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3"/>
    <sheet state="visible" name="Normativa" sheetId="2" r:id="rId4"/>
    <sheet state="visible" name="Obligaciones" sheetId="3" r:id="rId5"/>
    <sheet state="visible" name="Relaciones" sheetId="4" r:id="rId6"/>
    <sheet state="visible" name="Hoja 5" sheetId="5" r:id="rId7"/>
    <sheet state="visible" name="Resumen_Norm" sheetId="6" r:id="rId8"/>
    <sheet state="visible" name="Resumen_Obl" sheetId="7" r:id="rId9"/>
  </sheets>
  <definedNames>
    <definedName hidden="1" localSheetId="1" name="_xlnm._FilterDatabase">Normativa!$A$3:$O$282</definedName>
    <definedName hidden="1" localSheetId="2" name="_xlnm._FilterDatabase">Obligaciones!$A$3:$K$13115</definedName>
  </definedNames>
  <calcPr/>
  <pivotCaches>
    <pivotCache cacheId="0" r:id="rId10"/>
    <pivotCache cacheId="1" r:id="rId11"/>
  </pivotCaches>
</workbook>
</file>

<file path=xl/sharedStrings.xml><?xml version="1.0" encoding="utf-8"?>
<sst xmlns="http://schemas.openxmlformats.org/spreadsheetml/2006/main" count="24135" uniqueCount="9151">
  <si>
    <t>Búsqueda de palabras clave para detectar obligaciones</t>
  </si>
  <si>
    <t>debe</t>
  </si>
  <si>
    <t>deberá</t>
  </si>
  <si>
    <t>prestará</t>
  </si>
  <si>
    <t>estará</t>
  </si>
  <si>
    <t>le corresponderá</t>
  </si>
  <si>
    <t>será obligación</t>
  </si>
  <si>
    <t>podrá</t>
  </si>
  <si>
    <t>Se refiere a atribución que puede o no hacer</t>
  </si>
  <si>
    <t xml:space="preserve">Referencias consultadas y personas influyentes </t>
  </si>
  <si>
    <t>José Inostroza</t>
  </si>
  <si>
    <t>Gobierno Digital</t>
  </si>
  <si>
    <t>Claudio Reyes</t>
  </si>
  <si>
    <t>Secretaría de Modernización</t>
  </si>
  <si>
    <t>Daniel Álvarez</t>
  </si>
  <si>
    <t>U de Chile</t>
  </si>
  <si>
    <t>Alejandro Barros</t>
  </si>
  <si>
    <t>Pilar Díaz Ellis</t>
  </si>
  <si>
    <t>Archivo Nacional</t>
  </si>
  <si>
    <t>Gabriela Andaur</t>
  </si>
  <si>
    <t>Allen Guerra</t>
  </si>
  <si>
    <t>BCN</t>
  </si>
  <si>
    <t>Carla Illanes Contreras</t>
  </si>
  <si>
    <t>DLA Piper Chile</t>
  </si>
  <si>
    <t>Rosa Gómez</t>
  </si>
  <si>
    <t>U de Los Andes</t>
  </si>
  <si>
    <t>https://www.uandes.cl/personas/gomez-gonzalez-rosa-fernanda/</t>
  </si>
  <si>
    <t>Romina Garrido</t>
  </si>
  <si>
    <t>GobLab UAI</t>
  </si>
  <si>
    <t>Sergio Bijman</t>
  </si>
  <si>
    <t>TakeUp</t>
  </si>
  <si>
    <t>Renato Jijena</t>
  </si>
  <si>
    <t>PUCV</t>
  </si>
  <si>
    <t>Andrés Pumarino</t>
  </si>
  <si>
    <t>LegalTrust</t>
  </si>
  <si>
    <t>En el registro los párrafos que contienen más de una obligación se repiten para mantener una obligación por fila.</t>
  </si>
  <si>
    <t>En las normas técnicas pueden haber imágenes que no son transferidas al registro</t>
  </si>
  <si>
    <t>Lecciones</t>
  </si>
  <si>
    <t>Todo debe ir al formato de la BCN, porque cumple estándares. Evitar el uso de pdf o cualquier otro archivo que no se pueda leer como texto directo desde el sitio Web.</t>
  </si>
  <si>
    <t>Las leyes y reglamentos se actualizan en la BCN, por lo que se debe mirar la fecha de obtención y carga en la base de Normativa.</t>
  </si>
  <si>
    <t>Ayuda a visibilizar normativa que puede estar omitiéndose del ecosistema de la Ley Nº 21.180</t>
  </si>
  <si>
    <t>Retroalimentación para la BCN</t>
  </si>
  <si>
    <t>Mal separados o que pudieran tener una mejor organización</t>
  </si>
  <si>
    <t>Decreto MINDEF Política de ciberdefensa 2018-3</t>
  </si>
  <si>
    <t>Grupo A</t>
  </si>
  <si>
    <t>Ministerios; Servicios Públicos; Contraloría General de la República; Fuerzas Armadas; Fuerzas de Orden y Seguridad; y delegaciones presidenciales regionales provinciales.</t>
  </si>
  <si>
    <t>Grupo B</t>
  </si>
  <si>
    <t>Gobiernos Regionales y Municipios de clasificación 1 y 2</t>
  </si>
  <si>
    <t>Grupo C</t>
  </si>
  <si>
    <t>Municipios clasificados en los grupos de categoría 3,4 y 5 (Subdere)</t>
  </si>
  <si>
    <t>1. Comunicaciones oficiales entre los órganos de la Administración del Estado</t>
  </si>
  <si>
    <t>1. Comunicaciones oficiales entre los órganos de la Administración del Estado: Dichas comunicaciones deberán realizarse según lo dispuesto en el inciso sexto del artículo 19 de la ley Nº 19.880 y su respectivo reglamento.</t>
  </si>
  <si>
    <t>2. Notificaciones</t>
  </si>
  <si>
    <t>2. Notificaciones: La copia de todas las notificaciones que se realicen dentro de un procedimiento administrativo se incluirán en el Domicilio Digital Único de los interesados, que regulan los artículos 30 y 46 de la ley Nº 19.880 y su respectivo reglamento.     Lo señalado en el párrafo anterior en ningún caso reemplazará a la notificación realizada por el medio establecido por la ley especial.</t>
  </si>
  <si>
    <t>3. Registro de actuaciones en expedientes electrónicos</t>
  </si>
  <si>
    <t>3. Registro de actuaciones en expedientes electrónicos: las actuaciones realizadas por medios distintos al electrónico se deberán registrar, debiendo para ello digitalizarlas e incluirlas en el expediente electrónico respectivo, según lo dispuesto en el inciso segundo del artículo 1º, los incisos tercero y sexto del artículo 18 y en el artículo 19 de la ley Nº 19.880 y su respectivo reglamento.</t>
  </si>
  <si>
    <t>4. Principio de interoperabilidad</t>
  </si>
  <si>
    <t>4. Principio de interoperabilidad: este principio se ajustará a lo dispuesto en los incisos segundo y quinto del artículo 16 bis de la ley Nº 19.880 y su respectivo reglamento.</t>
  </si>
  <si>
    <t>Fase de Preparación</t>
  </si>
  <si>
    <t xml:space="preserve">Cada órgano de la Administración deberá identificar y describir las etapas de los procedimientos administrativos que desarrolla, y en particular la necesidad de notificación en cada uno de ellos.   La División de Gobierno Digital del Ministerio Secretaría General de la Presidencia entregará las orientaciones técnicas respecto de esta fase.  </t>
  </si>
  <si>
    <t>Fase 1 Comunicaciones oficiales</t>
  </si>
  <si>
    <t>Las comunicaciones oficiales entre los órganos de la Administración serán registradas en una plataforma electrónica destinada al efecto, en virtud de lo dispuesto en el inciso sexto del artículo 19 de la ley Nº 19.880.</t>
  </si>
  <si>
    <t>Fase 2 Notificaciones electrónicas</t>
  </si>
  <si>
    <t>Las notificaciones se practicarán por medios electrónicos, en virtud de lo dispuesto en los artículos 30 y 46 de la ley Nº 19.880.</t>
  </si>
  <si>
    <t>Fase 3 Principio de interoperabilidad</t>
  </si>
  <si>
    <t>El ingreso de las solicitudes, formularios o documentos, se hará mediante documentos electrónicos o por medio de formatos electrónicos a través de las plataformas de los órganos de la Administración del Estado, en virtud de lo dispuesto en el inciso cuarto del artículo 18, y en el inciso cuarto del artículo 30 de la ley Nº 19.880.</t>
  </si>
  <si>
    <t>Fase 4 Expedientes electrónicos</t>
  </si>
  <si>
    <t>El procedimiento administrativo deberá constar en expedientes electrónicos, en virtud de lo dispuesto en el inciso segundo del artículo 1º, en el artículo 5º, en el inciso cuarto del artículo 16 bis, en los incisos tercero y sexto del artículo 18, en el artículo 19 y en el artículo 25 inciso final de la ley Nº 19.880.</t>
  </si>
  <si>
    <t>Fase 5 Digitalización del documento en papel</t>
  </si>
  <si>
    <t>Las solicitudes, formularios o escritos presentados en soporte de papel serán digitalizados e ingresados al expediente electrónico inmediatamente por el funcionario correspondiente, en virtud de lo dispuesto en los artículos 18 y 19 bis de la ley Nº 19.880.</t>
  </si>
  <si>
    <t>RUTA / Acciones a realizar</t>
  </si>
  <si>
    <t>Preparación</t>
  </si>
  <si>
    <t>RUTA DE IDENTIFICACIÓN DE PROCEDIMIENTOS ADMINISTRATIVOS</t>
  </si>
  <si>
    <t>Entre el 31 de Enero y el 14 de Febrero, deberán hacer llegar el avance en el formato solicitado por Gobierno Digital. Para informar este primer hito de avance de la fase de preparación, se disponibilizará la plataforma de seguimiento de la Ley.</t>
  </si>
  <si>
    <t>Período orientado a refinar la nómina y profundizar la caracterización de los Procedimientos Administrativos levantados, siguiendo las recomendaciones entregadas por Gobierno Digital durante este período.</t>
  </si>
  <si>
    <t>3 y 6</t>
  </si>
  <si>
    <t>Período de levantamiento de línea de base de procedimientos administrativos en la plataforma en línea “Catálogo de Procedimientos Administrativos y Trámites” (CPAT).</t>
  </si>
  <si>
    <t>2, 4 y 5</t>
  </si>
  <si>
    <t>4 y 5</t>
  </si>
  <si>
    <t>4 y 6</t>
  </si>
  <si>
    <t>Se establecerán períodos durante el año para ajustar y actualizar la información de los procedimientos administrativos de los órganos.</t>
  </si>
  <si>
    <t>2 y 5</t>
  </si>
  <si>
    <t>RUTA DE COMUNICACIONES OFICIALES (DocDigital)</t>
  </si>
  <si>
    <t>Aquellos órganos no usuarios de la plataforma, deberán iniciar el proceso de integración y uso de la herramienta. Mientras que aquellos órganos ya integrados, deberán trabajar en aumentar la cobertura de su uso para que la totalidad de sus comunicaciones oficiales, se realice mediante DocDigital.</t>
  </si>
  <si>
    <t>Aquellos órganos ya integrados deberán trabajar en aumentar la cobertura de su uso para que la totalidad de sus comunicaciones se realice a través de la plataforma.</t>
  </si>
  <si>
    <t>a) Grupo A.</t>
  </si>
  <si>
    <t>RUTA DE INTEROPERABILIDAD Y GOBERNANZA DE DATOS</t>
  </si>
  <si>
    <t>(i) Los ministerios.</t>
  </si>
  <si>
    <t>Los órganos que están interoperando en la actual Plataforma de Interoperabilidad (PISEE 1.0) contarán con el apoyo técnico de Gobierno Digital para: Instalar y comenzar a usar el Nodo de Interoperabilidad y Registrar en el Catálogo de Servicios</t>
  </si>
  <si>
    <t>(ii) Los servicios públicos creados para el cumplimiento de la función administrativa, que no se encuentren en los grupos B y C.</t>
  </si>
  <si>
    <t>Se comenzará a apoyar a los órganos del Grupo A, que interoperan y no son usuarios de PISEE 1.0 para efectos de: Instalar y comenzar a usar el Nodo de Interoperabilidad Publicar sus servicios web en el Catálogo de Servicios.</t>
  </si>
  <si>
    <t>(iii) La Contraloría General de la República.</t>
  </si>
  <si>
    <t>RUTA DE MECANISMOS OFICIALES DE AUTENTICACIÓN</t>
  </si>
  <si>
    <t>(iv) Las Fuerzas Armadas y las Fuerzas de Orden y Seguridad Pública.</t>
  </si>
  <si>
    <t>Deshabilitar progresivamente los mecanismos de autenticación diferentes a ClaveÚnica para personas naturales. Esta medida no aplica para PA de gestión interna que solo involucran a funcionarios.</t>
  </si>
  <si>
    <t>(v) Las delegaciones presidenciales regionales y provinciales.</t>
  </si>
  <si>
    <t>RUTA DE PLANES DE TRANSFORMACIÓN DIGITAL Y CALIDAD DE LAS PLATAFORMAS</t>
  </si>
  <si>
    <t>Identificar las plataformas electrónicas que soportan sus procedimientos administrativos.</t>
  </si>
  <si>
    <t>b) Grupo B.</t>
  </si>
  <si>
    <t>Priorizar las plataformas, identificar modelo de calidad para cada plataforma, seleccionar características, subcaracterísticas, métricas, fórmulas y umbrales.</t>
  </si>
  <si>
    <t>(i) Los gobiernos regionales.</t>
  </si>
  <si>
    <t>Materializar el Plan de Transformación Digital y mejora continua de sus plataformas. La planificación debe identificar las plataforma y proponer las iniciativas y proyectos necesarios para su implementación.</t>
  </si>
  <si>
    <t>(ii) Los siguientes municipios: Alto Hospicio, Antofagasta, Arica, Buin, Calama, Calera, Cartagena, Cerrillos, Cerro Navia, Chiguayante, Chillán, Chillán Viejo, Colina, Concepción, Conchalí, Concón, Copiapó, Coquimbo, Coronel, Coyhaique, Curicó, El Bosque, El Tabo, Estación Central, Hualpén, Huechuraba, Independencia, Iquique, La Cisterna, La Cruz, La Florida, La Granja, La Pintana, La Reina, La Serena, Lampa, Las Condes, Lo Barnechea, Lo Espejo, Lo Prado, Los Ángeles, Lota, Machalí, Macul, Maipú, Ñuñoa, Osorno, Padre Hurtado, Pedro Aguirre Cerda, Penco, Peñaflor, Peñalolén, Pirque, Providencia, Pudahuel, Puente Alto, Puerto Montt, Puerto Varas, Punta Arenas, Quilicura, Quillota, Quilpué, Quinta Normal, Rancagua, Recoleta, Renca, San Antonio, San Bernardo, San Joaquín, San Miguel, San Pedro de la Paz, San Ramón, Santiago, Santo Domingo, Talagante, Talca, Talcahuano, Temuco, Tomé, Valdivia, Valparaíso, Villa Alemana, Viña del Mar y Vitacura.</t>
  </si>
  <si>
    <t>Deberán presentar los proyectos del plan que se deberán ejecutar el año 2024 en el marco del proceso de Evaluación de Proyectos (evalTIC), donde se pondrá especial atención a aquellos proyectos cuya justificación esté amparado en sus planes de Transformación Digital y de mejora continua de sus plataformas.</t>
  </si>
  <si>
    <t>c) Grupo C.</t>
  </si>
  <si>
    <t>(i) Los siguientes municipios: Algarrobo, Alhué, Alto Biobío, Alto del Carmen, Ancud, Andacollo, Angol, Antuco, Arauco, Aysén, Bulnes, Cabildo, Cabo de Hornos (Ex-Navarino), Cabrero, Calbuco, Caldera, Calera de Tango, Calle Larga, Camarones, Camiña, Canela, Cañete, Carahue, Casablanca, Castro, Catemu, Cauquenes, Chaitén, Chanco, Chañaral, Chépica, Chile Chico, Chimbarongo, Cholchol, Chonchi, Cisnes, Cobquecura, Cochamó, Cochrane, Codegua, Coelemu, Coihueco, Coinco, Colbún, Colchane, Collipulli, Coltauco, Combarbalá, Constitución, Contulmo, Corral, Cunco, Curacautín, Curacaví, Curaco de Vélez, Curanilahue, Curarrehue, Curepto, Dalcahue, Diego de Almagro, Doñihue, El Carmen, El Monte, El Quisco, Empedrado, Ercilla, Florida, Freire, Freirina, Fresia, Frutillar, Futaleufú, Futrono, Galvarino, General Lagos, Gorbea, Graneros, Guaitecas, Hijuelas, Hualaihué, Hualañé, Hualqui, Huara, Huasco, Illapel, Isla de Maipo, Isla de Pascua, Juan Fernández, La Estrella, La Higuera, La Ligua, La Unión, Lago Ranco, Lago Verde, Laguna Blanca, Laja, Lanco, Las Cabras, Lautaro, Lebu, Licantén, Limache, Linares, Litueche, Llaillay, Llanquihue, Lolol, Loncoche, Longaví, Lonquimay, Los Álamos, Los Andes, Los Lagos, Los Muermos, Los Sauces, Los Vilos, Lumaco, Máfil, Malloa, Marchihue, María Elena, María Pinto Mariquina, Maule, Maullín, Mejillones, Melipeuco, Melipilla, Molina, Monte Patria, Mostazal, Mulchén, Nacimiento, Nancagua, Natales, Navidad, Negrete, Ninhue, Nogales, Nueva Imperial, Ñiquén, O'Higgins, Olivar, Ollagüe, Olmué, Ovalle, Padre Las Casas, Paiguano, Paillaco, Paine, Palena, Palmilla, Panguipulli, Panquehue, Papudo, Paredones, Parral, Pelarco, Pelluhue, Pemuco, Pencahue, Peralillo, Perquenco, Petorca, Peumo, Pica, Pichidegua, Pichilemu, Pinto, Pitrufquén, Placilla, Portezuelo, Porvenir, Pozo Almonte, Primavera, Puchuncaví, Pucón, Puerto Octay, Pumanque, Punitaqui, Puqueldón, Purén, Purranque, Putaendo, Putre, Puyehue, Queilén, Quellón, Quemchi, Quilaco, Quilleco, Quillón, Quinchao, Quinta de Tilcoco, Quintero, Quirihue, Ranquil, Rauco, Renaico, Rengo, Requínoa, Retiro, Rinconada, Río Bueno, Río Claro, Río Hurtado, Río Ibáñez, Río Negro, Río Verde, Romeral, Saavedra, Sagrada Familia, Salamanca, San Carlos, San Clemente, San Esteban, San Fabián, San Felipe, San Fernando, San Gregorio, San Ignacio, San Javier, San José de Maipo, San Juan de la Costa, San Nicolás, San Pablo, San Pedro, San Pedro de Atacama, San Rafael, San Rosendo, San Vicente, Santa Bárbara, Santa Cruz, Santa Juana, Santa María, Sierra Gorda, Taltal, Teno, Teodoro Schmidt, Tierra Amarilla, Tiltil, Timaukel, Tirúa, Tocopilla, Toltén, Torres del Paine, Tortel, Traiguén, Trehuaco, Tucapel, Vallenar, Vichuquén, Victoria, Vicuña, Vilcún, Villa Alegre, Villarrica, Yerbas Buenas, Yumbel, Yungay y Zapallar.</t>
  </si>
  <si>
    <t>datos.gob: 531 organizaciones</t>
  </si>
  <si>
    <t>gob digital: 615 Instituciones que integran Clave Única</t>
  </si>
  <si>
    <t>gob digital: CERO PAPEL 616 Oficinas de partes Registradas en DocDigital</t>
  </si>
  <si>
    <t>innovadores públicos: ¿?</t>
  </si>
  <si>
    <t xml:space="preserve">Mercado público: </t>
  </si>
  <si>
    <t>https://datos-abiertos.chilecompra.cl/descargas/complementos</t>
  </si>
  <si>
    <t>N° pregunta</t>
  </si>
  <si>
    <t>Pregunta</t>
  </si>
  <si>
    <t>Descripción pregunta</t>
  </si>
  <si>
    <t>Tipo de respuesta</t>
  </si>
  <si>
    <t>Alternativas de respuesta</t>
  </si>
  <si>
    <t>Observaciones</t>
  </si>
  <si>
    <t>P.1</t>
  </si>
  <si>
    <t>Nombre del órgano de la Administración del Estado</t>
  </si>
  <si>
    <t>Nombre que corresponda a su institución</t>
  </si>
  <si>
    <t>Abierta</t>
  </si>
  <si>
    <t>Campo de texto libre</t>
  </si>
  <si>
    <t>P.2</t>
  </si>
  <si>
    <t>Nombre del procedimiento administrativo</t>
  </si>
  <si>
    <t>Nombre o denominación que identifica al procedimiento administrativo</t>
  </si>
  <si>
    <t>P.3</t>
  </si>
  <si>
    <t>Descripción y/o alcance del procedimiento administrativo</t>
  </si>
  <si>
    <t>Breve descripción de los aspectos abarca o caracterizan al procedimiento administrativo</t>
  </si>
  <si>
    <t>P.4</t>
  </si>
  <si>
    <t>Área de dependencia dentro del OAE</t>
  </si>
  <si>
    <t>Área o dependencia interna a la cual pertenece el procedimiento administrativo. Es posible que un procedimiento administrativo aplique a varias áreas o dependencias, sin embargo, se recomienda seleccionar aquella que tenga mayor jerarquía sobre el procedimiento administrativo</t>
  </si>
  <si>
    <t>Selección única 
(lista desplegable)</t>
  </si>
  <si>
    <t>No debe ser respondida por las municipalidades</t>
  </si>
  <si>
    <t>P.5</t>
  </si>
  <si>
    <t>Área de dependencia dentro del municipio</t>
  </si>
  <si>
    <t>En el caso de que su institución sea una municipalidad, deberá escoger de la lista desplegable el nombre del área o dependencia municipal a la cual pertenece el procedimiento administrativo. Es posible que un procedimiento administrativo aplique a varias áreas o dependencias, sin embargo se recomienda seleccionar aquella que tenga mayor jerarquía sobre el procedimiento administrativo</t>
  </si>
  <si>
    <t>Sólo debe ser respondida por las municipalidades</t>
  </si>
  <si>
    <t>P.6</t>
  </si>
  <si>
    <t>Tipo de inicio del procedimiento administrativo</t>
  </si>
  <si>
    <t>Deberá indicar si inicia de oficio, es decir como parte de la gestión que realiza la propia institución, o a solicitud del interesado, pudiendo ser éste una persona natural, jurídica u otro órgano de la administración del Estado</t>
  </si>
  <si>
    <t>De oficio/
Solicitud de partes</t>
  </si>
  <si>
    <t>P.7</t>
  </si>
  <si>
    <t>Naturaleza del procedimiento administrativo</t>
  </si>
  <si>
    <t>Deberá especificar si se trata de un procedimiento de gestión interna, es decir que no involucra interacciones con externos, sean estas personas naturales, jurídicas o otros órganos de la administración del Estado, o si el flujo involucra interacción con externos o terceros, independiente de la naturaleza de ellos</t>
  </si>
  <si>
    <t>Interno/
Externo</t>
  </si>
  <si>
    <t>P.8</t>
  </si>
  <si>
    <t>Nivel de digitalización</t>
  </si>
  <si>
    <t>Un procedimiento administrativo no es digital cuando ninguna de sus etapas cuenta con un soporte electrónico. Se considerará que el procedimiento administrativo es parcialmente digital cuando al menos una de sus etapas disponga de un soporte electrónico, sin embargo, persistan una o más etapas en soporte análogo. Finalmente, el procedimiento administrativo se considerará completamente digital cuando todas las etapas cuenten con un soporte electrónico</t>
  </si>
  <si>
    <t>No es digital/
Parcialmente digital/
Completamente digital</t>
  </si>
  <si>
    <t>P.9</t>
  </si>
  <si>
    <t>Tipo de fuente normativa del procedimiento administrativo</t>
  </si>
  <si>
    <t>Deberá identificar si la fuente normativa que le aplica al procedimiento administrativo es una Ley, Norma o Decreto</t>
  </si>
  <si>
    <t>Ley/
Norma/
Decreto</t>
  </si>
  <si>
    <t>P.10</t>
  </si>
  <si>
    <t>Fuente normativa del procedimiento administrativo</t>
  </si>
  <si>
    <t>Deberá identificar el número del instrumento normativo que le aplica al procedimiento administrativo, por ejemplo la Ley 20.285</t>
  </si>
  <si>
    <t>P.11</t>
  </si>
  <si>
    <t>Link de la fuente normativa</t>
  </si>
  <si>
    <t>Deberá identificar el enlace a Ley Chile del instrumento normativo que le aplica al procedimiento administrativo</t>
  </si>
  <si>
    <t>P.12</t>
  </si>
  <si>
    <t>¿La PA requiere un mecanismo de autenticación?</t>
  </si>
  <si>
    <t>Deberá identificar si el procedimiento administrativo requiere un mecanismo de autenticación, es decir, requiere de métodos o un conjunto de procesos que permitan validar los datos e identificación de un usuario con un nivel de confianza conocido. Entre las opciones disponibles se encuentra: a) No requiere  un mecanismo de autenticación, b) utiliza ClaveÚnica como mecanismo de autenticación (servicio compartido provisto por la División de Gobierno Digital), c) utiliza Clave Tributaria como mecanismo de autenticación (servicio provisto por Servicio de Impuestos Internos), d) utiliza un mecanismo de autenticación propio de la institución, o e) utiliza ClaveÚnica y/o Clave Tributaria y/o un mecanismo propio como mecanismo de autenticación.</t>
  </si>
  <si>
    <t>No utiliza mecanismo de autenticación/
Utiliza ClaveÚnica/
Utiliza Clave Tributaria/
Utiliza un mecanismo de autenticación propio/
Utiliza más de un mecanismo de autenticación (clave tributaria y/o claveúnica y/o un mecanismo propio)</t>
  </si>
  <si>
    <t>P.13</t>
  </si>
  <si>
    <t>¿Requiere datos y/o documentos de privados?</t>
  </si>
  <si>
    <t>Deberá identificar si el procedimiento administrativo utiliza o no datos y/o documentos dispuestos por privados, por ejemplo un certificado emitido por una administradora de fondos de pensiones.</t>
  </si>
  <si>
    <t>Si/No</t>
  </si>
  <si>
    <t>P.14</t>
  </si>
  <si>
    <t>¿Requiere datos y/o documentos de otros OAE?</t>
  </si>
  <si>
    <t>Deberá identificar si el procedimiento administrativo requiere la utilización o no de datos y/o documentos dispuestos por otros órganos de la administración del Estado, tales como subsecretarías, servicios públicos, gobiernos regionales, delegaciones presidenciales y provinciales, municipalidades, entre otros.</t>
  </si>
  <si>
    <t>P.15</t>
  </si>
  <si>
    <t>Indique el tipo de interoperabilidad utilizado</t>
  </si>
  <si>
    <t>Si contesta sí a la pregunta anterior (P.14), deberá indicar el tipo de interoperabilidad utilizado para compartir datos y/o documentos con otros órganos de la administración del Estado según corresponda.</t>
  </si>
  <si>
    <t>No interopero (aún se le debe solicitar a la persona el documento)
PISEE/
PISEE 2 (Nodo)/
Sistemas propios para interoperar con otros OAE</t>
  </si>
  <si>
    <t>P.16</t>
  </si>
  <si>
    <t>¿Requiere Firma electrónica?</t>
  </si>
  <si>
    <t>Deberá identificar si el procedimiento administrativo utiliza o no durante su tramitación firma electrónica avanzada, para cualquiera de sus gestiones.</t>
  </si>
  <si>
    <t>P.17</t>
  </si>
  <si>
    <t>¿El PA genera un expediente?</t>
  </si>
  <si>
    <t>Deberá identificar si el procedimiento administrativo genera o no un expediente electrónico, el cual contiene el conjunto de documentos electrónicos correspondiente al procedimiento administrativo.</t>
  </si>
  <si>
    <t>P.18</t>
  </si>
  <si>
    <t>¿Requiere notificaciones?</t>
  </si>
  <si>
    <t>Deberá identificar si el procedimiento administrativo considera como parte de su tramitación la generación de notificaciones para terceros, sean ellos personas naturales o jurídicas.</t>
  </si>
  <si>
    <t>Notificaciones físicas/
Notificaciones electrónicas/
Notificaciones físicas y electrónicas/
No requiere de notificaciones</t>
  </si>
  <si>
    <t>P.19</t>
  </si>
  <si>
    <t>¿El procedimiento administrativo es parte de un mapa de procesos institucional?</t>
  </si>
  <si>
    <t>Deberá identificar si el procedimiento administrativo forma parte o no de un levantamiento de procesos institucional, que refleje el quehacer de la institución de forma integrada, junto con sus principales relaciones y dependencias</t>
  </si>
  <si>
    <t>P.20</t>
  </si>
  <si>
    <t>Nombre de la plataforma electrónica</t>
  </si>
  <si>
    <t>Deberá informar el nombre o denominación que identifica a la plataforma electrónica que soporta el procedimiento administrativo</t>
  </si>
  <si>
    <t>P.21</t>
  </si>
  <si>
    <t>URL de la plataforma electrónica</t>
  </si>
  <si>
    <t>Deberá informar la URL de la plataforma electrónica que soporta el procedimiento administrativo</t>
  </si>
  <si>
    <t>ID_normativa</t>
  </si>
  <si>
    <t>Carga</t>
  </si>
  <si>
    <t>Tipo de normativa</t>
  </si>
  <si>
    <t>Acción</t>
  </si>
  <si>
    <t>Acción_que_realiza_a</t>
  </si>
  <si>
    <t>Link</t>
  </si>
  <si>
    <t>Responsable</t>
  </si>
  <si>
    <t>Materia</t>
  </si>
  <si>
    <t>Fecha_de_Publicación</t>
  </si>
  <si>
    <t>Fecha de obtención</t>
  </si>
  <si>
    <t>Texto</t>
  </si>
  <si>
    <t>Complemento_texto_1</t>
  </si>
  <si>
    <t>Complemento_texto_2</t>
  </si>
  <si>
    <t>Origen de la norma</t>
  </si>
  <si>
    <t>Complemento_origen</t>
  </si>
  <si>
    <t>Ley 19799</t>
  </si>
  <si>
    <t>Ley</t>
  </si>
  <si>
    <t>Original</t>
  </si>
  <si>
    <t>https://bcn.cl/2f6mw</t>
  </si>
  <si>
    <t>Ministerio de Economía, Fomento y Reconstrucción</t>
  </si>
  <si>
    <t>Sobre documentos electrónicos, firma electrónica y servicios de certificación de dicha firma</t>
  </si>
  <si>
    <t>Ley 19.799: Sobre Documentos Electrónicos, Firma Electrónica y Servicios de Certificación de Dicha Firma.</t>
  </si>
  <si>
    <t>Fecha de publicación: v.Año: 2002</t>
  </si>
  <si>
    <t>Establece la forma en que las instituciones del Estado deben llevar a...</t>
  </si>
  <si>
    <t>https://digital.gob.cl/biblioteca/regulacion/</t>
  </si>
  <si>
    <t>Decreto MINECON 2002-181</t>
  </si>
  <si>
    <t>Reglamento</t>
  </si>
  <si>
    <t>https://bcn.cl/3cxw0</t>
  </si>
  <si>
    <t>Decreto Nº181 DECRETO 181  APRUEBA REGLAMENTO DE LA LEY 19.799 SOBRE DOCUMENTOS ELECTRONICOS, FIRMA ELECTRONICA Y LA CERTIFICACION DE DICHA FIRMA. MINISTERIO DE ECONOMÍA; FOMENTO Y RECONSTRUCCION; SUBSECRETARIA DE ECONOMIA; FOMENTO Y RECONSTRUCCION</t>
  </si>
  <si>
    <t>Reglamento de la Ley Nº 19.799 sobre documentos electrónicos, firma...</t>
  </si>
  <si>
    <t>Decreto MINECON 2006-348</t>
  </si>
  <si>
    <t>Modifica a</t>
  </si>
  <si>
    <t>https://bcn.cl/3cxvy</t>
  </si>
  <si>
    <t>DECRETO 348  MODIFICA DECRETO Nº 181, DE 2002 MINISTERIO DE ECONOMÍA; FOMENTO Y RECONSTRUCCION; SUBSECRETARIA DE ECONOMIA; FOMENTO Y RECONSTRUCCION</t>
  </si>
  <si>
    <t>Decreto MINECON 2012-154</t>
  </si>
  <si>
    <t>https://bcn.cl/3cxw1</t>
  </si>
  <si>
    <t>11-AGO-2012 DECRETO 154 - ARTÍCULO PRIMERO. MODIFICA DECRETO N° 181, DE 2002, QUE APRUEBA REGLAMENTO DE LA LEY Nº 19.799 SOBRE DOCUMENTOS ELECTRÓNICOS, FIRMA ELECTRÓNICA Y LA CERTIFICACIÓN DE DICHA FIRMA. MINISTERIO DE ECONOMÍA, FOMENTO Y TURISMO;SUBSECRETARÍA DE ECONOMÍA Y EMPRESAS DE MENOR TAMAÑO</t>
  </si>
  <si>
    <t>Decreto MINECON 2014-14</t>
  </si>
  <si>
    <t>https://bcn.cl/2r3hy</t>
  </si>
  <si>
    <t>DECRETO 14  MODIFICA DECRETO Nº 181, DE 2002, QUE APRUEBA REGLAMENTO DE LA LEY 19.799 SOBRE DOCUMENTOS ELECTRÓNICOS, FIRMA ELECTRÓNICA Y LA CERTIFICACIÓN DE DICHA FIRMA, Y DEROGA LOS DECRETOS QUE INDICA. MINISTERIO DE ECONOMÍA, FOMENTO Y TURISMO; SUBSECRETARÍA DE ECONOMÍA Y EMPRESAS DE MENOR TAMAÑO</t>
  </si>
  <si>
    <t>Decreto MINECON 2019-24</t>
  </si>
  <si>
    <t>Norma técnica</t>
  </si>
  <si>
    <t>Complementa a</t>
  </si>
  <si>
    <t>https://bcn.cl/2gwjg</t>
  </si>
  <si>
    <t>DECRETO 24  APRUEBA NORMA TÉCNICA PARA LA PRESTACIÓN DEL SERVICIO DE CERTIFICACIÓN DE FIRMA ELECTRÓNICA AVANZADA. MINISTERIO DE ECONOMÍA, FOMENTO Y TURISMO; SUBSECRETARÍA DE ECONOMÍA Y EMPRESAS DE MENOR TAMAÑO</t>
  </si>
  <si>
    <t>Fecha de publicación: v.Año: 2019</t>
  </si>
  <si>
    <t>Aprueba norma técnica para la prestación de servicios de...</t>
  </si>
  <si>
    <t>Decreto MINSEGPRES 2015-1</t>
  </si>
  <si>
    <t>https://bcn.cl/2m5gb</t>
  </si>
  <si>
    <t>Ministerio Secretaría General de la Presidencia</t>
  </si>
  <si>
    <t>Sobre sistemas y sitios web de los órganos de la administración del Estado</t>
  </si>
  <si>
    <t>DECRETO 1  APRUEBA NORMA TÉCNICA SOBRE SISTEMAS Y SITIOS WEB DE LOS ÓRGANOS DE LA ADMINISTRACIÓN DEL ESTADO. MINISTERIO SECRETARÍA GENERAL DE LA PRESIDENCIA</t>
  </si>
  <si>
    <t>Fecha de publicación: v.Año: 2015</t>
  </si>
  <si>
    <t>Aprueba norma técnica sobre sistemas y sitios web de los órganos de la...</t>
  </si>
  <si>
    <t>Decreto MINSEGPRES 2006-93</t>
  </si>
  <si>
    <t>https://bcn.cl/2o11a</t>
  </si>
  <si>
    <t>Sobre mensajes no deseados recibidos por el Estado y sus funcionarios/as</t>
  </si>
  <si>
    <t>DECRETO 93  APRUEBA NORMA TECNICA PARA LA ADOPCION DE MEDIDAS DESTINADAS A MINIMIZAR LOS EFECTOS PERJUDICIALES DE LOS MENSAJES ELECTRONICOS MASIVOS NO SOLICITADOS RECIBIDOS EN LAS CASILLAS ELECTRONICAS DE LOS ORGANOS DE LA ADMINISTRACION DEL ESTADO Y DE SUS FUNCIONARIOS. MINISTERIO SECRETARÍA GENERAL DE LA PRESIDENCIA</t>
  </si>
  <si>
    <t>Fecha de publicación: v.Año: 2006</t>
  </si>
  <si>
    <t>Aprueba norma técnica para la adopción de medidas destinadas a minimizar...</t>
  </si>
  <si>
    <t>Decreto MINSEGPRES 2005-83</t>
  </si>
  <si>
    <t>https://bcn.cl/2kdhg</t>
  </si>
  <si>
    <t>Sobre seguridad y confidencialidad de los documentos electrónicos</t>
  </si>
  <si>
    <t>DECRETO 83  APRUEBA NORMA TECNICA PARA LOS ORGANOS DE LA ADMINISTRACION DEL ESTADO SOBRE SEGURIDAD Y CONFIDENCIALIDAD DE LOS DOCUMENTOS ELECTRONICOS. MINISTERIO SECRETARÍA GENERAL DE LA PRESIDENCIA</t>
  </si>
  <si>
    <t>Fecha de publicación: v.Año: 2005</t>
  </si>
  <si>
    <t>Aprueba norma técnica para los órganos de la administración del Estado sobre...</t>
  </si>
  <si>
    <t>Ley 18993</t>
  </si>
  <si>
    <t>https://bcn.cl/3cxwf</t>
  </si>
  <si>
    <t>Ministerio del Interior</t>
  </si>
  <si>
    <t>Sobre la institucionalidad de la División de Gobierno Digital</t>
  </si>
  <si>
    <t>LEY 18993  CREA MINISTERIO SECRETARIA GENERAL DE LA PRESIDENCIA DE LA REPUBLICA. MINISTERIO DEL INTERIOR</t>
  </si>
  <si>
    <t>Ley 21050</t>
  </si>
  <si>
    <t>https://bcn.cl/2kam1</t>
  </si>
  <si>
    <t>Ministerio de Hacienda</t>
  </si>
  <si>
    <t>Ley Nº 21.050: Otorga reajuste de remuneraciones a los trabajadores del sector público, concede aguinaldos que señala, concede otros beneficios que indica y modifica diversos cuerpos legales.</t>
  </si>
  <si>
    <t>Fecha de publicación: v.Año: 2017</t>
  </si>
  <si>
    <t>Ley que modifica la ley N° 18.993 que crea Ministerio Secretaría General de...</t>
  </si>
  <si>
    <t>Ley 21045</t>
  </si>
  <si>
    <t>https://bcn.cl/2f7iu</t>
  </si>
  <si>
    <t>Ministerio de Educación</t>
  </si>
  <si>
    <t>Sobre la institucionalidad del Archivo Nacional</t>
  </si>
  <si>
    <t>LEY 21045  Firma electrónica  CREA EL MINISTERIO DE LAS CULTURAS, LAS ARTES Y EL PATRIMONIO. MINISTERIO DE EDUCACIÓN</t>
  </si>
  <si>
    <t>DFL MINEDUC 1929-5200</t>
  </si>
  <si>
    <t>Decreto con Fuerza de Ley</t>
  </si>
  <si>
    <t>https://bcn.cl/2fa2y</t>
  </si>
  <si>
    <t>DFL 5200  SOBRE INSTITUCIONES NACIONALES PATRIMONIALES DEPENDIENTES DEL SERVICIO NACIONAL DEL PATRIMONIO CULTURAL. MINISTERIO DE EDUCACIÓN PÚBLICA</t>
  </si>
  <si>
    <t>Decreto MINSEGPRES 2018-12</t>
  </si>
  <si>
    <t>Decreto</t>
  </si>
  <si>
    <t>https://bcn.cl/2rlya</t>
  </si>
  <si>
    <t>Sobre la institucionalidad del Consejo Asesor Permanente para la Modernización del Estado y la Secretaría de Modernización del Estado</t>
  </si>
  <si>
    <t>DECRETO 12  CREA "CONSEJO ASESOR PERMANENTE PARA LA MODERNIZACIÓN DEL ESTADO" Y ORGANIZA LA "SECRETARÍA DE MODERNIZACIÓN DEL ESTADO". MINISTERIO SECRETARÍA GENERAL DE LA PRESIDENCIA</t>
  </si>
  <si>
    <t>Decreto MINSEGPRES 2021-5</t>
  </si>
  <si>
    <t>https://bcn.cl/3cxwo</t>
  </si>
  <si>
    <t>DECRETO 5  MODIFICA DECRETO SUPREMO N° 12, DE 25 DE JUNIO DE 2018, DEL MINISTERIO SECRETARÍA GENERAL DE LA PRESIDENCIA, EN EL SENTIDO QUE SE SEÑALA, Y RENUEVA Y DESIGNA MIEMBROS QUE INDICA DEL CONSEJO ASESOR PERMANENTE PARA LA MODERNIZACIÓN DEL ESTADO. MINISTERIO SECRETARÍA GENERAL DE LA PRESIDENCIA</t>
  </si>
  <si>
    <t>Decreto MINSEGPRES 2022-19</t>
  </si>
  <si>
    <t>https://bcn.cl/3cxwp</t>
  </si>
  <si>
    <t>DECRETO 19  MODIFICA DECRETO SUPREMO Nº 12, DE 25 DE JUNIO DE 2018, DEL MINISTERIO SECRETARÍA GENERAL DE LA PRESIDENCIA, EN EL SENTIDO QUE SE SEÑALA, Y RENUEVA Y DESIGNA MIEMBROS QUE INDICA DEL CONSEJO ASESOR PERMANENTE PARA LA MODERNIZACIÓN DEL ESTADO. MINISTERIO SECRETARÍA GENERAL DE LA PRESIDENCIA</t>
  </si>
  <si>
    <t>Decreto MINECON 2015-44</t>
  </si>
  <si>
    <t>https://bcn.cl/3cxwq</t>
  </si>
  <si>
    <t>Sobre la institucionalidad del laboratorio de gobierno</t>
  </si>
  <si>
    <t>RESOLUCIÓN 44 AFECTA  EJECUTA ACUERDO DE CONSEJO Nº 2.867, DE 2015, Y MODIFICA RESOLUCIÓN (A) Nº 50, DE 2014, MODIFICADA POR RESOLUCIONES (A) Nº 7 Y Nº 20, AMBAS DE 2015 Y DE CORFO, QUE APROBÓ EL REGLAMENTO POR EL QUE SE RIGE EL "COMITÉ DE INNOVACIÓN EN EL SECTOR PÚBLICO". MINISTERIO DE ECONOMÍA, FOMENTO Y TURISMO; CORPORACIÓN DE FOMENTO DE LA PRODUCCIÓN</t>
  </si>
  <si>
    <t>Decreto MINECON 2018-100</t>
  </si>
  <si>
    <t>Deroga a</t>
  </si>
  <si>
    <t>https://bcn.cl/3cxwr</t>
  </si>
  <si>
    <t>RESOLUCIÓN 100  EJECUTA ACUERDO DE CONSEJO Nº 2.997, DE 2018, QUE DEJA SIN EFECTO ACUERDOS DE CONSEJO Nº 2.826, DE 2014; Nº 2.859, Nº 2.867 Y Nº 2.895, TODOS DE 2015; Nº 2.924 Y Nº 2.940, AMBOS DE 2016; Y Nº 2.956, DE 2017; CREA EL "COMITÉ DE INNOVACIÓN EN EL SECTOR PÚBLICO"; Y APRUEBA REGLAMENTO DEL COMITÉ. MINISTERIO DE ECONOMÍA, FOMENTO Y TURISMO; CORPORACIÓN DE FOMENTO DE LA PRODUCCIÓN</t>
  </si>
  <si>
    <t>Decreto MINECON 2020-1314</t>
  </si>
  <si>
    <t>Pone término</t>
  </si>
  <si>
    <t>https://bcn.cl/3cxws</t>
  </si>
  <si>
    <t>RESOLUCIÓN 1314 EXENTA  EJECUTA ACUERDO DE CONSEJO Nº 3.092, DE 2020, QUE "DEJA SIN EFECTO ACUERDOS DE CONSEJO Nº 2.997, DE 2018 Y Nº 3.031, DE 2019; Y PONE TÉRMINO AL "COMITÉ DE INNOVACIÓN EN EL SECTOR PÚBLICO" MINISTERIO DE ECONOMÍA, FOMENTO Y TURISMO; CORPORACIÓN DE FOMENTO DE LA PRODUCCIÓN</t>
  </si>
  <si>
    <t>DS MININTERIOR 1999-5996</t>
  </si>
  <si>
    <t>Decreto Supremo</t>
  </si>
  <si>
    <t>https://bcn.cl/2xo8i</t>
  </si>
  <si>
    <t>Sobre la red interna (Intranet) del Estado</t>
  </si>
  <si>
    <t>Decreto Supremo N°5996, de 1999: Crea Red Interna (INTRANET) del Estado y entrega su implementación, puesta en marcha, administración, coordinación y supervisión al Ministerio del Interior y Seguridad Pública.</t>
  </si>
  <si>
    <t>CSIRT</t>
  </si>
  <si>
    <t>DS MININTERIOR 2005-1299</t>
  </si>
  <si>
    <t>https://bcn.cl/3cy8w</t>
  </si>
  <si>
    <t>DECRETO 1299  ESTABLECE NUEVAS NORMAS QUE REGULAN LA RED DE CONECTIVIDAD DEL ESTADO QUE ADMINISTRA EL MINISTERIO DEL INTERIOR Y FIJA LOS PROCEDIMIENTOS, REQUISITOS Y ESTANDARES TECNOLOGICOS PARA LA INCORPORACION A DICHA RED DE INSTITUCIONES PUBLICAS. MINISTERIO DEL INTERIOR; SUBSECRETARIA DEL INTERIOR</t>
  </si>
  <si>
    <t>Decreto MTT 2003-5</t>
  </si>
  <si>
    <t>https://bcn.cl/2kfik</t>
  </si>
  <si>
    <t>Ministerio de Transportes y Telecomunicaciones</t>
  </si>
  <si>
    <t>Sobre la institucionalidad del Consejo nacional de nombres de dominio y números IP</t>
  </si>
  <si>
    <t>DECRETO 5  CREA CONSEJO NACIONAL DE NOMBRES DE DOMINIO Y NUMEROS IP. MINISTERIO DE TRANSPORTES Y TELECOMUNICACIONES; SUBSECRETARIA DE TELECOMUNICACIONES</t>
  </si>
  <si>
    <t>Ley 18845</t>
  </si>
  <si>
    <t>Modificada por</t>
  </si>
  <si>
    <t>Ley 21180</t>
  </si>
  <si>
    <t>https://bcn.cl/2li93</t>
  </si>
  <si>
    <t>Ministerio de Justicia</t>
  </si>
  <si>
    <t>Sobre sistemas de microcopia o micrograbación de documentos</t>
  </si>
  <si>
    <t>LEY 18845  ESTABLECE SISTEMAS DE MICROCOPIA O MICROGRABACION DE DOCUMENTOS. MINISTERIO DE JUSTICIA</t>
  </si>
  <si>
    <t>Ley 19880</t>
  </si>
  <si>
    <r>
      <rPr>
        <color rgb="FF1155CC"/>
        <sz val="11.0"/>
        <u/>
      </rPr>
      <t>https://bcn.cl/2f82e</t>
    </r>
    <r>
      <rPr/>
      <t>e</t>
    </r>
  </si>
  <si>
    <t>Sobre los procedimientos administrativos</t>
  </si>
  <si>
    <t>LEY Nº 19880  ESTABLECE BASES DE LOS PROCEDIMIENTOS ADMINISTRATIVOS QUE RIGEN LOS ACTOS DE LOS ORGANOS DE LA ADMINISTRACION DEL ESTADO.. MINISTERIO SECRETARÍA GENERAL DE LA PRESIDENCIA</t>
  </si>
  <si>
    <t>Fecha de publicación: v.Año: 2003</t>
  </si>
  <si>
    <t>Ley 20766</t>
  </si>
  <si>
    <t>https://bcn.cl/2pk6k</t>
  </si>
  <si>
    <t>Sobre el procedimiento de toma de razón y registros electrónicos</t>
  </si>
  <si>
    <t>LEY 20766  Firma electrónica  PROCEDIMIENTO DE TOMA DE RAZÓN Y REGISTRO ELECTRÓNICOS. MINISTERIO SECRETARÍA GENERAL DE LA PRESIDENCIA</t>
  </si>
  <si>
    <t>https://bcn.cl/3cxwe</t>
  </si>
  <si>
    <t>Sobre la transformación digital del Estado</t>
  </si>
  <si>
    <t>Ley Nº21.180 sobre Transformación Digital del Estado</t>
  </si>
  <si>
    <t>Ley que modifica la ley Nº19.880 que establece las bases para los...</t>
  </si>
  <si>
    <t>Ley 21464</t>
  </si>
  <si>
    <t>https://bcn.cl/32hvm</t>
  </si>
  <si>
    <t>Ley Nº 21.464 MODIFICA DIVERSOS CUERPOS LEGALES, EN MATERIA DE TRANSFORMACIÓN DIGITAL DEL ESTADO MINISTERIO SECRETARÍA GENERAL DE LA PRESIDENCIA</t>
  </si>
  <si>
    <t>Fecha de publicación: v.1</t>
  </si>
  <si>
    <t>Modifica diversos cuerpos legales en materia de Transformación Digital del...</t>
  </si>
  <si>
    <t>DFL MINSEGPRES 2021-1</t>
  </si>
  <si>
    <t>https://bcn.cl/2obw9</t>
  </si>
  <si>
    <t>Sobre la gradualidad</t>
  </si>
  <si>
    <t>Decreto de gradualidad de la Ley de Transformación Digital 21.180</t>
  </si>
  <si>
    <t>Fecha de publicación: v.1, Abril 2021</t>
  </si>
  <si>
    <t>Decreto sobre gradualidad de implementación de la Ley de...</t>
  </si>
  <si>
    <t>Decreto MINSEGPRES 2021-4</t>
  </si>
  <si>
    <t>https://bcn.cl/2uejl</t>
  </si>
  <si>
    <t>Ley de Transformación Digital. Decreto N° 4 | Reglamento. // DECRETO 4  REGLAMENTO QUE REGULA LA FORMA EN QUE LOS PROCEDIMIENTOS ADMINISTRATIVOS DEBERÁN EXPRESARSE A TRAVÉS DE MEDIOS ELECTRÓNICOS, EN LAS MATERIAS QUE INDICA, SEGÚN LO DISPUESTO EN LA LEY Nº 21.180 SOBRE TRANSFORMACIÓN DIGITAL DEL ESTADO. MINISTERIO SECRETARÍA GENERAL DE LA PRESIDENCIA</t>
  </si>
  <si>
    <t>Decreto que regula la forma en que los procedimientos administrativos...</t>
  </si>
  <si>
    <t>DFL MINCULTURAS 2021-1</t>
  </si>
  <si>
    <t>https://bcn.cl/2o2as</t>
  </si>
  <si>
    <t>Ministerio de las Culturas, las Artes y el Patrimonio</t>
  </si>
  <si>
    <t>Sobre las microformas</t>
  </si>
  <si>
    <t>DFL 1  DETERMINA LOS REQUISITOS DEL MÉTODO DE ELABORACIÓN, CONSERVACIÓN Y USO DE LAS MICROFORMAS Y DE AQUELLOS A EMPLEAR EN LA DESTRUCCIÓN DE DOCUMENTOS ORIGINALES EN VIRTUD DE LA LEY N° 18.845. MINISTERIO DE LAS CULTURAS, LAS ARTES Y EL PATRIMONIO</t>
  </si>
  <si>
    <t>Decreto MINCULTURAS 2021-23</t>
  </si>
  <si>
    <t>https://bcn.cl/2t7yl</t>
  </si>
  <si>
    <t>Ley de Transformación Digital. Decreto N° 23 | Reglamento. // DECRETO 23  APRUEBA EL REGLAMENTO QUE ESTABLECE LOS MEDIOS Y PROCEDIMIENTOS TÉCNICOS Y ADMINISTRATIVOS QUE SE UTILIZARÁN EN LA GENERACIÓN DE MICROFORMAS. MINISTERIO DE LAS CULTURAS, LAS ARTES Y EL PATRIMONIO; SUBSECRETARÍA DEL PATRIMONIO CULTURAL</t>
  </si>
  <si>
    <t>Decreto que establece los medios y procedimientos técnicos y...</t>
  </si>
  <si>
    <t>Decreto MINCULTURAS 2021-24</t>
  </si>
  <si>
    <t>https://bcn.cl/2vn1a</t>
  </si>
  <si>
    <t>Sobre el archivo electrónico del Archivo Nacional</t>
  </si>
  <si>
    <t>Ley de Transformación Digital.. Decreto N° 24 | Reglamento. //DECRETO 24  REGLAMENTO QUE ESTABLECE LOS ESTÁNDARES TÉCNICOS Y ADMINISTRATIVOS DEL ARCHIVO ELECTRÓNICO DESARROLLADO POR EL ARCHIVO NACIONAL. MINISTERIO DE LAS CULTURAS, LAS ARTES Y EL PATRIMONIO; SUBSECRETARÍA DEL PATRIMONIO CULTURAL</t>
  </si>
  <si>
    <t>Decreto sobre los estándares técnicos y administrativos del archivo electrónico...</t>
  </si>
  <si>
    <t>Ley 18290</t>
  </si>
  <si>
    <t>https://bcn.cl/2lcu2</t>
  </si>
  <si>
    <t>DFL MTT 2009-1</t>
  </si>
  <si>
    <t>https://bcn.cl/32g67</t>
  </si>
  <si>
    <t>Sobre la ley de tránsito</t>
  </si>
  <si>
    <t>DFL 1  FIJA TEXTO REFUNDIDO, COORDINADO Y SISTEMATIZADO DE LA LEY DE TRÁNSITO. MINISTERIO DE TRANSPORTES Y TELECOMUNICACIONES; SUBSECRETARÍA DE TRANSPORTES; MINISTERIO DE JUSTICIA; SUBSECRETARÍA DE JUSTICIA</t>
  </si>
  <si>
    <t>Instructivo Presidencial 2019-1</t>
  </si>
  <si>
    <t>Instructivo Presidencial</t>
  </si>
  <si>
    <t>https://digital.gob.cl/biblioteca/regulacion/instructivo-presidencial-no1-transformacion-digital/</t>
  </si>
  <si>
    <t>Presidencia de la República</t>
  </si>
  <si>
    <t>Instructivo Presidencial Nº1 Transformación Digital</t>
  </si>
  <si>
    <t>Imparte instrucciones sobre Transformación digital en los órganos...</t>
  </si>
  <si>
    <t>Instructivo Presidencial 2019-4</t>
  </si>
  <si>
    <t>https://digital.gob.cl/biblioteca/regulacion/instructivo-presidencial-no4-simplificacion-regulatoria-y-legislativa/</t>
  </si>
  <si>
    <t>Sobre la simplificación regulatoria y legislativa</t>
  </si>
  <si>
    <t>Instructivo Presidencial Nº4: Simplificación regulatoria y legislativa.</t>
  </si>
  <si>
    <t>Imparte instrucciones sobre medidas de simplificación legislativa y regulatoria.</t>
  </si>
  <si>
    <t>Instructivo Presidencial 2018-8</t>
  </si>
  <si>
    <t>https://digital.gob.cl/biblioteca/regulacion/instructivo-presidencial-no8-ciberseguridad/</t>
  </si>
  <si>
    <t>Sobre ciberseguridad</t>
  </si>
  <si>
    <t>Instructivo Presidencial Nº8: Ciberseguridad</t>
  </si>
  <si>
    <t>Fecha de publicación: v.Año: 2018</t>
  </si>
  <si>
    <t>Imparte instrucciones urgentes en materia de ciberseguridad a los...</t>
  </si>
  <si>
    <t>Instructivo Presidencial 2018-1</t>
  </si>
  <si>
    <t>https://digital.gob.cl/biblioteca/regulacion/instructivo-presidencial-no1-uso-de-servicios-de-la-nube/</t>
  </si>
  <si>
    <t>Sobre servicios en la nube</t>
  </si>
  <si>
    <t>Instructivo Presidencial Nº1: Uso de servicios de la Nube</t>
  </si>
  <si>
    <t>Imparte instrucciones sobre uso de servicios en la nube a los órganos de...</t>
  </si>
  <si>
    <t>Instructivo Presidencial 2012-2</t>
  </si>
  <si>
    <t>https://digital.gob.cl/biblioteca/regulacion/instructivo-presidencial-no2-chile-sin-papeleo/</t>
  </si>
  <si>
    <t>Instructivo Presidencial Nº2: Chile sin papeleo</t>
  </si>
  <si>
    <t>Fecha de publicación: v.Año: 2012</t>
  </si>
  <si>
    <t>Imparte instrucciones sobre simplificación de trámites y...</t>
  </si>
  <si>
    <t>Instructivo Presidencial 2012-5</t>
  </si>
  <si>
    <t>https://digital.gob.cl/biblioteca/regulacion/instructivo-presidencial-no5-gobierno-abierto/</t>
  </si>
  <si>
    <t>Sobre gobierno abierto</t>
  </si>
  <si>
    <t>Instructivo Presidencial Nº5: Gobierno Abierto</t>
  </si>
  <si>
    <t>Imparte instrucciones sobre Gobierno Abierto.</t>
  </si>
  <si>
    <t>Norma Técnica de Documentos y expedientes electrónicos 2022-3</t>
  </si>
  <si>
    <t>Consulta pública</t>
  </si>
  <si>
    <t>https://digital.gob.cl/biblioteca/regulacion/documento-tercera-consulta-publica-ley-21180-norma-tecnica-de-documentos-y-expedientes/</t>
  </si>
  <si>
    <t>Sobre documentos y expedientes electrónicos</t>
  </si>
  <si>
    <t>Documento Tercera Consulta Pública Ley 21.180 - Norma Técnica de Documentos y Expedientes.</t>
  </si>
  <si>
    <t>Documento sobre los contenidos técnicos propuestos para la Norma...</t>
  </si>
  <si>
    <t>Norma Técnica de Seguridad de la información y ciberseguridad 2021-3</t>
  </si>
  <si>
    <t>https://digital.gob.cl/biblioteca/regulacion/documento-tercera-consulta-publica-ley-21180-norma-tecnica-de-seguridad-de-la-informacion-y-ciberseguridad/</t>
  </si>
  <si>
    <t>Sobre seguridad de la Información y ciberseguridad</t>
  </si>
  <si>
    <t>Documento Tercera Consulta Pública Ley 21.180 - Norma Técnica de Seguridad de la Información y Ciberseguridad.</t>
  </si>
  <si>
    <t>Norma Técnica de Notificaciones 2021-3</t>
  </si>
  <si>
    <t>https://digital.gob.cl/biblioteca/regulacion/documento-tercera-consulta-publica-ley-21180-norma-tecnica-de-notificaciones/</t>
  </si>
  <si>
    <t>Sobre las notificaciones</t>
  </si>
  <si>
    <t>Documento Tercera Consulta Pública Ley 21.180 - Norma Técnica de Notificaciones.</t>
  </si>
  <si>
    <t>Norma Técnica de Interoperabilidad 2021-3</t>
  </si>
  <si>
    <t>https://digital.gob.cl/biblioteca/regulacion/tercera-consulta-publica-ley-n-21180-de-transformacion-digital-del-estado-norma-tecnica-de-interoperabilidad/</t>
  </si>
  <si>
    <t>Sobre interoperabilidad</t>
  </si>
  <si>
    <t>Tercera consulta pública Ley N° 21.180, de Transformación Digital del Estado. Norma Técnica de Interoperabilidad.</t>
  </si>
  <si>
    <t>Norma Técnica de Calidad y funcionamiento 2021-3</t>
  </si>
  <si>
    <t>https://digital.gob.cl/biblioteca/regulacion/ley-n-21180-de-transformacion-digital-estado/</t>
  </si>
  <si>
    <t>Sobre calidad y funcionamiento de las plataformas electrónicas</t>
  </si>
  <si>
    <t>Informe tercera consulta pública Ley N° 21.180, de Transformación Digital del Estado: Norma Técnica de Calidad y Funcionamiento.</t>
  </si>
  <si>
    <t>Informe tercera consulta pública Ley N° 21.180, de Transformación Digital del...</t>
  </si>
  <si>
    <t>Norma Técnica de Autenticación 2021-3</t>
  </si>
  <si>
    <t>https://digital.gob.cl/biblioteca/regulacion/documento-tercera-consulta-publica-ley-21180-norma-tecnica-de-autenticacion/</t>
  </si>
  <si>
    <t>Sobre la autenticación</t>
  </si>
  <si>
    <t>Documento Tercera Consulta Pública Ley 21.180 - Norma Técnica de Autenticación</t>
  </si>
  <si>
    <t>Norma Técnica de Seguridad de la información y ciberseguridad Decreto MINSEGPRES 2023-7</t>
  </si>
  <si>
    <t>https://bcn.cl/3enj9</t>
  </si>
  <si>
    <t>DECRETO 7  ESTABLECE NORMA TÉCNICA DE SEGURIDAD DE LA INFORMACIÓN Y CIBERSEGURIDAD CONFORME LA LEY Nº 21.180 MINISTERIO SECRETARÍA GENERAL DE LA PRESIDENCIA</t>
  </si>
  <si>
    <t>Norma Técnica de Interoperabilidad 2023-12</t>
  </si>
  <si>
    <t>https://bcn.cl/3enmo</t>
  </si>
  <si>
    <t>DECRETO 12  ESTABLECE NORMA TÉCNICA DE INTEROPERABILIDAD. MINISTERIO SECRETARÍA GENERAL DE LA PRESIDENCIA</t>
  </si>
  <si>
    <t>Ley 19628</t>
  </si>
  <si>
    <t>https://bcn.cl/2f7cg</t>
  </si>
  <si>
    <t>Sobre protección de la vida privada</t>
  </si>
  <si>
    <t>Ley N° 19.628, sobre Protección de la Vida Privada;</t>
  </si>
  <si>
    <t>Fecha de publicación: v.Año: 1998</t>
  </si>
  <si>
    <t>Define los datos personales y sensibles que deben ser resguardados para...</t>
  </si>
  <si>
    <t>Ley 17336</t>
  </si>
  <si>
    <t>https://bcn.cl/2f6sl</t>
  </si>
  <si>
    <t>Sobre propiedad intelectual y derecho de autor</t>
  </si>
  <si>
    <t>Ley N° 17.336 de Propiedad Intelectual, Derecho de Autor</t>
  </si>
  <si>
    <t>Fecha de publicación: v.Año: 1970</t>
  </si>
  <si>
    <t>Ley que protege los derechos que, por el solo hecho de la creación de la obra,...</t>
  </si>
  <si>
    <t>Ley 19039</t>
  </si>
  <si>
    <t>https://bcn.cl/2l1dx</t>
  </si>
  <si>
    <t>Ley N° 17.336 y N°19.039, sobre Propiedad Intelectual;</t>
  </si>
  <si>
    <t>www.mercadopublico.cl</t>
  </si>
  <si>
    <t>El proveedor por el sólo hecho de participar en este proceso se someterá a la legislación chilena y, entre otros, a los siguientes cuerpos legales y reglamentos, así como sus eventuales modificaciones:</t>
  </si>
  <si>
    <t>Ley 19996</t>
  </si>
  <si>
    <t>https://bcn.cl/2pp3f</t>
  </si>
  <si>
    <t>LEY 19996  MODIFICA LA LEY Nº 19.039, SOBRE PROPIEDAD INDUSTRIAL MINISTERIO DE ECONOMÍA; FOMENTO Y RECONSTRUCCION; SUBSECRETARIA DE ECONOMIA; FOMENTO Y RECONSTRUCCION</t>
  </si>
  <si>
    <t>DFL MINECON 2022-4</t>
  </si>
  <si>
    <t>DFL</t>
  </si>
  <si>
    <t>https://bcn.cl/34hx8</t>
  </si>
  <si>
    <t>DFL 4  FIJA TEXTO REFUNDIDO, COORDINADO Y SISTEMATIZADO DE LA LEY N° 19.039, DE PROPIEDAD INDUSTRIAL. MINISTERIO DE ECONOMÍA, FOMENTO Y TURISMO; SUBSECRETARÍA DE ECONOMÍA Y EMPRESAS DE MENOR TAMAÑO</t>
  </si>
  <si>
    <t>Ley 20730</t>
  </si>
  <si>
    <t>https://bcn.cl/2f8jc</t>
  </si>
  <si>
    <t>Sobre el lobby y las gestiones que representen intereses particulares</t>
  </si>
  <si>
    <t>Ley Nº 20.730: Regula el lobby y las gestiones que representen intereses particulares</t>
  </si>
  <si>
    <t>Fecha de publicación: v.Año: 2014</t>
  </si>
  <si>
    <t>Regula el lobby y las gestiones que representen intereses particulares ante...</t>
  </si>
  <si>
    <t>Ley 20478</t>
  </si>
  <si>
    <t>https://bcn.cl/2fcje</t>
  </si>
  <si>
    <t>Sobre recuperación y continuidad en condiciones críticas y de emergencia del sistema público de telecomunicaciones</t>
  </si>
  <si>
    <t>Ley N° 20.478, Sobre recuperación y continuidad en condiciones críticas y de emergencia del sistema público de telecomunicaciones</t>
  </si>
  <si>
    <t>Fecha de publicación: v.Año: 2011</t>
  </si>
  <si>
    <t>Establece resguardos y medidas para asegurar la continuidad de servicios...</t>
  </si>
  <si>
    <t>Ley 20500</t>
  </si>
  <si>
    <t>https://bcn.cl/2f7nb</t>
  </si>
  <si>
    <t>Sobre asociaciones y participación ciudadana en la gestión pública</t>
  </si>
  <si>
    <t>Ley N° 20.500, sobre asociaciones y participación ciudadana en la gestión pública.</t>
  </si>
  <si>
    <t>Establece mecanismos de participación ciudadana en la gestión pública.</t>
  </si>
  <si>
    <t>Ley 19223</t>
  </si>
  <si>
    <t>https://bcn.cl/2gf9s</t>
  </si>
  <si>
    <t>Sobre delitos informáticos</t>
  </si>
  <si>
    <t>Ley N° 19.223 Tipifica Figuras Penales Relativas a la Informática</t>
  </si>
  <si>
    <t>Fecha de publicación: v.Año: 1993</t>
  </si>
  <si>
    <t>Establece tipos de delitos informáticos y sus sanciones.</t>
  </si>
  <si>
    <t>DS MINREL 2017-83</t>
  </si>
  <si>
    <t>https://bcn.cl/2ij3n</t>
  </si>
  <si>
    <t>Ministerio de Relaciones Exteriores</t>
  </si>
  <si>
    <t>Sobre la ciberdelincuencia</t>
  </si>
  <si>
    <t>DECRETO 83  PROMULGA EL CONVENIO SOBRE LA CIBERDELINCUENCIA. MINISTERIO DE RELACIONES EXTERIORES</t>
  </si>
  <si>
    <t>Política Nacional de Ciberseguridad 2017-2022</t>
  </si>
  <si>
    <t>Política</t>
  </si>
  <si>
    <t>https://digital.gob.cl/biblioteca/estrategias/politica-nacional-de-ciberseguridad-2017-2022/</t>
  </si>
  <si>
    <t>Ministerio del Interior y Seguridad Pública</t>
  </si>
  <si>
    <t>Política Nacional de Ciberseguridad 2017-2022. Acerca de esta publicación: Lineamientos de política en materia de ciberseguridad, con una mirada que apunta al año 2022, para alcanzar el objetivo de contar con un ciberespacio libre, abierto, seguro y resiliente. Autor: Ministerio de Interior y Seguridad Pública Fecha de publicación: 28/01/2017, v.Año: 2017 Extracto: Establece un diagnóstico y hoja de ruta e iniciativas para avanzar en la la seguridad pública, las infraestructuras críticas, el gobierno digital, los intereses esenciales y la seguridad exterior de Chile.</t>
  </si>
  <si>
    <t>https://bcn.cl/2n707</t>
  </si>
  <si>
    <t>Ministerio de Defensa</t>
  </si>
  <si>
    <t>Sobre la ciberdefensa</t>
  </si>
  <si>
    <t>DECRETO 3  APRUEBA POLÍTICA DE CIBERDEFENSA. MINISTERIO DE DEFENSA NACIONAL</t>
  </si>
  <si>
    <t>Ley 21113</t>
  </si>
  <si>
    <t>https://bcn.cl/2q6es</t>
  </si>
  <si>
    <t>LEY 21113  Firma electrónica  DECLARA EL MES DE OCTUBRE COMO EL MES NACIONAL DE LA CIBERSEGURIDAD. MINISTERIO DEL INTERIOR Y SEGURIDAD PÚBLICA</t>
  </si>
  <si>
    <t>Ley 21459</t>
  </si>
  <si>
    <t>https://bcn.cl/32uaf</t>
  </si>
  <si>
    <t>Ministerio de Justicia y Derechos Humanos</t>
  </si>
  <si>
    <t>LEY 21459  Firma electrónica  ESTABLECE NORMAS SOBRE DELITOS INFORMÁTICOS, DEROGA LA LEY N° 19.223 Y MODIFICA OTROS CUERPOS LEGALES CON EL OBJETO DE ADECUARLOS AL CONVENIO DE BUDAPEST. MINISTERIO DE JUSTICIA Y DERECHOS HUMANOS</t>
  </si>
  <si>
    <t>Decreto MININTERIOR 2022-273</t>
  </si>
  <si>
    <t>https://bcn.cl/3agqm</t>
  </si>
  <si>
    <t>Sobre incidentes de ciberseguridad</t>
  </si>
  <si>
    <t>DECRETO 273  ESTABLECE OBLIGACIÓN DE REPORTAR INCIDENTES DE CIBERSEGURIDAD. MINISTERIO DEL INTERIOR Y SEGURIDAD PÚBLICA; SUBSECRETARÍA DEL INTERIOR</t>
  </si>
  <si>
    <t>Decreto MININT Crea Comité Interministerial sobre ciberseguridad 2015-533</t>
  </si>
  <si>
    <t>https://bcn.cl/2kbyz</t>
  </si>
  <si>
    <t>Sobre la institucionalidad del Comité Interministerial sobre ciberseguridad</t>
  </si>
  <si>
    <t>DECRETO 533  CREA COMITÉ INTERMINISTERIAL SOBRE CIBERSEGURIDAD MINISTERIO DEL INTERIOR Y SEGURIDAD PÚBLICA; SUBSECRETARÍA DEL INTERIOR</t>
  </si>
  <si>
    <t>Decreto MININT Crea Comité Interministerial sobre ciberseguridad 2020-579</t>
  </si>
  <si>
    <t>https://bcn.cl/2nrxg</t>
  </si>
  <si>
    <t>DECRETO 579  MODIFICA DECRETO SUPREMO Nº 533, DE 2015, DEL MINISTERIO DEL INTERIOR Y SEGURIDAD PÚBLICA, QUE CREA COMITÉ INTERMINISTERIAL SOBRE CIBERSEGURIDAD. MINISTERIO DEL INTERIOR Y SEGURIDAD PÚBLICA; SUBSECRETARÍA DEL INTERIOR</t>
  </si>
  <si>
    <t>Decreto MINCTCI Política nacional de inteligencia artificial 2021-20</t>
  </si>
  <si>
    <t>https://bcn.cl/2uo23</t>
  </si>
  <si>
    <t>Ministerio de Ciencia, Tecnología, Conocimiento e Innovación</t>
  </si>
  <si>
    <t>Sobre la política nacional de inteligencia artificial</t>
  </si>
  <si>
    <t>DECRETO 20  APRUEBA POLÍTICA NACIONAL DE INTELIGENCIA ARTIFICIAL. MINISTERIO DE CIENCIA, TECNOLOGÍA, CONOCIMIENTO E INNOVACIÓN</t>
  </si>
  <si>
    <t>Ley 19886</t>
  </si>
  <si>
    <t>https://bcn.cl/2f72u</t>
  </si>
  <si>
    <t>Sobre contratos administrativos de suministro y prestación de servicios</t>
  </si>
  <si>
    <t>Ley N° 19.886, de Bases sobre Contratos Administrativos de Suministro y Prestación de Servicios;</t>
  </si>
  <si>
    <t>Ley que establece los procedimientos para contratación y adquisición de...</t>
  </si>
  <si>
    <t>Decreto MINDHA Contratos administrativos de suministro y prestación de servicios 2004-250</t>
  </si>
  <si>
    <t>https://bcn.cl/2f6fl</t>
  </si>
  <si>
    <t>DECRETO 250  APRUEBA REGLAMENTO DE LA LEY Nº19.886 DE BASES SOBRE CONTRATOS ADMINISTRATIVOS DE SUMINISTRO Y PRESTACION DE SERVICIOS. MINISTERIO DE HACIENDA</t>
  </si>
  <si>
    <t>Ley 20285</t>
  </si>
  <si>
    <t>https://bcn.cl/2f8ep</t>
  </si>
  <si>
    <t>Sobre acceso a la información pública</t>
  </si>
  <si>
    <t>Ley N° 20.285, sobre Acceso a la Información Pública;</t>
  </si>
  <si>
    <t>Fecha de publicación: v.Año: 2008</t>
  </si>
  <si>
    <t>Ley que regula y establece los mecanismos de transparencia de la...</t>
  </si>
  <si>
    <t>Directiva CHILECOMPRA 2018-32</t>
  </si>
  <si>
    <t>Directiva</t>
  </si>
  <si>
    <t>https://www.chilecompra.cl/2018/12/directiva-n32/</t>
  </si>
  <si>
    <t>ChileCompra</t>
  </si>
  <si>
    <t>Sobre contratación pública</t>
  </si>
  <si>
    <t>Diciembre 5, 2018 Directiva N°32. Aprueba Directiva de Contratación Pública N°32 “Recomendaciones para la contratación de servicios en la nube”. Resolución 619-B. 26 de noviembre de 2018</t>
  </si>
  <si>
    <t>Decreto MININT 2022-273</t>
  </si>
  <si>
    <t>Guía MINSEGPRES Fase de Preparación Grupo A</t>
  </si>
  <si>
    <t>Guía</t>
  </si>
  <si>
    <t>https://digital.gob.cl/transformacion-digital/estandares-y-guias/guia-resumen-fase-de-preparacion-ley-n21180-grupo-a/</t>
  </si>
  <si>
    <t>Sobre la fase de preparación Ley Nº 21.180</t>
  </si>
  <si>
    <t>Guía Resumen Fase de Preparación Ley N°21.180, Grupo A. División de Gobierno Digital, SEGPRES. Fecha de publicación: 03/03/2023, v.3 Extracto: El principal objetivo de la fase de preparación, es que los órganos avancen en la identificación de sus procedimientos administrativos, como la unidad básica sobre la cual deberán trabajar para llevarlos a soporte electrónico.</t>
  </si>
  <si>
    <t>Guía MINSEGPRES Fase de Preparación Grupo C</t>
  </si>
  <si>
    <t>https://digital.gob.cl/transformacion-digital/estandares-y-guias/guia-resumen-fase-de-preparacion-ley-n21180-grupo-c/</t>
  </si>
  <si>
    <t>Guía Resumen Fase de Preparación Ley N°21.180, Grupo C. División de Gobierno Digital, SEGPRES Fecha de publicación: 03/03/2023, v.1 Extracto: El principal objetivo de la fase de preparación, es que los órganos avancen en la identificación de sus procedimientos administrativos, como la unidad básica sobre la cual deberán trabajar para llevarlos a soporte electrónico.</t>
  </si>
  <si>
    <t>Guía MINSEGPRES Fase de Preparación Grupo B</t>
  </si>
  <si>
    <t>https://digital.gob.cl/transformacion-digital/estandares-y-guias/guia-resumen-fase-de-preparacion-ley-n21180-sobre-transformacion-digital-del-estado-grupo-b/</t>
  </si>
  <si>
    <t>Guía Resumen Fase de Preparación Ley N°21.180, Grupo B. División de Gobierno Digital, SEGPRES Fecha de publicación: 03/03/2023, v.1 Extracto: El principal objetivo de la fase de preparación, es que los órganos avancen en la identificación de sus procedimientos administrativos, como la unidad básica sobre la cual deberán trabajar para llevarlos a soporte electrónico.</t>
  </si>
  <si>
    <t>Orientaciones técnicas fase de preparación DGD 2023-1</t>
  </si>
  <si>
    <t>https://digital.gob.cl/transformacion-digital/estandares-y-guias/guia-resumen-sobre-la-ley-de-transformacion-digital-del-estado/</t>
  </si>
  <si>
    <t>División de Gobierno Digital</t>
  </si>
  <si>
    <t>Orientaciones Técnicas para la fase de Preparación. Acerca de esta publicación: Este documento incluye las principales acciones que deberán realizar los OAE en el marco de la fase de preparación de la ley de Transformación Digital, con foco en el levantamiento de sus procedimientos administrativos. Autor: División de Gobierno Digital Fecha de publicación: 05/08/2022, v.V.2. Extracto: El presente documento, tiene por objeto entregar las acciones que los OAE deberán llevar a cabo en las fases iniciales de implementación, y en particular lo relativo a la identificación y caracterización de los procedimientos administrativos, como unidad básica sobre la cual se trabajará en los años posteriores para realizarse completamente en forma electrónica, de acuerdo a estándares tecnológicos comunes y plataformas habilitantes transversales que forman parte del ecosistema de implementación de la ley.</t>
  </si>
  <si>
    <t>Guía de levantamiento de procesos</t>
  </si>
  <si>
    <t>https://digital.gob.cl/transformacion-digital/estandares-y-guias/guia-de-levantamiento-de-procesos/</t>
  </si>
  <si>
    <t>Guía de levantamiento de procesos. Acerca de esta publicación: Documento que contiene una guía con un marco metodológico de apoyo sobre la gestión de procesos, permitiendo a las instituciones contar con una herramienta práctica de trabajo sobre esta materia y que puedan compartir con sus respectivos equipos. Autor: Equipo de Trámites y Procedimientos DGD Fecha de publicación: 28/12/2022, v.1 Extracto: Como parte de la fase de preparación, la DGD ha disponibilizado documentos de trabajo que apoyen el proceso de implementación a través de documentos con lineamientos, documento de marco conceptual de procedimientos administrativos, preguntas frecuentes, entre otros.</t>
  </si>
  <si>
    <t>Guía de proyectos de ciencia de datos</t>
  </si>
  <si>
    <t>https://digital.gob.cl/transformacion-digital/estandares-y-guias/guia-formulacion-etica-de-proyectos-de-ciencia-de-datos/</t>
  </si>
  <si>
    <t>Sobre la formulación ética de proyectos de ciencia de datos</t>
  </si>
  <si>
    <t>Guía Formulación Ética de Proyectos de Ciencia de Datos. Acerca de esta publicación: El documento fue desarrollado en conjunto por investigadores de la UAI y profesionales de la DGD y su objetivo es orientar a funcionarios/as e instituciones públicas para que consideren y prevengan riesgos éticos y legales al desarrollar proyectos tecnológicos que involucran el uso y análisis intensivo de datos. Autor: Universidad Adolfo Ibáñez - División de Gobierno Digital. Fecha de publicación: 24/08/2022, v.1. Extracto: A través de una metodología clara y ejemplos concretos ajustados a la realidad y la normativa chilena, la guía será un valioso apoyo para planificar, formular y desarrollar sistemas de toma de decisión o de soporte a la toma de decisión basados en inteligencia artificial o modelos algorítmicos, evitando sesgos de discriminación, falta de transparencia o mal uso de datos personales, entre otros potenciales problemas.</t>
  </si>
  <si>
    <t>Ley 21118</t>
  </si>
  <si>
    <t>https://bcn.cl/2fd6x</t>
  </si>
  <si>
    <t>Ministerio de Energía</t>
  </si>
  <si>
    <t>LEY 21118 MODIFICA LA LEY GENERAL DE SERVICIOS ELÉCTRICOS, CON EL FIN DE INCENTIVAR EL DESARROLLO DE LAS GENERADORAS RESIDENCIALES. MINISTERIO DE ENERGÍA</t>
  </si>
  <si>
    <t>Guía SENADIS para la implementación de sitios Web Accesibles</t>
  </si>
  <si>
    <t>Instructivo</t>
  </si>
  <si>
    <t>https://www.senadis.gob.cl/descarga/i/3676/documento</t>
  </si>
  <si>
    <t>Servicio Nacional de la Discapacidad</t>
  </si>
  <si>
    <t>Guía técnica para la implementación de sitios Web Accesibles. Instructivos de la SENADIS</t>
  </si>
  <si>
    <t>Norma Técnica</t>
  </si>
  <si>
    <t>Agenda de Modernización del Estado 2022-2026</t>
  </si>
  <si>
    <t>SUBDERE</t>
  </si>
  <si>
    <t>11. ANTECEDENTES RELEVANTES PARA EL SERVICIO</t>
  </si>
  <si>
    <t>Las siguientes referencias deben considerarse como antecedentes importantes para los planteamientos metodológicos y el desarrollo de las tareas de la presente contratación:</t>
  </si>
  <si>
    <t>11.1. Ley de Transformación Digital del Estado N° 21.180 del 25.10.2019</t>
  </si>
  <si>
    <t>11.2. Ley N°21.464, modifica diversos cuerpos legales, en materia de Transformación Digital del Estado.</t>
  </si>
  <si>
    <t>11.3. Bases de Licitación y Contratos de sistemas e infraestructuras vigentes para la División de Municipalidades</t>
  </si>
  <si>
    <t>11.4. Ley N°19.602, artículos 2o y 3o, que modifican la Ley N°18.695, Orgánica Constitucional de Municipalidades, en materia de Gestión Municipal</t>
  </si>
  <si>
    <t>Ley N° 19.223, que Tipifica Figuras Penales relativas a la Informática;</t>
  </si>
  <si>
    <t>Ley 19.799, sobre Documentos Electrónicos, Firma Electrónica y Servicios de Certificación de dicha firma;</t>
  </si>
  <si>
    <t>Decreto Nº181/2002, del Ministerio de Economía, que aprueba el reglamento de la ley Nº19.799;</t>
  </si>
  <si>
    <t>Decreto N° 93/2006 de Ministerio Secretaría General de la Presidencia, que aprueba norma técnica para la adopción de medidas destinadas a minimizar los efectos perjudiciales de los mensajes electrónicos masivos no solicitados recibidos en las casillas electrónicas de los órganos de la administración del Estado y de sus funcionarios, y sus modificaciones;</t>
  </si>
  <si>
    <t>Decreto N° 83/2005 de Ministerio Secretaría General de la Presidencia, que aprueba la norma técnica para los órganos de la administración del Estado sobre seguridad y confidencialidad de los documentos electrónicos, y sus modificaciones.</t>
  </si>
  <si>
    <t>Obligaciones normativas en materia de Transformación Digital del Estado de Chile</t>
  </si>
  <si>
    <t>✓</t>
  </si>
  <si>
    <t>Evento/Periodicidad</t>
  </si>
  <si>
    <t>Obligación</t>
  </si>
  <si>
    <t>Referencia normativa</t>
  </si>
  <si>
    <t>Tipo_de_norma</t>
  </si>
  <si>
    <t>Obligación, definición</t>
  </si>
  <si>
    <t>Alcance</t>
  </si>
  <si>
    <t>n_text</t>
  </si>
  <si>
    <t>Plan de acción que debe tener cada Órgano de la Administración del Estado (OAE)</t>
  </si>
  <si>
    <t>Obligación del Estado</t>
  </si>
  <si>
    <t>ESTABLECE BASES DE LOS PROCEDIMIENTOS ADMINISTRATIVOS QUE RIGEN LOS ACTOS DE LOS ORGANOS DE LA ADMINISTRACION DEL ESTADO</t>
  </si>
  <si>
    <t>Teniendo presente que el H. Congreso Nacional ha dado su aprobación al siguiente</t>
  </si>
  <si>
    <t>Proyecto de ley:</t>
  </si>
  <si>
    <t>En la tramitación de un procedimiento administrativo</t>
  </si>
  <si>
    <t>Todo procedimiento administrativo deberá expresarse a través de los medios electrónicos establecidos por ley, salvo las excepciones legales.
    En caso de que la ley establezca procedimientos administrativos especiales, la presente ley se aplicará con carácter supletorio.</t>
  </si>
  <si>
    <t>Órganos de la Administración del Estado</t>
  </si>
  <si>
    <t>CAPITULO I
    Disposiciones Generales
    Artículo 1º. Procedimiento Administrativo. La presente ley establece y regula las bases del procedimiento administrativo de los actos de la Administración del Estado.
    Todo procedimiento administrativo deberá expresarse a través de los medios electrónicos establecidos por ley, salvo las excepciones legales.
    En caso de que la ley establezca procedimientos administrativos especiales, la presente ley se aplicará con carácter supletorio.
    La toma de razón de los actos de la Administración del Estado se regirán por lo dispuesto en la Constitución y en la Ley Orgánica Constitucional de la Contraloría General de la República.</t>
  </si>
  <si>
    <t xml:space="preserve">
    Artículo 2º. Ambito de aplicación. Las disposiciones de la presente ley serán aplicables a los ministerios, las intendencias, las gobernaciones y los servicios públicos creados para el cumplimiento de la función administrativa. También se aplicarán a la Contraloría General de la República, a las Fuerzas Armadas y a las Fuerzas de Orden y Seguridad Pública, a los gobiernos regionales y a las municipalidades.
    Las referencias que esta ley haga a la Administración o a la Administración del Estado, se entenderán efectuadas a los órganos y organismos señalados en el inciso precedente
</t>
  </si>
  <si>
    <t xml:space="preserve">    Artículo 3º. Concepto de Acto administrativo. Las decisiones escritas que adopte la Administración se expresarán por medio de actos administrativos.
    Para efectos de esta ley se entenderá por acto administrativo las decisiones formales que emitan los órganos de la Administración del Estado en las cuales se contienen declaraciones de voluntad, realizadas en el ejercicio de una potestad pública.
    Los actos administrativos tomarán la forma de decretos supremos y resoluciones.
    El decreto supremo es la orden escrita que dicta el Presidente de la República o un Ministro Por orden del Presidente de la República", sobre asuntos propios de su competencia.</t>
  </si>
  <si>
    <t>Las resoluciones son los actos de análoga naturaleza que dictan las autoridades administrativas dotadas de poder de decisión.</t>
  </si>
  <si>
    <t>Constituyen, también, actos administrativos los dictámenes o declaraciones de juicio, constancia o conocimiento que realicen los órganos de la Administración en el ejercicio de sus competencias.</t>
  </si>
  <si>
    <t>Las decisiones de los órganos administrativos pluripersonales se denominan acuerdos y se llevan a efecto por medio de resoluciones de la autoridad ejecutiva de la entidad correspondiente.</t>
  </si>
  <si>
    <t>Los actos administrativos gozan de una presunción de legalidad, de imperio y exigibilidad frente a sus destinatarios, desde su entrada en vigencia, autorizando su ejecución de oficio por la autoridad administrativa, salvo que mediare una orden de suspensión dispuesta por la autoridad administrativa dentro del procedimiento impugnatorio o por el juez, conociendo por la vía jurisdiccional.</t>
  </si>
  <si>
    <t>Artículo 4º. Principios del procedimiento. El procedimiento administrativo estará sometido a los principios de escrituración, gratuidad, celeridad, conclusivo, economía procedimental, contradictoriedad, imparcialidad, abstención, no formalización, inexcusabilidad, impugnabilidad, transparencia, publicidad y aquellos relativos a los medios electrónicos.</t>
  </si>
  <si>
    <t>Artículo 5º. Principio de escrituración. El procedimiento administrativo y los actos administrativos a los cuales da origen se expresarán por escrito a través de medios electrónicos, a menos que se configure alguna excepción establecida en la ley.</t>
  </si>
  <si>
    <t>Artículo 6º. Principio de gratuidad. En el procedimiento administrativo, las actuaciones que deban practicar los órganos de la Administración del Estado y la obtención de documentos e información necesaria para su conclusión serán gratuitas para los interesados, salvo disposición legal en contrario. No procederán cobros entre los órganos de la Administración del Estado que deban participar en su desarrollo e intercambio, salvo disposición legal en contrario.</t>
  </si>
  <si>
    <t>Artículo 7º. Principio de celeridad. El procedimiento, sometido al criterio de celeridad, se impulsará de oficio en todos sus trámites.</t>
  </si>
  <si>
    <t>Las autoridades y funcionarios de los órganos de la Administración del Estado deberán actuar por propia iniciativa en la iniciación del procedimiento de que se trate y en su prosecución, haciendo expeditos los trámites que debe cumplir el expediente y removiendo todo obstáculo que pudiere afectar a su pronta y debida decisión.</t>
  </si>
  <si>
    <t>En el despacho de los expedientes originados en una solicitud o en el ejercicio de un derecho se guardará el orden riguroso de ingreso en asuntos de similar naturaleza, salvo que por el titular de la unidad administrativa se dé orden motivada en contrario, de la que quede constancia.</t>
  </si>
  <si>
    <t>Artículo 8º. Principio conclusivo. Todo el procedimiento administrativo está destinado a que la Administración dicte un acto decisorio que se pronuncie sobre la cuestión de fondo y en el cual exprese su voluntad.</t>
  </si>
  <si>
    <t>Artículo 9º. Principio de economía procedimental. La Administración debe responder a la máxima economía de medios con eficacia, evitando trámites dilatorios.</t>
  </si>
  <si>
    <t>Se decidirán en un solo acto todos los trámites que, por su naturaleza, admitan un impulso simultáneo, siempre que no sea obligatorio su cumplimiento sucesivo.</t>
  </si>
  <si>
    <t>Siempre que ocurra una comunicación entre órganos de la Administración</t>
  </si>
  <si>
    <t xml:space="preserve">Toda comunicación entre órganos de la Administración que se practique en el marco del procedimiento se realizará por medios electrónicos, dejándose constancia del órgano requirente, el funcionario responsable que practica el requerimiento, destinatario, procedimiento a que corresponde, gestión que se encarga y el plazo establecido para su realización. </t>
  </si>
  <si>
    <t>Toda comunicación entre órganos de la Administración que se practique en el marco del procedimiento se realizará por medios electrónicos, dejándose constancia del órgano requirente, el funcionario responsable que practica el requerimiento, destinatario, procedimiento a que corresponde, gestión que se encarga y el plazo establecido para su realización. Asimismo, deberá remitirse una copia electrónica de tal comunicación a todos quienes figuren como interesados en el procedimiento administrativo de que se trate.</t>
  </si>
  <si>
    <t>Se cumple con la implementación de docDigital en todos los Órganos de la Administración del Estado</t>
  </si>
  <si>
    <t>Las cuestiones incidentales que se susciten en el procedimiento, incluso las que se refieran a la nulidad de actuaciones, no suspenderán la tramitación del mismo, a menos que la Administración, por resolución fundada, determine lo contrario.</t>
  </si>
  <si>
    <t>Artículo 10. Principio de contradictoriedad. Los interesados podrán, en cualquier momento del procedimiento, aducir alegaciones y aportar documentos u otros elementos de juicio.</t>
  </si>
  <si>
    <t>Los interesados podrán, en todo momento, alegar defectos de tramitación, especialmente los que supongan paralización, infracción de los plazos señalados o la omisión de trámites que pueden ser subsanados antes de la resolución definitiva del asunto. Dichas alegaciones podrán dar lugar, si hubiere razones para ello, a la exigencia de la correspondiente responsabilidad disciplinaria.</t>
  </si>
  <si>
    <t>Los interesados podrán, en todo caso, actuar asistidos de asesor cuando lo consideren conveniente en defensa de sus intereses.</t>
  </si>
  <si>
    <t>En cualquier caso, el órgano instructor adoptará las medidas necesarias para lograr el pleno respeto a los principios de contradicción y de igualdad de los interesados en el procedimiento.</t>
  </si>
  <si>
    <t>Artículo 11. Principio de imparcialidad. La Administración debe actuar con objetividad y respetar el principio de probidad consagrado en la legislación, tanto en la substanciación del procedimiento como en las decisiones que adopte.</t>
  </si>
  <si>
    <t>Los hechos y fundamentos de derecho deberán siempre expresarse en aquellos actos que afectaren los derechos de los particulares, sea que los limiten, restrinjan, priven de ellos, perturben o amenacen su legítimo ejercicio, así como aquellos que resuelvan recursos administrativos.</t>
  </si>
  <si>
    <t>Artículo 12. Principio de abstención. Las autoridades y los funcionarios de la Administración en quienes se den algunas de las circunstancias señaladas a continuación, se abstendrán de intervenir en el procedimiento y lo comunicarán a su superior inmediato, quien resolverá lo procedente.</t>
  </si>
  <si>
    <t>Son motivos de abstención los siguientes:</t>
  </si>
  <si>
    <t>1. Tener interés personal en el asunto de que se trate o en otro en cuya resolución pudiera influir la de aquél; ser administrador de sociedad o entidad interesada, o tener cuestión litigiosa pendiente con algún interesado.</t>
  </si>
  <si>
    <t>2. Tener parentesco de consanguinidad dentro del cuarto grado o de afinidad dentro del segundo, con cualquiera de los interesados, con los administradores de entidades o sociedades interesadas y también con los asesores, representantes legales o mandatarios que intervengan en el procedimiento, así como compartir despacho profesional o estar asociado con éstos para el asesoramiento, la representación o el mandato.</t>
  </si>
  <si>
    <t>3. Tener amistad íntima o enemistad manifiesta con alguna de las personas mencionadas anteriormente.</t>
  </si>
  <si>
    <t>4. Haber tenido intervención como perito o como testigo en el procedimiento de que se trate.</t>
  </si>
  <si>
    <t>5. Tener relación de servicio con persona natural o jurídica interesada directamente en el asunto, o haberle prestado en los dos últimos años servicios profesionales de cualquier tipo y en cualquier circunstancia o lugar.</t>
  </si>
  <si>
    <t>La actuación de autoridades y los funcionarios de la Administración en los que concurran motivos de abstención no implicará, necesariamente, la invalidez de los actos en que hayan intervenido.</t>
  </si>
  <si>
    <t>La no abstención en los casos en que proceda dará lugar a responsabilidad.</t>
  </si>
  <si>
    <t>En los casos previstos en los incisos precedentes podrá promoverse inhabilitación por los interesados en cualquier momento de la tramitación del procedimiento.</t>
  </si>
  <si>
    <t>La inhabilitación se planteará ante la misma autoridad o funcionario afectado, por escrito, en el que se expresará la causa o causas en que se funda.</t>
  </si>
  <si>
    <t>Artículo 13. Principio de la no formalización. El procedimiento debe desarrollarse con sencillez y eficacia, de modo que las formalidades que se exijan sean aquéllas indispensables para dejar constancia indubitada de lo actuado y evitar perjuicios a los particulares.</t>
  </si>
  <si>
    <t>El vicio de procedimiento o de forma sólo afecta la validez del acto administrativo cuando recae en algún requisito esencial del mismo, sea por su naturaleza o por mandato del ordenamiento jurídico y genera perjuicio al interesado.</t>
  </si>
  <si>
    <t>La Administración podrá subsanar los vicios de que adolezcan los actos que emita, siempre que con ello no se afectaren intereses de terceros.</t>
  </si>
  <si>
    <t>Artículo 14. Principio de inexcusabilidad. La Administración estará obligada a dictar resolución expresa en todos los procedimientos y a notificarla, cualquiera que sea su forma de iniciación.</t>
  </si>
  <si>
    <t>Requerido un órgano de la Administración para intervenir en un asunto que no sea de su competencia, enviará de inmediato los antecedentes a la autoridad que deba conocer según el ordenamiento jurídico, informando de ello al interesado.</t>
  </si>
  <si>
    <t>En los casos de prescripción, renuncia del derecho, abandono del procedimiento o desistimiento de la solicitud, así como la desaparición sobreviniente del objeto del procedimiento, la resolución consistirá en la declaración de la circunstancia que concurra en cada caso, con indicación de los hechos producidos y las normas aplicables.</t>
  </si>
  <si>
    <t>Artículo 15. Principio de impugnabilidad. Todo acto administrativo es impugnable por el interesado mediante los recursos administrativos de reposición y jerárquico, regulados en esta ley, sin perjuicio del recurso extraordinario de revisión y de los demás recursos que establezcan las leyes especiales.</t>
  </si>
  <si>
    <t>Sin embargo, los actos de mero trámite son impugnables sólo cuando determinen la imposibilidad de continuar un procedimiento o produzcan indefensión.</t>
  </si>
  <si>
    <t>La autoridad que acogiere un recurso interpuesto en contra de un acto administrativo, podrá dictar por sí misma el acto de reemplazo.</t>
  </si>
  <si>
    <t>Artículo 16. Principio de Transparencia y de Publicidad. El procedimiento administrativo se realizará con transparencia, de manera que permita y promueva el conocimiento, contenidos y fundamentos de las decisiones que se adopten en él.</t>
  </si>
  <si>
    <t>En consecuencia, salvo las excepciones establecidas en la Ley de Transparencia de la Función Pública y de Acceso a la Información de la Administración del Estado y en otras disposiciones legales aprobadas con quórum calificado, son públicos los actos y resoluciones de los órganos de la Administración del Estado, así como sus fundamentos y documentos en que éstos se contengan, y los procedimientos que utilicen en su elaboración o dictación.</t>
  </si>
  <si>
    <t>En la tramitación de un procedimiento administrativo por medios electrónicos</t>
  </si>
  <si>
    <t>En la tramitación de los procedimientos administrativos por medios electrónicos se deberá cumplir con el principio de neutralidad tecnológica</t>
  </si>
  <si>
    <t>Artículo 16 bis. Principios generales relativos a los medios electrónicos. En la tramitación de los procedimientos administrativos por medios electrónicos se deberá cumplir con los principios de neutralidad tecnológica, de actualización, de equivalencia funcional, de fidelidad, de interoperabilidad y de cooperación.</t>
  </si>
  <si>
    <t>Se cumple el principio de neutralidad tecnológica cuando el OAE brinda sus servicios permitiendo la libertad de los individuos y organizaciones de elegir la tecnología más adecuada para sus fines.</t>
  </si>
  <si>
    <t>En la tramitación de los procedimientos administrativos por medios electrónicos se deberá cumplir con el principio de actualización.   En virtud del principio de actualización, los órganos de la Administración del Estado deberán actualizar sus plataformas a tecnologías no obsoletas o carentes de soporte, así como generar medidas que permitan el rescate de los contenidos de formatos de archivo electrónicos que caigan en desuso.</t>
  </si>
  <si>
    <t>En virtud del principio de actualización, los órganos de la Administración del Estado deberán actualizar sus plataformas a tecnologías no obsoletas o carentes de soporte, así como generar medidas que permitan el rescate de los contenidos de formatos de archivo electrónicos que caigan en desuso.</t>
  </si>
  <si>
    <t>Los OAE que cumplen el principio de actualización deben actualizar sus plataformas a tecnologías no obsoletas o carentes de soporte, así como generar medidas que permitan el rescate de los contenidos de formatos de archivo electrónicos que caigan en desuso.</t>
  </si>
  <si>
    <t>En la tramitación de los procedimientos administrativos por medios electrónicos se deberá cumplir con el principio de equivalencia funcional.  En virtud del principio de equivalencia funcional, los órganos de la Administración del Estado deberán asegurar que los actos administrativos suscritos por medio de firma electrónica sean válidos y produzcan los mismos efectos que si se hubieren llevado a cabo en soporte de papel.</t>
  </si>
  <si>
    <t>El principio de equivalencia funcional consiste en que los actos administrativos suscritos por medio de firma electrónica serán válidos y producirán los mismos efectos que si se hubieren llevado a cabo en soporte de papel.</t>
  </si>
  <si>
    <t>En la tramitación de los procedimientos administrativos por medios electrónicos se deberá cumplir con el principio de fidelidad.  En virtud del principio de fidelidad, los órganos de la Administración del Estado deberán asegurar que todas las actuaciones del procedimiento se registren y conserven íntegramente y en orden sucesivo en el expediente electrónico, el que garantizará su fidelidad, preservación y la reproducción de su contenido.</t>
  </si>
  <si>
    <t>El principio de fidelidad consiste en que todas las actuaciones del procedimiento se registrarán y conservarán íntegramente y en orden sucesivo en el expediente electrónico, el que garantizará su fidelidad, preservación y la reproducción de su contenido.</t>
  </si>
  <si>
    <t>En la tramitación de los procedimientos administrativos por medios electrónicos se deberá cumplir con el principio de interoperabilidad.  En virtud del principio de interoperabilidad, los órganos de la Administración del Estado deben asegurar que los medios electrónicos sean capaces de interactuar y operar entre sí al interior de la Administración del Estado, a través de estándares abiertos que permitan una segura y expedita interconexión entre ellos.</t>
  </si>
  <si>
    <t>El principio de interoperabilidad consiste en que los medios electrónicos deben ser capaces de interactuar y operar entre sí al interior de la Administración del Estado, a través de estándares abiertos que permitan una segura y expedita interconexión entre ellos.</t>
  </si>
  <si>
    <t>En la tramitación de los procedimientos administrativos por medios electrónicos se deberá cumplir con el principio de cooperación.  En virtud del principio de cooperación, los órganos de la Administración del Estado deben asegurar que cooperan efectivamente entre sí en la utilización de medios electrónicos.</t>
  </si>
  <si>
    <t>El principio de cooperación consiste en que los distintos órganos de la Administración del Estado deben cooperar efectivamente entre sí en la utilización de medios electrónicos.</t>
  </si>
  <si>
    <t>Artículo 17. Derechos de las personas. Las personas, en sus relaciones con la Administración, tienen derecho a:</t>
  </si>
  <si>
    <t>El órgano debe garantizar el derecho a las personas a conocer, en cualquier momento, el estado de la tramitación de los procedimientos en los que tengan la condición de interesados, y obtener copia autorizada de los documentos que rolan en el expediente y la devolución de los originales</t>
  </si>
  <si>
    <t>a) Conocer, en cualquier momento, el estado de la tramitación de los procedimientos en los que tengan la condición de interesados, y obtener copia autorizada de los documentos que rolan en el expediente y la devolución de los originales, salvo que por mandato legal o reglamentario éstos deban ser acompañados a los autos, a su costa. Constituye copia autorizada aquella generada por la plataforma electrónica donde se acceda al expediente electrónico, que cuente con un medio de verificación de su autenticidad;</t>
  </si>
  <si>
    <t>El órgano debe garantizar el derecho a las personas a identificar a las autoridades y al personal al servicio de la Administración, bajo cuya responsabilidad se tramite el procedimiento</t>
  </si>
  <si>
    <t>b) Identificar a las autoridades y al personal al servicio de la Administración, bajo cuya responsabilidad se tramiten los procedimientos;</t>
  </si>
  <si>
    <t>El órgano debe garantizar el derecho a las personas a acompañar documentos electrónicos, tales como copias digitalizadas de documentos en soporte de papel o documentos electrónicos en su origen, que no sean emitidos por los órganos de la Administración del Estado, en la medida que conste su autenticidad e integridad</t>
  </si>
  <si>
    <t>c) Acompañar documentos electrónicos, tales como copias digitalizadas de documentos en soporte de papel o documentos electrónicos en su origen, que no sean emitidos por los órganos de la Administración del Estado, en la medida que conste su autenticidad e integridad, salvo que por mandato legal o reglamentario éstos deban ser acompañados a los autos en soporte de papel, a su costa;</t>
  </si>
  <si>
    <t>El órgano que tuviere en su poder documentos que no correspondan al procedimiento o que emanen debe remitirlos a aquel órgano que está tramitando el procedimiento administrativo</t>
  </si>
  <si>
    <t>d) Eximirse de presentar documentos que no correspondan al procedimiento o que emanen y se encuentren en poder de cualquier órgano de la Administración del Estado. En este último caso, dichos documentos deberán ser remitidos por el órgano que los tuviere en su poder a aquel que estuviere tramitando el procedimiento administrativo;</t>
  </si>
  <si>
    <t>e) Acceder a los actos administrativos y sus documentos, en los términos previstos en la ley;</t>
  </si>
  <si>
    <t>f) Ser tratados con respeto y deferencia por las autoridades y funcionarios, que habrán de facilitarles el ejercicio de sus derechos y el cumplimiento de sus obligaciones. Los actos de instrucción que requieran la intervención de los interesados habrán de practicarse en la forma que resulte más cómoda para ellos y sea compatible, en la medida de lo posible, con sus obligaciones laborales o profesionales;</t>
  </si>
  <si>
    <t>g) Formular alegaciones y aportar documentos en cualquier fase del procedimiento anterior al trámite de audiencia, que deberán ser tenidos en cuenta por el órgano competente al redactar la propuesta de resolución;</t>
  </si>
  <si>
    <t>h) Exigir las responsabilidades de la Administración Pública y del personal a su servicio, cuando así corresponda legalmente;</t>
  </si>
  <si>
    <t>i) Obtener información acerca de los requisitos jurídicos o técnicos que las disposiciones vigentes impongan a los proyectos, actuaciones o solicitudes que se propongan realizar, e</t>
  </si>
  <si>
    <t>j) Cualesquiera otros que les reconozcan la Constitución y las leyes.</t>
  </si>
  <si>
    <t>CAPITULO II</t>
  </si>
  <si>
    <t>El Procedimiento Administrativo</t>
  </si>
  <si>
    <t>Párrafo 1º</t>
  </si>
  <si>
    <t>Normas básicas</t>
  </si>
  <si>
    <t>Artículo 18. Definición. El procedimiento administrativo es una sucesión de actos trámite vinculados entre sí, emanados de la Administración y, en su caso, de particulares interesados, que tiene por finalidad producir un acto administrativo terminal.</t>
  </si>
  <si>
    <t>El procedimiento administrativo consta de las siguientes etapas: iniciación, instrucción y finalización.</t>
  </si>
  <si>
    <t>Todo el procedimiento administrativo deberá constar en un expediente electrónico, salvo las excepciones contempladas en la ley, en el que se asentarán los documentos presentados por los interesados, por terceros y por otros órganos públicos, con expresión de la fecha y hora de su recepción, respetando su orden de ingreso. Asimismo, se incorporarán las actuaciones y los documentos y resoluciones que el órgano administrativo remita a los interesados, a terceros o a otros órganos públicos y las notificaciones y comunicaciones a que éstas den lugar, con expresión de la fecha y hora de su envío, en estricto orden de ocurrencia o egreso.</t>
  </si>
  <si>
    <t>El ingreso de las solicitudes, formularios o documentos se hará mediante documentos electrónicos o por medio de formatos o medios electrónicos, a través de las plataformas de los órganos de la Administración del Estado.</t>
  </si>
  <si>
    <t>Aquella persona que carezca de los medios tecnológicos, no tenga acceso a medios electrónicos o sólo actuare excepcionalmente a través de ellos, podrá solicitar por medio de un formulario, ante el órgano respectivo, efectuar presentaciones dentro del procedimiento administrativo en soporte de papel. El órgano respectivo deberá pronunciarse dentro de tercero día, y deberá hacerlo de manera fundada en caso de denegar la solicitud. Sin perjuicio de lo anterior, la presentación de dicha solicitud no suspenderá los plazos para los interesados por lo que, en todo caso, antes del vencimiento de un plazo y mientras no se haya pronunciado la Administración podrán efectuarse las presentaciones en soporte de papel. Las solicitudes, formularios o escritos presentados en soporte de papel serán digitalizados e ingresados al expediente electrónico inmediatamente por el funcionario correspondiente. Un reglamento dictado conjuntamente por el Ministerio Secretaría General de la Presidencia y el Ministerio de Hacienda establecerá las formas de acreditar el encontrarse dentro de las circunstancias indicadas en este inciso.</t>
  </si>
  <si>
    <t>Los expedientes electrónicos, a los que tendrán acceso permanente los interesados, contendrán un registro actualizado de todas las actuaciones del procedimiento, según lo señalado en el inciso tercero, que estará a disposición tanto en las plataformas electrónicas como en las dependencias de la Administración para su consulta. La consulta en las dependencias de la Administración deberá ser guiada y asesorada, si así se requiere, para el caso de quienes estuvieren autorizados para efectuar presentaciones en soporte de papel por la Administración. Sólo podrán ponerse a disposición en soporte de papel en los casos en que no hubiere sido posible digitalizarse según se establece en el artículo 19 bis. En tal evento, así como en el caso de personas autorizadas para efectuar presentaciones en soporte de papel, podrá solicitarse obtención de copias en soporte de papel. Un reglamento, dictado en conjunto por el Ministerio Secretaría General de la Presidencia y el Ministerio de Hacienda, regulará aquellos casos en que la Administración pueda excusarse de entregar copias en soporte de papel por razones de distraer indebidamente a los funcionarios del cumplimiento de sus labores habituales, esto es la utilización de un tiempo excesivo considerando su jornada de trabajo, o un alejamiento de sus funciones habituales, así como en los que podrá exigir el pago de los costos directos de reproducción y la fijación de sus valores.</t>
  </si>
  <si>
    <t>Excepcionalmente, cuando el sistema o las plataformas electrónicas que soportan los medios electrónicos no se encuentren disponibles por emergencia, fuerza mayor u otro motivo calificado, el jefe superior del servicio, por resolución fundada, podrá autorizar la emisión de ciertos actos administrativos así como efectuar presentaciones en soporte de papel. Lo anterior deberá digitalizarse posteriormente y agregarse en el expediente electrónico correspondiente.</t>
  </si>
  <si>
    <t>Artículo 19. Uso obligatorio de plataformas electrónicas. Los órganos de la Administración estarán obligados a disponer y utilizar adecuadamente plataformas electrónicas para efectos de llevar expedientes electrónicos, las que deberán cumplir con estándares de seguridad, interoperabilidad, interconexión y ciberseguridad.</t>
  </si>
  <si>
    <t>Los escritos, documentos, actos y actuaciones de toda especie que se presenten o verifiquen en el procedimiento se registrarán en el expediente electrónico correspondiente, siguiendo las nomenclaturas pertinentes, de acuerdo a cada etapa del procedimiento.</t>
  </si>
  <si>
    <t>La conservación de los expedientes electrónicos estará a cargo del órgano respectivo, el cual será el responsable de su integridad, disponibilidad y autenticidad.</t>
  </si>
  <si>
    <t>Si fuere necesaria la reconstitución de un expediente o piezas de éste se reemplazará en todo o parte por una copia fiel, que se obtendrá de quien la tuviere, si no se dispusiere de ella directamente.</t>
  </si>
  <si>
    <t>Si no existiere copia fiel los actos se dictarán nuevamente, para lo cual la Administración reunirá los antecedentes que le permitan fundamentar su preexistencia y contenido, y las actuaciones se repetirán con las formalidades previstas para cada caso.</t>
  </si>
  <si>
    <t>Las comunicaciones oficiales entre los órganos de la Administración serán registradas en una plataforma electrónica destinada al efecto.</t>
  </si>
  <si>
    <t>Mediante reglamento, dictado en conjunto por el Ministerio Secretaría General de la Presidencia y el Ministerio de Hacienda, se fijarán los estándares que deberán cumplir dichas plataformas, en los términos previstos en esta ley considerando, además, condiciones de accesibilidad para los interesados, seguridad, funcionamiento, calidad, protección y conservación de los documentos.</t>
  </si>
  <si>
    <t>Artículo 19 bis. Documentos electrónicos y digitalización. Los actos de la Administración y los documentos de los interesados deberán cumplir con lo establecido en la ley Nº 19.799, sobre documentos electrónicos, firma electrónica y servicios de certificación de dicha firma.</t>
  </si>
  <si>
    <t>Los documentos presentados por interesados cuyo formato original no sea electrónico podrán presentarse mediante copias digitalizadas directamente en el expediente electrónico. Asimismo, podrán presentarse en la dependencia de la Administración correspondiente, documentos electrónicos o bien en soporte de papel si lo anterior no fuere posible, debiendo el funcionario correspondiente digitalizarlos e ingresarlos inmediatamente al expediente electrónico.</t>
  </si>
  <si>
    <t>La forma de cotejar la autenticidad y conformidad de los documentos en soporte de papel y sus copias digitalizadas presentadas según lo indicado en el inciso anterior será regulada por un reglamento dictado en conjunto por el Ministerio Secretaría General de la Presidencia, el Ministerio de Hacienda y el Ministerio de las Culturas, las Artes y el Patrimonio. Toda infracción a la autenticidad y conformidad de las copias digitalizadas respecto a los documentos originales en soporte de papel hará incurrir en las sanciones que determine la ley.</t>
  </si>
  <si>
    <t>En caso de documentos presentados por órganos de la Administración cuyo formato original no sea electrónico, éstos deberán ser digitalizados por el funcionario correspondiente de acuerdo a lo previsto en la ley Nº 18.845, que establece sistemas de microcopia o micrograbación de documentos.</t>
  </si>
  <si>
    <t>En casos excepcionales y cuando se haya autorizado a una persona para efectuar presentaciones en soporte de papel, no será necesario acompañar copias digitalizadas. En estos casos, los documentos presentados en formato que no sea electrónico serán digitalizados e ingresados inmediatamente por el funcionario correspondiente al expediente electrónico, a menos que ello no fuere materialmente posible por su naturaleza, formato o cantidad según los criterios que se establezcan mediante un reglamento dictado en conjunto por el Ministerio Secretaría General de la Presidencia, el Ministerio de Hacienda y el Ministerio de las Culturas, las Artes y el Patrimonio. En este caso, se dejará constancia de ello en el expediente</t>
  </si>
  <si>
    <t>Artículo 20. Capacidad para actuar. Tendrán capacidad de actuar ante la Administración, además de las personas que gocen de ella o la ejerzan con arreglo a las normas generales, los menores de edad para el ejercicio y defensa de aquellos de sus derechos e intereses cuya actuación esté permitida por el ordenamiento jurídico-administrativo sin la asistencia de la persona que ejerza la patria potestad, tutela o curatela. Se exceptúa el supuesto de los menores incapacitados, cuando la extensión de la incapacitación afecte al ejercicio y defensa de los derechos o intereses de que se trate.</t>
  </si>
  <si>
    <t>Artículo 21. Interesados. Se consideran interesados en el procedimiento administrativo:</t>
  </si>
  <si>
    <t>1. Quienes lo promuevan como titulares de derechos o intereses individuales o colectivos.</t>
  </si>
  <si>
    <t>2. Los que, sin haber iniciado el procedimiento, tengan derechos que puedan resultar afectados por la decisión que en el mismo se adopte.</t>
  </si>
  <si>
    <t>3. Aquéllos cuyos intereses, individuales o colectivos, puedan resultar afectados por la resolución y se apersonen en el procedimiento en tanto no haya recaído resolución definitiva.</t>
  </si>
  <si>
    <t>Artículo 22. Apoderados. Los interesados podrán actuar por medio de apoderados, entendiéndose que éstos tienen todas las facultades necesarias para la consecución del acto administrativo, salvo manifestación expresa en contrario.</t>
  </si>
  <si>
    <t>El poder podrá constar en documento suscrito mediante firma electrónica simple o avanzada. Se aceptará también aquel que conste por escritura pública o documento privado suscrito ante notario. Con todo, se requerirá siempre de documento suscrito mediante firma electrónica avanzada o de escritura pública cuando el acto administrativo de que se trate produzca efectos que exijan solemnidad de instrumento o escritura pública.</t>
  </si>
  <si>
    <t>Artículo 23. Obligación de cumplimiento de los plazos. Los términos y plazos establecidos en ésta u otras leyes obligan a las autoridades y personal al servicio de la Administración en la tramitación de los asuntos, así como los interesados en los mismos.</t>
  </si>
  <si>
    <t>Artículo 24. El funcionario del organismo al que corresponda resolver, que reciba una solicitud, documento o expediente, deberá hacerlo llegar a la dependencia respectiva, a través de medios electrónicos, a más tardar dentro de las 24 horas siguientes a su recepción.</t>
  </si>
  <si>
    <t>Las providencias de mero trámite deberán dictarse por quien deba hacerlo, dentro del plazo de 48 horas contado desde la recepción de la solicitud, documento o expediente.</t>
  </si>
  <si>
    <t>Los informes, dictámenes u otras actuaciones similares, deberán evacuarse dentro del plazo de 10 días, contado desde la petición de la diligencia.</t>
  </si>
  <si>
    <t>Las decisiones definitivas deberán expedirse dentro de los 20 días siguientes, contados desde que, a petición del interesado, se certifique que el acto se encuentra en estado de resolverse. La prolongación injustificada de la certificación dará origen a responsabilidad administrativa.</t>
  </si>
  <si>
    <t>Artículo 24 bis. En virtud de los principios de interoperabilidad y cooperación, en todo procedimiento administrativo los órganos de la Administración del Estado que tengan en su poder documentos o información respecto de materias de su competencia, que sean necesarios para su conocimiento o resolución, deberán remitirlos por medios electrónicos a aquel órgano ante el cual se estuviere tramitando el respectivo procedimiento, que así lo solicite. No obstante, se requerirá previa autorización del interesado en los términos indicados en la letra f) del artículo 30, en el caso de que dichos documentos o información contengan datos sensibles de aquel interesado, ya sea que estén incluidos o no en bases de datos personales, de conformidad con lo establecido en el artículo 30.</t>
  </si>
  <si>
    <t>Se dejará registro de toda solicitud entre los órganos de la Administración del Estado respecto a información de carácter sensible del interesado, al que tendrán acceso. Este registro deberá indicar, al menos, lo siguiente:</t>
  </si>
  <si>
    <t>a) El órgano requirente.</t>
  </si>
  <si>
    <t>b) El funcionario responsable.</t>
  </si>
  <si>
    <t>c) El órgano destinatario.</t>
  </si>
  <si>
    <t>d) El procedimiento a que corresponde.</t>
  </si>
  <si>
    <t>e) Los datos o información que se solicita.</t>
  </si>
  <si>
    <t>f) El plazo establecido para su realización, si corresponde.</t>
  </si>
  <si>
    <t>Para efectos de este artículo será aplicable lo dispuesto en los artículos 7º y 11 de la ley Nº 19.628.</t>
  </si>
  <si>
    <t>Artículo 25. Cómputo de los plazos del procedimiento administrativo. Los plazos de días establecidos en esta ley son de días hábiles, entendiéndose que son inhábiles los días sábados, los domingos y los festivos.</t>
  </si>
  <si>
    <t>Los plazos se computarán desde el día siguiente a aquél en que se notifique o publique el acto de que se trate o se produzca su estimación o su desestimación en virtud del silencio administrativo. Si en el mes de vencimiento no hubiere equivalente al día del mes en que comienza el cómputo, se entenderá que el plazo expira el último día de aquel mes.</t>
  </si>
  <si>
    <t>Cuando el último día del plazo sea inhábil, éste se entenderá prorrogado al primer día hábil siguiente.</t>
  </si>
  <si>
    <t>Las plataformas electrónicas permitirán la presentación de documentos todos los días del año durante las veinticuatro horas. No obstante, la presentación en un día inhábil se entenderá realizada en la primera hora del primer día hábil siguiente.</t>
  </si>
  <si>
    <t>Artículo 26. Ampliación de los plazos. La Administración, salvo disposición en contrario, podrá conceder, de oficio o a petición de los interesados, una ampliación de los plazos establecidos, que no exceda de la mitad de los mismos, si las circunstancias lo aconsejan y con ello no se perjudican derechos de tercero.</t>
  </si>
  <si>
    <t>Tanto la petición de los interesados como la decisión sobre la ampliación, deberán producirse, en todo caso, antes del vencimiento del plazo de que se trate.</t>
  </si>
  <si>
    <t>En ningún caso podrá ser objeto de ampliación un plazo ya vencido.</t>
  </si>
  <si>
    <t>Artículo 27. Salvo caso fortuito o fuerza mayor, el procedimiento administrativo no podrá exceder de 6 meses, desde su iniciación hasta la fecha en que se emita la decisión final.</t>
  </si>
  <si>
    <t>Párrafo 2º</t>
  </si>
  <si>
    <t>Iniciación del procedimiento</t>
  </si>
  <si>
    <t>Artículo 28. Inicio. Los procedimientos podrán iniciarse de oficio o a solicitud de persona interesada.</t>
  </si>
  <si>
    <t>Artículo 29. Inicio de oficio. Los procedimientos se iniciarán de oficio por propia iniciativa, como consecuencia de una orden superior, a petición de otros órganos o por denuncia.</t>
  </si>
  <si>
    <t>Con anterioridad al acuerdo de iniciación, podrá el órgano competente abrir un período de información previa con el fin de conocer las circunstancias del caso concreto y la conveniencia o no de iniciar el procedimiento.</t>
  </si>
  <si>
    <t>Artículo 30. Inicio a solicitud de parte. En caso que el procedimiento se inicie a petición de parte interesada, la solicitud que se formule deberá contener:</t>
  </si>
  <si>
    <t>a) Nombre y apellidos del interesado y, en su caso, de su apoderado, así como el medio electrónico a través del cual se llevarán a cabo las notificaciones, pudiendo para estos efectos indicar una dirección de correo electrónico, caso en el cual se entenderá éste como domicilio válido para practicar las notificaciones, el que se incluirá en el registro indicado en el artículo 46. Excepcionalmente, podrá indicar un medio alternativo de notificación, en los términos señalados en dicho artículo.</t>
  </si>
  <si>
    <t>b) Hechos, razones y peticiones en que consiste la solicitud.</t>
  </si>
  <si>
    <t>c) Lugar y fecha.</t>
  </si>
  <si>
    <t>d) Firma del solicitante o acreditación de la autenticidad de su voluntad expresada por cualquier medio habilitado.</t>
  </si>
  <si>
    <t>e) Órgano administrativo al que se dirige.</t>
  </si>
  <si>
    <t>f) Manifestación si se autoriza al órgano de la Administración del Estado que tuviera en su poder documentos o información que contengan datos de carácter sensible del interesado, para que éstos sean remitidos por medios electrónicos al órgano que corresponda resolver en el procedimiento respectivo, conforme al artículo 9º de la ley Nº 19.628.</t>
  </si>
  <si>
    <t>Cuando las pretensiones correspondientes a una pluralidad de personas, tengan un contenido y fundamento idéntico o sustancialmente similar, podrán ser formuladas en una única solicitud, salvo que las normas reguladoras de los procedimientos específicos dispongan otra cosa.</t>
  </si>
  <si>
    <t>De las solicitudes, comunicaciones y escritos que presenten los interesados en las oficinas de la Administración, podrán éstos exigir el correspondiente recibo que acredite la fecha de presentación, considerándose suficiente acreditación un certificado de ingreso generado por la plataforma electrónica donde se acceda al expediente electrónico, en el que figure la fecha de presentación.</t>
  </si>
  <si>
    <t>La Administración deberá establecer formularios de solicitudes cuando se trate de procedimientos de común tramitación, los que estarán a disposición de los ciudadanos por medios electrónicos o en las dependencias administrativas, en los casos autorizados de tramitación mediante presentaciones en soporte de papel.</t>
  </si>
  <si>
    <t>Los solicitantes podrán acompañar los documentos que estimen convenientes para precisar o completar los datos del formulario, los cuales deberán ser admitidos y tenidos en cuenta por el órgano al que se dirijan.</t>
  </si>
  <si>
    <t>Artículo 31. Antecedentes adicionales. Si la solicitud de iniciación no reúne los requisitos señalados en el artículo precedente y los exigidos, en su caso, por la legislación específica aplicable, se requerirá al interesado para que, en un plazo de cinco días, subsane la falta o acompañe los documentos respectivos, con indicación de que, si así no lo hiciere, se le tendrá por desistido de su petición.</t>
  </si>
  <si>
    <t>En los procedimientos iniciados a solicitud de los interesados, el órgano competente podrá recabar del solicitante la modificación o mejora voluntarias de los términos de aquélla. De ello se levantará acta sucinta, que se incorporará al procedimiento.</t>
  </si>
  <si>
    <t>Artículo 32. Medidas provisionales. Iniciado el procedimiento, el órgano administrativo podrá adoptar, de oficio o a petición de parte, las medidas provisionales que estime oportunas para asegurar la eficacia de la decisión que pudiera recaer, si existiesen elementos de juicio suficientes para ello.</t>
  </si>
  <si>
    <t>Sin embargo, antes de la iniciación del procedimiento administrativo, el órgano competente, de oficio o a petición de parte, en los casos de urgencia y para la protección provisional de los intereses implicados, podrá adoptar las medidas correspondientes. Estas medidas provisionales deberán ser confirmadas, modificadas o levantadas en la iniciación del procedimiento, que deberá efectuarse dentro de los quince días siguientes a su adopción, el cual podrá ser objeto del recurso que proceda.</t>
  </si>
  <si>
    <t>En todo caso, las medidas a que se refiere el inciso anterior, quedarán sin efecto si no se inicia el procedimiento en dicho plazo, o cuando la decisión de iniciación no contenga un pronunciamiento expreso acerca de las mismas.</t>
  </si>
  <si>
    <t>No se podrán adoptar medidas provisionales que puedan causar perjuicio de difícil o imposible reparación a los interesados, o que impliquen violación de derechos amparados por las leyes.</t>
  </si>
  <si>
    <t>Las medidas provisionales podrán ser alzadas o modificadas durante la tramitación del procedimiento, de oficio o a petición de parte, en virtud de circunstancias sobrevinientes o que no pudieron ser tenidas en cuenta en el momento de su adopción.</t>
  </si>
  <si>
    <t>En todo caso, las medidas de que trata este artículo, se extinguirán con la eficacia de la resolución administrativa que ponga fin al procedimiento correspondiente.</t>
  </si>
  <si>
    <t>Artículo 33. Acumulación o desacumulación de procedimientos. El órgano administrativo que inicie o tramite un procedimiento, cualquiera que haya sido la forma de su iniciación, podrá disponer su acumulación a otros más antiguos con los que guarde identidad sustancial o íntima conexión, o su desacumulación.</t>
  </si>
  <si>
    <t>Contra esta resolución no procederá recurso alguno.</t>
  </si>
  <si>
    <t>Párrafo 3º</t>
  </si>
  <si>
    <t>Instrucción del procedimiento</t>
  </si>
  <si>
    <t>Artículo 34. Actos de instrucción. Los actos de instrucción son aquéllos necesarios para la determinación, conocimiento y comprobación de los datos en virtud de los cuales deba pronunciarse el acto.</t>
  </si>
  <si>
    <t>Se realizarán de oficio por el órgano que tramite el procedimiento, sin perjuicio del derecho de los interesados a proponer aquellas actuaciones que requieran su intervención, o constituyan trámites legal o reglamentariamente establecidos.</t>
  </si>
  <si>
    <t>Artículo 35. Prueba. Los hechos relevantes para la decisión de un procedimiento, podrán acreditarse por cualquier medio de prueba admisible en derecho, apreciándose en conciencia.</t>
  </si>
  <si>
    <t>Cuando a la Administración no le consten los hechos alegados por los interesados o la naturaleza del procedimiento lo exija, el instructor del mismo ordenará la apertura de un período de prueba, por un plazo no superior a treinta días ni inferior a diez, a fin de que puedan practicarse cuantas juzgue pertinentes.</t>
  </si>
  <si>
    <t>El instructor del procedimiento sólo podrá rechazar las pruebas propuestas por los interesados cuando sean manifiestamente improcedentes o innecesarias, mediante resolución motivada.</t>
  </si>
  <si>
    <t>Artículo 36. Momento de la prueba. La Administración comunicará a los interesados, con la suficiente antelación, el inicio de las actuaciones necesarias para la realización de las pruebas que hayan sido admitidas.</t>
  </si>
  <si>
    <t>En la notificación se consignará el lugar, fecha y hora en que se practicará la prueba, con la advertencia, en su caso, de que el interesado puede nombrar peritos para que le asistan.</t>
  </si>
  <si>
    <t>Artículo 37. Informes. Para los efectos de la resolución del procedimiento, se solicitarán aquellos informes que señalen las disposiciones legales, y los que se juzguen necesarios para resolver, citándose el precepto que los exija o fundamentando, en su caso, la conveniencia de requerirlos.</t>
  </si>
  <si>
    <t>Artículo 37 bis.- Cuando un órgano de la Administración del Estado deba evacuar un acto administrativo de carácter general que tenga claros efectos en los ámbitos de competencia de otro órgano, le remitirá todos los antecedentes y requerirá de éste un informe para efectos de evitar o precaver conflictos de normas, con el objeto de resguardar la coordinación, cooperación y colaboración entre los órganos involucrados en su dictación.</t>
  </si>
  <si>
    <t>Los órganos administrativos cuyo informe se solicite deberán evacuarlo dentro del plazo de treinta días corridos, contado desde la fecha en que hubieren recibido el requerimiento a que se refiere el inciso precedente. El requirente valorará el contenido de la opinión del órgano administrativo requerido, expresándolo en la motivación del acto administrativo de carácter general que dicte, de conformidad con lo dispuesto en el artículo 41. Transcurrido el plazo sin que se hubiere recibido el correspondiente informe, se procederá conforme al inciso segundo del artículo 38.</t>
  </si>
  <si>
    <t>El requerimiento y los informes que emitan los órganos administrativos en virtud de los incisos anteriores se sujetarán en su forma, valor y tramitación a lo señalado en los artículos 37 y 38.</t>
  </si>
  <si>
    <t>No regirá lo establecido en los incisos anteriores en los casos en que el acto administrativo de carácter general requiera aplicación inmediata o en el más breve plazo posible, atendida su naturaleza y urgencia, circunstancia que deberá ser justificada y de la cual se dejará constancia en su texto.</t>
  </si>
  <si>
    <t>Con todo, el órgano administrativo autor de dicho acto, con posterioridad a su dictación, deberá remitirle a los otros órganos administrativos competentes todos los antecedentes tenidos a la vista y requerir de éstos un informe, con el propósito de cumplir con los objetivos señalados en el inciso primero, en la aplicación del acto administrativo respectivo.</t>
  </si>
  <si>
    <t>Artículo 38. Valor de los informes. Salvo disposición expresa en contrario, los informes serán facultativos y no vinculantes.</t>
  </si>
  <si>
    <t>Si el informe debiera ser emitido por un órgano de la Administración distinto del que tramita el procedimiento en orden a expresar el punto de vista correspondiente a sus competencias respectivas, y transcurriera el plazo sin que aquél se hubiera evacuado, se podrán proseguir las actuaciones.</t>
  </si>
  <si>
    <t>Artículo 39. Información pública. El órgano al que corresponda la resolución del procedimiento, cuando la naturaleza de éste lo requiera, podrá ordenar un período de información pública.</t>
  </si>
  <si>
    <t>Para tales efectos, se anunciará en el Diario Oficial o en un diario de circulación nacional, a fin de que cualquier persona pueda examinar el procedimiento, o la parte del mismo que se indique.</t>
  </si>
  <si>
    <t>El anuncio señalará el lugar de exhibición y determinará el plazo para formular observaciones, que en ningún caso podrá ser inferior a diez días.</t>
  </si>
  <si>
    <t>La falta de actuación en este trámite, no impedirá a los interesados interponer los recursos procedentes contra la resolución definitiva del procedimiento.</t>
  </si>
  <si>
    <t>La actuación en el trámite de información pública no otorga, por sí misma, la condición de interesado. En todo caso, la Administración otorgará una respuesta razonada, en lo pertinente, que podrá ser común para todas aquellas observaciones que planteen cuestiones sustancialmente iguales.</t>
  </si>
  <si>
    <t>Párrafo 4º</t>
  </si>
  <si>
    <t>Finalización del procedimiento</t>
  </si>
  <si>
    <t>Artículo 40. Conclusión del procedimiento. Pondrán término al procedimiento la resolución final, el desistimiento, la declaración de abandono y la renuncia al derecho en que se funde la solicitud, cuando tal renuncia no esté prohibida por el ordenamiento jurídico.</t>
  </si>
  <si>
    <t>También producirá la terminación del procedimiento la imposibilidad material de continuarlo por causas sobrevinientes. La resolución que se dicte deberá ser fundada en todo caso.</t>
  </si>
  <si>
    <t>Artículo 41. Contenido de la resolución final. La resolución que ponga fin al procedimiento decidirá las cuestiones planteadas por los interesados.</t>
  </si>
  <si>
    <t>Cuando en la elaboración de la resolución final se adviertan cuestiones conexas, ellas serán puestas en conocimiento de los interesados, quienes dispondrán de un plazo de quince días para formular las alegaciones que estimen pertinentes y aportar, en su caso, medios de prueba. Transcurrido ese plazo el órgano competente decidirá sobre ellas en la resolución final.</t>
  </si>
  <si>
    <t>En los procedimientos tramitados a solicitud del interesado, la resolución deberá ajustarse a las peticiones formuladas por éste, sin que en ningún caso pueda agravar su situación inicial y sin perjuicio de la potestad de la Administración de incoar de oficio un nuevo procedimiento, si fuere procedente.</t>
  </si>
  <si>
    <t>Las resoluciones contendrán la decisión, que será fundada. Expresarán, además, los recursos que contra la misma procedan, órgano administrativo o judicial ante el que hubieran de presentarse y plazo para interponerlos, sin perjuicio de que los interesados puedan ejercitar cualquier otro que estimen oportuno.</t>
  </si>
  <si>
    <t>En ningún caso podrá la Administración abstenerse de resolver so pretexto de silencio, oscuridad o insuficiencia de los preceptos legales aplicables al caso, aunque podrá resolver la inadmisibilidad de las solicitudes de reconocimiento de derechos no previstos en el ordenamiento jurídico o manifiestamente carentes de fundamento.</t>
  </si>
  <si>
    <t>La aceptación de informes o dictámenes servirá de motivación a la resolución cuando se incorporen al texto de la misma.</t>
  </si>
  <si>
    <t>Artículo 42. Renuncia y Desistimiento. Todo interesado podrá desistirse de su solicitud o, cuando ello no esté prohibido por el ordenamiento jurídico, renunciar a sus derechos.</t>
  </si>
  <si>
    <t>Si la solicitud de iniciación se hubiera formulado por dos o más interesados, el desistimiento o la renuncia sólo afectará a aquéllos que la hubiesen formulado.</t>
  </si>
  <si>
    <t>Tanto el desistimiento como la renuncia podrán hacerse por cualquier medio que permita su constancia.</t>
  </si>
  <si>
    <t>Artículo 43. Abandono. Cuando por la inactividad de un interesado se produzca por más de treinta días la paralización del procedimiento iniciado por él, la Administración le advertirá que si no efectúa las diligencias de su cargo en el plazo de siete días, declarará el abandono de ese procedimiento.</t>
  </si>
  <si>
    <t>Transcurrido el plazo señalado precedentemente, sin que el particular requerido realice las actividades necesarias para reanudar la tramitación, la Administración declarará abandonado el procedimiento y ordenará su archivo, notificándoselo al interesado.</t>
  </si>
  <si>
    <t>El abandono no producirá por sí solo la prescripción de las acciones del particular o de la Administración. En todo caso, los procedimientos abandonados no interrumpirán el plazo de prescripción.</t>
  </si>
  <si>
    <t>Artículo 44. Excepción del abandono. La Administración podrá no declarar el abandono, cuando la cuestión suscitada afecte al interés general o fuera conveniente continuarla para su definición y esclarecimiento.</t>
  </si>
  <si>
    <t>CAPITULO III</t>
  </si>
  <si>
    <t>Publicidad y ejecutividad de los actos</t>
  </si>
  <si>
    <t>administrativos</t>
  </si>
  <si>
    <t>Notificación</t>
  </si>
  <si>
    <t>Artículo 45. Procedencia. Los actos administrativos de efectos individuales, deberán ser notificados a los interesados conteniendo su texto íntegro.</t>
  </si>
  <si>
    <t>Las notificaciones deberán practicarse, a más tardar, en los cinco días siguientes a aquél en que ha quedado totalmente tramitado el acto administrativo.</t>
  </si>
  <si>
    <t>No obstante lo anterior, los actos administrativos que afectaren a personas cuyo paradero fuere ignorado, deberán publicarse en el Diario Oficial.</t>
  </si>
  <si>
    <t>Artículo 46. Procedimiento. Las notificaciones se practicarán por medios electrónicos en base a la información contenida en un registro único dependiente del Servicio de Registro Civil e Identificación, sobre el cual se configurarán domicilios digitales únicos, cuyas características y operatividad será regulada mediante reglamento dictado conjuntamente por el Ministerio Secretaría General de la Presidencia, el Ministerio de Hacienda y el Ministerio de Justicia y Derechos Humanos. Dichas notificaciones tendrán el carácter de personal.</t>
  </si>
  <si>
    <t>Quienes carezcan de los medios tecnológicos, no tengan acceso a medios electrónicos o sólo actuaren excepcionalmente a través de ellos, podrán solicitar por medio de un formulario, ante el órgano respectivo o ante el encargado del registro señalado en el inciso anterior, que la notificación se practique mediante forma diversa, quien deberá pronunciarse dentro del tercer día, según lo establezca el reglamento, y deberá hacerlo de manera fundada en caso de denegar la solicitud. La notificación se realizará en la forma solicitada si fuere posible o mediante carta certificada dirigida al domicilio que debiere designar al presentar esta solicitud. En caso de notificaciones por carta certificada, éstas se entenderán practicadas a contar del tercer día siguiente a su recepción en la oficina de correos que corresponda.</t>
  </si>
  <si>
    <t>Asimismo, las notificaciones podrán hacerse en las dependencias de la Administración, si el interesado se apersonare a recibirla, dejándose constancia de ello en el expediente electrónico, consignándose la fecha y hora de la misma. Si el interesado requiriere copia del acto o resolución que se le notifica se le dará, sin más trámite, en el mismo momento, en el formato que se tramite el procedimiento.</t>
  </si>
  <si>
    <t>Mediante el reglamento referido en el inciso primero se regulará de qué forma los órganos de la Administración deberán practicar las notificaciones electrónicas, considerarlas practicadas y obtener información necesaria para llevar el registro indicado, estableciendo, a lo menos, los requisitos y condiciones necesarios que aseguren la constancia de la fecha y hora de envío de notificaciones, la recepción o acceso por el interesado o su apoderado, especialmente en el caso de la primera notificación para resguardar su derecho a la defensa, así como la integridad del contenido, la identidad fidedigna del remitente y el destinatario de la misma.</t>
  </si>
  <si>
    <t>Artículo 47. Notificación tácita. Aun cuando no hubiere sido practicada notificación alguna, o la que existiere fuere viciada, se entenderá el acto debidamente notificado si el interesado a quien afectare, hiciere cualquier gestión en el procedimiento, con posterioridad al acto, que suponga necesariamente su conocimiento, sin haber reclamado previamente de su falta o nulidad.</t>
  </si>
  <si>
    <t>Publicación</t>
  </si>
  <si>
    <t>Artículo 48. Obligación de publicar. Deberán publicarse en el Diario Oficial los siguientes actos administrativos:</t>
  </si>
  <si>
    <t>a) Los que contengan normas de general aplicación o que miren al interés general;</t>
  </si>
  <si>
    <t>b) Los que interesen a un número indeterminado de personas;</t>
  </si>
  <si>
    <t>c) Los que afectaren a personas cuyo paradero fuere ignorado, de conformidad a lo establecido en el artículo 45;</t>
  </si>
  <si>
    <t>d) Los que ordenare publicar el Presidente de la República; y</t>
  </si>
  <si>
    <t>e) Los actos respecto de los cuales la ley ordenare especialmente este trámite.</t>
  </si>
  <si>
    <t>Tratándose de los actos a que se refiere la letra c), la publicación deberá efectuarse los días 1º ó 15 de cada mes o al día siguiente, si fuese inhábil.</t>
  </si>
  <si>
    <t>Artículo 49. Autenticación. Los actos publicados en el Diario Oficial se tendrán como auténticos y oficialmente notificados, obligando desde esa fecha a su íntegro y cabal cumplimiento, salvo que se establecieren reglas diferentes sobre la fecha en que haya de entrar en vigencia.</t>
  </si>
  <si>
    <t>Ejecución</t>
  </si>
  <si>
    <t>Artículo 50. Título. La Administración Pública no iniciará ninguna actuación material de ejecución de resoluciones que limite derechos de los particulares sin que previamente haya sido adoptada la resolución que le sirva de fundamento jurídico.</t>
  </si>
  <si>
    <t>El órgano que ordene un acto de ejecución material de resoluciones estará obligado a notificar al particular interesado la resolución que autorice la actuación administrativa.</t>
  </si>
  <si>
    <t>Artículo 51. Ejecutoriedad. Los actos de la Administración Pública sujetos al Derecho Administrativo causan inmediata ejecutoriedad, salvo en aquellos casos en que una disposición establezca lo contrario o necesiten aprobación o autorización superior.</t>
  </si>
  <si>
    <t>Los decretos y las resoluciones producirán efectos jurídicos desde su notificación o publicación, según sean de contenido individual o general.</t>
  </si>
  <si>
    <t>Artículo 52. Retroactividad. Los actos administrativos no tendrán efecto retroactivo, salvo cuando produzcan consecuencias favorables para los interesados y no lesionen derechos de terceros.</t>
  </si>
  <si>
    <t>CAPITULO IV</t>
  </si>
  <si>
    <t>Revisión de los actos administrativos</t>
  </si>
  <si>
    <t>Principios generales</t>
  </si>
  <si>
    <t>Artículo 53. Invalidación. La autoridad administrativa podrá, de oficio o a petición de parte, invalidar los actos contrarios a derecho, previa audiencia del interesado, siempre que lo haga dentro de los dos años contados desde la notificación o publicación del acto.</t>
  </si>
  <si>
    <t>La invalidación de un acto administrativo podrá ser total o parcial. La invalidación parcial no afectará las disposiciones que sean independientes de la parte invalidada.</t>
  </si>
  <si>
    <t>El acto invalidatorio será siempre impugnable ante los Tribunales de Justicia, en procedimiento breve y sumario.</t>
  </si>
  <si>
    <t>Artículo 54. Interpuesta por un interesado una reclamación ante la Administración, no podrá el mismo reclamante deducir igual pretensión ante los Tribunales de Justicia, mientras aquélla no haya sido resuelta o no haya transcurrido el plazo para que deba entenderse desestimada.</t>
  </si>
  <si>
    <t>Planteada la reclamación se interrumpirá el plazo para ejercer la acción jurisdiccional. Este volverá a contarse desde la fecha en que se notifique el acto que la resuelve o, en su caso, desde que la reclamación se entienda desestimada por el transcurso del plazo.</t>
  </si>
  <si>
    <t>Si respecto de un acto administrativo se deduce acción jurisdiccional por el interesado, la Administración deberá inhibirse de conocer cualquier reclamación que éste interponga sobre la misma pretensión.</t>
  </si>
  <si>
    <t>Artículo 55. Notificación a terceros. Se notificará a los interesados que hubieren participado en el procedimiento, la interposición de los recursos, para que en el plazo de cinco días aleguen cuanto consideren procedente en defensa de sus intereses.</t>
  </si>
  <si>
    <t>Artículo 56. La autoridad correspondiente ordenará que se corrijan por la Administración o por el interesado, en su caso, los vicios que advierta en el procedimiento, fijando plazos para tal efecto.</t>
  </si>
  <si>
    <t>Artículo 57. Suspensión del acto. La interposición de los recursos administrativos no suspenderá la ejecución del acto impugnado.</t>
  </si>
  <si>
    <t>Con todo, la autoridad llamada a resolver el recurso, a petición fundada del interesado, podrá suspender la ejecución cuando el cumplimiento del acto recurrido pudiere causar daño irreparable o hacer imposible el cumplimiento de lo que se resolviere, en caso de acogerse el recurso.</t>
  </si>
  <si>
    <t>Artículo 58. Publicidad de los actos recurridos. Las resoluciones que acogieren recursos interpuestos contra actos que hayan sido publicados en el Diario Oficial, deberán ser publicadas en extracto en dicho periódico en la edición correspondiente a los días 1º ó 15 de cada mes o al día siguiente si fuere inhábil.</t>
  </si>
  <si>
    <t>De los recursos de reposición y jerárquico</t>
  </si>
  <si>
    <t>Artículo 59. Procedencia. El recurso de reposición se interpondrá dentro del plazo de cinco días ante el mismo órgano que dictó el acto que se impugna; en subsidio, podrá interponerse el recurso jerárquico.</t>
  </si>
  <si>
    <t>Rechazada total o parcialmente una reposición, se elevará el expediente al superior que corresponda si junto con ésta se hubiere interpuesto subsidiariamente recurso jerárquico.</t>
  </si>
  <si>
    <t>Cuando no se deduzca reposición, el recurso jerárquico se interpondrá para ante el superior jerárquico de quien hubiere dictado el acto impugnado, dentro de los 5 días siguientes a su notificación.</t>
  </si>
  <si>
    <t>No procederá recurso jerárquico contra los actos del Presidente de la República, de los Ministros de Estado, de los alcaldes y los jefes superiores de los servicios públicos descentralizados. En estos casos, el recurso de reposición agotará la vía administrativa.</t>
  </si>
  <si>
    <t>La autoridad llamada a pronunciarse sobre los recursos a que se refieren los incisos anteriores tendrá un plazo no superior a 30 días para resolverlos.</t>
  </si>
  <si>
    <t>Si se ha deducido recurso jerárquico, la autoridad llamada a resolverlo deberá oír previamente al órgano recurrido el que podrá formular sus descargos por cualquier medio, escrito o electrónico.</t>
  </si>
  <si>
    <t>La resolución que acoja el recurso podrá modificar, reemplazar o dejar sin efecto el acto impugnado.</t>
  </si>
  <si>
    <t>Del recurso extraordinario de revisión</t>
  </si>
  <si>
    <t>Artículo 60. En contra de los actos administrativos firmes podrá interponerse el recurso de revisión ante el superior jerárquico, si lo hubiere o, en su defecto, ante la autoridad que lo hubiere dictado, cuando concurra alguna de las siguientes circunstancias.</t>
  </si>
  <si>
    <t>a) Que la resolución se hubiere dictado sin el debido emplazamiento;</t>
  </si>
  <si>
    <t>b) Que, al dictarlo, se hubiere incurrido en manifiesto error de hecho y que éste haya sido determinante para la decisión adoptada, o que aparecieren documentos de valor esencial para la resolución del asunto, ignorados al dictarse el acto o que no haya sido posible acompañarlos al expediente administrativo en aquel momento;</t>
  </si>
  <si>
    <t>c) Que por sentencia ejecutoriada se haya declarado que el acto se dictó como consecuencia de prevaricación, cohecho, violencia u otra maquinación fraudulenta, y d) Que en la resolución hayan influido de modo esencial documentos o testimonios declarados falsos por sentencia ejecutoriada posterior a aquella resolución, o que siendo anterior, no hubiese sido conocida oportunamente por el interesado.</t>
  </si>
  <si>
    <t>El plazo para interponer el recurso será de un año que se computará desde el día siguiente a aquél en que se dictó la resolución en los casos de las letras a) y b). Respecto de las letras c) y d), dicho plazo se contará desde que la sentencia quede ejecutoriada, salvo que ella preceda a la resolución cuya revisión se solicita, caso en el cual el plazo se computará desde el día siguiente al de la notificación de ésta.</t>
  </si>
  <si>
    <t>De la revisión de oficio de la Administración</t>
  </si>
  <si>
    <t>Artículo 61. Procedencia. Los actos administrativos podrán ser revocados por el órgano que los hubiere dictado.</t>
  </si>
  <si>
    <t>La revocación no procederá en los siguientes casos:</t>
  </si>
  <si>
    <t>a) Cuando se trate de actos declarativos o creadores de derechos adquiridos legítimamente;</t>
  </si>
  <si>
    <t>b) Cuando la ley haya determinado expresamente otra forma de extinción de los actos; o</t>
  </si>
  <si>
    <t>c) Cuando, por su naturaleza, la regulación legal del acto impida que sean dejados sin efecto.</t>
  </si>
  <si>
    <t>Artículo 62. Aclaración del acto. En cualquier momento, la autoridad administrativa que hubiere dictado una decisión que ponga término a un procedimiento podrá, de oficio o a petición del interesado, aclarar los puntos dudosos u obscuros y rectificar los errores de copia, de referencia, de cálculos numéricos y, en general, los puramente materiales o de hechos que aparecieren de manifiesto en el acto administrativo.</t>
  </si>
  <si>
    <t>CAPITULO V</t>
  </si>
  <si>
    <t>Disposiciones Finales</t>
  </si>
  <si>
    <t>Artículo 63. Procedimiento de urgencia. Cuando razones de interés público lo aconsejen, se podrá ordenar, de oficio o a petición del interesado, que al procedimiento se le aplique la tramitación de urgencia.</t>
  </si>
  <si>
    <t>En tales circunstancias, los plazos establecidos para el procedimiento ordinario se reducirán a la mitad, salvo los relativos a la presentación de solicitudes y recursos.</t>
  </si>
  <si>
    <t>No cabrá recurso alguno en contra de la decisión que ordene la aplicación de la tramitación de urgencia al procedimiento.</t>
  </si>
  <si>
    <t>Artículo 64. Silencio Positivo. Transcurrido el plazo legal para resolver acerca de una solicitud que haya originado un procedimiento, sin que la Administración se pronuncie sobre ella, el interesado podrá denunciar el incumplimiento de dicho plazo ante la autoridad que debía resolver el asunto, requiriéndole una decisión acerca de su solicitud. Dicha autoridad deberá otorgar recibo de la denuncia, con expresión de su fecha, y elevar copia de ella a su superior jerárquico dentro del plazo de 24 horas.</t>
  </si>
  <si>
    <t>Si la autoridad que debía resolver el asunto no se pronuncia en el plazo de cinco días contados desde la recepción de la denuncia, la solicitud del interesado se entenderá aceptada.</t>
  </si>
  <si>
    <t>En los casos del inciso precedente, el interesado podrá pedir que se certifique que su solicitud no ha sido resuelta dentro del plazo legal. Dicho certificado será expedido sin más trámite.</t>
  </si>
  <si>
    <t>Artículo 65. Silencio Negativo. Se entenderá rechazada una solicitud que no sea resuelta dentro del plazo legal cuando ella afecte el patrimonio fiscal. Lo mismo se aplicará en los casos en que la Administración actúe de oficio, cuando deba pronunciarse sobre impugnaciones o revisiones de actos administrativos o cuando se ejercite por parte de alguna persona el derecho de petición consagrado en el numeral 14 del artículo 19 de la Constitución Política.</t>
  </si>
  <si>
    <t>En los casos del inciso precedente, el interesado podrá pedir que se certifique que su solicitud no ha sido resuelta dentro de plazo legal. El certificado se otorgará sin más trámite, entendiéndose que desde la fecha en que ha sido expedido empiezan a correr los plazos para interponer los recursos que procedan.</t>
  </si>
  <si>
    <t>Artículo 66. Efectos del silencio administrativo. Los actos administrativos que concluyan por aplicación de las disposiciones de los artículos precedentes, tendrán los mismos efectos que aquéllos que culminaren con una resolución expresa de la Administración, desde la fecha de la certificación respectiva.</t>
  </si>
  <si>
    <t>Artículo 67.- Facúltase al Presidente de la República para que en el plazo de un año, contado desde la publicación de esta ley en el Diario Oficial, mediante uno o más decretos con fuerza de ley del Ministerio Secretaría General de la Presidencia, que deberá llevar también la firma del Ministro de Economía, Fomento y Reconstrucción, del Ministro de Vivienda y Urbanismo, del Ministro de Transportes y Telecomunicaciones y del Ministro del Interior, reduzca los plazos de los procedimientos administrativos que rigen el otorgamiento de las patentes municipales señaladas en el decreto ley Nº 3.063, de 1979; y los permisos, estudios de impacto vial, certificados y recepción de obras de construcción y urbanismo que se indican en el Título III de la Ley General de Urbanismo y Construcciones.</t>
  </si>
  <si>
    <t>Para el adecuado cumplimiento de esta obligación, el Presidente de la República podrá fijar o modificar plazos, sin que éstos puedan durar más de noventa días ni que se amplíen los ya existentes. En ningún caso, se podrán establecer etapas o procedimientos distintos a los establecidos por la ley.</t>
  </si>
  <si>
    <t>Artículo 68. Facúltase al Presidente de la República para que en el plazo de un año, contado desde la publicación de esta ley en el Diario Oficial, mediante un decreto con fuerza de ley expedido a través del Ministerio de Salud, y con la firma del Ministro Secretario General de la Presidencia, determine las materias que, conforme a lo dispuesto en el artículo 7º del Código Sanitario, requieren de autorización sanitaria expresa y de los elementos centrales de procedimiento de tramitación de la misma, con el propósito de simplificarlo y reducir sus plazos de tramitación.</t>
  </si>
  <si>
    <t>Artículo 69. Facúltase al Presidente de la República para que en el plazo de un año, mediante un decreto con fuerza de ley del Ministerio Secretaría General de la Presidencia, modifique el sistema destinado a calificar ambientalmente un estudio o una declaración de impacto ambiental de la ley Nº 19.300, con el propósito de simplificarlo y reducir sus plazos de tramitación. En ningún caso, el plazo total de tramitación podrá exceder de noventa días.".</t>
  </si>
  <si>
    <t>Habiéndose cumplido con lo establecido en el Nº 1º del Artículo 82 de la Constitución Política de la República y por cuanto he tenido a bien aprobarlo y sancionarlo; por tanto promúlguese y llévese a efecto como Ley de la República.</t>
  </si>
  <si>
    <t>Santiago, 22 de mayo de 2003.-  RICARDO LAGOS ESCOBAR, Presidente de la República.- Francisco Huenchumilla Jaramillo, Ministro Secretario General de la Presidencia.</t>
  </si>
  <si>
    <t>Lo que transcribo a Ud. para su conocimiento.- Saluda atentamente a Ud., Rodrigo Egaña Baraona, Subsecretario General de la Presidencia.</t>
  </si>
  <si>
    <t>TRIBUNAL CONSTITUCIONAL</t>
  </si>
  <si>
    <t>PROYECTO DE LEY QUE FIJA LAS BASES DE LOS PROCEDIMIENTOS QUE RIGEN LOS ACTOS DE LA ADMINISTRACIÓN DEL ESTADO</t>
  </si>
  <si>
    <t>El Secretario del Tribunal Constitucional, quien suscribe, certifica que el Honorable Senado envió el proyecto de ley enunciado en el rubro, aprobado por el Congreso Nacional, a fin de que este Tribunal ejerciera el control de constitucionalidad respecto de los artículos 33 y 63 de dicho proyecto, y por sentencia de 13 de mayo de 2003, los declaró constitucionales.</t>
  </si>
  <si>
    <t>Santiago, mayo 14 de 2003.- Rafael Larraín Cruz, Secretario.</t>
  </si>
  <si>
    <t>LEY NÚM. 20.766</t>
  </si>
  <si>
    <t>PROCEDIMIENTO DE TOMA DE RAZÓN Y REGISTRO ELECTRÓNICOS</t>
  </si>
  <si>
    <t>Artículo único.- Incorpórase a continuación del artículo 10º de la ley Nº10.336, que fija la organización y atribuciones de la Contraloría General de la República, cuyo texto coordinado, sistematizado y refundido fue fijado por el decreto supremo Nº2.421 del Ministerio de Hacienda, de 1964, lo siguiente:
    Artículo 10º A. La toma de razón y el registro podrán realizarse a través de técnicas, medios y procedimientos que consideren el empleo de documentos y firmas electrónicas. El Contralor General establecerá, mediante resolución, los actos administrativos cuya toma de razón o registro podrán efectuarse electrónicamente y los servicios que, previo convenio, someterán tales actos a dicha tramitación. También determinará los medios de verificación y la forma para acreditar el cumplimiento de los requisitos legales que precisen los actos administrativos antes señalados. Asimismo, dispondrá el tipo de comunicación, formas y demás materias que requieran la toma de razón o registro electrónicos, pudiendo incluir para determinados actos sistemas automatizados que los realicen.</t>
  </si>
  <si>
    <t>La toma de razón y el registro electrónicos deberán ajustarse a la normativa técnica establecida en virtud de lo dispuesto en el artículo 10 de la ley Nº 19.799, sobre documentos electrónicos, firma electrónica y servicios de certificación de dicha firma.</t>
  </si>
  <si>
    <t>Artículo 10º B. Para la toma de razón o registro que empleen firma electrónica, los requisitos que deban cumplir los actos administrativos se verificarán mediante consulta en línea a registros o bancos de datos que permitan su tratamiento.</t>
  </si>
  <si>
    <t>Si la consulta en línea indicada en el inciso anterior no fuere posible, la existencia de los antecedentes que acrediten el cumplimiento de tales requisitos será verificada y certificada por el ministro de fe designado para estos efectos por el respectivo jefe superior del servicio. Realizadas las correspondientes verificaciones y certificaciones por el ministro de fe, los mencionados antecedentes serán digitalizados e incorporados al procedimiento de toma de razón o registro electrónicos correspondiente. El ministro de fe que certificare antecedentes inexistentes, notoriamente falsos o ilegibles, o a los que les falten los requisitos o formalidades legales para su validez, incurrirá en responsabilidad administrativa por infracción grave al principio de probidad, sin perjuicio de las responsabilidades penales correspondientes.</t>
  </si>
  <si>
    <t>Tratándose del requisito establecido en la letra c) del artículo 12 de la ley Nº18.834, se presumirá su cumplimiento, debiendo el interesado acompañar el certificado emitido por un prestador institucional de salud dentro de los sesenta días hábiles siguientes a la toma de razón o registro electrónicos del respectivo acto administrativo. El ministro de fe del servicio deberá certificar el cumplimiento de esta obligación, debiendo archivarse ambos certificados junto al resto de los antecedentes que conforman el expediente, físico o electrónico, si corresponde. Transcurrido el plazo señalado sin haberse cumplido la obligación precedente, el servicio deberá dejar sin efecto el acto administrativo correspondiente.</t>
  </si>
  <si>
    <t>Sin perjuicio de lo dispuesto precedentemente, el Contralor General, previa resolución fundada y existiendo situaciones excepcionales que lo ameriten, podrá requerir que se le envíen a toma de razón o registro, en soporte papel, alguno de los actos sometidos a tramitación electrónica o sus antecedentes.</t>
  </si>
  <si>
    <t>Artículo 10º C. Efectuado el trámite de toma de razón o registro electrónico mediante el uso de firma electrónica, el servicio deberá mantener archivados en soporte papel los documentos o certificados oficiales que fueron digitalizados para estos efectos, pudiendo mantenerlos exclusivamente en soporte digital cuando éstos se ajusten a la normativa vigente sobre digitalización de documentos.</t>
  </si>
  <si>
    <t>El Contralor General, en casos excepcionales, podrá disponer que un determinado servicio mantenga archivados en soporte papel los antecedentes mencionados en el inciso precedente.</t>
  </si>
  <si>
    <t>Artículo 10º D. Sin perjuicio de la toma de razón o registro electrónicos, el Contralor General, en ejercicio de sus atribuciones, podrá realizar posteriormente la verificación de antecedentes de los actos administrativos sometidos a este sistema de tramitación electrónica.</t>
  </si>
  <si>
    <t>DISPOSICIONES TRANSITORIAS</t>
  </si>
  <si>
    <t>Artículo primero.- Esta ley entrará en vigencia el primer día del mes subsiguiente a su publicación en el Diario Oficial, sin perjuicio del artículo siguiente.</t>
  </si>
  <si>
    <t>Artículo segundo.- Desde la entrada en vigencia de la presente ley, todos los órganos de la Administración del Estado deberán realizar el trámite de registro de los actos administrativos en materias de personal, exentos de toma de razón, a través del Sistema de Información y Control del Personal de la Administración del Estado (SIAPER), plataforma web de la Contraloría General de la República.</t>
  </si>
  <si>
    <t>Por su parte, los actos administrativos en materias de personal afectos al control de legalidad de la citada entidad fiscalizadora, serán tramitados mediante el referido sistema, debiendo los órganos de la Administración someterse a éste dentro del plazo máximo de dos años contados desde la entrada en vigencia de esta ley.".</t>
  </si>
  <si>
    <t>Habiéndose cumplido con lo establecido en el Nº 1º del Artículo 93 de la Constitución Política de la República y por cuanto he tenido a bien aprobarlo y sancionarlo; por tanto promúlguese y llévese a efecto como Ley de la República.</t>
  </si>
  <si>
    <t>Santiago, 11 de julio de 2014.- MICHELLE BACHELET JERIA, Presidenta de la República.- Ximena Rincón González, Ministra Secretaria General de la Presidencia.</t>
  </si>
  <si>
    <t>Lo que transcribo a Ud. para su conocimiento.- Saluda atte. a Ud., Patricia Silva Meléndez, Subsecretaria General de la Presidencia.</t>
  </si>
  <si>
    <t>Tribunal Constitucional</t>
  </si>
  <si>
    <t>Proyecto de ley sobre procedimiento de toma de razón y registro electrónicos, contenido en el Boletín Nº 9173-07</t>
  </si>
  <si>
    <t>La Secretaria del Tribunal Constitucional, quien suscribe, certifica que la Honorable Cámara de Diputados envió el proyecto de ley enunciado en el rubro, aprobado por el Congreso Nacional, a fin de que este Tribunal ejerciera el control preventivo de constitucionalidad del mismo y por sentencia de 1 de julio de 2014, en los autos Rol Nº 2672-14-CPR,</t>
  </si>
  <si>
    <t>Se declara:</t>
  </si>
  <si>
    <t>1. Que las normas contenidas en el artículo 10º A que el proyecto de ley sometido a control agrega a la Ley Nº 10.336, de Organización y Atribuciones de la Contraloría General de la República, son constitucionales.</t>
  </si>
  <si>
    <t>2. Que no se emite pronunciamiento, en examen preventivo de constitucionalidad, respecto de las disposiciones contenidas en los artículos 10º B, 10º C, 10º D y primero y segundo transitorios del proyecto de ley bajo análisis, en razón de que dichos preceptos no se refieren a materias propias de ley orgánica constitucional.</t>
  </si>
  <si>
    <t>Santiago, 1 de julio de 2014.- Marta de la Fuente Olguín, Secretaria.</t>
  </si>
  <si>
    <t>Sobre instituciones nacionales patrimoniales dependientes del Servicio Nacional del Patrimonio Cultural</t>
  </si>
  <si>
    <t>Núm. 5,200.- Santiago, 18 de Noviembre de 1929.- En uso de las facultades que me confiere la ley N.o 4,659 de 17 de Setiembre del presente año y considerando:</t>
  </si>
  <si>
    <t>1.o- Que las bibliotecas, los archivos y los museos tienen funciones semejantes y finalidades comunes, ya que coleccionan, ordenan y dan a conocer los elementos destinados a la investigación y a la divulgación de la cultura;</t>
  </si>
  <si>
    <t>2.o- Que estos servicios, en su conjunto constituyen el núcleo oficial de los conocimientos que acumula un pueblo;</t>
  </si>
  <si>
    <t>3.o- Que hasta el presente sólo han tenido una organización coordinada y armónica las bibliotecas y los archivos de la República, en tanto que los museos se hallan desvinculados entre sí y su organización no responde a un carácter orgánico y a la cooperación que con las bibliotecas y los archivos les corresponde desarrollar;</t>
  </si>
  <si>
    <t>4.o- Que es de notoria utilidad nacional dar a estos servicios la estructura de coordinación, armonía y concordancia exigida por la misión cultural a que en conjunto están llamados;</t>
  </si>
  <si>
    <t>5.o- Que es indispensable para el buen orden administrativo fijar claramente las funciones que cada establecimiento de esta índole ha de cumplir y las relaciones que todos ellos entre sí deben mantener;</t>
  </si>
  <si>
    <t>6.o- Que dichos establecimientos, aún cuando no sean docentes, pueden y deben cooperar con eficacia a la enseñanza nacional, divulgando por todos los medios a su alcance los tesoros de sus colecciones y los resultados de sus investigaciones y estudios, como asimismo procurando a los establecimientos educacionales elementos que les pueden elaborar y proporcionar;</t>
  </si>
  <si>
    <t>7.o- Que el Gobierno se halla empeñado en que todos los servicios nacionales cooperen en la obra común de la Nación, y que los funcionarios del Estado en las diversas provincias, especialmente en las menos exploradas, y en el extranjero, pueden prestar ayuda a las instituciones culturales, remitiéndoles materiales y productos naturales o artísticos, de las regiones o países en donde residan;</t>
  </si>
  <si>
    <t>8.o- Que la acción cultural de las bibliotecas, los archivos y los museos es directa para las ciudades en donde se encuentran ubicadas y, por consiguiente, las municipalidades se deben interesar por la eficiencia y el desarrollo de estos servicios;</t>
  </si>
  <si>
    <t>9.o- Que el Estado ha de procurar que la obtención de los anteriores propósitos no gravite exclusivamente sobre el Erario Nacional y que, a semejanza de lo observado en otros países, es dable esperar la contribución de los particulares que se hallen en condiciones de prestarla; y</t>
  </si>
  <si>
    <t>10.- Que esta forma de colaboración popular no sólo tiene un valor económico, sino también moral, por cuanto tiende a desarrollar en el espíritu de la población el interés por las instituciones del Estado que cumplen fines sociales y a establecer entre ambas entidades comprensión y apoyo recíprocos.</t>
  </si>
  <si>
    <t>Decreto:</t>
  </si>
  <si>
    <t>Artículo 1.o- Eliminado.</t>
  </si>
  <si>
    <t>Artículo 2.o- El Director Nacional del Servicio Nacional del Patrimonio Cultural tiene la dirección superior de la Biblioteca Nacional, del Archivo Nacional, del Museo Histórico Nacional, del Museo Nacional de Historia Natural, del Museo Nacional de Bellas Artes, de los Museos de Valparaíso, Concepción y Talca y de los que se creen en el futuro, de la Visitación de Imprentas y Bibliotecas, del Registro Conservatorio de la Propiedad Intelectual, del Depósito de Publicaciones Oficiales, de las bibliotecas públicas, de las departamentales y de las asimiladas a cualquiera de estas dos últimas categorías.</t>
  </si>
  <si>
    <t>Artículo 3.o- Son bibliotecas departamentales: La Biblioteca Santiago Severín de Valparaíso y las que para tal carácter funde o destine el Supremo Gobierno.</t>
  </si>
  <si>
    <t>Artículo 4.o- Eliminado.</t>
  </si>
  <si>
    <t>Artículo 5.o- Eliminado.</t>
  </si>
  <si>
    <t>Artículo 6.o- Eliminado.</t>
  </si>
  <si>
    <t>Artículo 7.o- Eliminado.</t>
  </si>
  <si>
    <t>Artículo 8.o- El fomento de las colecciones de bibliotecas departamentales y de museos de provincias se hará con los fondos que para ello consulte la ley de Presupuestos y, además, con los siguientes recursos:</t>
  </si>
  <si>
    <t>Para las bibliotecas, con los duplicados de exceso que tenga la Biblioteca Nacional y con un ejemplar de cada una de las publicaciones hechas o subvencionadas por el Estado, las que serán enviadas al Servicio Nacional del Patrimonio Cultural por el respectivo Ministerio o por los editores subvencionados; y para los museos, con los duplicados de exceso que tengan el Museo Nacional de Historia Natural, el Museo Histórico Nacional y el Museo Nacional de Bellas Artes, y con las donaciones y legados que para ello reciba el Servicio Nacional del Patrimonio Cultural.</t>
  </si>
  <si>
    <t>Artículo 9.o Eliminado.</t>
  </si>
  <si>
    <t>Artículo 10. Eliminado.</t>
  </si>
  <si>
    <t>Artículo 11. Eliminado.</t>
  </si>
  <si>
    <t>Artículo 12. Eliminado.</t>
  </si>
  <si>
    <t>Artículo 13. Eliminado.</t>
  </si>
  <si>
    <t>Artículo 14. Ingresarán anualmente al Archivo Nacional:</t>
  </si>
  <si>
    <t>a) Los documentos de los Departamentos de Estado que hayan cumplido cinco años de antigüedad;</t>
  </si>
  <si>
    <t>b) Los documentos de las Intendencias y Gobernaciones que hayan cumplido sesenta años de antigüedad;</t>
  </si>
  <si>
    <t>c) Los libros de actas de las Municipalidades que tengan más de sesenta años de antigüedad;</t>
  </si>
  <si>
    <t>d) Los protocolos notariales, los registros de hipotecas, los registros conservatorios de bienes raíces, de comercio y de minas, los libros copiadores de sentencias de los Tribunales de Justicia y los expedientes judiciales que hayan cumplido ochenta años de antigüedad;</t>
  </si>
  <si>
    <t>e) Los protocolos notariales, los registros de hipotecas, los registros conservatorios de bienes raíces, de comercio y de minas, los libros copiadores de sentencias de los Tribunales de Justicia y los expedientes judiciales de las provincias de Tarapacá y Antofagasta y de los Territorios de Aysén y Magallanes, que hayan cumplido treinta años de antigüedad.</t>
  </si>
  <si>
    <t>En el mes de Marzo de cada año, los Subsecretarios de Estado, los Intendentes, Gobernadores, Alcaldes, Presidentes de Junta de Vecinos, Notarios, Conservadores de Bienes Raíces, Comercio y Minas, Archiveros Judiciales y Jueces dispondrán el envío al Archivo Nacional de los documentos que reúnan las condiciones anteriormente señaladas. Los funcionarios mencionados que no den cumplimiento a esta disposición incurrirán en una multa de diez pesos por cada día de atraso.  Esta multa se impondrá por el Presidente de la República, en vista del denuncio de la Dirección General, y su producido incrementará los fondos de la Caja Nacional de Empleados Públicos y Periodistas.</t>
  </si>
  <si>
    <t>No obstante, la documentación del Ministerio de Defensa Nacional, de las Fuerzas Armadas, de Orden y Seguridad Pública, y de los demás organismos dependientes de esa Secretaría de Estado o que se relacionen con el Supremo Gobierno por su intermedio, se archivará y eliminará conforme a lo que disponga la reglamentación ministerial e institucional respectiva. No será aplicable a dicho Ministerio ni a las Instituciones u Organismos referidos en este inciso, el artículo 18 de esta ley.</t>
  </si>
  <si>
    <t>Los documentos generados electrónicamente, así como los documentos creados en soporte electrónico a partir de originales digitalizados, de acuerdo a lo establecido en la ley Nº 18.845, deberán ser enviados por los órganos señalados en este artículo y almacenados por el Archivo Nacional, en formato electrónico, lo cual podrá ser realizado incluso con anterioridad a los plazos establecidos en el inciso primero, esto último previa autorización del Archivo Nacional.</t>
  </si>
  <si>
    <t>Artículo 15. El Servicio Nacional del Patrimonio Cultural adquirirá todos aquellos documentos, impresos y objetos que se encuentren en poder de particulares y que tengan interés para la historia patria y para las colecciones de los establecimientos a su cargo.</t>
  </si>
  <si>
    <t>Artículo 16. Ningún documento del Archivo Nacional podrá salir de su establecimiento sin previa orden del Presidente de la República, expedida con todos los requisitos legales, para cada caso.</t>
  </si>
  <si>
    <t>Artículo 17. Las copias y certificados que expida el Archivo Nacional serán firmados por el Conservador y, en su ausencia, por el funcionario que lo subrogue y pagarán los derechos correspondientes como si fueran otorgados por alguna notaría pública.  Estos derechos se pagarán en estampillas de impuesto que se pegarán e inutilizarán en el mismo documento, requisito sin el cual no tendrá el documento valor de auténtico.</t>
  </si>
  <si>
    <t>Estos derechos dejarán de pagarse sólo cuando la copia sea destinada a uso exclusivamente oficial; de lo que se dejará constancia, para cada caso, en orden subscrita por un Ministerio de Estado.</t>
  </si>
  <si>
    <t>Artículo 18. El Conservador del Archivo Nacional tendrá facultad para visitar los archivos de los Ministerios, los judiciales y los de las Intendencias, Gobernaciones y Juzgados a fin de obtener uniformidad en las normas de conservación y ordenación de los documentos. Podrá delegar esta facultad en los empleados del Archivo Nacional, que designe.</t>
  </si>
  <si>
    <t>Artículo 19. Eliminado.</t>
  </si>
  <si>
    <t>Artículo 20. Eliminado.</t>
  </si>
  <si>
    <t>Artículo 21. Eliminado.</t>
  </si>
  <si>
    <t>Artículo 22. Eliminado.</t>
  </si>
  <si>
    <t>Artículo 23. Los museos regionales, mientras las proporciones de sus colecciones no les exijan especializarse en un ramo, reunirán en general todo objeto digno de conservarse y exhibirse para fines culturales.  Cuando a juicio de la Servicio Nacional del Patrimonio Cultural, alguno de estos museos deba destinarse a una especialidad, este cambio de carácter deberá hacerse por resolución del Director Nacional.</t>
  </si>
  <si>
    <t>Artículo 24. Eliminado.</t>
  </si>
  <si>
    <t>Artículo 25. Los diversos museos de la República formarán colecciones duplicadas de su región, con el objeto de canjearlas entre sí y contribuir al progreso del servicio en general.</t>
  </si>
  <si>
    <t>Podrán formar igualmente colecciones destinadas al canje con establecimientos similares del extranjero.</t>
  </si>
  <si>
    <t>Artículo 26. Eliminado.</t>
  </si>
  <si>
    <t>Artículo 27. Los diversos Departamentos de Estado por medio de los funcionarios con que cuenten en el país y en el extranjero cooperarán al fomento de las bibliotecas, los archivos y los museos, enviándoles aquellos impresos, documentos, objetos o materias que se hallen a su alcance y que tengan algún interés para el servicio.</t>
  </si>
  <si>
    <t>Corresponderá también a las Municipalidades esta obra de cooperación y fomento de acuerdo con lo establecido en el artículo 47, número 6, del decreto-ley número 740, de 7 de Diciembre de 1925.</t>
  </si>
  <si>
    <t>Artículo 28. Eliminado.</t>
  </si>
  <si>
    <t>Artículo 29. Derógase el decreto del Ministerio de Educación Pública número 994 de 6 de Abril de 1929, que concedió aumentos trienales de sueldo al personal dependiente de la Dirección General de Bibliotecas y toda disposición contraria al presente decreto.</t>
  </si>
  <si>
    <t>Quedan vigentes, en cuanto no sean contrarias, las disposiciones de los decretos leyes número 345, de 17 de Marzo de 1925, que creó el Registro Conservatorio de la Propiedad Intelectual; número 388, de 18 de Marzo de 1925, sobre depósito de publicaciones oficiales; y número 425, de 20 de Marzo de 1925, cuyo título primero se refiere a la Visitación de Imprentas.</t>
  </si>
  <si>
    <t>Artículo 30. El presente decreto comenzará a regir desde su publicación en el Diario Oficial, pero lo dispuesto en el artículo 28 regirá desde el 1.o de Enero de 1930.</t>
  </si>
  <si>
    <t>Tómese razón, comuníquese, publíquese e insértese en el Boletín de Leyes y Decretos del Gobierno.-  C. IBAÑEZ C. - M.Navarrete C.</t>
  </si>
  <si>
    <t>ESTABLECE SISTEMAS DE MICROCOPIA O MICROGRABACION DE DOCUMENTOS</t>
  </si>
  <si>
    <t>La Junta de Gobierno de la República de Chile ha dado su aprobación al siguiente</t>
  </si>
  <si>
    <t>Proyecto de ley</t>
  </si>
  <si>
    <t>Artículo 1°.- Para los efectos de esta ley, se entenderá que una microforma es una imagen compactada o digitalizada de un documento original a través de una tecnología idónea para su almacenamiento, conservación, uso y recuperación posterior.</t>
  </si>
  <si>
    <t>La microforma será el soporte que dé sustento al documento original en términos tales que éste pueda ser visto y leído con la ayuda de equipos visores o métodos análogos, digitales o similares; y pueda ser reproducido en copias impresas, esencialmente iguales al documento original.</t>
  </si>
  <si>
    <t>En la generación de microformas se utilizarán los medios y procedimientos técnicos y administrativos definidos por un reglamento sobre la materia dictado en conjunto por el Ministerio de las Culturas, las Artes y el Patrimonio, el Ministerio de Hacienda y el Ministerio Secretaría General de la Presidencia, el que tendrá por propósito normar el proceso que permite capturar, grabar y almacenar en forma compactada la imagen de un documento original, en términos tales que contenga una copia idéntica del mismo, que sea susceptible de ser almacenado y que permita el uso de la imagen compactada o grabada, tal y como si se tratara del documento original.</t>
  </si>
  <si>
    <t>El mérito probatorio de las microformas que se obtengan se regirá por la ley Nº 19.799 y por las disposiciones de esta ley, en lo que resulte aplicable.</t>
  </si>
  <si>
    <t>Artículo 2°.- El método que se emplee deberá garantizar, en una medida equiparable a la de los documentos originales, la duración, indelebilidad, integridad, legibilidad y fidelidad de las microformas que se usen y la obtención de copia fiel de los documentos a que da soporte.</t>
  </si>
  <si>
    <t>Artículo 3°.- El proceso de elaboración de microformas de documentos pertenecientes a la administración pública centralizada y descentralizada y de registros públicos deberá hacerse en presencia del funcionario encargado del archivo o registro respectivo, quien actuará como ministro de fe.</t>
  </si>
  <si>
    <t>La microforma respectiva deberá comenzar reproduciendo un acta de apertura, en la cual se dejará constancia de la fecha de la diligencia, de la identidad del ministro de fe y de una declaración de éste relativa al estado de conservación del o de los documentos originales, con indicación de cualquier observación acerca de enmendaduras, raspaduras, adiciones, apostillas, entrerrenglonaduras y otras alteraciones que puedan apreciarse a simple vista en el documento original y que no se encontraren salvadas en éste.</t>
  </si>
  <si>
    <t>La microforma deberá reproducir como término de ella un acta de cierre emanada del ministro de fe, quien la suscribirá con su firma electrónica avanzada o, en casos que resulte inaplicable, de puño y letra. El original de ambas actas se mantendrá en el archivo o registro respectivo.</t>
  </si>
  <si>
    <t>Al procederse a la la elaboración de microformas de documentos pertenecientes a archivos o registros públicos en que la ley ordene o permita practicar anotaciones marginales, el funcionario que tenga a su cargo el archivo o registro deberá abrir una sección especial de los libros o protocolos que lo formen. En dicha sección se practicarán las anotaciones marginales que habría correspondido hacer en los registros originales que se destruyan. El método de elaboración de microformas deberá consultar en las respectivas actas de cierre, las referencias necesarias a la sección especial de los libros o protocolos antes aludidos y al índice a que se refiere el inciso siguiente, que permitan establecer la existencia de las anotaciones marginales que se hayan practicado o que se puedan practicar en el futuro.</t>
  </si>
  <si>
    <t>Las microformas y los originales de las actas de apertura y cierre a que aluden los incisos segundo y tercero de este artículo se conservarán en poder del funcionario que tenga a su cargo el archivo o registro público que corresponda y formarán parte integrante de dicho archivo o registro. Para mantener la unidad de éstos, el proceso de elaboración de microformas deberá contemplar los medios técnicos adecuados para llevar el índice de las partidas o inscripciones y para remitirse a las inscripciones, cancelaciones y anotaciones marginales y demás actuaciones relacionadas con unas u otras, existentes al tiempo de procederse a su elaboración o que se practiquen con posterioridad a ella.</t>
  </si>
  <si>
    <t>En caso de pérdida o extravío de las actas de que trata este artículo, se procederá a su reconstitución conforme al procedimiento que deba seguirse para análoga situación respecto de los documentos originales que integren el archivo o registro que corresponda.</t>
  </si>
  <si>
    <t>La impugnación de las microformas y la de sus reproducciones se sujetarán a las prescripciones de la ley Nº 19.799 y aquellas del derecho común que regulen la impugnación de documentos e instrumentos.</t>
  </si>
  <si>
    <t>Artículo 4°.- Las microformas de las documentos aludidos en el artículo anterior, y hechas en conformidad a esta ley, tendrán, para todos los efectos, el mismo mérito del documento original.</t>
  </si>
  <si>
    <t>En los casos en que los documentos originales no se hayan destruido y si hubiere diferencias entre éstos y sus microformas, se estará al documento original.</t>
  </si>
  <si>
    <t>Artículo 5°.- Las microformas y sus copias pertenecientes a archivos privados, tendrán el mismo mérito que los documentos originales, a condición de que se cumplan los siguientes requisitos:</t>
  </si>
  <si>
    <t>a) Que la microforma haya sido efectuada por alguna de las personas o entidades inscritas en el registro respectivo y que cumplan con los requisitos que se establezcan de acuerdo a lo dispuesto en el N°. 1, del artículo 9°. de la presente ley, y</t>
  </si>
  <si>
    <t>b) Deberá darse cumplimiento a lo dispuesto en los incisos segundo y tercero del artículo 3°.</t>
  </si>
  <si>
    <t>Las letras de cambio, pagarés a la orden, cheques, certificados de depósito y cualquier título de crédito o de inversión, sólo podrán hacerse valer invocando el documento original, sin perjuicio de las disposiciones que autoricen la obtención de un segundo ejemplar en los casos de extravío, hurto o pérdida del original. En tales eventos, servirá como segundo ejemplar una copia autorizada de su microforma, si la hubiere.</t>
  </si>
  <si>
    <t>Artículo 6°.- Queda prohibida la destrucción de todo documento de valor histórico o cultural, aunque conste en una microforma. Se entenderá que tienen tal carácter aquellos a que se refiere el inciso primero del artículo 3° de esta ley y respecto de los cuales el Conservador del Archivo Nacional ejerza el derecho de oposición que establece este artículo.</t>
  </si>
  <si>
    <t>La prohibición señalada en el inciso anterior se hace extensiva a los documentos pertenecientes a los archivos privados que hubieren sido declarados monumentos nacionales de conformidad a la ley, o a cuyo respecto el Conservador del Archivo Nacional señale fundadamente la necesidad de preservarlos por su valor histórico y cultural y manifieste su oposición a la destrucción.</t>
  </si>
  <si>
    <t>Salvo la documentación referida en los incisos anteriores y en el artículo 7°, podrá procederse a la destrucción de los demás documentos en soporte físico que consten en una microforma de conformidad a esta ley, una vez transcurridos diez años desde la fecha de la microcopia o micrograbado si se trata de instrumentos públicos o cinco años si fueren instrumentos privados. Con todo, para la destrucción de documentos pertenecientes a archivos o registros públicos, será necesaria la notificación mediante un aviso que se publicará en el Diario Oficial con una anticipación mínima de sesenta días respecto de la fecha fijada para la destrucción y de noventa días respecto de los documentos pertenecientes a un archivo privado. En el aviso deberá indicarse dicha fecha, así como una breve descripción genérica de los documentos y de su fecha o período en que se emitieron. Cualquier persona que tuviere interés, en ello, podrá, a su costa, obtener certificaciones vinculadas con los documentos y copias del mismo antes que se proceda a su destrucción.</t>
  </si>
  <si>
    <t>Dentro de los plazos indicados en el inciso precedente, el Conservador del Archivo Nacional podrá examinar los documentos y oponerse a su destrucción. Deducida esta oposición, el Archivo Nacional estará obligado a recibir para su custodia los documentos comprendidos en ella. Estas exigencias y el plazo señalado no regirán para los documentos a que alude el decreto con fuerza de ley N° 5.200, de 1929, del Ministerio de Educación Pública, como tampoco para la documentación de las municipalidades, aun cuando no se halle contemplada en él. Al invocar respecto de los documentos mencionados la facultad de oposición que le concede la presente ley, el Conservador del Archivo Nacional podrá disponer, en caso necesario, que ellos se mantengan bajo la custodia de los correspondientes servicios y en sus propios locales.</t>
  </si>
  <si>
    <t>Corresponderá exclusivamente al Conservador del Archivo Nacional decidir sobre la conservación o destrucción de los documentos que estén en su poder.</t>
  </si>
  <si>
    <t>Las penas establecidas en el artículo 242 del Código Penal no se aplicarán si los documentos destruidos han sido previamente incluidos en una microforma y se ha dado cumplimiento a lo dispuesto en este artículo.</t>
  </si>
  <si>
    <t>Artículo 7°.- Mientras se encuentren pendientes los plazos establecidos en el artículo 200 del Código Tributario, será aplicable lo dispuesto en el N° 16 del artículo 97 del mismo texto legal, respecto de la pérdida o inutilización de los libros de contabilidad o de los documentos que se señalan en esta última norma, aun cuando ellos estén incluidos en una microforma.</t>
  </si>
  <si>
    <t>Con todo, los Directores Regionales del Servicio de Impuestos Internos, en el ámbito de su competencia territorial, podrán autorizar la destrucción de dichos documentos antes del transcurso de los plazos mencionados, siempre y cuando se proceda previamente a incluir tales documentos en una microforma de acuerdo con esta ley y con las normas generales que establezca el Director Nacional, sin perjuicio de las que, para cada caso particular, estime conveniente fijar el Director Regional respectivo.</t>
  </si>
  <si>
    <t>Artículo 8°.- La falsificación de las microformas, así como el uso malicioso de ellas o duplicados falsificados, se castigarán de acuerdo a los párrafos 4 y 5 del Título Cuarto del Libro Segundo del Código Penal.</t>
  </si>
  <si>
    <t>Artículo 9°.- Facúltase al Presidente de la República para que dentro del plazo de ciento veinte días contado desde la publicación de esta ley, y mediante uno o más decretos expedidos por intermedio del Ministerio de Justicia:</t>
  </si>
  <si>
    <t>1.- Dicte disposiciones sobre el registro a que se refiere la letra a) del artículo 5°; sobre la autoridad encargada de tal registro; la forma, requisito y periodicidad de la inscripción, que no podrá ser inferior a dos años ni superior a cinco; las causas de suspensión y exclusión del registro, y las personas que podrán actuar como ministro de fe para los efectos de lo establecido en dicha norma, y</t>
  </si>
  <si>
    <t>2.- Determine los requisitos del método de microcopia y de micrograbado que deberá emplearse; sus aspectos técnicos; la forma de proceder a la microcopia y micrograbado y de conservar y reproducir las microformas, y de destruir los documentos originales.</t>
  </si>
  <si>
    <t>NOTA:</t>
  </si>
  <si>
    <t>El artículo único de la LEY 19078, publicada el 09.09.1991, ordenó renovar las facultades otorgadas al Presidente de la República en virtud del presente artículo por el plazo de un año.</t>
  </si>
  <si>
    <t>NOTA 1:</t>
  </si>
  <si>
    <t>El DFL 4, Justicia, publicado el 30.12.1991, dictó las normas sobre el registro, requisitos de la microcopia y micrograbado de documentos de acuerdo a lo dispuesto en este artículo.</t>
  </si>
  <si>
    <t>Artículo 10.- Las disposiciones de esta ley se entenderán sin perjuicio de lo dispuesto en otras leyes de carácter especial dictadas sobre las mismas materias. Igualmente las disposiciones de esta ley no importan modificaciones de otras leyes que establezcan obligaciones específicas de conservación de documentos, distintas de las establecidas en este cuerpo legal. No obstante, las entidades mencionadas en el artículo 14 del decreto con fuerza de ley N° 5.200 de 1929, del Ministerio de Educación Pública, cumplirán legalmente su obligación de conservar los documentos encargados a su custodia manteniendo las microformas por todo el tiempo que fije dicho cuerpo legal. Quedan facultadas esas entidades para proceder a la destrucción de los documentos originales, con las limitaciones y de acuerdo al procedimiento que establece la presente ley.</t>
  </si>
  <si>
    <t>Siempre que leyes especiales dispongan que ciertos documentos deben ser conservados por una determinada entidad, se entenderá que las microformas originales de tales documentos deben ser conservados por la misma entidad.</t>
  </si>
  <si>
    <t>Las entidades sujetas a la superintendencia directiva, correccional y económica de la Corte Suprema podrán acogerse a las disposiciones de la presente ley, previa autorización de dicha Corte.</t>
  </si>
  <si>
    <t>Artículo 11.- A las microformas elaboradas a través de los métodos a que se refiere la ley Nº 19.799, sobre documentos electrónicos, firma electrónica y servicios de certificación de dicha firma, se aplicarán las normas contenidas en dicha ley y sus disposiciones reglamentarias en todo lo que no sea incompatible con la presente ley.</t>
  </si>
  <si>
    <t>JOSE T. MERINO CASTRO, Almirante, Comandante en Jefe de la Armada, Miembro de la Junta de Gobierno.- FERNANDO MATTHEI AUBEL, General del Aire, Comandante en Jefe de la Fuerza Aérea, Miembro de la Junta de Gobierno.- RODOLFO STANGE OELCKERS, General Director, General Director de Carabineros, Miembro de la Junta de Gobierno.- SANTIAGO SINCLAIR OYANEDER, Teniente General de Ejército, Miembro de la Junta de Gobierno.</t>
  </si>
  <si>
    <t>Por cuanto he tenido a bien aprobar la precedente ley, la sanciono y la firmo en señal de promulgación.</t>
  </si>
  <si>
    <t>Llévese a efecto como ley de la República.</t>
  </si>
  <si>
    <t>Regístrese en la Contraloría General de la República, publíquese en el Diario Oficial e insértese en la Recopilación oficial de dicha Contraloría.</t>
  </si>
  <si>
    <t>Santiago, 19 de octubre de 1989.- AUGUSTO PINOCHET UGARTE, Capitán General, Presidente de la República.- Hugo Rosende Subiabre, Ministro de Justicia.</t>
  </si>
  <si>
    <t>Lo que transcribo a Ud. para su conocimiento.- Le saluda atentamente a Ud.- Luis Manríquez Reyes, Subsecretario de Justicia.</t>
  </si>
  <si>
    <t>La presente ley tiene por objeto adecuar los plazos finales contemplados en la ley N° 21.180, de transformación digital del Estado, para permitir una mayor gradualidad en su implementación, estableciendo un orden distinto de las fases establecidas inicialmente.</t>
  </si>
  <si>
    <t>Al respecto, en cuanto a la vigencia, mantiene la regla general establecida en la ley N° 21.180, esto es, que regirá 180 días después de publicado el último de los reglamentos señalados en dicha ley, lo que aconteció el 09.06.2022. Sin embargo, sustituye el inciso segundo de su artículo segundo transitorio, estableciendo una gradualidad según la cual no podrá extenderse más allá del 31.12.2027, y con la finalidad de facilitar la implementación por parte de las municipalidades, el gobierno entregará el apoyo técnico a través de la División de Gobierno Digital.</t>
  </si>
  <si>
    <t>Asimismo, modifica el decreto con fuerza de ley N° 1, de 2020, del Ministerio Secretaría General de la Presidencia, agregando la “Fase de Preparación”, en la que los órganos de la Administración deberán identificar y describir las etapas de los procedimientos administrativos que desarrolla, y en particular la necesidad de notificación en cada uno de ellos, encomendando a la División de Gobierno Digital del Ministerio Secretaría General de la Presidencia la entrega de las orientaciones técnicas. Adicionalmente, reemplaza la tabla de los grupos y las fases por implementar en cada año hasta el 2027.</t>
  </si>
  <si>
    <t>&lt;&lt; ver menos</t>
  </si>
  <si>
    <t>MODIFICACION</t>
  </si>
  <si>
    <t>Versiones</t>
  </si>
  <si>
    <t>Jurisprudencia</t>
  </si>
  <si>
    <t>Proyectos de Ley</t>
  </si>
  <si>
    <t>Ley Fácil</t>
  </si>
  <si>
    <t>Chile Atiende</t>
  </si>
  <si>
    <t>Historia de la Ley</t>
  </si>
  <si>
    <t>Escuchar</t>
  </si>
  <si>
    <t>LEY NÚM. 21.464</t>
  </si>
  <si>
    <t>MODIFICA DIVERSOS CUERPOS LEGALES, EN MATERIA DE TRANSFORMACIÓN DIGITAL DEL ESTADO</t>
  </si>
  <si>
    <t>Artículo 1°.- Introdúcense las siguientes modificaciones en los artículos transitorios que a continuación se indican de la ley Nº 21.180, de Transformación Digital del Estado:
    1. Reemplázase el inciso segundo de su artículo segundo transitorio, por los siguientes:
    En todo caso, esta ley se aplicará gradualmente, de acuerdo a las fases establecidas en el decreto con fuerza de ley N° 1, de 2020, del Ministerio Secretaría General de la Presidencia, y no podrá extenderse para ningún órgano de la Administración del Estado más allá del 31 de diciembre del año 2027.</t>
  </si>
  <si>
    <t>A fin de facilitar la implementación de la presente ley en el sector municipal, el gobierno central, a través de la División de Gobierno Digital, disponibilizará activos y servicios digitales, así como el apoyo técnico necesario.".</t>
  </si>
  <si>
    <t>2. Sustitúyese, en el artículo tercero transitorio, la expresión "a su entrada en vigencia", por la siguiente frase: "a la entrada en vigencia de las respectivas fases a que se refiere el inciso segundo del artículo anterior".</t>
  </si>
  <si>
    <t>3. Reemplázase, en su artículo sexto transitorio, la frase "Durante el plazo de cinco años contado desde la publicación de la ley" por "Hasta el 31 de diciembre del año 2027".</t>
  </si>
  <si>
    <t>Artículo 2°.- Modifícase el decreto con fuerza de ley N° 1, de 2020, del Ministerio Secretaría General de la Presidencia, en los siguientes términos:</t>
  </si>
  <si>
    <t>1. Agrégase, en el inciso segundo del artículo 6°, el siguiente numeral 1) nuevo, pasando el actual numeral 1) a ser 2), y así sucesivamente:</t>
  </si>
  <si>
    <t>Una sola vez</t>
  </si>
  <si>
    <t>Fase de Preparación: Cada órgano de la Administración deberá identificar y describir las etapas de los procedimientos administrativos que desarrolla, y en particular la necesidad de notificación en cada uno de ellos.
    La División de Gobierno Digital del Ministerio Secretaría General de la Presidencia entregará las orientaciones técnicas respecto de esta fase.</t>
  </si>
  <si>
    <t>1) Fase de Preparación: Cada órgano de la Administración deberá identificar y describir las etapas de los procedimientos administrativos que desarrolla, y en particular la necesidad de notificación en cada uno de ellos.
    La División de Gobierno Digital del Ministerio Secretaría General de la Presidencia entregará las orientaciones técnicas respecto de esta fase..</t>
  </si>
  <si>
    <t>Se cumple con la identificación y descripción de los procedimientos administrativos que desarrolla y en particular la necesidad de notificación en cada uno de ellos</t>
  </si>
  <si>
    <t>La División de Gobierno Digital del Ministerio Secretaría General de la Presidencia entregará las orientaciones técnicas respecto de esta fase.</t>
  </si>
  <si>
    <t>2. En el artículo 7°:</t>
  </si>
  <si>
    <t>a) Reemplázase la tabla contenida en el inciso primero, por la siguiente:</t>
  </si>
  <si>
    <t>b) Suprímense sus incisos segundo y tercero.</t>
  </si>
  <si>
    <t>c) En su inciso cuarto, que pasa a ser inciso segundo, sustitúyese la expresión "en los incisos precedentes", por la siguiente: "en el inciso precedente".".</t>
  </si>
  <si>
    <t>Habiéndose cumplido con lo establecido en el Nº 1 del artículo 93 de la Constitución Política de la República y por cuanto he tenido a bien aprobarlo y sancionarlo; por tanto, promúlguese y llévese a efecto como Ley de la República.</t>
  </si>
  <si>
    <t>Santiago, 8 de junio de 2022.- IZKIA SICHES PASTÉN, Vicepresidenta de la República.- Kenneth Giorgio Jackson Drago, Ministro Secretario General de la Presidencia.</t>
  </si>
  <si>
    <t>Lo que transcribo a Ud. para su conocimiento.- Saluda atentamente a Ud., Macarena Lobos Palacios, Subsecretaria General de la Presidencia.</t>
  </si>
  <si>
    <t>Proyecto de ley que modifica diversos cuerpos legales, en materia de Transformación Digital del Estado, correspondiente al Boletín N° 14969-06</t>
  </si>
  <si>
    <t>La Secretaria del Tribunal Constitucional, quien suscribe, certifica que el Honorable Senado de la República envió el proyecto de ley enunciado en el rubro, aprobado por el Congreso Nacional, a fin de que este Tribunal ejerciera el control de constitucionalidad respecto de los numerales 1 y 3 del artículo 1°, y del artículo 2°, del proyecto de ley; y por sentencia de 7 de junio de 2022, en los autos Rol 13.315-22-CPR.</t>
  </si>
  <si>
    <t>Que esta Magistratura no emite pronunciamiento, en examen preventivo de constitucionalidad, respecto de las disposiciones contenidas en el artículo 1°, numerales 1 y 3, que modifica la Ley N° 21.180, de Transformación Digital del Estado, en sus artículos transitorios segundo, inciso segundo, y sexto, y en el artículo 2, que modifica el decreto con fuerza de ley N° 1, de 2020, del Ministerio Secretaría General de la Presidencia en sus artículos 6°, inciso segundo, y 7°, por no versar sobre materias propias de ley orgánica constitucional.</t>
  </si>
  <si>
    <t>Santiago, 8 de junio de 2022.- María Angélica Barriga Meza, Secretaria.</t>
  </si>
  <si>
    <t>LEY 21180  Firma electrónica  TRANSFORMACIÓN DIGITAL DEL ESTADO</t>
  </si>
  <si>
    <t>MINISTERIO SECRETARÍA GENERAL DE LA PRESIDENCIA</t>
  </si>
  <si>
    <t>Promulgación: 25-OCT-2019</t>
  </si>
  <si>
    <t>Publicación: 11-NOV-2019</t>
  </si>
  <si>
    <t>Versión: Única - 09-JUN-2022</t>
  </si>
  <si>
    <t>Última modificación: 09-JUN-2022 - Ley 21464</t>
  </si>
  <si>
    <t>Materias: Documentos Electrónicos, Transformación Digital, Procedimiento Administrativo Electrónico, Gestión Documental Electrónica, Sistema Documental Digital del Archivo Nacional</t>
  </si>
  <si>
    <t>Resumen: La presente ley tiene por objeto efectuar una transformación digital del Estado, incorporando el soporte y la ... ver más &gt;&gt;</t>
  </si>
  <si>
    <t>MODIFICACIONCONCORDANCIAREGLAMENTO</t>
  </si>
  <si>
    <t>Ocultar notas</t>
  </si>
  <si>
    <t>LEY NÚM. 21.180</t>
  </si>
  <si>
    <t>TRANSFORMACIÓN DIGITAL DEL ESTADO</t>
  </si>
  <si>
    <t>Teniendo presente que el H. Congreso Nacional ha dado su aprobación al siguiente,</t>
  </si>
  <si>
    <t>Artículo 1º.- Introdúcense las siguientes modificaciones en la ley Nº 19.880, que establece bases de los procedimientos administrativos que rigen los actos de los órganos de la Administración del Estado:
    1. En el artículo 1:
    a. Elimínase, en el inciso primero, la siguiente oración: En caso de que la ley establezca procedimientos administrativos especiales, la presente ley se aplicará con carácter de supletoria.".</t>
  </si>
  <si>
    <t>b. Intercálanse los siguientes incisos segundo y tercero, nuevos, pasando el actual inciso segundo a ser inciso final:</t>
  </si>
  <si>
    <t>Todo procedimiento administrativo deberá expresarse a través de los medios electrónicos establecidos por ley, salvo las excepciones legales.
    En caso de que la ley establezca procedimientos administrativos especiales, la presente ley se aplicará con carácter supletorio..</t>
  </si>
  <si>
    <t>2. Sustitúyese, en el artículo 4º, la conjunción "y" por una coma, y agrégase, a continuación de la palabra "publicidad", la frase "y aquellos relativos a los medios electrónicos".</t>
  </si>
  <si>
    <t>3. Reemplázase el artículo 5º, por el siguiente:</t>
  </si>
  <si>
    <t>Artículo 5º. Principio de escrituración. El procedimiento administrativo y los actos administrativos a los cuales da origen se expresarán por escrito a través de medios electrónicos, a menos que se configure alguna excepción establecida en la ley..</t>
  </si>
  <si>
    <t>4. Reemplázase, en el artículo 6º, la frase "serán gratuitas para los interesados, salvo disposición legal en contrario.", por lo siguiente: "y la obtención de documentos e información necesaria para su conclusión serán gratuitas para los interesados, salvo disposición legal en contrario. No procederán cobros entre los órganos de la Administración del Estado que deban participar en su desarrollo e intercambio, salvo disposición legal en contrario.".</t>
  </si>
  <si>
    <t>5. Reemplázase el inciso tercero del artículo 9º, por el siguiente:</t>
  </si>
  <si>
    <t>Toda comunicación entre órganos de la Administración que se practique en el marco del procedimiento se realizará por medios electrónicos, dejándose constancia del órgano requirente, el funcionario responsable que practica el requerimiento, destinatario, procedimiento a que corresponde, gestión que se encarga y el plazo establecido para su realización. Asimismo, deberá remitirse una copia electrónica de tal comunicación a todos quienes figuren como interesados en el procedimiento administrativo de que se trate..</t>
  </si>
  <si>
    <t>6. Agrégase, a continuación del artículo 16, un artículo 16 bis del siguiente tenor:</t>
  </si>
  <si>
    <t>Artículo 16 bis. Principios generales relativos a los medios electrónicos. En la tramitación de los procedimientos administrativos por medios electrónicos se deberá cumplir con los principios de neutralidad tecnológica, de actualización, de equivalencia funcional, de fidelidad, de interoperabilidad y de cooperación.
    En virtud del principio de actualización, los órganos de la Administración del Estado deberán actualizar sus plataformas a tecnologías no obsoletas o carentes de soporte, así como generar medidas que permitan el rescate de los contenidos de formatos de archivo electrónicos que caigan en desuso.
    El principio de equivalencia funcional consiste en que los actos administrativos suscritos por medio de firma electrónica serán válidos y producirán los mismos efectos que si se hubieren llevado a cabo en soporte de papel.
    El principio de fidelidad consiste en que todas las actuaciones del procedimiento se registrarán y conservarán íntegramente y en orden sucesivo en el expediente electrónico, el que garantizará su fidelidad, preservación y la reproducción de su contenido.
    El principio de interoperabilidad consiste en que los medios electrónicos deben ser capaces de interactuar y operar entre sí al interior de la Administración del Estado, a través de estándares abiertos que permitan una segura y expedita interconexión entre ellos.
    El principio de cooperación consiste en que los distintos órganos de la Administración del Estado deben cooperar efectivamente entre sí en la utilización de medios electrónicos..</t>
  </si>
  <si>
    <t>7. Modifícase el artículo 17, en los siguientes términos:</t>
  </si>
  <si>
    <t>a. En el literal a), reemplázase el punto y coma final por un punto seguido, y añádese la siguiente oración: "Constituye copia autorizada aquella generada por la plataforma electrónica donde se acceda al expediente electrónico, que cuente con un medio de verificación de su autenticidad;".</t>
  </si>
  <si>
    <t>b. Agrégase un nuevo literal c), pasando el actual literal c) a ser literal d), y así sucesivamente, del siguiente tenor:</t>
  </si>
  <si>
    <t>c) Acompañar documentos electrónicos, tales como copias digitalizadas de documentos en soporte de papel o documentos electrónicos en su origen, que no sean emitidos por los órganos de la Administración del Estado, en la medida que conste su autenticidad e integridad, salvo que por mandato legal o reglamentario éstos deban ser acompañados a los autos en soporte de papel, a su costa;.</t>
  </si>
  <si>
    <t>c. Reemplázase el actual literal c), que ha pasado a ser d), por el siguiente:</t>
  </si>
  <si>
    <t>d) Eximirse de presentar documentos que no correspondan al procedimiento o que emanen y se encuentren en poder de cualquier órgano de la Administración del Estado. En este último caso, dichos documentos deberán ser remitidos por el órgano que los tuviere en su poder a aquel que estuviere tramitando el procedimiento administrativo;.</t>
  </si>
  <si>
    <t>8. Modifícase el artículo 18, como sigue:</t>
  </si>
  <si>
    <t>a. En el inciso tercero, reemplázase la frase ", escrito o electrónico,", por la siguiente: "electrónico, salvo las excepciones contempladas en la ley,".</t>
  </si>
  <si>
    <t>b. Intercálanse los siguientes incisos cuarto y quinto, nuevos, pasando el actual inciso cuarto a ser inciso sexto:</t>
  </si>
  <si>
    <t>El ingreso de las solicitudes, formularios o documentos se hará mediante documentos electrónicos o por medio de formatos o medios electrónicos, a través de las plataformas de los órganos de la Administración del Estado.
    Aquella persona que carezca de los medios tecnológicos, no tenga acceso a medios electrónicos o sólo actuare excepcionalmente a través de ellos, podrá solicitar por medio de un formulario, ante el órgano respectivo, efectuar presentaciones dentro del procedimiento administrativo en soporte de papel. El órgano respectivo deberá pronunciarse dentro de tercero día, y deberá hacerlo de manera fundada en caso de denegar la solicitud. Sin perjuicio de lo anterior, la presentación de dicha solicitud no suspenderá los plazos para los interesados por lo que, en todo caso, antes del vencimiento de un plazo y mientras no se haya pronunciado la Administración podrán efectuarse las presentaciones en soporte de papel. Las solicitudes, formularios o escritos presentados en soporte de papel serán digitalizados e ingresados al expediente electrónico inmediatamente por el funcionario correspondiente. Un reglamento dictado conjuntamente por el Ministerio Secretaría General de la Presidencia y el Ministerio de Hacienda establecerá las formas de acreditar el encontrarse dentro de las circunstancias indicadas en este inciso..</t>
  </si>
  <si>
    <t>c. Reemplázase el inciso cuarto, que ha pasado a ser inciso sexto, por el siguiente:</t>
  </si>
  <si>
    <t>Los expedientes electrónicos, a los que tendrán acceso permanente los interesados, contendrán un registro actualizado de todas las actuaciones del procedimiento, según lo señalado en el inciso tercero, que estará a disposición tanto en las plataformas electrónicas como en las dependencias de la Administración para su consulta. La consulta en las dependencias de la Administración deberá ser guiada y asesorada, si así se requiere, para el caso de quienes estuvieren autorizados para efectuar presentaciones en soporte de papel por la Administración. Sólo podrán ponerse a disposición en soporte de papel en los casos en que no hubiere sido posible digitalizarse según se establece en el artículo 19 bis. En tal evento, así como en el caso de personas autorizadas para efectuar presentaciones en soporte de papel, podrá solicitarse obtención de copias en soporte de papel. Un reglamento, dictado en conjunto por el Ministerio Secretaría General de la Presidencia y el Ministerio de Hacienda, regulará aquellos casos en que la Administración pueda excusarse de entregar copias en soporte de papel por razones de distraer indebidamente a los funcionarios del cumplimiento de sus labores habituales, esto es la utilización de un tiempo excesivo considerando su jornada de trabajo, o un alejamiento de sus funciones habituales, así como en los que podrá exigir el pago de los costos directos de reproducción y la fijación de sus valores..</t>
  </si>
  <si>
    <t>d. Agrégase el siguiente inciso final:</t>
  </si>
  <si>
    <t>Excepcionalmente, cuando el sistema o las plataformas electrónicas que soportan los medios electrónicos no se encuentren disponibles por emergencia, fuerza mayor u otro motivo calificado, el jefe superior del servicio, por resolución fundada, podrá autorizar la emisión de ciertos actos administrativos así como efectuar presentaciones en soporte de papel. Lo anterior deberá digitalizarse posteriormente y agregarse en el expediente electrónico correspondiente..</t>
  </si>
  <si>
    <t>9. Reemplázase el artículo 19, por el siguiente:</t>
  </si>
  <si>
    <t>Artículo 19. Uso obligatorio de plataformas electrónicas. Los órganos de la Administración estarán obligados a disponer y utilizar adecuadamente plataformas electrónicas para efectos de llevar expedientes electrónicos, las que deberán cumplir con estándares de seguridad, interoperabilidad, interconexión y ciberseguridad.
    Los escritos, documentos, actos y actuaciones de toda especie que se presenten o verifiquen en el procedimiento se registrarán en el expediente electrónico correspondiente, siguiendo las nomenclaturas pertinentes, de acuerdo a cada etapa del procedimiento.
    La conservación de los expedientes electrónicos estará a cargo del órgano respectivo, el cual será el responsable de su integridad, disponibilidad y autenticidad.
    Si fuere necesaria la reconstitución de un expediente o piezas de éste se reemplazará en todo o parte por una copia fiel, que se obtendrá de quien la tuviere, si no se dispusiere de ella directamente.
    Si no existiere copia fiel los actos se dictarán nuevamente, para lo cual la Administración reunirá los antecedentes que le permitan fundamentar su preexistencia y contenido, y las actuaciones se repetirán con las formalidades previstas para cada caso.
    Las comunicaciones oficiales entre los órganos de la Administración serán registradas en una plataforma electrónica destinada al efecto.
    Mediante reglamento, dictado en conjunto por el Ministerio Secretaría General de la Presidencia y el Ministerio de Hacienda, se fijarán los estándares que deberán cumplir dichas plataformas, en los términos previstos en esta ley considerando, además, condiciones de accesibilidad para los interesados, seguridad, funcionamiento, calidad, protección y conservación de los documentos..</t>
  </si>
  <si>
    <t>10. Intercálase un artículo 19 bis, nuevo, del siguiente tenor:</t>
  </si>
  <si>
    <t>Artículo 19 bis. Documentos electrónicos y digitalización. Los actos de la Administración y los documentos de los interesados deberán cumplir con lo establecido en la ley Nº 19.799, sobre documentos electrónicos, firma electrónica y servicios de certificación de dicha firma.
    Los documentos presentados por interesados cuyo formato original no sea electrónico podrán presentarse mediante copias digitalizadas directamente en el expediente electrónico. Asimismo, podrán presentarse en la dependencia de la Administración correspondiente, documentos electrónicos o bien en soporte de papel si lo anterior no fuere posible, debiendo el funcionario correspondiente digitalizarlos e ingresarlos inmediatamente al expediente electrónico.
    La forma de cotejar la autenticidad y conformidad de los documentos en soporte de papel y sus copias digitalizadas presentadas según lo indicado en el inciso anterior será regulada por un reglamento dictado en conjunto por el Ministerio Secretaría General de la Presidencia, el Ministerio de Hacienda y el Ministerio de las Culturas, las Artes y el Patrimonio. Toda infracción a la autenticidad y conformidad de las copias digitalizadas respecto a los documentos originales en soporte de papel hará incurrir en las sanciones que determine la ley.
    En caso de documentos presentados por órganos de la Administración cuyo formato original no sea electrónico, éstos deberán ser digitalizados por el funcionario correspondiente de acuerdo a lo previsto en la ley Nº 18.845, que establece sistemas de microcopia o micrograbación de documentos.
    En casos excepcionales y cuando se haya autorizado a una persona para efectuar presentaciones en soporte de papel, no será necesario acompañar copias digitalizadas. En estos casos, los documentos presentados en formato que no sea electrónico serán digitalizados e ingresados inmediatamente por el funcionario correspondiente al expediente electrónico, a menos que ello no fuere materialmente posible por su naturaleza, formato o cantidad según los criterios que se establezcan mediante un reglamento dictado en conjunto por el Ministerio Secretaría General de la Presidencia, el Ministerio de Hacienda y el Ministerio de las Culturas, las Artes y el Patrimonio. En este caso, se dejará constancia de ello en el expediente..</t>
  </si>
  <si>
    <t>11. Reemplázase el inciso segundo del artículo 22, por el siguiente:</t>
  </si>
  <si>
    <t>El poder podrá constar en documento suscrito mediante firma electrónica simple o avanzada. Se aceptará también aquel que conste por escritura pública o documento privado suscrito ante notario. Con todo, se requerirá siempre de documento suscrito mediante firma electrónica avanzada o de escritura pública cuando el acto administrativo de que se trate produzca efectos que exijan solemnidad de instrumento o escritura pública..</t>
  </si>
  <si>
    <t>12. Reemplázase, en el inciso primero del artículo 24, la expresión "oficina correspondiente", por la frase "dependencia respectiva, a través de medios electrónicos,".</t>
  </si>
  <si>
    <t>13. Agrégase, a continuación del artículo 24, el siguiente artículo 24 bis:</t>
  </si>
  <si>
    <t>Artículo 24 bis. En virtud de los principios de interoperabilidad y cooperación, en todo procedimiento administrativo los órganos de la Administración del Estado que tengan en su poder documentos o información respecto de materias de su competencia, que sean necesarios para su conocimiento o resolución, deberán remitirlos por medios electrónicos a aquel órgano ante el cual se estuviere tramitando el respectivo procedimiento, que así lo solicite. No obstante, se requerirá previa autorización del interesado en los términos indicados en la letra f) del artículo 30, en el caso de que dichos documentos o información contengan datos sensibles de aquel interesado, ya sea que estén incluidos o no en bases de datos personales, de conformidad con lo establecido en el artículo 30.
    Se dejará registro de toda solicitud entre los órganos de la Administración del Estado respecto a información de carácter sensible del interesado, al que tendrán acceso. Este registro deberá indicar, al menos, lo siguiente:
    a) El órgano requirente.
    b) El funcionario responsable.
    c) El órgano destinatario.
    d) El procedimiento a que corresponde.
    e) Los datos o información que se solicita.
    f) El plazo establecido para su realización, si corresponde.
    Para efectos de este artículo será aplicable lo dispuesto en los artículos 7º y 11 de la ley Nº 19.628..</t>
  </si>
  <si>
    <t>14. Agrégase, en el artículo 25, el siguiente inciso cuarto:</t>
  </si>
  <si>
    <t>Las plataformas electrónicas permitirán la presentación de documentos todos los días del año durante las veinticuatro horas. No obstante, la presentación en un día inhábil se entenderá realizada en la primera hora del primer día hábil siguiente..</t>
  </si>
  <si>
    <t>15. Modifícase el artículo 30, de la siguiente forma:</t>
  </si>
  <si>
    <t>a. Reemplázase, en el literal a) del inciso primero, la frase "la identificación del medio preferente o del lugar que se señale, para los efectos de las notificaciones", por el siguiente texto: "el medio electrónico a través del cual se llevarán a cabo las notificaciones, pudiendo para estos efectos indicar una dirección de correo electrónico, caso en el cual se entenderá éste como domicilio válido para practicar las notificaciones, el que se incluirá en el registro indicado en el artículo 46. Excepcionalmente, podrá indicar un medio alternativo de notificación, en los términos señalados en dicho artículo".</t>
  </si>
  <si>
    <t>b. Agrégase, en el inciso primero, la siguiente letra f):</t>
  </si>
  <si>
    <t>f) Manifestación si se autoriza al órgano de la Administración del Estado que tuviera en su poder documentos o información que contengan datos de carácter sensible del interesado, para que éstos sean remitidos por medios electrónicos al órgano que corresponda resolver en el procedimiento respectivo, conforme al artículo 9º de la ley Nº 19.628..</t>
  </si>
  <si>
    <t>c. Sustitúyese, en el inciso tercero, la frase "admitiéndose como tal una copia donde se acceda al expediente electrónico, en el que figure la fecha de presentación anotada por la oficina.", por la siguiente: "considerándose suficiente acreditación un certificado de ingreso generado por la plataforma electrónica donde se acceda al expediente electrónico, en el que figure la fecha de presentación.".</t>
  </si>
  <si>
    <t>d. Reemplázase el inciso cuarto, por el siguiente:</t>
  </si>
  <si>
    <t>La Administración deberá establecer formularios de solicitudes cuando se trate de procedimientos de común tramitación, los que estarán a disposición de los ciudadanos por medios electrónicos o en las dependencias administrativas, en los casos autorizados de tramitación mediante presentaciones en soporte de papel..</t>
  </si>
  <si>
    <t>16. Reemplázase, en el inciso segundo del artículo 42, la expresión "el escrito" por "la solicitud".</t>
  </si>
  <si>
    <t>17. Reemplázase el artículo 46, por el siguiente:</t>
  </si>
  <si>
    <t>Artículo 46. Procedimiento. Las notificaciones se practicarán por medios electrónicos en base a la información contenida en un registro único dependiente del Servicio de Registro Civil e Identificación, sobre el cual se configurarán domicilios digitales únicos, cuyas características y operatividad será regulada mediante reglamento dictado conjuntamente por el Ministerio Secretaría General de la Presidencia, el Ministerio de Hacienda y el Ministerio de Justicia y Derechos Humanos. Dichas notificaciones tendrán el carácter de personal.
    Quienes carezcan de los medios tecnológicos, no tengan acceso a medios electrónicos o sólo actuaren excepcionalmente a través de ellos, podrán solicitar por medio de un formulario, ante el órgano respectivo o ante el encargado del registro señalado en el inciso anterior, que la notificación se practique mediante forma diversa, quien deberá pronunciarse dentro del tercer día, según lo establezca el reglamento, y deberá hacerlo de manera fundada en caso de denegar la solicitud. La notificación se realizará en la forma solicitada si fuere posible o mediante carta certificada dirigida al domicilio que debiere designar al presentar esta solicitud. En caso de notificaciones por carta certificada, éstas se entenderán practicadas a contar del tercer día siguiente a su recepción en la oficina de correos que corresponda.
    Asimismo, las notificaciones podrán hacerse en las dependencias de la Administración, si el interesado se apersonare a recibirla, dejándose constancia de ello en el expediente electrónico, consignándose la fecha y hora de la misma. Si el interesado requiriere copia del acto o resolución que se le notifica se le dará, sin más trámite, en el mismo momento, en el formato que se tramite el procedimiento.
    Mediante el reglamento referido en el inciso primero se regulará de qué forma los órganos de la Administración deberán practicar las notificaciones electrónicas, considerarlas practicadas y obtener información necesaria para llevar el registro indicado, estableciendo, a lo menos, los requisitos y condiciones necesarios que aseguren la constancia de la fecha y hora de envío de notificaciones, la recepción o acceso por el interesado o su apoderado, especialmente en el caso de la primera notificación para resguardar su derecho a la defensa, así como la integridad del contenido, la identidad fidedigna del remitente y el destinatario de la misma..</t>
  </si>
  <si>
    <t>Artículo 2º.- Introdúcense las siguientes modificaciones en el numeral 2 del inciso primero del artículo 29 de la ley Nº 21.045, que crea el Ministerio de las Culturas, las Artes y el Patrimonio:</t>
  </si>
  <si>
    <t>1. Incorpóranse las siguientes oraciones finales: "Para cumplir sus funciones también desarrollará un archivo electrónico, en conformidad con sus disponibilidades presupuestarias. Para efectos archivísticos las siguientes son las etapas generales del ciclo documental dentro de la Administración del Estado: Fase Activa, que se refiere a la producción y gestión del documento electrónico en cada institución pública, así como su utilización para los fines pertinentes; Fase Semiactiva, que corresponde a la conservación temporal del documento al interior de cada institución pública dependiendo del período de vigencia de cada expediente o documento; y Fase Histórica, que aplica a aquellos documentos que de acuerdo a la normativa vigente y a su proceso de valoración, deben ser transferidos al Archivo Nacional, para su preservación y disponibilización.".</t>
  </si>
  <si>
    <t>2. Agrégase un párrafo segundo, del siguiente tenor:</t>
  </si>
  <si>
    <t>Mediante un reglamento emitido a través del Ministerio de las Culturas, las Artes y el Patrimonio, y suscrito por los Ministros de Hacienda y Secretaría General de la Presidencia, se establecerán los estándares técnicos y administrativos que deberá cumplir el archivo electrónico referido en el párrafo anterior. En relación a la integración al proceso documental digital, se deberá cumplir con los estándares a que se refiere la ley Nº 18.845 y su reglamento..</t>
  </si>
  <si>
    <t>Artículo 3º.- Agrégase, en el artículo 14 del decreto con fuerza de ley Nº 5.200, del Ministerio de Educación Pública, de 1929, sobre instituciones nacionales patrimoniales dependientes del Servicio Nacional del Patrimonio Cultural, el siguiente inciso final:</t>
  </si>
  <si>
    <t>Los documentos generados electrónicamente, así como los documentos creados en soporte electrónico a partir de originales digitalizados, de acuerdo a lo establecido en la ley Nº 18.845, deberán ser enviados por los órganos señalados en este artículo y almacenados por el Archivo Nacional, en formato electrónico, lo cual podrá ser realizado incluso con anterioridad a los plazos establecidos en el inciso primero, esto último previa autorización del Archivo Nacional..</t>
  </si>
  <si>
    <t>Artículo 4º.- Introdúcense las siguientes modificaciones en la ley Nº 18.845, que establece sistemas de microcopia o micrograbación de documentos:</t>
  </si>
  <si>
    <t>1. Reemplázase el artículo 1º, por el siguiente:</t>
  </si>
  <si>
    <t>Artículo 1º.- Para los efectos de esta ley, se entenderá que una microforma es una imagen compactada o digitalizada de un documento original a través de una tecnología idónea para su almacenamiento, conservación, uso y recuperación posterior.
    La microforma será el soporte que dé sustento al documento original en términos tales que éste pueda ser visto y leído con la ayuda de equipos visores o métodos análogos, digitales o similares; y pueda ser reproducido en copias impresas, esencialmente iguales al documento original.
    En la generación de microformas se utilizarán los medios y procedimientos técnicos y administrativos definidos por un reglamento sobre la materia dictado en conjunto por el Ministerio de las Culturas, las Artes y el Patrimonio, el Ministerio de Hacienda y el Ministerio Secretaría General de la Presidencia, el que tendrá por propósito normar el proceso que permite capturar, grabar y almacenar en forma compactada la imagen de un documento original, en términos tales que contenga una copia idéntica del mismo, que sea susceptible de ser almacenado y que permita el uso de la imagen compactada o grabada, tal y como si se tratara del documento original.
    El mérito probatorio de las microformas que se obtengan se regirá por la ley Nº 19.799 y por las disposiciones de esta ley, en lo que resulte aplicable..</t>
  </si>
  <si>
    <t>2. Sustitúyese, en el artículo 2º, la expresión "microcopiados o micrograbados." por "a que da soporte.".</t>
  </si>
  <si>
    <t>3. Modifícase el artículo 3º, de la siguiente forma:</t>
  </si>
  <si>
    <t>a. En el inciso primero, reemplázase la expresión "microcopia o micrograbado", por la siguiente: "elaboración de microformas".</t>
  </si>
  <si>
    <t>b. En el inciso tercero, reemplázase la expresión "en la cual se estamparán la firma y un signo, sello o timbre indeleble y auténtico de dicho funcionario.", por la que sigue: "quien la suscribirá con su firma electrónica avanzada o, en casos que resulte inaplicable, de puño y letra.".</t>
  </si>
  <si>
    <t>c. En el inciso cuarto, reemplázanse la expresión "la microcopia o micrograbado" por "la elaboración de microformas", y la frase "El método de microcopia o micrograbado" por "El método de elaboración de microformas".</t>
  </si>
  <si>
    <t>d. En el inciso quinto, sustitúyense la expresión "el proceso de microcopia o micrograbado" por "el proceso de elaboración de microformas", y la frase "procederse a la microcopia o micrograbado" por "procederse a su elaboración".</t>
  </si>
  <si>
    <t>e. Sustitúyese el inciso final, por el siguiente:</t>
  </si>
  <si>
    <t>La impugnación de las microformas y la de sus reproducciones se sujetarán a las prescripciones de la ley Nº 19.799 y aquellas del derecho común que regulen la impugnación de documentos e instrumentos..</t>
  </si>
  <si>
    <t>4. Sustitúyese, en el literal a) del inciso primero del artículo 5º, la expresión "La microcopia o micrograbado deberá haber sido" por "Que la microforma haya sido".</t>
  </si>
  <si>
    <t>5. Modifícase el artículo 6º, de la siguiente forma:</t>
  </si>
  <si>
    <t>a. En el inciso primero, reemplázase la expresión "haya sido microcopiado o micrograbado." por "conste en una microforma.".</t>
  </si>
  <si>
    <t>b. En el inciso tercero, reemplázase la expresión "que sean microcopiados o micrograbados" por "en soporte físico que consten en una microforma".</t>
  </si>
  <si>
    <t>c. En el inciso final, reemplázase la expresión "microcopiados o micrograbados" por "incluidos en una microforma".</t>
  </si>
  <si>
    <t>6. Efectúanse las siguientes modificaciones en el artículo 7º:</t>
  </si>
  <si>
    <t>a. En el inciso primero, reemplázase la expresión "microcopiados o micrograbados." por "incluidos en una microforma.".</t>
  </si>
  <si>
    <t>b. En el inciso segundo, reemplázase la expresión "su microcopia o micrograbado" por "incluir tales documentos en una microforma".</t>
  </si>
  <si>
    <t>7. Agrégase un artículo 11, del siguiente tenor:</t>
  </si>
  <si>
    <t>Artículo 11.- A las microformas elaboradas a través de los métodos a que se refiere la ley Nº 19.799, sobre documentos electrónicos, firma electrónica y servicios de certificación de dicha firma, se aplicarán las normas contenidas en dicha ley y sus disposiciones reglamentarias en todo lo que no sea incompatible con la presente ley..</t>
  </si>
  <si>
    <t>Artículo 5º.- Introdúcense las siguientes modificaciones en la ley Nº 18.290, de Tránsito, cuyo texto refundido, coordinado y sistematizado fue fijado por el decreto con fuerza de ley Nº 1, del Ministerio de Transportes y Telecomunicaciones y del Ministerio de Justicia, promulgado el año 2007 y publicado el año 2009:</t>
  </si>
  <si>
    <t>1. En el artículo 39:</t>
  </si>
  <si>
    <t>a. Reemplázase, en el inciso primero, la palabra "mecanizado" por "electrónico".</t>
  </si>
  <si>
    <t>b. Suprímese el inciso segundo.</t>
  </si>
  <si>
    <t>c. Reemplázase, en el inciso tercero, la expresión "Archivo Nacional" por "Repositorio Digital".</t>
  </si>
  <si>
    <t>d. Intercálase en el inciso cuarto, entre la palabra "vehículo" y el punto final, la siguiente frase: ", en la forma y condiciones que indique el reglamento referido en el artículo 46".</t>
  </si>
  <si>
    <t>2. Incorpórase el siguiente artículo 39 bis:</t>
  </si>
  <si>
    <t>Artículo 39 bis.- La primera inscripción de los vehículos nuevos o usados, según corresponda, así como las variaciones del dominio de los vehículos inscritos; los gravámenes, prohibiciones, embargos y medidas precautorias; los arrendamientos con opción de compra y otros títulos que otorguen la mera tenencia material; las alteraciones que hagan cambiar la naturaleza de los vehículos, sus características esenciales o que los identifican; su abandono, destrucción o desarmaduría total o parcial; las denuncias por la apropiación de un vehículo motorizado; las rectificaciones de errores, omisiones o cualquier modificación equivalente de una inscripción; y las cancelaciones de inscripción, se tramitarán a través del sistema electrónico del Registro de Vehículos Motorizados del Servicio de Registro Civil e Identificación, acompañando la documentación pertinente.
    Tratándose de la primera inscripción del dominio de un vehículo en el Registro de Vehículos Motorizados, quien solicite dicho trámite deberá presentar la respectiva factura electrónica, documentos aduaneros o sentencia judicial y el comprobante del pago de los tributos correspondientes, sin perjuicio de cualquier otra documentación cuya presentación disponga el reglamento indicado en el artículo 46..</t>
  </si>
  <si>
    <t>3. En el artículo 41:</t>
  </si>
  <si>
    <t>a. Reemplázase el inciso tercero por el siguiente:</t>
  </si>
  <si>
    <t>Si el acto que sirvió de título a la transferencia de un vehículo fuere consensual, ésta se realizará mediante declaración escrita conjunta que suscribirán, el adquirente y la persona a cuyo nombre figure inscrito el vehículo ante Oficial de Registro Civil e Identificación, a través del formulario correspondiente en el sistema electrónico del Registro de Vehículos Motorizados del Servicio de Registro Civil e Identificación o adjuntando dicha declaración suscrita por ambas partes con firma electrónica avanzada. Cuando la transferencia se verifique a través de un instrumento público o privado autorizado ante notario, se incorporará al sistema electrónico del Registro de Vehículos Motorizados del Servicio de Registro Civil e Identificación. El reglamento referido en el artículo 46 indicará la forma de llevar a cabo estas anotaciones..</t>
  </si>
  <si>
    <t>b. Agrégase el siguiente inciso final:</t>
  </si>
  <si>
    <t>Asimismo, el citado reglamento regulará la forma en la cual se incorporarán al sistema electrónico del Registro de Vehículos Motorizados aquellos actos que deban efectuarse de manera presencial..</t>
  </si>
  <si>
    <t>4. En el artículo 42:</t>
  </si>
  <si>
    <t>a. Reemplázase el inciso segundo por el siguiente:</t>
  </si>
  <si>
    <t>De igual manera quedarán anotadas dichas solicitudes en el Repertorio Electrónico que se formará con las presentaciones diarias, anotación que valdrá como fecha de la inscripción..</t>
  </si>
  <si>
    <t>b. Sustitúyese el inciso tercero por el siguiente:</t>
  </si>
  <si>
    <t>El Repertorio será generado diariamente por el Oficial de Registro Civil e Identificación, quien deberá incorporar los datos en el sistema electrónico del Registro de Vehículos Motorizados, certificando el número de anotaciones efectuadas, de conformidad a lo dispuesto en el reglamento referido en el artículo 46..</t>
  </si>
  <si>
    <t>5. Reemplázase, en el artículo 45, la frase "ante cualquier Oficial de Registro Civil e Identificación del país" por "a través del sistema electrónico del Registro de Vehículos Motorizados del Servicio de Registro Civil e Identificación, de conformidad a lo señalado en el reglamento referido en el artículo 46".</t>
  </si>
  <si>
    <t>6. Agrégase, en el artículo 46, el siguiente inciso segundo:</t>
  </si>
  <si>
    <t>Asimismo, regulará las materias dispuestas en el artículo 39 bis, y todas aquellas que resulten necesarias para el buen funcionamiento del sistema electrónico del Registro de Vehículos Motorizados..</t>
  </si>
  <si>
    <t>7. Derógase el inciso tercero del artículo 51.</t>
  </si>
  <si>
    <t>8. Reemplázanse los incisos primero y segundo del artículo 53, por los siguientes:</t>
  </si>
  <si>
    <t>Artículo 53.- La obtención de la placa patente única y de la inscripción correspondiente deberá solicitarse a través de cualquiera de las oficinas del Servicio de Registro Civil e Identificación del país, mediante su sistema electrónico, de conformidad a lo dispuesto en el respectivo reglamento. La entrega material de la placa patente única se efectuará en las oficinas habilitadas al efecto. El Servicio de Registro Civil e Identificación dispondrá la habilitación de al menos una oficina en cada región del país para efectos de la entrega material de las placas patentes.
    El certificado que dé cuenta de la solicitud de inscripción a que se refiere el inciso anterior deberá otorgarse cada vez que se cambie el titular del dominio del vehículo..</t>
  </si>
  <si>
    <t>Artículo 6º.- Los actos administrativos referidos a materia de personal y trámites asociados a dicha materia afectos a toma de razón o registro continuarán rigiéndose por lo dispuesto en la ley Nº 20.766.</t>
  </si>
  <si>
    <t>Artículo 7º.- La toma de razón y el registro electrónico que deba efectuar la Contraloría General de la República continuará rigiéndose por lo dispuesto en el decreto Nº 2.421, del Ministerio de Hacienda, de 1964, que fija el texto refundido de la Ley de Organización y Atribuciones de la Contraloría General de la República, y la ley Nº 20.766, sobre procedimiento de toma de razón y registro electrónicos.</t>
  </si>
  <si>
    <t>Artículo 8º.- Derógase el inciso final del artículo 5 de la ley Nº 18.483, que establece nuevo régimen legal para la industria automotriz.</t>
  </si>
  <si>
    <t>ARTÍCULOS TRANSITORIOS</t>
  </si>
  <si>
    <t>Artículo primero.- Facúltase al Presidente de la República para que, dentro del plazo de un año contado desde la publicación de esta ley, establezca mediante uno o más decretos con fuerza de ley, expedidos por intermedio del Ministerio Secretaría General de la Presidencia, los que también deberán ser suscritos por el Ministro de Hacienda, las normas necesarias para regular las siguientes materias:</t>
  </si>
  <si>
    <t>1.- Determinar la gradualidad para la aplicación de esta ley a los órganos de la Administración del Estado que indique, y a qué tipo de procedimientos administrativos o materias, respecto de todos o alguno de dichos órganos.</t>
  </si>
  <si>
    <t>2.- Determinar la aplicación de todo o parte de esta ley, respecto de aquellos procedimientos administrativos regulados en leyes especiales que se expresan a través de medios electrónicos.</t>
  </si>
  <si>
    <t>Artículo segundo.- La presente ley entrará en vigencia ciento ochenta días después de la última de las publicaciones en el Diario Oficial a que se refiere el artículo cuarto transitorio.</t>
  </si>
  <si>
    <t>EnLey 21464</t>
  </si>
  <si>
    <t>Art. 1° N° 1</t>
  </si>
  <si>
    <t>D.O. 09.06.2022 todo caso, esta ley se aplicará gradualmente, de acuerdo a las fases establecidas en el decreto con fuerza de ley N° 1, de 2020, del Ministerio Secretaría General de la Presidencia, y no podrá extenderse para ningún órgano de la Administración del Estado más allá del 31 de diciembre del año 2027.</t>
  </si>
  <si>
    <t>A fin de facilitar la implementación de la presente ley en el sector municipal, el gobierno central, a través de la División de Gobierno Digital, disponibilizará activos y servicios digitales, así como el apoyo técnico necesario.</t>
  </si>
  <si>
    <t>Artículo tercero.- Las disposiciones de esta ley sólo se aplicarán respecto de los procedimientos administrativos que se inicien con posterioridad Ley 21464</t>
  </si>
  <si>
    <t>Art. 1° N° 2</t>
  </si>
  <si>
    <t>D.O. 09.06.2022a la entrada en vigencia de las respectivas fases a que se refiere el inciso segundo del artículo anterior. Respecto de todos aquellos que se hubieren iniciado con anterioridad y respecto de los cuales no se afectaren a los interesados o terceros, los órganos de la Administración podrán cambiar su tramitación a medios electrónicos. En caso contrario, los órganos de la Administración podrán optar por cambiar su tramitación a medios electrónicos previo consentimiento dado por todos los interesados o terceros por escrito en soporte de papel o electrónico.</t>
  </si>
  <si>
    <t>Artículo cuarto.- Los reglamentos mencionados en esta ley deberán dictarse dentro del plazo de un año contado desde la publicación de la presente ley.</t>
  </si>
  <si>
    <t>Artículo quinto.- El mayor gasto fiscal que represente la aplicación de esta ley durante su primer año presupuestario de vigencia se financiará con reasignaciones presupuestarias del Ministerio Secretaría General de la Presidencia y del Ministerio de las Culturas, las Artes y el Patrimonio, según corresponda. No obstante, el Ministerio de Hacienda podrá suplementar dicho presupuesto en lo que faltare, con cargo a la partida presupuestaria del Tesoro Público. En los años siguientes se estará a lo que considere la Ley de Presupuestos del Sector Público respectiva.</t>
  </si>
  <si>
    <t>Artículo sexto.- Ley 21464</t>
  </si>
  <si>
    <t>Art. 1° N° 3</t>
  </si>
  <si>
    <t>D.O. 09.06.2022Hasta el 31 de diciembre del año 2027, quienes carezcan de los medios tecnológicos, no tengan acceso a medios electrónicos o sólo actuaren excepcionalmente a través de ellos, podrán realizar presentaciones en el procedimiento administrativo en soporte de papel y solicitar que la notificación se practique mediante carta certificada dirigida al domicilio designado en la presentación, de acuerdo a lo contemplado en el inciso quinto del artículo 18 de la ley Nº 19.880 y al pronunciamiento respecto de esta solicitud establecido en el inciso segundo del artículo 46 de la ley Nº 19.880.</t>
  </si>
  <si>
    <t>Artículo séptimo.- El Presidente de la República dictará un decreto supremo que actualice, conforme las disposiciones introducidas por el artículo 5º de esta ley, el decreto supremo Nº 1.111, del Ministerio de Justicia, promulgado el año 1984 y publicado el año 1985, que Aprueba Reglamento del Registro de Vehículos Motorizados, el que deberá ser emitido a través del Ministerio de Justicia y Derechos Humanos, dentro del plazo de tres meses contado desde la publicación de la presente ley.</t>
  </si>
  <si>
    <t>Las disposiciones del artículo 5º y el artículo 8º de esta ley entrarán en vigencia en el plazo de treinta días contado desde la publicación del reglamento a que se refiere el inciso anterior.</t>
  </si>
  <si>
    <t>Artículo octavo.- Facúltase al Presidente de la República para que dentro del plazo de un año desde la publicación de esta ley, mediante un decreto con fuerza de ley expedido por intermedio del Ministerio de Justicia y Derechos Humanos, establezca las normas necesarias para regular, conforme las competencias del Servicio de Registro Civil e Identificación, las siguientes materias: PROMULGACION - Los registros y procedimientos relativos a inscripciones, subinscripciones y certificados, a cargo del Servicio de Registro Civil e Identificación, necesarias por las modificaciones introducidas a la ley Nº 19.880.</t>
  </si>
  <si>
    <t>2.- El Archivo, los libros y los documentos, y sus medios de registro, que deban llevar los Oficiales Civiles del Servicio de Registro Civil e Identificación.</t>
  </si>
  <si>
    <t>Artículo noveno.- Facúltase al Presidente de la República para que dentro del plazo de un año contado desde la publicación de esta ley, mediante un decreto con fuerza de ley expedido por intermedio del Ministerio de las Culturas, las Artes y el Patrimonio, determine los requisitos del método de elaboración, conservación y uso de las microformas y aquellos a emplear en la destrucción de los documentos originales a los que se refiere la ley Nº 18.845, que establece sistemas de microcopia o micrograbación de documentos.".</t>
  </si>
  <si>
    <t>Santiago, 25 de octubre de 2019.- SEBASTIÁN PIÑERA ECHENIQUE, Presidente de la República.- Gonzalo Blumel Mac-Iver, Ministro Secretario General de la Presidencia.- Felipe Larraín Bascuñán, Ministro de Hacienda.- Hernán Larraín Fernández, Ministro de Justicia y Derechos Humanos.- Gloria Hutt Hesse, Ministra de Transportes y Telecomunicaciones.- Consuelo Valdés Chadwick, Ministra de las Culturas, las Artes y el Patrimonio.</t>
  </si>
  <si>
    <t>Lo que transcribo a Ud. para su conocimiento.- Saluda Atte. a Ud., Juan Francisco Galli Basili, Subsecretario General de la Presidencia.</t>
  </si>
  <si>
    <t>Proyecto de ley que modifica la Ley que establece Bases de los Procedimientos Administrativos, en materia de documentos electrónicos, contenido en el boletín Nº 11.882-06</t>
  </si>
  <si>
    <t>La secretaria del Tribunal Constitucional, quien suscribe, certifica que el Honorable Senado envió el proyecto de ley enunciado en el rubro, aprobado por el Congreso Nacional, a fin de que este Tribunal ejerciera el control de constitucionalidad respecto de los números 1, 4, 5, 6, 8, 11, 13, 14 y 15 del artículo 1º permanente, y de los artículos primero y tercero transitorios del proyecto, y por sentencia de 10 de octubre en curso, en los autos Rol Nº 7504-19-CPR.</t>
  </si>
  <si>
    <t>Se resuelve:</t>
  </si>
  <si>
    <t>Que esta magistratura no emite pronunciamiento, en examen preventivo de constitucionalidad, respecto de las disposiciones contenidas en los números 1, 4, 5, 6, 8, 11, 13,14 y 15 del artículo 1º permanente, y en los artículos primero y tercero transitorios del proyecto de ley remitido por el Congreso Nacional, por no versar sobre materias propias de Ley Orgánica Constitucional.</t>
  </si>
  <si>
    <t>Santiago, 11 de octubre de 2019.- María Angélica Barriga Meza, Secretaria.</t>
  </si>
  <si>
    <t>DECRETO MINECON 2002-181</t>
  </si>
  <si>
    <t>APRUEBA REGLAMENTO DE LA LEY 19.799 SOBRE DOCUMENTOS ELECTRONICOS, FIRMA ELECTRONICA Y LA CERTIFICACION DE DICHA FIRMA</t>
  </si>
  <si>
    <t>Núm. 181.- Santiago, 9 de julio de 2002.- Vistos:</t>
  </si>
  <si>
    <t>a) Lo dispuesto en el artículo 32º Nº 8 de la Constitución Política de la República;</t>
  </si>
  <si>
    <t>b) La ley 19.799 sobre documentos electrónicos, firma electrónica y la certificación de dicha firma;</t>
  </si>
  <si>
    <t>c) Lo dispuesto en la resolución Nº 520, de 1996, que fija el texto refundido, coordinado y sistematizado de la resolución Nº 55, de 1992, ambas de la Contraloría General de la República.</t>
  </si>
  <si>
    <t>Considerando: Que en fecha 12 de abril de 2002 se publicó en el Diario Oficial la ley Nº 19.799 sobre documento electrónico, firma electrónica y la certificación de dicha firma, cuyo artículo 25 autoriza al Presidente de la República a dictar el reglamento correspondiente, en el plazo de 90 días contados desde la referida publicación,</t>
  </si>
  <si>
    <t>D e c r e t o:</t>
  </si>
  <si>
    <t>Artículo primero: Apruébase el siguiente Reglamento de la ley Nº 19.799 sobre documentos electrónicos, firma electrónica y la certificación de dicha firma.</t>
  </si>
  <si>
    <t>Artículo 1º. Los documentos electrónicos, la certificación y uso de la firma electrónica por las personas naturales y jurídicas de derecho privado y la administración del Estado, la prestación de los servicios de certificación, la acreditación de los certificadores, y los derechos y obligaciones de los usuarios se regirá por lo dispuesto en la ley Nº 19.799, el presente Reglamento y las normas técnicas que se dicten al efecto.</t>
  </si>
  <si>
    <t>TITULO PRIMERO</t>
  </si>
  <si>
    <t>De los Prestadores de Servicios de Certificación</t>
  </si>
  <si>
    <t>Artículo 2º. Son prestadores de servicios de certificación las personas jurídicas nacionales o extranjeras, públicas o privadas, que otorguen certificados de firma electrónica, sin perjuicio de los demás servicios que puedan realizar.</t>
  </si>
  <si>
    <t>Son prestadores acreditados de servicios de certificación las personas jurídicas nacionales o extranjeras, públicas o privadas, domiciliadas en Chile y acreditadas en conformidad con la Ley y este Reglamento, que otorguen certificados de firma electrónica, sin perjuicio de los demás servicios que puedan realizar.</t>
  </si>
  <si>
    <t>Artículo 3º. El cumplimiento de las normas técnicas fijadas para la aplicación del presente Reglamento es obligatorio para los prestadores acreditados de servicios de certificación.</t>
  </si>
  <si>
    <t>Artículo 4º. Los actos administrativos que impliquen la modificación de normas técnicas para la prestación del servicio establecerán los plazos en los cuales un prestador acreditado de servicios de certificación deberá adecuarse a las mismas. El incumplimiento en la adecuación a las nuevas normas técnicas será calificado como incumplimiento grave y facultará a la Entidad Acreditadora a dejar sin efecto la acreditación, de conformidad con el artículo 19 de la Ley y el presente Reglamento.</t>
  </si>
  <si>
    <t>Artículo 5º. A petición de parte o de oficio, la Entidad Acreditadora podrá iniciar el procedimiento de fijación, modificación o derogación de normas técnicas para la prestación del servicio de certificación de firma electrónica avanzada.</t>
  </si>
  <si>
    <t>Dicho procedimiento se iniciará notificando a cada uno de los prestadores de servicios de certificación acreditados acerca del objeto y propuestas de modificación o fijación de normas técnicas, otorgando un plazo no inferior a 30 días hábiles para que aquellas efectúen las observaciones que estimen pertinentes. Además, la Entidad Acreditadora deberá publicar en su sitio web, por igual período, el objeto y propuesta de normas técnicas.</t>
  </si>
  <si>
    <t>Las observaciones efectuadas por los prestadores de servicios de certificación acreditados no serán vinculantes para la Entidad Acreditadora.</t>
  </si>
  <si>
    <t>Vencido el plazo para las observaciones, la Entidad Acreditadora evaluará las observaciones recibidas y determinará las normas técnicas que serán fijadas, modificadas o derogadas, las que serán aprobadas mediante decreto del Ministro de Economía, Fomento y Turismo.</t>
  </si>
  <si>
    <t>De ser necesario, se podrán fijar conjuntos alternativos de normas técnicas para la prestación del servicio con el objeto de permitir el uso de diversas tecnologías y medios electrónicos, en conformidad a la ley y el presente reglamento.</t>
  </si>
  <si>
    <t>Si la fijación o modificación de normas técnicas tratadas en este artículo requieren recursos adicionales o la coordinación de diversas entidades para su implementación, el decreto que aprueba las normas técnicas deberá ser firmado, además, por los Ministros de Hacienda y de Secretaría General de la Presidencia.</t>
  </si>
  <si>
    <t>Artículo 6º. Es obligación de los prestadores de servicios de certificación contar con reglas sobre prácticas de certificación consistentes en una descripción detallada de las políticas, procedimientos y mecanismos que el certificador se obliga a cumplir en la prestación de sus servicios de certificación y homologación. Las Prácticas de Certificación deben declarar el cumplimiento de los requisitos señalados en el artículo 17 de este Reglamento, con excepción de la póliza de seguro que se acredita por medio de la presentación de la misma.</t>
  </si>
  <si>
    <t>Las Prácticas de Certificación deben ser objetivas y no discriminatorias, y se deben comunicar a los usuarios de manera sencilla y en idioma castellano.</t>
  </si>
  <si>
    <t>Dichas prácticas deberán contener al menos:</t>
  </si>
  <si>
    <t>a.  Una introducción, que deberá contener un resumen de las prácticas de certificación de que se trate, mencionando tanto la entidad que suscribe el documento, como el tipo de usuarios a los que son aplicables.</t>
  </si>
  <si>
    <t>b.  Consideraciones generales, debiendo contener información sobre obligaciones, responsabilidades, cumplimiento de auditorías, confidencialidad, y derechos de propiedad intelectual, con relación a todas las partes involucradas.</t>
  </si>
  <si>
    <t>c.  Identificación y autenticación, debiendo describirse tanto los procesos de autenticación aplicados a los solicitantes de certificados, como los procesos para autenticar a los mismos cuando piden suspensión o revocación de certificado.</t>
  </si>
  <si>
    <t>d.  Requerimientos operacionales, debiendo contener información operacional para los procesos de solicitud de certificado, emisión de certificados, suspensión y revocación de certificados, procesos de auditoría de seguridad, almacenamiento de información relevante, cambio de datos de creación de firma electrónica, superación de situaciones críticas, casos de fuerza mayor y caso fortuito, y procedimiento de término del servicio de certificación.</t>
  </si>
  <si>
    <t>e.  Controles de procedimiento, personal y físicos, debiendo describir los controles de seguridad no técnicos utilizados por el prestador de servicios de certificación para asegurar las funciones de generación de datos de creación de firma electrónica, autenticación de usuarios, emisión de certificados, suspensión y revocación de certificados, auditoría y almacenamiento de información relevante.</t>
  </si>
  <si>
    <t>f.  Controles de seguridad técnica, debiendo señalar las medidas de seguridad adoptadas por el prestador de servicios de certificación para proteger los datos de creación de su propia firma electrónica.</t>
  </si>
  <si>
    <t>g.  Perfiles de certificados y del registro de acceso público, debiendo especificar el formato del certificado y del registro de acceso público.</t>
  </si>
  <si>
    <t>h.  Especificaciones de administración de la política de certificación, debiendo señalar la forma en que la misma está contenida en la Práctica, los procedimientos para cambiar, publicar y notificar la política.</t>
  </si>
  <si>
    <t>Artículo 7º. El prestador de servicios de certificación deberá mantener un registro de certificados de acceso público, en el que se garantice la disponibilidad de la información contenida en él de manera regular y continua.</t>
  </si>
  <si>
    <t>A dicho registro se podrá acceder por medios electrónicos y en él deberán constar los certificados emitidos por el certificador, indicando si los mismos se encuentran vigentes, revocados, suspendidos, traspasados de otro prestador de servicios de certificación u homologados.</t>
  </si>
  <si>
    <t>Artículo 8º. En caso que un prestador de servicios de certificación cese en la prestación del servicio, deberá comunicar tal situación a los titulares de los certificados por ella emitidos en la siguiente forma:</t>
  </si>
  <si>
    <t>a)  Si el cese es voluntario, con una antelación de a lo menos dos meses y señalando al titular que de no existir objeción a la transferencia de los certificados a otro prestador de servicios de certificación, dentro del plazo de 15 días hábiles contados desde la fecha de la comunicación, se entenderá que el usuario ha consentido en la transferencia de los mismos. En este caso, si el prestador es acreditado, deberá traspasar los certificados, necesariamente, a un certificador acreditado.</t>
  </si>
  <si>
    <t>b)  Si el cese no es voluntario, la cancelación de la acreditación deberá comunicarse inmediatamente a los titulares. En caso que el prestador de servicios de certificación esté en situación de traspasar los certificados a otro prestador acreditado, deberá informar tal situación en la forma y plazo señalado en la letra a).</t>
  </si>
  <si>
    <t>Si el titular del certificado se opone a la transferencia, el certificado quedará sin efecto sin más trámite, sin perjuicio de lo dispuesto en el artículo 11 de este Reglamento.</t>
  </si>
  <si>
    <t>Artículo 9º. En caso que el cese en la prestación del servicio sea por voluntad del prestador acreditado de servicios de certificación, deberá solicitar a la Entidad Acreditadora, con al menos un mes de anticipación, la cancelación de su inscripción en el registro público a que hace referencia el artículo 16 de este Reglamento, comunicándole el destino que dará a los datos de los certificados, especificando, en su caso, los que va a transferir y a quién, cuando proceda.</t>
  </si>
  <si>
    <t>Artículo 10. El cese de la actividad del prestador acreditado de servicios de certificación será registrado como nota de cancelación de la inscripción de la acreditación por la Entidad Acreditadora en el registro público a que se refiere el artículo 16 de este Reglamento.</t>
  </si>
  <si>
    <t>Artículo 11. Los datos proporcionados por el titular del certificado deberán ser conservados por el prestador de servicios de certificación a lo menos durante seis años desde la emisión inicial de los certificados, cualquiera sea el estado en que se encuentre el certificado.</t>
  </si>
  <si>
    <t>En caso que el prestador de servicios de certificación cese en su actividad, deberá transferir dichos datos a un prestador de servicios de certificación, que deberá estar acreditado si aquel lo fuera, o a una empresa especializada en la custodia de datos electrónicos, por el tiempo faltante para completar los 6 años desde la emisión de cada certificado. Esta situación deberá verse reflejada en el registro público que señala el artículo 16 de este Reglamento.</t>
  </si>
  <si>
    <t>Artículo 12. Los prestadores de servicios de certificación acreditados deberán contratar y mantener vigente un seguro de responsabilidad civil, que cubra los daños y perjuicios que ocasionen, con motivo de la certificación y homologación de firmas electrónicas, el que deberá contener las siguientes estipulaciones mínimas:</t>
  </si>
  <si>
    <t>a)  Una suma asegurada de al menos el equivalente de cinco mil unidades de fomento;</t>
  </si>
  <si>
    <t>b)  La ausencia de deducibles o franquicias, en la parte de la indemnización que no exceda el equivalente de cinco mil unidades de fomento;</t>
  </si>
  <si>
    <t>c)  La responsabilidad civil asegurada, que comprenderá la originada en hechos acontecidos durante la vigencia de la póliza, no obstante sea reclamada con posterioridad a ella.</t>
  </si>
  <si>
    <t>TITULO SEGUNDO</t>
  </si>
  <si>
    <t>De la Acreditación de los Prestadores de Servicios</t>
  </si>
  <si>
    <t>de Certificación</t>
  </si>
  <si>
    <t>Artículo 13. La acreditación es el procedimiento en virtud del cual el prestador de servicios de certificación demuestra a la Entidad Acreditadora que cuenta con las instalaciones, sistemas, programas informáticos y los recursos humanos necesarios para otorgar los certificados en los términos que se establecen en la Ley y en este Reglamento, permitiendo su inscripción en el registro que se señala en el artículo 16.</t>
  </si>
  <si>
    <t>Artículo 14. Las funciones correspondientes a la Entidad Acreditadora serán desarrolladas por la Subsecretaría de Economía, Fomento y Reconstrucción, la que, a efectos de su cumplimiento, podrá contratar expertos, a cuyos contratos se incorporarán normas sobre probidad administrativa.</t>
  </si>
  <si>
    <t>Artículo 15. La Entidad Acreditadora ejercerá la facultad inspectora sobre los prestadores acreditados de servicios de certificación y, a tal efecto, velará porque los requisitos que se observaron al momento de otorgarse la acreditación y las obligaciones que impone la Ley, este Reglamento y las normas técnicas se cumplan durante la vigencia de la acreditación.</t>
  </si>
  <si>
    <t>La facultad inspectora comprende tanto inspección ordinaria como la extraordinaria. La inspección ordinaria consiste en la facultad de practicar una visita anual a las instalaciones del prestador acreditado de servicios de certificación, como asimismo requerir, en forma semestral, información sobre el desarrollo de la actividad. La inspección extraordinaria será practicada de oficio o por denuncia motivada sobre la prestación del servicio, ordenada por el Subsecretario mediante resolución fundada.</t>
  </si>
  <si>
    <t>Las inspecciones podrán ser practicadas por medio de funcionarios o peritos especialmente contratados y habilitados para estos fines, los que en el ejercicio de sus funciones podrán requerir al certificador información adicional a la proporcionada por él.</t>
  </si>
  <si>
    <t>La información solicitada por la Entidad Acreditadora deberá ser proporcionada dentro del plazo de 5º día, contado desde la fecha de la solicitud, sin perjuicio del otorgamiento de plazos especiales atendida la información requerida.</t>
  </si>
  <si>
    <t>Artículo 16. La Entidad Acreditadora mantendrá un registro público de prestadores acreditados de servicios de certificación, el que deberá contener el número de la resolución que concede la acreditación, el nombre o razón social del certificador, la dirección social, el nombre de su Representante Legal, el número de su teléfono, su sitio de dominio electrónico y correo electrónico así como la compañía de seguros con que ha contratado la póliza de seguros que exige el artículo 14 de la Ley.</t>
  </si>
  <si>
    <t>El referido registro público deberá permitir su acceso por medios electrónicos, sin perjuicio de la mantención del mismo en soporte de papel en la Entidad Acreditadora. Este Registro deberá ser actualizado permanentemente, manteniendo un acceso regular y continuo.</t>
  </si>
  <si>
    <t>Artículo 17. La acreditación es voluntaria, sin perjuicio de lo cual para obtenerla el prestador de servicios de certificación deberá cumplir, al menos, con las siguientes condiciones:</t>
  </si>
  <si>
    <t>a.  Demostrar la fiabilidad necesaria de sus servicios.</t>
  </si>
  <si>
    <t>b.  Garantizar la existencia de un servicio seguro de consulta del registro de certificados emitidos.</t>
  </si>
  <si>
    <t>c.  Emplear personal calificado para la prestación de los servicios ofrecidos, en el ámbito de la firma electrónica y los procedimientos de seguridad y gestión adecuados.</t>
  </si>
  <si>
    <t>d.  Utilizar sistemas y productos confiables que garanticen la seguridad de sus procesos de certificación.</t>
  </si>
  <si>
    <t>e.  Haber contratado un seguro apropiado en los términos que señala el artículo 12 de este Reglamento, y</t>
  </si>
  <si>
    <t>f.  Contar con la capacidad tecnológica necesaria para el desarrollo de la actividad de certificación.</t>
  </si>
  <si>
    <t>El cumplimiento de dichas condiciones será evaluado por la Entidad Acreditadora de conformidad con las normas técnicas aplicables a la prestación del servicio, durante el procedimiento de acreditación.</t>
  </si>
  <si>
    <t>Artículo 18. El procedimiento de acreditación de los prestadores de servicios de certificación se iniciará por medio de una solicitud presentada a la Entidad Acreditadora, acompañada del comprobante de pago de los costos de la acreditación y de los antecedentes que permitan verificar el cumplimiento de los requisitos de acreditación, con excepción de la póliza de seguro a que hace referencia el artículo 14 de la Ley.</t>
  </si>
  <si>
    <t>En la solicitud que presente el interesado deberá individualizarse debidamente y para ello señalará su nombre o razón social, su RUT, el nombre y RUT del Representante Legal, su domicilio social y dirección de correo electrónico, aceptando expresamente dicho medio electrónico como forma de comunicación.</t>
  </si>
  <si>
    <t>Artículo 19. Recibida la solicitud, la Entidad Acreditadora procederá a verificar la admisibilidad de la misma mediante la verificación de los antecedentes requeridos, dentro de 5º día hábil.</t>
  </si>
  <si>
    <t>De ser inadmisible la solicitud, dentro de 3º día hábil se procederá a comunicar al interesado tal situación, el que podrá completar los antecedentes dentro del plazo de 15 días, bajo apercibimiento de ser rechazada la solicitud.</t>
  </si>
  <si>
    <t>Admitida a trámite la solicitud, la Entidad Acreditadora procederá a un examen sobre el cumplimiento de los requisitos y obligaciones exigidas por la Ley y este Reglamento para obtener la acreditación, certificando dentro del plazo de 90 días contados desde la fecha de la admisibilidad de la solicitud, prorrogables por una vez e igual período y por motivos fundados, que el interesado cumple los requisitos y obligaciones para ser acreditado y que dispone de un plazo de 20 días para presentar la póliza de seguros que exige el artículo 14 de la Ley, bajo apercibimiento de ser rechazada la solicitud.</t>
  </si>
  <si>
    <t>Artículo 20. En caso que la Entidad Acreditadora determine que el prestador de servicios de certificación no cumple con las normas técnicas fijadas para el desarrollo de la actividad, señalará si los incumplimientos son subsanables, y si no afectan el correcto funcionamiento del sistema ni los fines previstos en la Ley para la firma electrónica avanzada.</t>
  </si>
  <si>
    <t>En caso que los incumplimientos no sean subsanables, la Entidad Acreditadora procederá a dictar una resolución en la que rechaza la solicitud de acreditación.</t>
  </si>
  <si>
    <t>Si los incumplimientos son subsanables y no afectan el correcto funcionamiento del sistema ni los fines previstos en la Ley para la firma electrónica avanzada, la Entidad Acreditadora podrá acreditar al interesado, previa autorización de un plan de medidas correctivas.</t>
  </si>
  <si>
    <t>Artículo 21. Una vez completados los requisitos exigidos, la Entidad Acreditadora procederá a acreditar al interesado en el plazo de veinte días contados desde que, a petición del interesado, se certifique que la solicitud se encuentra en estado de resolverse.</t>
  </si>
  <si>
    <t>Artículo 22. Durante todo el proceso de acreditación, la Entidad Acreditadora podrá solicitar documentación adicional y/o realizar visitas a las instalaciones del interesado, por intermedio de sus funcionarios o por expertos especialmente contratados para dichos fines.</t>
  </si>
  <si>
    <t>Artículo 23. La acreditación del prestador de servicios de certificación producirá los siguientes efectos:</t>
  </si>
  <si>
    <t>a.  La incorporación al registro público de prestadores acreditados que mantiene la Entidad Acreditadora.</t>
  </si>
  <si>
    <t>b.  Habilitará al certificador a emitir certificados de firma electrónica avanzada.</t>
  </si>
  <si>
    <t>c.  Someterá al certificador a la inspección de la Entidad Acreditadora.</t>
  </si>
  <si>
    <t>d.  Los demás que establecen la Ley y este Reglamento.</t>
  </si>
  <si>
    <t>Artículo 24. La Entidad Acreditadora por medio de resolución fijará dentro del primer trimestre de cada año el arancel de los costos de la acreditación y el arancel de supervisión.</t>
  </si>
  <si>
    <t>Los costos de acreditación serán pagados por el prestador de servicios de certificación que solicite acreditarse, los que no serán restituidos en el evento que la acreditación no se conceda por incumplimiento de los requisitos y obligaciones legales y reglamentarias exigidos para el desarrollo de la actividad de certificación como acreditado.</t>
  </si>
  <si>
    <t>El arancel de supervisión comprenderá los costos correspondientes a las inspecciones, ordinarias y extraordinarias, y del sistema de acreditación. El arancel deberá ser pagado por los prestadores acreditados de servicios de certificación dentro de los 90 días siguientes a la fecha de la resolución que los fija.</t>
  </si>
  <si>
    <t>Artículo 25. La Entidad Acreditadora podrá dejar sin efecto la acreditación mediante resolución fundada, por las causales previstas en el artículo siguiente.</t>
  </si>
  <si>
    <t>Dicha resolución deberá ordenar la cancelación de la inscripción del certificador del registro público que lleve la Entidad Acreditadora.</t>
  </si>
  <si>
    <t>Artículo 26. La acreditación de los certificadores se dejará sin efecto por las siguientes causas:</t>
  </si>
  <si>
    <t>a)  Por solicitud del prestador acreditado de servicios de certificación, ante la Entidad Acreditadora con una antelación de a lo menos un mes a la fecha del término previsto por el prestador acreditado de servicios de certificación para que se haga efectiva, indicando el destino que dará a los certificados y a los datos de ellos, para lo cual deberá cumplir con lo dispuesto en el artículo 8 letra a) de este Reglamento, y garantizar el pago del aviso que deberá ser publicado de conformidad con lo dispuesto en el artículo siguiente.</t>
  </si>
  <si>
    <t>b)  Por pérdida de las condiciones que sirvieron de fundamento a su acreditación, la que será calificada por los funcionarios o expertos que la Entidad Acreditadora ocupe para el cumplimiento de la facultad inspectora.</t>
  </si>
  <si>
    <t>c)  Por incumplimiento grave o reiterado de las obligaciones que establece la Ley y este Reglamento.</t>
  </si>
  <si>
    <t>En los casos de las letras b) y c), la resolución deberá ser adoptada previo traslado de cargos y audiencia del afectado, para lo cual la Entidad Acreditadora dará un plazo de 5 días hábiles para que éste evacue sus descargos. Recibidos éstos, la Entidad Acreditadora deberá resolver fundadamente dentro del plazo de 15 días, prorrogables por el mismo período por motivos fundados.</t>
  </si>
  <si>
    <t>Artículo 27. Los certificadores cuya inscripción haya sido cancelada, deberán comunicar inmediatamente este hecho a los titulares de las firmas certificadas por ellos. Sin perjuicio de ello, la Entidad Acreditadora publicará, a costa del certificador, un aviso dando cuenta de la cancelación.</t>
  </si>
  <si>
    <t>Dicho aviso deberá ser publicado en un medio de prensa escrito de circulación nacional, sin perjuicio de la publicación de la resolución en el registro público que señala el artículo 16 de este Reglamento. El aviso deberá señalar que desde esta publicación los certificados quedarán sin efecto, a menos que hayan sido transferidos a otro certificador acreditado.</t>
  </si>
  <si>
    <t>TITULO TERCERO</t>
  </si>
  <si>
    <t>De los Certificados de Firma Electrónica</t>
  </si>
  <si>
    <t>Artículo 28. El certificado de firma electrónica es la certificación electrónica que da fe del vínculo entre el firmante o titular del certificado y los datos de creación de firma electrónica.</t>
  </si>
  <si>
    <t>Los certificados de firma electrónica deben contener, al menos, las siguientes menciones:</t>
  </si>
  <si>
    <t>a.  Un código de identificación único del certificado.</t>
  </si>
  <si>
    <t>b.  Identificación del prestador de servicio de certificación, con indicación de su nombre o razón social, rol único tributario, dirección de correo electrónico, y, en su caso, los antecedentes de su acreditación y su propia firma electrónica avanzada.</t>
  </si>
  <si>
    <t>c.  Los datos de la identidad del titular, entre los cuales deben incluir su nombre, dirección de correo electrónico y su rol único tributario.</t>
  </si>
  <si>
    <t>d.  Su plazo de vigencia.</t>
  </si>
  <si>
    <t>Artículo 29. Los prestadores de servicios de certificación deberán introducir en los certificados de firma electrónica que emitan, las menciones señaladas en el artículo 15 de la Ley, de acuerdo con las normas fijadas por este Reglamento para el desarrollo de la actividad.</t>
  </si>
  <si>
    <t>Los atributos adicionales que los prestadores de servicios de certificación introduzcan con la finalidad de incorporar límites al uso del certificado, no deberán dificultar o impedir la lectura de las menciones señaladas en el inciso anterior ni su reconocimiento por terceros.</t>
  </si>
  <si>
    <t>Artículo 30. Tratándose de un certificado de firma electrónica avanzada, deberá el prestador de servicios de certificación comprobar fehacientemente la identidad del solicitante antes de la emisión del mismo, de conformidad con las normas técnicas.</t>
  </si>
  <si>
    <t>Dicha comprobación la hará el prestador de servicios de certificación, ante sí o ante notario u oficial del Registro Civil, requiriendo la comparecencia personal y directa del solicitante o de su representante legal si se tratare de una persona jurídica.</t>
  </si>
  <si>
    <t>Artículo 31. Los datos de creación de firma, cuando sean generados por el prestador de servicios de certificación, deben ser entregados al usuario o titular del certificado de manera de garantizar la recepción de los mismos en forma personal.</t>
  </si>
  <si>
    <t>Queda prohibido al prestador de servicios de certificación mantener copia de los datos de creación de firma electrónica una vez que éstos hayan sido entregados a su titular, momento desde el cual éste comenzará a ser responsable de mantenerlos bajo su exclusivo control.</t>
  </si>
  <si>
    <t>Artículo 32. El certificado de firma electrónica podrá ser usado por su titular de conformidad con las operaciones que han sido autorizadas a realizar en las prácticas de certificación del prestador de servicios de certificación con quien se ha contratado.</t>
  </si>
  <si>
    <t>El certificado de firma electrónica avanzada deberá permitir a quien lo reciba verificar, en forma directa o mediante consulta electrónica, que ha sido emitido por un prestador acreditado de servicios de certificación, con la finalidad de comprobar la validez del mismo.</t>
  </si>
  <si>
    <t>Artículo 33. Procederá la suspensión de la vigencia del certificado cuando se verifique alguna de las siguientes circunstancias:</t>
  </si>
  <si>
    <t>a.  Solicitud del titular del certificado.</t>
  </si>
  <si>
    <t>b.  Decisión del prestador de servicios de certificación en virtud de razones técnicas.</t>
  </si>
  <si>
    <t>El efecto de la suspensión del certificado es el cese temporal de los efectos jurídicos del mismo conforme a los usos que le son propios e impide el uso legítimo del mismo por parte del titular.</t>
  </si>
  <si>
    <t>La suspensión del certificado terminará por cualquiera de las siguientes causas:</t>
  </si>
  <si>
    <t>a.  Por la decisión del prestador de servicios de certificación de revocar el certificado, en los casos previstos en la Ley.</t>
  </si>
  <si>
    <t>b.  Por la decisión del prestador de servicios de certificación de levantar la suspensión del certificado, una vez que cesen las causas técnicas que la originaron.</t>
  </si>
  <si>
    <t>c.  Por la decisión del titular del certificado, cuando la suspensión haya sido solicitada por éste.</t>
  </si>
  <si>
    <t>Artículo 34. Los certificados de firma electrónica quedarán sin efecto por la revocación practicada por el prestador de servicios de certificación.</t>
  </si>
  <si>
    <t>La revocación tendrá lugar cuando el prestador de servicios de certificación constate alguna de las siguientes circunstancias:</t>
  </si>
  <si>
    <t>a)  Solicitud del titular del certificado.</t>
  </si>
  <si>
    <t>b)  Fallecimiento del titular o disolución de la persona jurídica que represente, en su caso.</t>
  </si>
  <si>
    <t>c)  Resolución judicial ejecutoriada.</t>
  </si>
  <si>
    <t>d)  Que el titular del certificado al momento de solicitarlo no proporcionó los datos de la identidad personal u otras circunstancias objeto de certificación, en forma exacta y completa.</t>
  </si>
  <si>
    <t>e)  Que el titular del certificado no ha custodiado adecuadamente los mecanismos de seguridad del funcionamiento del sistema de certificación que le proporcione el certificador.</t>
  </si>
  <si>
    <t>f)  Que el titular del certificado no ha actualizado sus datos al cambiar éstos.</t>
  </si>
  <si>
    <t>g)  Las demás causas que convengan el prestador de servicios de certificación con el titular del certificado.</t>
  </si>
  <si>
    <t>El efecto de la revocación del certificado es el cese permanente de los efectos jurídicos de éste conforme a los usos que le son propios e impide el uso legítimo del mismo.</t>
  </si>
  <si>
    <t>Artículo 35. Los prestadores acreditados de servicios de certificación podrán homologar los certificados de firma electrónica avanzada emitidos por certificadores no establecidos en Chile, bajo su responsabilidad. Para ello el prestador acreditado de servicios de certificación deberá demostrar a la Entidad Acreditadora que los certificados por ella homologados han sido emitidos por un prestador de servicios de certificación no establecido en Chile que cumple con normas técnicas equivalentes a las aprobadas de acuerdo al artículo 5º para el desarrollo de la actividad. Una vez practicada la homologación de un certificado o de un grupo de certificados de firma electrónica avanzada el prestador acreditado de servicios de certificación deberá, dentro del plazo de tercero día, comunicar tal situación a la Entidad Acreditadora y se deberá publicar, inmediatamente, en el registro de acceso público señalado en el artículo 7 de este Reglamento. Las prácticas de homologación deberán estar declaradas en las Prácticas de Certificación.</t>
  </si>
  <si>
    <t>Artículo 36. La revocación de un certificado de firma electrónica podrá producirse de oficio o a petición de su titular por la concurrencia de algunas de las causales previstas en la Ley o en este Reglamento. La solicitud de suspensión o revocación, según corresponda, se podrá dirigir al prestador de servicios de certificación en cualquiera de las formas que prevean sus prácticas de certificación. La suspensión o revocación del certificado deberá ser comunicada inmediatamente a su titular, sin perjuicio que deba publicarse en el registro de acceso público que señala el artículo 7 de este Reglamento. Tratándose de la suspensión por razones técnicas o revocación del certificado de firma electrónica por las causales de las letras d), e) o f) del artículo 34, dicha decisión deberá ser comunicada al titular con anterioridad a su puesta en práctica, indicando la causa que la provoca y el momento en que se hará efectiva.</t>
  </si>
  <si>
    <t>El término de la vigencia del certificado será oponible a terceros desde el momento de la publicación de ésta en el registro de acceso público que señala el artículo 7 de este Reglamento.</t>
  </si>
  <si>
    <t>TITULO CUARTO</t>
  </si>
  <si>
    <t>Protección de los derechos de los usuarios</t>
  </si>
  <si>
    <t>Artículo 37. De acuerdo con el artículo 13 de la Ley el cumplimiento por parte de los prestadores no acreditados de servicios de certificación de las obligaciones que impone la Ley, en la forma que lo hacen los prestadores acreditados, servirá como antecedente para determinar la debida diligencia en la prestación del servicio, para los efectos de hacer efectiva la responsabilidad del artículo 14 de la Ley.</t>
  </si>
  <si>
    <t>Artículo 38. De acuerdo con el artículo 23 de la Ley los usuarios podrán ejercer los derechos señalados en dicho artículo 23 de conformidad con el procedimiento establecido en la Ley 19.496 sobre protección de los derechos de los consumidores, salvo en lo que diga relación con el derecho a ser indemnizado y hacer valer los seguros comprometidos, situación en la cual se regirá por el derecho común.</t>
  </si>
  <si>
    <t>TITULO QUINTO</t>
  </si>
  <si>
    <t>Sobre la utilización de la firma electrónica por</t>
  </si>
  <si>
    <t>los órganos de la Administración del Estado</t>
  </si>
  <si>
    <t>Párrafo 1º: Reglas comunes</t>
  </si>
  <si>
    <t>Artículo 39. Los órganos de la Administración del Estado podrán ejecutar o realizar actos, celebrar contratos y expedir cualquier documento, dentro de su ámbito de competencia, suscribiéndolos por medio de firma electrónica.</t>
  </si>
  <si>
    <t>Para tal efecto, los actos administrativos, formalizados por medio de documentos electrónicos y que consten en decretos o resoluciones, en acuerdos de órganos colegiados, así como la celebración de contratos, la emisión de cualquier otro documento que exprese la voluntad de un órgano o servicio público de la Administración del Estado en ejercicio de sus potestades legales y, en general, todo documento que revista la naturaleza de instrumento público o aquellos que deban producir los efectos jurídicos de éstos, deberán suscribirse mediante firma electrónica avanzada.</t>
  </si>
  <si>
    <t>Artículo 40. La certificación de las firmas electrónicas avanzadas de las autoridades o funcionarios de los órganos y servicios públicos de la Administración del Estado se realizará por los respectivos ministros de fe. En aquellos órganos en que el ministro de fe no se encuentre expresamente establecido, el jefe superior del servicio deberá designar un funcionario público de planta, por resolución, para que actúe como certificador.</t>
  </si>
  <si>
    <t>Artículo 41. Los órganos de la Administración del Estado podrán contratar, de acuerdo con las normas que rigen la contratación administrativa, los servicios de certificación de firma electrónica con un prestador acreditado de servicios de certificación, cuando mediante resolución fundada constaten su conveniencia técnica y económica. La estimación de dicha conveniencia estará basada en criterios de calidad de servicio y precio de éste.</t>
  </si>
  <si>
    <t>Artículo 42. Los órganos de la Administración del Estado que utilicen documentos electrónicos deberán contar con un Repositorio o archivo electrónico a los efectos de su archivo una vez que haya finalizado su tramitación, de conformidad con las normas que regulan a su respectiva oficina de partes.</t>
  </si>
  <si>
    <t>El Repositorio será responsabilidad del respectivo funcionario a cargo del archivo, sin perjuicio de la celebración de convenios de cooperación entre diferentes órganos o de la contratación de una empresa privada para que preste el servicio.</t>
  </si>
  <si>
    <t>El Repositorio deberá garantizar que se respeten las normas sobre publicidad de los documentos, contenidas en la Ley 18.575 sobre Bases de la Administración del Estado y otras leyes especiales.</t>
  </si>
  <si>
    <t>Artículo 43. El Repositorio deberá garantizar la seguridad, integridad y disponibilidad de la información en él contenida.</t>
  </si>
  <si>
    <t>Para ello la información deberá ser respaldada en copias de seguridad, bajo las siguientes características:</t>
  </si>
  <si>
    <t>a.  La información deberá ser respaldada con cada proceso de actualización de documentos.</t>
  </si>
  <si>
    <t>b.  Se deberá mantener una copia de seguridad en el lugar de operación de los sistemas de información y otra en un centro de almacenamiento de datos electrónicos especializado. Este centro de almacenamiento de datos electrónicos, que puede ser propio o provisto por terceros, deberá cumplir con condiciones tales como un estricto control de acceso, un completo y detallado registro de entrada y salida de respaldos, resguardo de la humedad, temperatura adecuada, control del riesgo de incendio y otras.</t>
  </si>
  <si>
    <t>c.  El esquema de respaldo deberá ser simple, basado en generación de copias acumulativas, con el objeto de mantener la historia de la información en el mínimo de versiones posibles.</t>
  </si>
  <si>
    <t>La seguridad, integridad y disponibilidad del Repositorio deberán estar caracterizadas por:</t>
  </si>
  <si>
    <t>a.  Medidas de seguridad y barreras de protección, frente al acceso no autorizado de usuarios.</t>
  </si>
  <si>
    <t>b.  Contar con monitoreo y alarmas que se activen cuando ocurra un evento no autorizado o fuera de programación, para el caso de eventuales fallas de las medidas de seguridad al acceso.</t>
  </si>
  <si>
    <t>c.  La sustitución de la información, por la versión más reciente que se disponga, en el menor tiempo posible, en casos de alteración no programada de aquella.</t>
  </si>
  <si>
    <t>d.  La existencia de un programa alternativo de acción que permita la restauración del servicio en el menor tiempo posible, en caso que el Repositorio deje de operar por razones no programadas.</t>
  </si>
  <si>
    <t>Artículo 44. Para los efectos de garantizar la publicidad, seguridad, integridad y eficacia en el uso de las firmas electrónicas, los certificadores de los órganos y servicios públicos de la Administración del Estado deberán cumplir las normas técnicas aprobadas de acuerdo al artículo 5º.</t>
  </si>
  <si>
    <t>Artículo 45. Los documentos electrónicos suscritos por medio de firma electrónica avanzada deberán contener un mecanismo que permita verificar la integridad y autenticidad de los mismos al ser impresos.</t>
  </si>
  <si>
    <t>Artículo 46. La certificación de las firmas electrónicas avanzadas de las autoridades o funcionarios de los órganos y servicios públicos de la Administración del Estado deberá contener, además de las menciones propias de todo certificado, la fecha y hora de emisión del documento.</t>
  </si>
  <si>
    <t>Artículo 47. El Ministerio Secretaría General de la Presidencia propondrá al Presidente de la República las normas técnicas que deberán seguir los órganos de la Administración del Estado para garantizar la publicidad, integridad, eficacia, interoperabilidad y seguridad en el uso de los documentos electrónicos, las que serán aprobadas mediante uno o más decretos supremos, expedidos por dicha Cartera de Estado. Asimismo, deberá establecer las normas técnicas que permitan estandarizar la atención al ciudadano a través de técnicas y medios electrónicos. Si la fijación o modificación de las normas técnicas a las que se refiere este inciso requieren de recursos adicionales, el decreto supremo que las aprueba deberá ser firmado también por el Ministro de Hacienda.</t>
  </si>
  <si>
    <t>El Ministerio podrá dictar, a través de resolución, guías técnicas para facilitar la comprensión e implementación de las normas técnicas antes aludidas.</t>
  </si>
  <si>
    <t>El Ministerio deberá revisar al menos cada dos años las normas técnicas señaladas en el presente artículo a fin de determinar si éstas requieren o no de actualización. El plazo antes indicado se contará desde la entrada en vigencia de la norma técnica respectiva.</t>
  </si>
  <si>
    <t>Finalmente, dicho Ministerio deberá publicar en su sitio Web, semestralmente, el nivel de cumplimiento de las normas fijadas en virtud de la presente disposición.</t>
  </si>
  <si>
    <t>Lo establecido en la presente disposición es sin perjuicio de las normas técnicas determinadas en virtud del artículo 5º de este reglamento.</t>
  </si>
  <si>
    <t>Artículo 48.  El Ministerio Secretaría General de la Presidencia deberá considerar al menos los siguientes criterios para elaborar la propuesta de las normas técnicas a que se refiere el artículo anterior:</t>
  </si>
  <si>
    <t>a) Adoptar los estándares internacionales emitidos por organismos reconocidos en la materia, en su ausencia considerará los de carácter regional y, sólo cuando ninguno de ellos se encuentre disponible, observará los de desarrollo nacional.</t>
  </si>
  <si>
    <t>b) Propender a que la determinación de normas técnicas sea sometida a consulta ciudadana, de conformidad con lo dispuesto en la Ley 20.500 sobre asociaciones y participación ciudadana en la gestión pública y a la consulta de otros órganos de la Administración del Estado, tales como el Ministerio Economía, Fomento y Turismo, Ministerio del Interior y Seguridad Pública y Ministerio de Transportes y Telecomunicaciones.</t>
  </si>
  <si>
    <t>c) Adoptar las normas técnicas que sean de uso frecuente en el país.</t>
  </si>
  <si>
    <t>d) Realizar los procesos de adopción de normas con la gradualidad necesaria, que permita a los órganos de la Administración del Estado adecuarse a los cambios y su correcta implementación.</t>
  </si>
  <si>
    <t>Artículo 49. DEROGADO.</t>
  </si>
  <si>
    <t>Artículo 50. DEROGADO.</t>
  </si>
  <si>
    <t>Párrafo 2º: Sobre el uso de firmas electrónicas</t>
  </si>
  <si>
    <t>en la relación con los particulares</t>
  </si>
  <si>
    <t>Artículo 51. Las personas podrán relacionarse con los órganos de la Administración del Estado a través de técnicas y medios electrónicos con firma electrónica, siempre que se ajusten al procedimiento descrito en la Ley y que tales técnicas y medios sean compatibles con los que utilicen dichos órganos.</t>
  </si>
  <si>
    <t>Con la finalidad de garantizar dicha compatibilidad se estará a las normas técnicas fijadas por el Ministerio Secretaría General de la Presidencia de conformidad a lo dispuesto en el artículo 47º.</t>
  </si>
  <si>
    <t>Artículo 52. Las personas que se relacionen con la Administración del Estado por medios electrónicos, podrán utilizar firma electrónica, sin perjuicio de aquellos casos en que se haga necesaria la comprobación fehaciente de su identidad, en los cuales deberán emplear firma electrónica avanzada.</t>
  </si>
  <si>
    <t>Artículo 53. Los órganos de la Administración del Estado podrán relacionarse por medios electrónicos con los particulares, cuando éstos hayan consentido expresamente en esta forma de comunicación.</t>
  </si>
  <si>
    <t>Artículo 54. DEROGADO.</t>
  </si>
  <si>
    <t>Artículo 55. Lo dispuesto en este Título no se aplicará a las empresas públicas creadas por Ley, las que se regirán por las normas previstas para la emisión de documentos y firmas electrónicas por particulares.</t>
  </si>
  <si>
    <t>Primera. En tanto no sean aprobadas las normas técnicas a que se refiere el artículo 5º, se fijan como normas técnicas para todos los fines previstos en este Reglamento las siguientes:</t>
  </si>
  <si>
    <t>a) Prácticas de Certificación:</t>
  </si>
  <si>
    <t>ETSI TS 102 042 V1.1.1 (2002-04). Technical Specification. Policy requirements for certification authorities issuing public key certificates.</t>
  </si>
  <si>
    <t>NCh2805.Of2003 Tecnología de la Información - Requisitos de las políticas de las autoridades certificadoras que emiten certificados de claves públicas.</t>
  </si>
  <si>
    <t>ETSI TS 102 042 V1.2.2 (2005-06). RTS/ESI-000043. Keywords e-commerce, electronic signature, public key, security.</t>
  </si>
  <si>
    <t>ETSI TS 102 042 V2.1.1 (2009-05). Electronic Signatures and Infrastructures (ESI); Policy requirements for certification authorities issuing public key certificates.</t>
  </si>
  <si>
    <t>ETSI TS 102 042 V2.1.2 (2010-04). Electronic Signatures and Infrastructures (ESI); Policy requirements for certification authorities issuing public key certificates.</t>
  </si>
  <si>
    <t>b) Seguridad:</t>
  </si>
  <si>
    <t>NCh27002.Of2009 Tecnología de la información - Código de práctica para la gestión de seguridad de la información.</t>
  </si>
  <si>
    <t>ISO/IEC 15408-1:2009 Information technology - Security techniques - Evaluation criteria for IT security - Part 1: Introduction and general model</t>
  </si>
  <si>
    <t>FIPS PUB 140-2: Security Requirements for Cryptographic Modules (mayo 2001).</t>
  </si>
  <si>
    <t>NCh.2820/1.Of2003 Tecnología de la información - Técnica de seguridad - Criterio de evaluación de la seguridad de TI - Parte 1: Introducción y modelo general.</t>
  </si>
  <si>
    <t>NCh2829.Of.2003 Tecnología de la Información - Requisitos de Seguridad para Módulos Criptográficos.</t>
  </si>
  <si>
    <t>c) Estructura de Certificados:</t>
  </si>
  <si>
    <t>ISO/IEC 9594-8: 2005 Information Technology - Open Systems Interconnection - The Directory Attribute Certificate Framework. Correccion 2:2009.</t>
  </si>
  <si>
    <t>ITU - T Rec.X.690 (2002) / ISO/IEC 8825-1:2002. ASN.1 Basic Encoding Rules.</t>
  </si>
  <si>
    <t>NCh2798.Of2003 Tecnología de la Información - Reglas de codificación ASN.1 "Especificación de las reglas de codificación básica (BER) de las reglas de codificación canónica (CER) y de las reglas de codificación distinguida (DER).</t>
  </si>
  <si>
    <t>d) Repositorio de Información:</t>
  </si>
  <si>
    <t>NCh2832.Of2003 Tecnología de la información - Protocolos operacionales de infraestructura de clave pública LDAPv2 para Internet X.509.</t>
  </si>
  <si>
    <t>RFC 2559 Boeyen, S. et al., "Internet X.509 Public Key Infrastructure. Operational Protocols LDAPv2", abril 1999.</t>
  </si>
  <si>
    <t>RFC 3377 LDAPv3: Technical Specification, September 2002, Lightweight Directory Access Protocol (v3): Technical.</t>
  </si>
  <si>
    <t>e) Sellado de Tiempo/Time stamping:</t>
  </si>
  <si>
    <t>ETSI TS 102 023, v.1.2.1 y v.1.2.2. Electronic Signatures and Infrastructures (ESI); Policy requirements for time-stamping authorities.</t>
  </si>
  <si>
    <t>ETSI TS 101 861 V1.3.1 Time-stamping profile.</t>
  </si>
  <si>
    <t>ISO/IEC 18014-1:2008 Information technology - Security techniques - Time-stamping services - Part 1: Framework.</t>
  </si>
  <si>
    <t>ISO/IEC 18014-2:2009 Information technology - Security techniques - Time-stamping services - Part 2: Mechanism producing independent tokens.</t>
  </si>
  <si>
    <t>ISO/IEC 18014-3:2009 Information technology - Security techniques - Time-stamping services - Part 3: Mechanisms producing linked tokens.</t>
  </si>
  <si>
    <t>RFC 3161 Internet X.509 Public Key Infrastructure Time - Stamp Protocol (TSP) (2001), RFC 5816 (update), ANSI ASC X 9.95.</t>
  </si>
  <si>
    <t>RFC 3628 Requirements for Times Stamping Authorities.</t>
  </si>
  <si>
    <t>NIST Special publication 800-102, Sept. 2009.</t>
  </si>
  <si>
    <t>f) DNI Electrónico y su Identidad Biométrica:</t>
  </si>
  <si>
    <t>ISO/ 19.785, ISO 19.794-2 Formatos de cabecera y datos de referencia.</t>
  </si>
  <si>
    <t>ISO 7816-4, ISO 7816-11 Para la definición de los comandos de la tarjeta.</t>
  </si>
  <si>
    <t>ANSI X.9.84 - 2003 - Reconocimiento de firmas, huellas digitales.</t>
  </si>
  <si>
    <t>ISO/IEC 27N2949 - Condiciones de los sistemas biométricos para la industria de servicios financieros.</t>
  </si>
  <si>
    <t>ISO/IEC 19784-1:2005, también conocido como BioAPI 2.0. Conexión entre dispositivos biométricos y diferentes tipos de aplicaciones, interfaz de programación de aplicaciones biométricas (API).</t>
  </si>
  <si>
    <t>Common Biometric Exchange Fice Format - formatos comunes de intercambio de archivos biométricos.</t>
  </si>
  <si>
    <t>g) Servicios de firma móvil:</t>
  </si>
  <si>
    <t>ETSI TS 102 207 V1.1.3 (2003-08) Mobile Commerce (M-COMM); Mobile Signature Service; Specifications for Roaming in Mobile Signature Services.</t>
  </si>
  <si>
    <t>ETSI TR 102 206 V.1.1.3 (2003-08) Mobile Commerce (M-COMM); Mobile Signature Service; Security Framework.</t>
  </si>
  <si>
    <t>ETSI TR 102 203 V1.1.1 (2003-05) Mobile Signatures; Business and functional Requirements.</t>
  </si>
  <si>
    <t>ETSI TS 102 204 V1.1.4 (2003-08) Mobile Signature Service; Web Service Interface.</t>
  </si>
  <si>
    <t>Además, para el buen uso de las políticas de firma electrónica basada en certificados, se deberán tener en cuenta las siguientes especificaciones técnicas:</t>
  </si>
  <si>
    <t>ETSI TS 101 733, v.1.6.3, v1.7.3 y v.1.8.1. Electronic Signatures and Infrastructures (SEI); CMS Advanced Electronic Signatures (CAdES).</t>
  </si>
  <si>
    <t>ETSI TS 101 903, v.1.2.2, v.1.3.2 y 1.4.1. Electronic Signatures and Infrastructures (SEI); XML Advanced Electronic Signatures (XAdES).</t>
  </si>
  <si>
    <t>ETSI TS 102 778, v 1.1.2. Electronic Signatures and Infrastructures (ESI); PDF Advanced Electronic Signature Profiles;</t>
  </si>
  <si>
    <t>Part 1: PAdES Overview,</t>
  </si>
  <si>
    <t>Part 2: PAdES Basic - Profile based on ISO 32000-1,</t>
  </si>
  <si>
    <t>Part 3: PAdES Enhanced - PAdES-BES and PAdESEPES Profiles;</t>
  </si>
  <si>
    <t>Part 4: Long-term validation</t>
  </si>
  <si>
    <t>ETSI TS 102 176-1 V2.0.0 Electronic Signatures and Infrastructures (ESI); Algorithms and Parameters for Secure Electronic Signatures; Part 1: Hash functions and asymmetric algorithms.</t>
  </si>
  <si>
    <t>ETSI TR 102 038, v.1.1.1. Electronic Signatures and Infrastructures (SEI); XML format for signature policies.</t>
  </si>
  <si>
    <t>ETSI TR 102 041, v.1.1.1. Electronic Signatures and Infrastructures (SEI); Signature policies report.</t>
  </si>
  <si>
    <t>ETSI TR 102 045, v.1.1.1. Electronic Signatures and Infrastructures (SEI); Signature policy for extended business model.</t>
  </si>
  <si>
    <t>ETSI TR 102 272, v.1.1.1. Electronic Signatures and Infrastructures (SEI); ASN.1 format for signature policies.</t>
  </si>
  <si>
    <t>IETF RFC 2560, X.509 Internet Public Key Infrastructure Online Certificate Status Protocol - OCSP.</t>
  </si>
  <si>
    <t>IETF RFC 3125, Electronic Signature Policies.</t>
  </si>
  <si>
    <t>IETF RFC 3161 actualizada por RFC 5816, Internet X.509 Public Key Infrastructure Time-Stamp Protocol (TSP).</t>
  </si>
  <si>
    <t>IETF RFC 5280, RFC 4325 y RFC 4630, Internet X.509 Public Key Infrastructure; Certificate and Certificate Revocation List (CRL) Profile.</t>
  </si>
  <si>
    <t>IETF RFC 5652, RFC 4853 y RFC 3852, Cryptographic Message Syntax (CMS).</t>
  </si>
  <si>
    <t>ITU-T Recommendation X.680 (1997): "Information technology - Abstract Syntax Notation One (ASN.1): Specification of basic notation"</t>
  </si>
  <si>
    <t>Segunda. Se define la siguiente gramática para incluir el RUT de empresas o personas en las extensiones ISSUER_ALT_NAME Y SUBJECT_ALT_NAME.</t>
  </si>
  <si>
    <t>Según aparece en el documento de la IETF RFC 2594 la extensión Subject Alternative Name tiene la siguiente estructura (en formato ASN.1)</t>
  </si>
  <si>
    <t>id-ce-subjectAltName OBJECT IDENTIFIER ::= {id-ce 17}</t>
  </si>
  <si>
    <t>SubjectAltName ::= GeneralNames</t>
  </si>
  <si>
    <t>GeneralNames ::= SEQUENCE SIZE (1..MAX) OF GeneralName</t>
  </si>
  <si>
    <t>GeneralName ::= CHOICE {</t>
  </si>
  <si>
    <t>otherName          [0]          OtherName,</t>
  </si>
  <si>
    <t>/* otherName será el campo usado */</t>
  </si>
  <si>
    <t>rfc822Name                  [1]  IA5String,</t>
  </si>
  <si>
    <t>dNSName                    [2]  IA5String,</t>
  </si>
  <si>
    <t>x400Address                [3]  ORAddress,</t>
  </si>
  <si>
    <t>directoryName              [4]  Name,</t>
  </si>
  <si>
    <t>ediPartyName                [5]  EDIPartyName,</t>
  </si>
  <si>
    <t>uniformResourceIdentifier  [6]  IA5String,</t>
  </si>
  <si>
    <t>iPAddress                  [7]  OCTET STRING,</t>
  </si>
  <si>
    <t>registeredID                [8]  OBJECT IDENTIFIER}</t>
  </si>
  <si>
    <t>OtherName ::= SEQUENCE {</t>
  </si>
  <si>
    <t>type-id OBJECT IDENTIFIER,</t>
  </si>
  <si>
    <t>value [0] EXPLICIT ANY DEFINED BY type-id}</t>
  </si>
  <si>
    <t>En este mismo documento se menciona que la opción "otherName", es el lugar donde se deben especificar otro tipo de identificadores. Esta es la opción que se utilizará para almacenar el Rut.</t>
  </si>
  <si>
    <t>Por lo tanto la información a almacenar será la siguiente:</t>
  </si>
  <si>
    <t>SubjectAltName.otherName.Type-id = "&lt;Definición de la OID&gt;"</t>
  </si>
  <si>
    <t>SubjectAltName.otherName.Value = "99999999-D" (2 tipos de string : IA5String o PrintableString).</t>
  </si>
  <si>
    <t>Tercera. La OID a usar por los prestadores de servicios de certificación será la siguiente:</t>
  </si>
  <si>
    <t>Prefijo para PRIVATE ENTERPRISE NUMBERS: 1.3.6.1.4.1 Número asignado a la Entidad Acreditadora: 8321 Sufijos:</t>
  </si>
  <si>
    <t>RUT del titular del certificado : 1 RUT de la certificadora emisora : 2</t>
  </si>
  <si>
    <t>Por lo tanto, el OID completo para cada uno de estos items quedaría:</t>
  </si>
  <si>
    <t>RUT del titular del certificado : 1.3.6.1.4.1.8321.1 RUT de la certificadora emisora : 1.3.6.1.4.1.8321.2</t>
  </si>
  <si>
    <t>Artículo segundo. Derógase el decreto Nº 81, de 1999, del Ministerio Secretaría General de la Presidencia.</t>
  </si>
  <si>
    <t>Anótese, tómese razón, comuníquese y publíquese.- RICARDO LAGOS ESCOBAR, Presidente de la República.- Jorge Rodríguez Grossi, Ministro de Economía, Fomento y Reconstrucción.- Javier Etcheberry Celhay, Ministro de Transportes y Telecomunicaciones.- Mario Fernández Baeza, Ministro Secretario General de la Presidencia.</t>
  </si>
  <si>
    <t>Lo que transcribe para su conocimiento.- Saluda atentamente a usted.- Alvaro Díaz Pérez, Subsecretario de Economía, Fomento y Reconstrucción.</t>
  </si>
  <si>
    <t>DECRETO MINECON 2019-24</t>
  </si>
  <si>
    <t>APRUEBA NORMA TÉCNICA PARA LA PRESTACIÓN DEL SERVICIO DE CERTIFICACIÓN DE FIRMA ELECTRÓNICA AVANZADA</t>
  </si>
  <si>
    <t>Núm. 24.- Santiago, 22 de febrero de 2019.</t>
  </si>
  <si>
    <t>Visto:</t>
  </si>
  <si>
    <t>Lo dispuesto en el artículo 32 Nº6 de la Constitución Política de la República; en el decreto con fuerza de ley Nº 1-19.653, de 2001, del Ministerio Secretaría General de la Presidencia, que fija el texto refundido, coordinado y sistematizado de la ley Nº 18.575, Orgánica Constitucional de Bases Generales de la Administración del Estado; en la ley Nº 19.880, que establece bases de los procedimientos administrativos que rigen los actos de los Órganos de la Administración del Estado; en la ley Nº 19.477, ley orgánica del Servicio de Registro Civil e Identificación; la ley Nº 7.200; el decreto con fuerza de ley Nº 88, de 12 de mayo de 1953, del Ministerio de Hacienda, que adopta las medidas que indica en relación con el Ministerio de Economía y Comercio y sus atribuciones y actividades; en la ley Nº 19.799 sobre documentos electrónicos, firma electrónica y la certificación de dicha firma; en el decreto supremo Nº 181, de 2002, y sus modificaciones contenidas en el decreto supremo Nº 154, de 2011 y en el decreto supremo Nº 14, de 2014, todos del Ministerio de Economía, Fomento y Turismo; en el decreto exento N° 2.466, de 8 de julio de 2013, que aprueba el Convenio de Cooperación para la implementación del sistema "ClaveÚnica" suscrito entre el Ministerio Secretaría General de la Presidencia y el Servicio de Registro Civil e Identificación; y lo dispuesto en la resolución Nº 1.600, de 2008, de la Contraloría General de la República, que fijó normas sobre exención del trámite de toma de razón.</t>
  </si>
  <si>
    <t>Considerando:</t>
  </si>
  <si>
    <t>1.- Que, la letra e) del artículo 12 de la ley Nº 19.799, sobre documentos electrónicos, firma electrónica y servicios de certificación de dicha firma, dispone que es obligación del prestador de servicios de certificación de firma electrónica en el otorgamiento de certificados de firma electrónica avanzada, comprobar fehacientemente la identidad del solicitante, para lo cual el prestador requerirá previamente, ante sí o ante notario público u oficial del Registro Civil, la comparecencia personal y directa del solicitante o de su representante legal si se tratare de persona jurídica.</t>
  </si>
  <si>
    <t>2.- Que, el artículo 5º del decreto supremo Nº 181, de 2002, del Ministerio de Economía, Fomento y Reconstrucción, actual Ministerio de Economía, Fomento y Turismo, que contiene el reglamento de la ley Nº 19.799, en adelante el "Reglamento", dispone que la Entidad Acreditadora podrá iniciar un procedimiento de fijación, modificación o derogación de normas técnicas para la prestación del servicio de certificación de firma electrónica avanzada, las que deberán ser aprobadas mediante decreto supremo del Ministerio de Economía, Fomento y Turismo.</t>
  </si>
  <si>
    <t>3.- Que, la denominada "ClaveÚnica" es un mecanismo de identificación digital que permite a los usuarios demostrar su identidad en plataformas digitales, ya que el Servicio de Registro Civil e Identificación verifica que la identidad digital corresponde a determinada persona, validándola contra su base de datos.</t>
  </si>
  <si>
    <t>4.- Que, actualmente más de cuatro millones de chilenos cuenta con dicha clave, la que les permite acceder a más de trescientos trámites de manera no presencial ante Órganos del Estado.</t>
  </si>
  <si>
    <t>5.- Que, con el objeto de permitir que más ciudadanos puedan acceder a la firma electrónica avanzada, es que se ha identificado que los prestadores de servicios de certificación pueden comprobar fehacientemente la identidad de un solicitante de firma electrónica avanzada a través del sistema de "ClaveÚnica", cumpliendo con lo dispuesto en la letra e) del artículo 12 de la ley Nº 19.799, al que se hace referencia en el considerando primero del presente acto administrativo.</t>
  </si>
  <si>
    <t>6.- Que, atendido lo señalado en los considerandos precedentes, se consideró necesario aprobar una norma técnica que permita fijar las condiciones técnico-operacionales bajo las cuales el prestador de servicios de certificación podrá comprobar fehacientemente la identidad de un solicitante de firma electrónica avanzada a través del sistema de "ClaveÚnica".</t>
  </si>
  <si>
    <t>7.- Que, el artículo 5º del Reglamento dispone que la Entidad Acreditadora podrá iniciar el procedimiento de fijación de normas técnicas para la prestación del servicio de certificación de firma electrónica avanzada, notificando a los prestadores de servicios de certificación acreditados respecto del objeto y propuestas de fijación de normas técnicas, otorgando un plazo no inferior a 30 días hábiles para que aquellas efectúen las observaciones que estimen pertinentes. Asimismo, establece que la Entidad Acreditadora deberá publicar en su sitio web, por igual período, el objeto y propuesta de normas técnicas. Vencido el plazo para las observaciones, la Entidad Acreditadora evaluará las observaciones recibidas y determinará las normas técnicas que serán fijadas, modificadas o derogadas, las que serán aprobadas mediante decreto del Ministro de Economía, Fomento y Turismo.</t>
  </si>
  <si>
    <t>8.- Que, con fecha 20 de noviembre de 2018, se inició el procedimiento a que se refiere el considerando precedente, notificando a las certificadoras de firma electrónica acreditadas acerca del objeto y propuestas de fijación de esta norma técnica, otorgándoles el plazo de 30 días hábiles para que efectuaran las observaciones que estimaran pertinentes. Asimismo, durante igual período se mantuvo publicado el objeto y propuesta de norma en el sitio web de la Entidad Acreditadora, y en el sitio web institucional y en el de participación ciudadana del Ministerio de Economía, Fomento y Turismo para que los interesados formularan sus observaciones.</t>
  </si>
  <si>
    <t>9.- Que, durante el procedimiento a que se refiere el considerando precedente, se recibieron observaciones formuladas por algunas de las empresas certificadoras y por terceros, las que fueron evaluadas por este Ministerio.</t>
  </si>
  <si>
    <t>10.- Que, habiendo dado cumplimiento a lo requerido por el Reglamento de la ley Nº 19.799, es necesario fijar la norma técnica mediante la dictación del presente acto administrativo.</t>
  </si>
  <si>
    <t>Artículo único: Apruébase la siguiente norma técnica, que permitirá a los Certificadores o Prestadores de Servicios de Certificación, acreditados ante la Subsecretaría de Economía y Empresas de Menor Tamaño, utilizar el sistema de "ClaveÚnica", para verificar la identidad de los solicitantes de un certificado de firma electrónica avanzada.</t>
  </si>
  <si>
    <t>Norma Técnica de Seguridad</t>
  </si>
  <si>
    <t>Certificador o Prestador de Servicios de Certificación de Firma Electrónica Acreditado</t>
  </si>
  <si>
    <t>Artículo 1°.- La presente norma establece las condiciones bajo las cuales el Certificador o Prestador de Servicios de Certificación de Firma Electrónica Acreditado reconocerá el sistema denominado "ClaveÚnica", como medio de comprobación fehaciente de la identidad del solicitante de un certificado de firma electrónica avanzada, en los términos exigidos por el artículo 12 letra e) de la ley Nº19.799.</t>
  </si>
  <si>
    <t>Artículo 2°.- Para que el Certificador o Prestador de Servicios de Certificación pueda utilizar el sistema denominado "ClaveÚnica" será obligación adherir a las condiciones y términos establecidos en dicha plataforma.</t>
  </si>
  <si>
    <t>Artículo 3°.- El Certificador o Prestador de Servicios de Certificación de firma electrónica avanzada una vez integrado al sistema denominado "ClaveÚnica" deberá, además, implementar un mecanismo complementario digital de comprobación de identidad del solicitante para la emisión de un certificado de firma electrónica avanzada.</t>
  </si>
  <si>
    <t>El o los mecanismos complementarios que decida implementar el Certificador o Prestador de Servicios de Certificación deberán declararse en las Políticas y Prácticas de Certificación, conforme a lo dispuesto en el artículo 6º del decreto supremo Nº 181, de 2002, del Ministerio de Economía, Fomento y Turismo, con expresa mención de la fiabilidad que estos mecanismos tienen.</t>
  </si>
  <si>
    <t>Artículo 4°.- Una vez que el Certificador o Prestador de Servicios de Certificación se haya adherido a los términos y condiciones del sistema denominado "ClaveÚnica" y haya implementado el mecanismo complementario establecido en el artículo precedente, podrá comenzar a emitir certificados de firma electrónica avanzada a los solicitantes que sean titulares de una "ClaveÚnica" cuya obtención cumpla con lo dispuesto en el artículo 12 letra e) de la ley Nº 19.799.</t>
  </si>
  <si>
    <t>Artículo 5°.- Los certificados de firma electrónica avanzada, que se emitan utilizando el medio de comprobación de identidad referido en esta norma técnica, podrán ser almacenados en dispositivos, individuales o masivos, que cumplan con el estándar FIPS PUB 140-2: Security Requirements for Cryptographic Modules (mayo 2001).</t>
  </si>
  <si>
    <t>Los datos de creación de firma, almacenados en dispositivos masivos, deberán encontrarse protegidos mediante un segundo factor de seguridad que permita al titular controlar que el acceso y utilización de éstos únicamente pueda ser realizado por él. Estos factores de seguridad deberán encontrarse declarados de manera clara en las Políticas y Prácticas de Certificación, con expresa mención de la fiabilidad que éstos tienen.</t>
  </si>
  <si>
    <t>Artículo 6°.- Los Certificadores o Prestadores de Servicios de Certificación deberán tomar todas las medidas para adecuarse a la presente norma técnica en un plazo máximo de 90 días corridos.</t>
  </si>
  <si>
    <t>Anótese, tómese razón y publíquese.- SEBASTIÁN PIÑERA ECHENIQUE, Presidente de la República.- José Ramón Valente Vias, Ministro de Economía, Fomento y Turismo.</t>
  </si>
  <si>
    <t>Lo que transcribe para su conocimiento.- Saluda atentamente a usted, Ignacio Guerrero Toro, Subsecretario de Economía y Empresas de Menor Tamaño.</t>
  </si>
  <si>
    <t>DE :</t>
  </si>
  <si>
    <t>A :</t>
  </si>
  <si>
    <t>PRESIDENTE DE LA REPUBLICA SEGUN DISTRIBUCION</t>
  </si>
  <si>
    <t>1. El gobierno se encuentra impulsando una agenda de Modernización del</t>
  </si>
  <si>
    <t>Estado con el objeto de fortalecer el servicio de los ciudadanos. Por ello, nos hemos propuesto impulsar iniciativas para acercar el Estado a las personas de manera más fácil, proveyéndoles en forma oportuna los servicios para satisfacer sus necesidades e intereses, de modo de facilitar la obtención de beneficios, el acceso a la información y la participación ciudadana.</t>
  </si>
  <si>
    <t>2. Un primer paso para lograr este objetivo, fue el lanzamiento de la red de servicios del Estado ChileAtiende, que cuenta con 14 servicios públicos integrados y más de 130 trámites disponibles en una red presencial de 144 sucursales a lo largo de todo el país, un sitio web con información de más de 1900 trámites y un call center con el número 101.</t>
  </si>
  <si>
    <t>3. En esta misma línea y con el fin de responder a una necesidad expresada por los mismos ciudadanos, es que hemos resuelto emprender el programa “Chile sin Papeleo”. Este programa busca realizar un esfuerzo de racionalización, simplificación y digitalización de los trámites públicos, especialmente de aquellos que tienen un mayor impacto en la vida de las personas, así como de aquellos que faciliten el desarrollo de emprendimientos o actividades productivas que aporten al crecimiento del país.</t>
  </si>
  <si>
    <t>4. Para cumplir estos objetivos se utilizarán al máximo las herramientas de gobierno digital, para permitir que los ciudadanos puedan elegir la forma en que se relacionan con el Estado a través de sus diferentes canales, accedan a información permanentemente actualizada y a servicios públicos organizados en forma sencilla, cercana y consistente.</t>
  </si>
  <si>
    <t>5. Para tal efecto, el Ministerio Secretaría General de la Presidencia complementará este instructivo, enviando una nómina de los trámites oficiales registrados por su institución, de acuerdo a lo solicitado en el oficio N° 1665 de la Comisión de Probidad y Trasparencia del 12 de octubre de 2011, así como la indicación de si el trámite está digitalizado o no.</t>
  </si>
  <si>
    <t>GAB. PRES. N° 0002 /</t>
  </si>
  <si>
    <t>ANT.:</t>
  </si>
  <si>
    <t>MAT.: Imparte instrucciones sobre Simplificación y Eliminación</t>
  </si>
  <si>
    <t>de Trámites Públicos. SANTIAGO, 17 de agosto de 2012</t>
  </si>
  <si>
    <t>6. Esta información deberá ser confirmada o rectificada en un plazo de 20 días corridos desde el envío del presente Instructivo. Dicha información constituirá el listado oficial de trámites del portal ChileAtiende y deberá publicarse en el respectivo sitio electrónico conforme lo establecido en la letra h) del artículo 7° de la Ley de Transparencia.</t>
  </si>
  <si>
    <t>7. Cada institución deberá a diciembre del 2012, digitalizar al menos un trámite relevante que no esté actualmente digitalizado desde la perspectiva del ciudadano, es decir, que no pueda actualmente realizarse o solicitarse por medios digitales.</t>
  </si>
  <si>
    <t>8. Adicionalmente, a Diciembre del 2012 cada institución deberá entregar un plan de digitalización para el 2013 que considere al menos el 30% de sus trámites.</t>
  </si>
  <si>
    <t>9. En un plazo máximo de 30 días corridos desde la firma de este instructivo, las instituciones deberán declarar el trámite a comprometer para el presente año. El listado a comprometer para el 2013, será integrado en el sitio web público de la campaña, donde se habilitará un tablero de control ciudadano para evaluar el avance de la digitalización y simplificación de trámites.</t>
  </si>
  <si>
    <t>10. Para todos los efectos, los servicios deberán tomar en consideración lo estipulado en la Ley 19.880 de Procedimiento Administrativo, donde se establecen directrices para la simplificación de trámites y la obligación de los servicios públicos de no exigir documentación que ya se encuentre en el Estado. En el caso de que para la tramitación de un servicio o beneficio sea necesaria información que ya se encuentre en el Estado (ej. Certificado de nacimiento, Ficha de Protección Social), la institución deberá tomar las medidas para acceder por medios digitales a esa información sin solicitarla al ciudadano. Para ello las instituciones deberán utilizar preferentemente la plataforma de interoperabilidad del Estado.</t>
  </si>
  <si>
    <t>11. En un plazo máximo de 90 días corridos, las instituciones deberán complementar la información del listado oficial de trámites señalado en el punto 6 anterior, con la información de los documentos necesarios para cada trámite, identificando la información que requiere interoperabilidad para ser obtenida desde otro servicio del Estado. El Ministerio Secretaría General de la Presidencia proveerá los medios para recolectar en forma ordenada esta información.</t>
  </si>
  <si>
    <t>12. Para efectos de la priorización de los trámites a digitalizar, cuando corresponda, los servicios públicos integrados en iniciativas complementarias como el Sistema Integrado de Comercio Exterior (SICEX), definido en el decreto supremo N° 1049 del Ministerio de Hacienda, o simplificación de trámites para la creación de empresas del programa de Impulso Competitivo del Ministerio de Economía, deberán tomar en consideración los trámites que potencien estas iniciativas. Asimismo, dado que hemos declarado el año 2012 como el Año del Emprendimiento, las instituciones deberán priorizar la digitalización y simplificación de trámites que tengan impacto sobre el emprendimiento, en línea con la campaña “Empréndete Chile”, liderada por el Ministerio de Economía, Fomento y Turismo.</t>
  </si>
  <si>
    <t>13. En el caso de existir trámites que en virtud de alguna ley o decreto específico no sean susceptibles de digitalizar, los servicios deberán indicarlo específicamente, señalando la normativa correspondiente. En base a esa información, el Ministerio Secretaria General de la Presidencia definirá una estrategia para modificar la normativa que corresponda.</t>
  </si>
  <si>
    <t>14. Cuando un determinado trámite requiera algún tipo de autenticación de persona natural, deberá considerarse el uso de la ClaveÚnica ciudadana, que permite validar identidad con Registro Civil. Mas información en: http://www.modernizacion.gob.cl/claveunica.html</t>
  </si>
  <si>
    <t>15. A partir del 15 de Agosto del 2012, se habilitará el sitio oficial de la campaña “Chile Sin Papeleo” y se llamará a consulta ciudadana durante 30 días corridos para solicitar sugerencias sobre trámites que deben ser digitalizados, así como aquellos considerados como engorrosos o innecesarios. Esta información se entregará a cada servicio y deberá ser tomada en cuenta por los servicios públicos en su propuesta de digitalización para el 2013.</t>
  </si>
  <si>
    <t>16. Los trámites que se digitalicen, serán incorporados gradualmente a la iniciativa ChileAtiende e identificados con un sello de calidad de servicio. En virtud de la calidad de digitalización, la evaluación experta y de los ciudadanos, se establecerá un Premio a la Calidad de Servicios Digitales.</t>
  </si>
  <si>
    <t>17. El Ministerio Secretaría General de la Presidencia, a través de la Unidad de Modernización del Estado y Gobierno Digital, será el encargado de coordinar, entregar asistencia técnica y acompañar la implementación de los procesos de eliminación o simplificación de trámites que se desarrollen en cada uno de los servicios públicos. Para esto se dispondrá de las siguientes herramientas:</t>
  </si>
  <si>
    <t>a. Software de código libre para digitalización de trámites: Plataforma de software público, que simplifica el proceso de modelar y diseñar mecanismos digitales de gestión de trámites, tales como formularios, captura de datos y archivos y firma digital (disponible el 25 Agosto).</t>
  </si>
  <si>
    <t>b. Manualesyguíasmetodológicasparaladigitalizaciónysimplificaciónde trámites (disponible 20 Agosto).</t>
  </si>
  <si>
    <t>c. Apoyo técnico del equipo de Modernización en materia de: implementación, estándares, plataformas digitales, integración con otros servicios y procesos.</t>
  </si>
  <si>
    <t>d. Plataforma de interoperabilidad del Estado para la resolución de procedimientos que requieran de información del ciudadano que ya se encuentre en el Estado (actualmente disponible).</t>
  </si>
  <si>
    <t>e. Plataforma web a través de la cual los servicios podrán pedir formalmente apoyo para la obtención de la información que deba interoperar (disponible 20 de Agosto).</t>
  </si>
  <si>
    <t>f. Sistema de autenticación digital ciudadana (ClaveÚnica) para autorizar el inicio de trámites electrónicos a los ciudadanos y autorizar el uso de información ya existente en el Estado para simplificar trámites (actualmente disponible).</t>
  </si>
  <si>
    <t>g. Sitio web público para el seguimiento del proceso de digitalización de trámites y sugerencias ciudadanas (actualmente disponible).</t>
  </si>
  <si>
    <t>18. En adelante, cualquier nuevo trámite asociado a servicios y beneficios entregados por las instituciones públicas, deberán ser declarados en el portal ChileAtiende, de acuerdo a lo instruido en el oficio N° 1665 de la Comisión de Probidad y Trasparencia del 12 de octubre de 2011.</t>
  </si>
  <si>
    <t>19. Adicionalmente debemos dar un paso en digitalizar los procesos internos del Estado, de manera de asegurar tiempos de respuesta adecuados y evitar que nuestros funcionarios realicen tareas innecesarias. Para esto, el primer paso será la digitalización de las comunicaciones entre los servicios públicos, para lo cual en el plazo de cuatro meses a contar de la fecha de esta instrucción, el Ministerio Secretaría General de la Presidencia implementará un sistema de oficios digitales, para lo cual se enviará un instructivo específico.</t>
  </si>
  <si>
    <t>20. Finalmente, se deberá designar un encargado para que actúe de responsable institucional de esta iniciativa y que pueda actuar como contraparte de la Unidad de Modernización y Gobierno Digital del Ministerio Secretaría General de la Presidencia. Su nombre deberá enviarse dentro de</t>
  </si>
  <si>
    <t>un plazo de 15 días en la siguiente dirección web: chilesinpapeleo@minsegpres.gob.cl.</t>
  </si>
  <si>
    <t>Saluda atentamente a Usted,</t>
  </si>
  <si>
    <t>SEBASTIÁN PIÑERA ECHENIQUE</t>
  </si>
  <si>
    <t>Presidente de la República</t>
  </si>
  <si>
    <t>!!! DISTRIBUCION:</t>
  </si>
  <si>
    <t>1. Sr. Ministro del Interior y Seguridad Pública</t>
  </si>
  <si>
    <t>2. Sr. Ministro de Relaciones Exteriores</t>
  </si>
  <si>
    <t>3. Sr. Ministro de Defensa</t>
  </si>
  <si>
    <t>4. Sr. Ministro de Hacienda</t>
  </si>
  <si>
    <t>5. Sr. Ministro Secretario General de la Presidencia</t>
  </si>
  <si>
    <t>6. Sr. Ministro Secretario General de Gobierno</t>
  </si>
  <si>
    <t>7. Sr. Ministro de Economía, Fomento y Turismo</t>
  </si>
  <si>
    <t>8. Sr. Ministro de Desarrollo Social</t>
  </si>
  <si>
    <t>9. Sr. Ministro de Educación</t>
  </si>
  <si>
    <t>10. Sr.MinistrodeJusticia</t>
  </si>
  <si>
    <t>11. Sra.MinistradelTrabajoyPrevisiónSocial</t>
  </si>
  <si>
    <t>12. Sr.MinistrodeObrasPúblicas</t>
  </si>
  <si>
    <t>13. Sr.MinistrodeSalud</t>
  </si>
  <si>
    <t>14. Sr.MinistrodeViviendayUrbanismo</t>
  </si>
  <si>
    <t>15. Sr.MinistrodeAgricultura</t>
  </si>
  <si>
    <t>16. Sr.MinistrodeMinería</t>
  </si>
  <si>
    <t>17. Sr.MinistrodeTransportesyTelecomunicaciones</t>
  </si>
  <si>
    <t>18. Sra.MinistradeBienesNacionales</t>
  </si>
  <si>
    <t>19. Sr.MinistrodeEnergía</t>
  </si>
  <si>
    <t>20. Sra.MinistraDirectoraServicioNacionaldelaMujer 21. Sr. Ministro Consejo Nacional de la Cultura y las Artes 22. Sra.MinistradelMedioAmbiente</t>
  </si>
  <si>
    <t>23. GabinetePresidencial(Archivo) 24. MINSEGPRES(DivisiónJurídica) 25. MINSEGPRES(OficinadePartes)</t>
  </si>
  <si>
    <t>APRUEBA REGLAMENTO DE LA LEY Nº19.886 DE BASES SOBRE CONTRATOS ADMINISTRATIVOS DE SUMINISTRO Y PRESTACION DE SERVICIOS</t>
  </si>
  <si>
    <t>Núm. 250.- Santiago, 9 de marzo de 2004.- Vistos: Lo dispuesto en la ley Nº19.886, publicada en el Diario Oficial de 30 de julio de 2003, de "Bases sobre Contratos Administrativos de Suministro y Prestación de Servicios", y lo establecido en el artículo 32, Nº8 de la Constitución Política de la República de Chile, dicto el siguiente:</t>
  </si>
  <si>
    <t>Apruébase el siguiente reglamento de la ley Nº19.886, de "Bases sobre Contratos Administrativos de Suministro y Prestación de Servicios":</t>
  </si>
  <si>
    <t>CAPITULO I: Disposiciones Generales</t>
  </si>
  <si>
    <t>Artículo 1.- Regulación aplicable:</t>
  </si>
  <si>
    <t>Los contratos que celebre la Administración del Estado, a título oneroso, para el suministro de bienes muebles, y de los servicios que se requieran para el desarrollo de sus funciones, se ajustarán a la Ley de Compras, sus principios y al presente Reglamento. Supletoriamente, se les aplicarán las normas de Derecho Público y, en defecto de ellas, las normas de Derecho Privado.</t>
  </si>
  <si>
    <t>En lo que sea pertinente, se aplicarán a los contratos señalados anteriormente las normas establecidas en los Tratados Internacionales sobre la materia, ratificados por Chile, y que se encuentren vigentes.</t>
  </si>
  <si>
    <t>Artículo 2.- Definiciones:</t>
  </si>
  <si>
    <t>Para los efectos del presente Reglamento los siguientes conceptos tienen el significado que se indica a continuación, ya sea en plural o singular:</t>
  </si>
  <si>
    <t>1.  Adjudicación:</t>
  </si>
  <si>
    <t>Acto administrativo fundado, por medio del cual la autoridad competente selecciona a uno o más Oferentes para la suscripción de un Contrato de Suministro o Servicios, regido por la Ley N° 19.886, en adelante, también, la "Ley de Compras".</t>
  </si>
  <si>
    <t>2.  Adjudicatario:</t>
  </si>
  <si>
    <t>Oferente al cual le ha sido aceptada una oferta o una cotización en un Proceso de Compras, para la suscripción del contrato definitivo.</t>
  </si>
  <si>
    <t>3.  Bases:</t>
  </si>
  <si>
    <t>Documentos aprobados por la autoridad competente que contienen el conjunto de requisitos, condiciones y especificaciones, establecidos por la Entidad Licitante, que describen los bienes y servicios a contratar y regulan el Proceso de Compras y el contrato definitivo. Incluyen las Bases Administrativas y Bases Técnicas.</t>
  </si>
  <si>
    <t>4.  Bases Administrativas:</t>
  </si>
  <si>
    <t>Documentos aprobados por la autoridad competente que contienen, de manera general y/o particular, las etapas, plazos, mecanismos de consulta y/o aclaraciones, criterios de evaluación, mecanismos de adjudicación, modalidades de evaluación, cláusulas del contrato definitivo, y demás aspectos administrativos del Proceso de Compras.</t>
  </si>
  <si>
    <t>5.  Bases Técnicas:</t>
  </si>
  <si>
    <t>Documentos aprobados por la autoridad competente que contienen de manera general y/o particular las especificaciones, descripciones, requisitos y demás características del bien o servicio a contratar.</t>
  </si>
  <si>
    <t>6.  Catálogo de Convenios Marco:</t>
  </si>
  <si>
    <t>Lista de bienes y/o servicios y sus correspondientes condiciones de contratación, previamente licitados y adjudicados por la Dirección y puestos, a través del Sistema de Información, a disposición de las Entidades.</t>
  </si>
  <si>
    <t>7.  Certificado de Inscripción Registro de Proveedores:</t>
  </si>
  <si>
    <t>Documento emitido por la Dirección, que acredita que una determinada persona natural o jurídica se encuentra inscrita en el Registro de Proveedores o en alguna de sus categorías.</t>
  </si>
  <si>
    <t>8.  Contratista:</t>
  </si>
  <si>
    <t>Proveedor que suministra bienes o servicios a las Entidades, en virtud de la Ley de Compras y del presente Reglamento.</t>
  </si>
  <si>
    <t>9.  Contrato de Suministro de Bienes Muebles:</t>
  </si>
  <si>
    <t>Aquel que tiene por objeto la compra o el arrendamiento, incluso con opción de compra, de productos o bienes muebles. Un contrato será considerado igualmente de suministro si el valor del servicio que pudiere contener es inferior al cincuenta por ciento del valor total o estimado del contrato.</t>
  </si>
  <si>
    <t>10.  Contrato de Servicios:</t>
  </si>
  <si>
    <t>Aquél mediante el cual las entidades de la Administración del Estado encomiendan a una persona natural o jurídica la ejecución de tareas, actividades o la elaboración de productos intangibles. Un contrato será considerado igualmente de servicios cuando el valor de los bienes que pudiese contener sean inferiores al cincuenta por ciento del valor total o estimado del contrato.</t>
  </si>
  <si>
    <t>Para efectos del presente reglamento, los servicios se clasificarán en generales y personales, los que a su vez podrán tener el carácter de servicios personales propiamente tal y personales especializados según lo señalado en el capítulo XII.</t>
  </si>
  <si>
    <t>11.  Servicios Generales:</t>
  </si>
  <si>
    <t>Aquellos que no requieren un desarrollo intelectual intensivo en su ejecución, de carácter estándar, rutinario o de común conocimiento.</t>
  </si>
  <si>
    <t>12.  Servicios Personales:</t>
  </si>
  <si>
    <t>Son aquellos que en su ejecución demandan un intensivo desarrollo intelectual.</t>
  </si>
  <si>
    <t>13.  Servicios Habituales:</t>
  </si>
  <si>
    <t>Aquellos que se requieren en forma permanente y que utilizan personal de manera intensiva y directa para la prestación de lo requerido por la entidad licitante, tales como servicios de aseo, seguridad, alimentación, soporte telefónico, mantención de jardines, extracción de residuos, entre otros.</t>
  </si>
  <si>
    <t>***</t>
  </si>
  <si>
    <t>14.  Convenio Marco:</t>
  </si>
  <si>
    <t>Procedimiento de contratación realizado por la Dirección de Compras, para procurar el suministro directo de bienes y/o servicios a las Entidades, en la forma, plazo y demás condiciones establecidas en dicho convenio.</t>
  </si>
  <si>
    <t>15.  Dirección de Compras o Dirección:</t>
  </si>
  <si>
    <t>La Dirección de Compras y Contratación Pública.</t>
  </si>
  <si>
    <t>16.  Entidades:</t>
  </si>
  <si>
    <t>Los órganos y servicios indicados en el artículo 1° de la ley N° 18.575, salvo las empresas públicas creadas por ley y demás casos que la ley señale.</t>
  </si>
  <si>
    <t>17.  Entidad Licitante:</t>
  </si>
  <si>
    <t>Cualquier organismo regido por la Ley de Compras, que llama o invita a un Proceso de Compras.</t>
  </si>
  <si>
    <t>18.  Formulario:</t>
  </si>
  <si>
    <t>Formato o documentos elaborados por la Dirección, los cuales deberán ser completados por las Entidades interesadas en efectuar un Proceso de Compras, a través del Sistema de Información y de otros medios para la contratación electrónica.</t>
  </si>
  <si>
    <t>19.  Ley de Compras:</t>
  </si>
  <si>
    <t>Ley Nº 19.886 de Bases sobre Contratos Administrativos de Suministro y Prestación de Servicios.</t>
  </si>
  <si>
    <t>20.  Licitación o Propuesta Privada:</t>
  </si>
  <si>
    <t>Procedimiento administrativo de carácter concursal, previa resolución fundada que lo disponga, mediante el cual la Administración invita a determinadas personas para que, sujetándose a las bases fijadas, formulen propuestas, de entre las cuales seleccionará y aceptará la más conveniente.</t>
  </si>
  <si>
    <t>21.  Licitación o Propuesta Pública:</t>
  </si>
  <si>
    <t>Procedimiento administrativo de carácter concursal mediante el cual la Administración realiza un llamado público, convocando a los interesados para que, sujetándose a las bases fijadas, formulen propuestas, de entre las cuales seleccionará y aceptará la más conveniente.</t>
  </si>
  <si>
    <t>22.  Oferente:</t>
  </si>
  <si>
    <t>Proveedor que participa en un Proceso de Compras, presentando una oferta o cotización.</t>
  </si>
  <si>
    <t>23.  Plan Anual de Compras:</t>
  </si>
  <si>
    <t>Plan anual de compras y contrataciones, que corresponde a la Lista de bienes y/o servicios de carácter referencial, que una determinada Entidad planifica comprar o contratar durante un año calendario.</t>
  </si>
  <si>
    <t>24.  Proceso de Compras:</t>
  </si>
  <si>
    <t>Corresponde al Proceso de compras y contratación de bienes y/o servicios, a través de algún mecanismo establecido en la Ley de Compras y en el Reglamento, incluyendo los Convenios Marcos, Licitación Pública, Licitación Privada y Tratos o Contratación Directa.</t>
  </si>
  <si>
    <t>25.  Proveedor:</t>
  </si>
  <si>
    <t>Persona natural o jurídica, chilena o extranjera, o agrupación de las mismas, que puedan proporcionar bienes y/o servicios a las Entidades.</t>
  </si>
  <si>
    <t>26.  Proveedor Inscrito:</t>
  </si>
  <si>
    <t>Proveedor que se encuentra inscrito en alguna de las categorías del Registro de Proveedores.</t>
  </si>
  <si>
    <t>27.  Registro de Proveedores:</t>
  </si>
  <si>
    <t>Registro electrónico oficial de Proveedores, a cargo de la Dirección, de conformidad a lo prescrito por la Ley de Compras.</t>
  </si>
  <si>
    <t>28.  Reglamento:</t>
  </si>
  <si>
    <t>El presente reglamento.</t>
  </si>
  <si>
    <t>29.  Sistema de Información:</t>
  </si>
  <si>
    <t>Sistema de Información de compras y contratación públicas y de otros medios para la compra y contratación electrónica de las Entidades, administrado y licitado por la Dirección de Compras y compuesto por software, hardware e infraestructura electrónica, de comunicaciones y soporte que permite efectuar los Procesos de Compra.</t>
  </si>
  <si>
    <t>30.  Eliminado.</t>
  </si>
  <si>
    <t>31.  Trato o Contratación Directa:</t>
  </si>
  <si>
    <t>Procedimiento de contratación que por la naturaleza de la negociación debe efectuarse sin la concurrencia de los requisitos señalados para la Licitación o Propuesta Pública y para la Privada.</t>
  </si>
  <si>
    <t>32.  Usuario comprador:</t>
  </si>
  <si>
    <t>Funcionario que participa directa y habitualmente en los Procesos de Compra de una Entidad Licitante en los términos previstos en el artículo 5 de este reglamento.</t>
  </si>
  <si>
    <t>33.  Usuario oferente:</t>
  </si>
  <si>
    <t>Persona natural o jurídica que utiliza el Sistema de Información con el fin de participar en los Procesos de Compra que se realizan a través de él.</t>
  </si>
  <si>
    <t>34.  Usuario ciudadano:</t>
  </si>
  <si>
    <t>Persona natural o jurídica que requiere información de los Procesos de Compra a través del Sistema de Información.</t>
  </si>
  <si>
    <t>35.  Cotización:</t>
  </si>
  <si>
    <t>Información respecto de precios, especificaciones y detalles del bien o servicio e identificación del proveedor.</t>
  </si>
  <si>
    <t>36.  Documentos administrativos:</t>
  </si>
  <si>
    <t>Para efectos de este reglamento se entiende por documentos administrativos las certificaciones, antecedentes y en general aquellos que dan cuenta de la existencia legal y situación económica y financiera de los oferentes y aquellos que los habilitan para desarrollar actividades económicas reguladas.</t>
  </si>
  <si>
    <t>37.  Unión Temporal de Proveedores: asociación de personas naturales y/o jurídicas, para la presentación de una oferta en caso de licitaciones, o para la suscripción de un contrato, en caso de un trato directo.</t>
  </si>
  <si>
    <t>38.  Compra Ágil:</t>
  </si>
  <si>
    <t>Modalidad de compra mediante la cual las Entidades podrán adquirir bienes y/o servicios por un monto igual o inferior al fijado por el artículo 10 bis de este Reglamento, de una manera dinámica y expedita, a través del Sistema de Información, mediante el procedimiento de trato directo, requiriendo un mínimo de tres cotizaciones previas.</t>
  </si>
  <si>
    <t>39.  Compra Coordinada:</t>
  </si>
  <si>
    <t>Modalidad de compra a través de la cual dos o más Entidades regidas la Ley de Compras, comprendiendo a las adheridas voluntariamente al Sistema de Información, por sí o representadas por la Dirección de Compras, pueden agregar demanda mediante un procedimiento competitivo, a fin de lograr ahorros y reducir costos de transacción.</t>
  </si>
  <si>
    <t>Artículo 3.- Autorizaciones presupuestarias:</t>
  </si>
  <si>
    <t>Las Entidades deberán contar con las autorizaciones presupuestarias que sean pertinentes, previamente a la resolución de adjudicación del contrato definitivo en conformidad a la Ley de Compras y al Reglamento.</t>
  </si>
  <si>
    <t>Artículo 4º.- Manual de Procedimientos de Adquisiciones:</t>
  </si>
  <si>
    <t>Las Entidades, para efectos de utilizar el Sistema de Información, deberán elaborar un Manual de Procedimientos de Adquisiciones, el que se deberá ajustar a lo dispuesto en la Ley de Compras y su Reglamento.</t>
  </si>
  <si>
    <t>Para estos efectos, el Manual de Procedimientos de Adquisiciones deberá referirse a lo menos, a las siguientes materias: planificación de compras, selección de procedimientos de compra, formulación de bases, criterios y mecanismos de evaluación, gestión de contratos y de proveedores, recepción de bienes y servicios, procedimientos para el pago oportuno, política de inventarios, uso del Sistema de Información, autorizaciones que se requieran para las distintas etapas del proceso de compra, organigrama de la Entidad y de las áreas que intervienen en los mismos, con sus respectivos niveles y flujos, y los mecanismos de control interno tendientes a evitar posibles faltas a la probidad. Además, este manual deberá contemplar un procedimiento para la custodia, mantención y vigencia de las garantías, indicando los funcionarios encargados de dichas funciones y la forma y oportunidad para informar al Jefe del Servicio el cumplimiento del procedimiento establecido, sin perjuicio de la responsabilidad de éste.</t>
  </si>
  <si>
    <t>Dicho Manual deberá publicarse en el Sistema de Información y formará parte de los antecedentes que regulan los Procesos de Compra del organismo que lo elabora.</t>
  </si>
  <si>
    <t>Artículo 5.- Representante de las Entidades:</t>
  </si>
  <si>
    <t>Las Entidades deberán efectuar sus Procesos de Compras a través de la autoridad competente, o las personas en las cuales ésta haya delegado el ejercicio de facultades suficientes, en conformidad a la normativa vigente aplicable a la delegación.</t>
  </si>
  <si>
    <t>Para efectos de la utilización del Sistema de Información, cada Entidad deberá informar el nombre de un representante, haciéndole llegar a la Dirección una copia de los antecedentes legales correspondientes.</t>
  </si>
  <si>
    <t>Una vez que la Dirección haya constatado el poder del representante, le hará entrega de la clave maestra para operar en el Sistema de Información, a través de un medio seguro que le permitirá participar en los Procesos de Compra y permitir que otros funcionarios de la Entidad puedan a su vez actuar en dichos Procesos de Compra.</t>
  </si>
  <si>
    <t>El representante de cada Entidad será exclusivamente responsable del uso de la clave maestra, de la entrega de claves secundarias y de comunicar oportunamente a la Dirección de cualquier cambio en la persona de su representante o en las facultades de las que está investida.</t>
  </si>
  <si>
    <t>Artículo 5º bis.- Competencias de los usuarios de las Entidades Licitantes:</t>
  </si>
  <si>
    <t>Los usuarios de las entidades licitantes deberán contar con las competencias técnicas suficientes para operar en el Sistema de Información, de acuerdo a lo establecido en las Políticas y Condiciones de Uso del Sistema de Información y Contratación Electrónica.</t>
  </si>
  <si>
    <t>Tales competencias técnicas estarán referidas a los distintos perfiles de usuarios y comprenderán materias relacionadas con gestión de abastecimiento, uso del portal, aplicación de la normativa y conceptos de ética y probidad en los Procesos de Compra, entre otros. Los perfiles de usuarios estarán definidos en las Políticas y Condiciones de Uso.</t>
  </si>
  <si>
    <t>Los usuarios a que se refiere este artículo deberán ser designados por las autoridades y jefaturas de las Entidades de acuerdo a lo señalado el artículo anterior.</t>
  </si>
  <si>
    <t>Artículo 6.- Notificaciones:</t>
  </si>
  <si>
    <t>Todas las notificaciones, salvo las que dicen relación con lo dispuesto en el Capítulo V de la Ley de Compras, que hayan de efectuarse en virtud de las demás disposiciones de dicha ley y en virtud del presente Reglamento, incluso respecto de la resolución de Adjudicación, se entenderán realizadas, luego de las 24 horas transcurridas desde que la Entidad publique en el Sistema de Información el documento, acto o resolución objeto de la notificación.</t>
  </si>
  <si>
    <t>Artículo 6º bis.- Deber de abstención:</t>
  </si>
  <si>
    <t>Las autoridades y funcionarios, así como los contratados a honorarios en los casos en que excepcionalmente participen en procedimientos de contratación, de los organismos regidos por la ley Nº 19.886 y el presente Reglamento, deberán abstenerse de participar en los procedimientos de contratación regulados por dichos cuerpos normativos, cuando exista cualquier circunstancia que les reste imparcialidad, en los términos del artículo 62, Nº 6, de la Ley Nº 18.575 Orgánica Constitucional de Bases Generales de la Administración del Estado.</t>
  </si>
  <si>
    <t>CAPITULO II: Determinación y Requisitos de los Procesos de Compras y Contratación</t>
  </si>
  <si>
    <t>Artículo 7.- Procesos de Compras y Contrataciones:</t>
  </si>
  <si>
    <t>Las adquisiciones de bienes o contrataciones de servicios serán efectuadas por las entidades a través de los Convenios Marco, Licitación Pública, Licitación Privada, Trato o Contratación Directa, de conformidad a la Ley de Compras y su Reglamento.</t>
  </si>
  <si>
    <t>Cuando se trate de la contratación de servicios, el procedimiento dependerá de la clasificación de éstos, de acuerdo a lo establecido en el presente reglamento.</t>
  </si>
  <si>
    <t>Las Entidades podrán ser representadas por la Dirección de Compras en la licitación de bienes y/o servicios. Para ello, y en cada caso, comunicarán su solicitud de representación a la Dirección de Compras, especificando la forma y alcance de la representación requerida. La Dirección de Compras comunicará su aceptación a la Entidad, previa evaluación de la oportunidad y conveniencia del requerimiento.</t>
  </si>
  <si>
    <t>Artículo 7 bis.- De las cotizaciones:</t>
  </si>
  <si>
    <t>Las entidades podrán obtener directamente sus cotizaciones a través de correos electrónicos, sitios web, catálogos electrónicos, listas o comparadores de precios por internet, u otros medios similares.</t>
  </si>
  <si>
    <t>Artículo 8.- Circunstancias en que procede la utilización de un Convenio Marco:</t>
  </si>
  <si>
    <t>Las Entidades celebrarán directamente sus Contratos de Suministro o Servicio por medio de los Convenios Marco, licitados y adjudicados por la Dirección de Compras, sin importar el monto de las contrataciones, los que serán publicados a través de un Catálogo de Convenios Marco en el Sistema de Información o en otros medios que determine la Dirección.</t>
  </si>
  <si>
    <t>La suscripción de estos Convenios Marco no será obligatoria para las Municipalidades y las Fuerzas Armadas y de Orden y Seguridad Pública, de acuerdo al artículo 30 letra d) incisos 3° y 4° de la Ley de Compras.</t>
  </si>
  <si>
    <t>Los criterios en virtud de los cuales la suscripción de convenios marcos no será obligatoria para las Fuerzas Armadas y de Orden y Seguridad Pública serán materia de un reglamento, dictado en conjunto entre los Ministerios de Hacienda y Defensa.</t>
  </si>
  <si>
    <t>Las Entidades que obtuvieren por su propia cuenta condiciones más ventajosas sobre bienes o servicios respecto de los cuales la Dirección de Compras y Contratación Pública mantiene convenios marco vigentes, deberán informar de tal circunstancia a la Dirección. Con esta información, la Dirección deberá adoptar las medidas necesarias para lograr la celebración de un convenio marco que permita extender tales condiciones al resto de organismos públicos.</t>
  </si>
  <si>
    <t>Artículo 9.- Circunstancias en que procede la Licitación Pública:</t>
  </si>
  <si>
    <t>Cuando no proceda la contratación a través de Convenio Marco, por regla general las Entidades celebrarán sus Contratos de Suministro y/o Servicios a través de una Licitación Pública, de acuerdo a los artículos 19 al 43 del presente Reglamento.</t>
  </si>
  <si>
    <t>INCISO ELIMINADO.</t>
  </si>
  <si>
    <t>No obstante, y en casos fundados, las Entidades podrán realizar sus procesos de contratación a través de la Licitación Privada o el Trato o Contratación Directa, en conformidad a lo establecido en la Ley de Compras y el Artículo 10 y siguientes del Reglamento.</t>
  </si>
  <si>
    <t>Artículo 10.- Circunstancias en que procede la Licitación Privada o el Trato o Contratación Directa:</t>
  </si>
  <si>
    <t>La Licitación Privada o el Trato o Contratación Directa proceden, con carácter de excepcional, en las siguientes circunstancias:</t>
  </si>
  <si>
    <t>1.  Si en las licitaciones públicas respectivas no se hubieren presentado interesados. En tal situación, procederá primero la licitación o propuesta privada y, en caso de no encontrar nuevamente interesados, será procedente el trato o contratación directa.</t>
  </si>
  <si>
    <t>2.  Si se tratara de contratos que correspondieran a la realización o terminación de un contrato que haya debido resolverse o terminarse anticipadamente por falta de cumplimiento del contratante u otras causales, y cuyo remanente no supere las 1.000 UTM.</t>
  </si>
  <si>
    <t>3.  En casos de emergencia, urgencia o imprevisto, calificados mediante resolución fundada del jefe superior de la entidad contratante, sin perjuicio de las disposiciones especiales para los casos de sismo y catástrofe contenida en la legislación pertinente.</t>
  </si>
  <si>
    <t>4.  Si sólo existe un proveedor del bien o servicio.</t>
  </si>
  <si>
    <t>5.  Si se tratara de convenios de prestación de servicios a celebrar con personas jurídicas extranjeras que deban ejecutarse fuera del territorio nacional.</t>
  </si>
  <si>
    <t>6.  Si se trata de servicios de naturaleza confidencial o cuya difusión pudiere afectar la seguridad o el interés nacional, los que serán determinados por decreto supremo.</t>
  </si>
  <si>
    <t>7.  Cuando por la naturaleza de la negociación existan circunstancias o características del contrato que hagan del todo indispensable acudir al Trato o Contratación Directa, de acuerdo a los casos y criterios que se señalan a continuación:</t>
  </si>
  <si>
    <t>a)  Si se requiere contratar la prórroga de un Contrato de Suministro o Servicios, o contratar servicios conexos, respecto de un contrato suscrito con anterioridad, por considerarse indispensable para las necesidades de la Entidad y sólo por el tiempo en que se procede a un nuevo Proceso de Compras, siempre que el monto de dicha prórroga no supere las 1.000 UTM.</t>
  </si>
  <si>
    <t>b)  Cuando la contratación se financie con gastos de representación en conformidad a las instrucciones presupuestarias correspondientes.</t>
  </si>
  <si>
    <t>c)  Cuando pueda afectarse la seguridad e integridad personal de las autoridades siendo necesario contratar directamente con un proveedor probado que asegure discreción y confianza.</t>
  </si>
  <si>
    <t>d)  Si se requiere contratar consultorías cuyas materias se encomiendan en consideración especial de las facultades del Proveedor que otorgará el servicio, por lo que no pueden ser sometidas a una licitación, y siempre que se refieran a aspectos claves y estratégicos, fundamentales para el cumplimiento de las funciones de la entidad pública, y que no puedan ser realizados por personal de la propia entidad.</t>
  </si>
  <si>
    <t>e)  Cuando la contratación de que se trate sólo pueda realizarse con los proveedores que sean titulares de los respectivos derechos de propiedad intelectual, industrial, licencias, patentes y otros.</t>
  </si>
  <si>
    <t>f)  Cuando por la magnitud e importancia que implica la contratación se hace indispensable recurrir a un proveedor determinado en razón de la confianza y seguridad que se derivan de su experiencia comprobada en la provisión de los bienes o servicios requeridos, y siempre que se estime fundadamente que no existen otros proveedores que otorguen esa seguridad y confianza.</t>
  </si>
  <si>
    <t>g)  Cuando se trate de la reposición o complementación de equipamiento o servicios accesorios, que deben necesariamente ser compatibles con los modelos, sistemas o infraestructura previamente adquirida por la respectiva Entidad.</t>
  </si>
  <si>
    <t>h)  Cuando el conocimiento público que generaría el proceso licitatorio previo a la contratación pudiera poner en serio riesgo el objeto y la eficacia de la contratación de que se trata.</t>
  </si>
  <si>
    <t>i)  Cuando se trate de adquisiciones de bienes muebles a oferentes extranjeros, para ser utilizados o consumidos fuera de Chile, en el cumplimiento de las funciones propias de la entidad adquirente, y en las que por razones de idioma, de sistema jurídico, de sistema económico o culturales, u otra de similar naturaleza, sea del todo indispensable acudir a este tipo de contratación.</t>
  </si>
  <si>
    <t>Las entidades determinarán por medio de una resolución, los procedimientos internos que permitan resguardar la eficiencia, transparencia, publicidad, igualdad y no discriminación arbitraria en esta clase de adquisiciones.</t>
  </si>
  <si>
    <t>j) Cuando el costo de la licitación, desde el punto de vista financiero o de gestión de personas, resulta desproporcionado en relación al monto de la contratación y ésta no supera las 100 Unidades Tributarias Mensuales.</t>
  </si>
  <si>
    <t>k) Cuando se trate de la compra de bienes y/o contratación de servicios que se encuentren destinados a la ejecución de proyectos específicos o singulares, de docencia, investigación o extensión, en que la utilización del procedimiento de licitación pública pueda poner en riesgo el objeto y la eficacia del proyecto de que se trata. En estos casos, las entidades determinarán por medio de una resolución, disponible en el Sistema de Información, los procedimientos internos que permitan resguardar la eficiencia, transparencia, publicidad, igualdad y no discriminación arbitraria en esta clase de adquisiciones.</t>
  </si>
  <si>
    <t>l) Cuando habiendo realizado una licitación pública previa para el suministro de bienes o contratación de servicios no se recibieran ofertas o éstas resultaran inadmisibles por no ajustarse a los requisitos esenciales establecidos en las bases y la contratación es indispensable para el organismo.</t>
  </si>
  <si>
    <t>m) Cuando se trate de la contratación de servicios especializados inferiores a 1.000 UTM, de conformidad con lo establecido en el artículo 107 del presente reglamento.</t>
  </si>
  <si>
    <t>n) Cuando se trate de adquisiciones inferiores a 10 UTM, y que privilegien materias de alto impacto social, tales como aquellas relacionadas con el desarrollo inclusivo, el impulso a las empresas de menor tamaño, la descentralización y el desarrollo local, así como aquellas que privilegien la protección del medio ambiente, la contratación de personas en situación de discapacidad o de vulnerabilidad social. El cumplimiento de dichos objetivos, así como la declaración de que lo contratado se encuentre dentro de los valores de mercado, considerando las especiales características que la motivan, deberán expresarse en la respectiva resolución que autorice el trato directo.</t>
  </si>
  <si>
    <t>8.  Eliminado.</t>
  </si>
  <si>
    <t>En todos los casos señalados anteriormente, deberá efectuarse el Proceso de Compras y Contratación a través del Sistema de Información, salvo en los casos señalados en el artículo 62, en los que podrá utilizarse voluntariamente.</t>
  </si>
  <si>
    <t>No obstante lo anterior, en todos los casos enumerados anteriormente podrá realizarse la contratación a través de licitación pública si así lo estimare la entidad licitante.</t>
  </si>
  <si>
    <t>En las causales señalados en los numerales 4 y 5 del presente artículo y en las letras d), e), f), i) y k) del numeral 7 de este artículo, no será obligatorio el otorgamiento de la garantía de fiel y oportuno cumplimiento del contrato, aun cuando la contratación sea superior a 1.000 UTM, cuando las Entidades fundadamente consideren que se contemplan suficientes mecanismos para resguardar el cumplimiento contractual y cuando la contratación se refiera a aspectos claves y estratégicos que busquen satisfacer el interés público o la seguridad nacional, tales como la protección de la salud pública o la defensa de los intereses del Estado de Chile ante los Tribunales Internacionales y Extranjeros. El cumplimiento de dichos objetivos deberá expresarse fundadamente en la respectiva resolución que autorice el trato o contratación directa.</t>
  </si>
  <si>
    <t>La contratación indebidamente fundada en una o más de las causales indicadas en la presente norma, generará las responsabilidades administrativas que, de acuerdo a la legislación vigente, pudieran corresponder.</t>
  </si>
  <si>
    <t>Artículo 10 bis.- La Compra Ágil:</t>
  </si>
  <si>
    <t>Procederá el trato o la contratación directa, previo requerimiento de un mínimo de tres cotizaciones, a través del Sistema de Información, mediante la modalidad denominada Compra Ágil, si las contrataciones son iguales o inferiores a 30 Unidades Tributarias Mensuales. En este caso el fundamento del trato o la contratación directa se referirá únicamente al monto de la misma, por lo que no se requerirá la dictación de la resolución fundada que autoriza la procedencia del Trato o Contratación Directa, bastando con la emisión y posterior aceptación de la orden de compra por parte del proveedor.</t>
  </si>
  <si>
    <t>En virtud del artículo 2º quáter de la ley Nº 21.131, en estas compras las Entidades podrán pagar en forma anticipada a la recepción conforme del bien y/o servicio, manteniendo su derecho de retracto, así como los derechos y deberes del consumidor, establecidos en el Párrafo 1° del Título II de la ley Nº 19.496.</t>
  </si>
  <si>
    <t>En el evento que respecto de los bienes y/o servicios a adquirir, la Dirección de Compras y Contratación Pública mantuviere uno o más Convenios Marco vigentes, la Compra Ágil sólo procederá cuando por esa vía se obtengan condiciones más ventajosas en los términos referidos en el artículo 15 del presente Reglamento. En tal caso, las condiciones más ventajosas se entenderán referidas al menor precio del bien y/o servicio, el que quedará consignado en la respectiva orden de compra, sin que se requiera la dictación de un acto administrativo, debiendo, en todo caso, cada Entidad mantener los antecedentes respectivos, en donde conste la comparación de precios, para su revisión y control posterior, cuando sea procedente.</t>
  </si>
  <si>
    <t>Artículo 11.-  Monto de la contratación:</t>
  </si>
  <si>
    <t>Cada Entidad será responsable de estimar el posible monto de las contrataciones, para los efectos de determinar el mecanismo de contratación que corresponde.</t>
  </si>
  <si>
    <t>Cuando el monto adjudicado supere en más de un 30% al monto estimado, las Entidades deberán explicitar en el acto adjudicatorio las razones técnicas y económicas que justifiquen dicha diferencia, debiendo, asimismo, mantener los antecedentes para su revisión y control posterior por parte de la correspondiente entidad fiscalizadora.</t>
  </si>
  <si>
    <t>En situaciones en donde no sea posible estimar el monto efectivo de la contratación, las Entidades deberán efectuar dicha contratación a través de una Licitación Pública, para asegurar el cumplimiento de la Ley de Compras. En dicho caso se exigirá, además, que los plazos mínimos entre el llamado y la recepción de ofertas sean los exigibles para las contrataciones iguales o superiores a 1.000 UTM e inferiores a 5.000 UTM, en conformidad al artículo 25 del presente Reglamento. Adicionalmente, los oferentes deberán otorgar garantías de seriedad de la oferta, en conformidad al artículo 31 de este Reglamento.</t>
  </si>
  <si>
    <t>Artículo 12.- Renovaciones:</t>
  </si>
  <si>
    <t>Las Entidades no podrán suscribir Contratos de Suministro y Servicio que contengan cláusulas de renovación, a menos que existan motivos fundados para establecer dichas cláusulas y así se hubiese señalado en las Bases o en el contrato, si se trata de una contratación directa. En tal evento, la renovación solo podrá establecerse por una vez.</t>
  </si>
  <si>
    <t>Artículo 12 bis: Delimitación de funciones:</t>
  </si>
  <si>
    <t>Las entidades procurarán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t>
  </si>
  <si>
    <t>Artículo 13.- Fragmentación:</t>
  </si>
  <si>
    <t>La Administración no podrá fragmentar sus contrataciones con el propósito de variar el procedimiento de contratación.</t>
  </si>
  <si>
    <t>Artículo 13 bis.- Consultas al Mercado:</t>
  </si>
  <si>
    <t>Las entidades licitantes podrán efectuar, antes de la elaboración de las bases de licitación, procesos formales de consultas o reuniones con proveedores, mediante llamados públicos y abiertos, convocados a través del Sistema de Información, con el objeto de obtener información acerca de los precios, características de los bienes o servicios requeridos, tiempos de preparación de las ofertas, o cualquier otra que requieran para la confección de las bases.</t>
  </si>
  <si>
    <t>Con el objeto de aumentar la difusión a los llamados, las entidades podrán publicarlos por medio de uno o más avisos en diarios o medios de circulación internacional, nacional o regional, según sea el caso.</t>
  </si>
  <si>
    <t>Artículo 13 ter.- Análisis técnico y económico:</t>
  </si>
  <si>
    <t>En las licitaciones en las que la evaluación de las ofertas revista gran complejidad y en aquellas superiores a 5.000 UTM, con anterioridad a la elaboración de las bases, las entidades licitantes deberán obtener y analizar información acerca de las características de los bienes o servicios requeridos, de sus precios, de los costos asociados o de cualquier otra característica que requieran para la confección de las bases, pudiendo para ello utilizar procesos formales de consultas al mercado en la forma regulada en el artículo anterior u otro mecanismo que estimen pertinente.</t>
  </si>
  <si>
    <t>CAPITULO III: Convenios Marco</t>
  </si>
  <si>
    <t>Artículo 14.- Mecanismo de operación:</t>
  </si>
  <si>
    <t>La Dirección efectuará periódicamente procesos de compra para suscribir Convenios Marco considerando, entre otros elementos, los Planes Anuales de Compras de cada Entidad.</t>
  </si>
  <si>
    <t>Las Entidades podrán solicitar a la Dirección que lleve a cabo un Proceso de Compra para concretar un Convenio Marco de un bien o servicio determinado, sea encargándole la gestión de coordinar un proceso conjunto de contratación o requiriéndole la obtención de condiciones específicas de contratación para bienes o servicios determinados.</t>
  </si>
  <si>
    <t>La Dirección evaluará la oportunidad y conveniencia para llevar a cabo dichos procesos.</t>
  </si>
  <si>
    <t>Los Convenios Marco vigentes se traducirán en un Catálogo, que contendrá una descripción de los bienes y servicios ofrecidos, sus condiciones de contratación, y la individualización de los Proveedores a los que se les adjudicó el Convenio Marco.</t>
  </si>
  <si>
    <t>Cada Entidad estará obligada a consultar el Catálogo antes de proceder a llamar a una Licitación Pública, Licitación Privada o Trato o Contratación Directa.</t>
  </si>
  <si>
    <t>Si el Catálogo contiene el bien y/o servicio requerido, la Entidad deberá adquirirlo emitiendo directamente al Contratista respectivo una orden de compra, salvo que obtenga directamente condiciones más ventajosas en los términos referidos en el artículo 15 del presente Reglamento.</t>
  </si>
  <si>
    <t>Las órdenes de compra que se emitan en virtud del Catálogo, deberán ajustarse a las condiciones y beneficios pactados en el Convenio Marco y se emitirán a través del Sistema de Información.</t>
  </si>
  <si>
    <t>En las bases de licitación de los Convenios Marco, la Dirección podrá omitir, fundadamente, la solicitud de garantías de seriedad y de fiel cumplimiento a los oferentes y a los proveedores adjudicados, respectivamente.</t>
  </si>
  <si>
    <t>Tratándose de adquisiciones vía convenio marco superiores a 1.000 UTM, reguladas en el artículo 14 bis siguiente, las entidades deberán solicitar a los proveedores seleccionados en el respectivo procedimiento de Grandes Compras, la entrega de garantías de fiel cumplimiento, en los términos dispuestos por el artículo 68 y siguientes del párrafo 3 del Capítulo VIII del presente Reglamento.</t>
  </si>
  <si>
    <t>Artículo 14 bis.- Adquisiciones vía Convenio Marco superiores a 1.000 UTM:</t>
  </si>
  <si>
    <t>En las adquisiciones vía convenio marco superiores a 1.000 UTM, denominadas Grandes Compras, las entidades deberán comunicar, a través del Sistema, la intención de compra a todos los proveedores adjudicados en la respectiva categoría del Convenio Marco al que adscribe el bien o servicio requerido.</t>
  </si>
  <si>
    <t>Esta comunicación será realizada con la debida antelación, considerando los tiempos estándares necesarios para la entrega de la cantidad de bienes o servicios solicitados. Adicionalmente, en dicha comunicación se deberá contemplar un plazo razonable para la presentación de las ofertas, el cual no podrá ser inferior a 10 días hábiles contados desde su publicación.</t>
  </si>
  <si>
    <t>Las ofertas recibidas en el marco de un procedimiento de Grandes Compras serán evaluadas según los criterios y ponderaciones definidos en las bases de licitación del convenio marco respectivo, en lo que les sean aplicables. Asimismo, las bases de licitación del convenio marco respectivo podrán establecer criterios de evaluación especiales para los procedimientos de Grandes Compras.</t>
  </si>
  <si>
    <t>En la comunicación de la intención de compra se indicará, al menos, la fecha de decisión de compra, los requerimientos específicos del bien o servicio, la cantidad y las condiciones de entrega y los criterios y ponderaciones aplicables para la evaluación de las ofertas. La entidad deberá seleccionar la oferta más conveniente según resultado del cuadro comparativo que deberá confeccionar sobre la base de los criterios de evaluación y ponderaciones definidas en la comunicación de la intención de compra, cuadro que será adjuntado a la orden de compra que se emita y servirá de fundamento de la resolución que apruebe la adquisición.</t>
  </si>
  <si>
    <t>Con todo, la entidad contratante podrá omitir el procedimiento de Grandes Compras en casos de emergencia, urgencia o imprevisto, calificados mediante resolución fundada del jefe superior de la entidad, sin perjuicio de las disposiciones especiales para los casos de sismo y catástrofe contenidas en la legislación pertinente.</t>
  </si>
  <si>
    <t>Artículo 15.- Condiciones más ventajosas:</t>
  </si>
  <si>
    <t>Las condiciones más ventajosas deberán referirse a situaciones objetivas, demostrables y sustanciales para la Entidad, tales como, plazo de entrega, condiciones de garantías, calidad de los bienes y servicios, o bien, mejor relación costo beneficio del bien o servicio a adquirir.</t>
  </si>
  <si>
    <t>En el evento que la Entidad obtenga condiciones más ventajosas respecto de un bien o servicio contenido en el Catálogo, deberá informarlo a la Dirección de Compras, a través del canal que esta disponga. Las condiciones más ventajosas se podrán verificar a través de diversos mecanismos diferentes a la utilización del Sistema de Información, tales como: procesos de consulta a la industria, publicidad, listas de precios o catálogos públicos, entre otros. En este caso, deberá efectuar sus Procesos de Compra conforme las reglas establecidas en la ley Nº19.886 y este Reglamento, así como mantener los respectivos antecedentes para su revisión y control posterior.</t>
  </si>
  <si>
    <t>La entidad fiscalizadora correspondiente podrá requerir la documentación que respalde fehacientemente, que al momento en que se realizó una determinada contratación, las condiciones de dicha contratación eran más ventajosas a las existentes en los Convenios Marco vigentes.</t>
  </si>
  <si>
    <t>El artículo 2º del DTO 1562, Hacienda, publicado el 20.04.2006, dispone que la modificación a la presente norma, comenzarán a regir 30 días después de la fecha de su publicación.</t>
  </si>
  <si>
    <t>Artículo 16.- Suscripción de los Convenios Marco:</t>
  </si>
  <si>
    <t>El Proceso de Compras, seguido por la Dirección para seleccionar al Proveedor de un Convenio Marco, se efectuará de acuerdo a la Ley de Compras y su reglamento.</t>
  </si>
  <si>
    <t>Las bases de convenios marco establecerán los criterios de evaluación que la Dirección estime relevantes para el convenio específico, pudiendo, entre otros, considerar el precio, las condiciones comerciales, la experiencia de los oferentes, la calidad técnica, consideraciones medioambientales y los servicios de post venta de los bienes o servicios objeto de este tipo de contratación.</t>
  </si>
  <si>
    <t>Artículo 17.- Vigencia:</t>
  </si>
  <si>
    <t>La Dirección deberá publicar en el Sistema de Información aquellos Convenios Marcos que se encuentren vigentes, así como las condiciones económicas, técnicas y administrativas contenidas en ellos. Las Entidades se relacionarán directamente con el contratista adjudicado por la Dirección, a través de la emisión de la orden de compra respectiva.</t>
  </si>
  <si>
    <t>Artículo 18.- Normativa aplicable:</t>
  </si>
  <si>
    <t>Cada Convenio Marco se regirá por sus Bases, el contrato definitivo si fuere el caso y la respectiva orden de compra.</t>
  </si>
  <si>
    <t>Las órdenes de compra deberán ajustarse a las condiciones licitadas, ofertadas y finalmente adjudicadas por la Dirección.</t>
  </si>
  <si>
    <t>En dichos convenios quedarán regulados los derechos y obligaciones que mantendrá la Dirección de Compras para la adecuada fiscalización de los Convenios Marco.</t>
  </si>
  <si>
    <t>Con todo, en las bases de licitación para Convenios Marco, la Dirección de Compras deberá contemplar como causal para poner término anticipado a dichos convenios, el que el o los Contratistas incumplan sus obligaciones con cualquier Entidad requirente.</t>
  </si>
  <si>
    <t>CAPITULO IV: Licitación Pública</t>
  </si>
  <si>
    <t>Artículo 19.- Aprobación de las Bases:</t>
  </si>
  <si>
    <t>Las Bases de cada licitación serán aprobadas por acto administrativo de la autoridad competente. En caso que las Bases sean modificadas antes del cierre de recepción de ofertas, deberá considerarse un plazo prudencial para que los Proveedores interesados puedan conocer y adecuar su oferta a tales modificaciones.</t>
  </si>
  <si>
    <t>Artículo 19 bis.- Tipos de licitación pública:</t>
  </si>
  <si>
    <t>Según el monto de la adquisición o la contratación del servicio, la licitación pública puede revestir las siguientes formas:</t>
  </si>
  <si>
    <t>- Licitaciones públicas para contrataciones inferiores a 100 UTM.</t>
  </si>
  <si>
    <t>- Licitaciones públicas para contrataciones iguales o superiores a 100 UTM e inferiores a las 1.000 UTM.</t>
  </si>
  <si>
    <t>- Licitaciones públicas para contrataciones iguales o superiores a 1.000 UTM e inferiores a 5.000 UTM.</t>
  </si>
  <si>
    <t>- Licitaciones públicas para contrataciones iguales o superiores a 5.000 UTM.</t>
  </si>
  <si>
    <t>En todos los casos, las entidades regidas por el presente reglamento deberán sujetarse a las normas descritas en este capítulo, a menos que concurra alguna de las causales previstas en la ley Nº19.886, y en el Reglamento, para efectuar una licitación privada o un trato o contratación directa.</t>
  </si>
  <si>
    <t>Artículo 20.- Determinación de las condiciones de la Licitación:</t>
  </si>
  <si>
    <t>Las Bases de licitación deberán establecer las condiciones que permitan alcanzar la combinación más ventajosa entre todos los beneficios del bien o servicio por adquirir y todos sus costos asociados, presentes y futuros.</t>
  </si>
  <si>
    <t>La Entidad Licitante no atenderá sólo al posible precio del bien y/o servicio, sino a todas las condiciones que impacten en los beneficios o costos que se espera recibir del bien y/o servicio. En la determinación de las condiciones de las Bases, la Entidad Licitante deberá propender a la eficacia, eficiencia, calidad de los bienes y servicios que se pretende contratar y ahorro en sus contrataciones.</t>
  </si>
  <si>
    <t>Estas condiciones no podrán afectar el trato igualitario que las entidades deben dar a todos los oferentes, ni establecer diferencias arbitrarias entre éstos, como asimismo, deberán proporcionar la máxima información a los proveedores, contemplar tiempos oportunos para todas las etapas de la licitación y evitarán hacer exigencias meramente formales, como, por ejemplo, requerir al momento de la presentación de ofertas documentos administrativos, o antecedentes que pudiesen encontrarse en el Registro de Proveedores, en el caso de los oferentes inscritos.</t>
  </si>
  <si>
    <t>Artículo 21.- Formulario de Bases:</t>
  </si>
  <si>
    <t>La Dirección, siguiendo las pautas establecidas en la Ley de Compras y el Reglamento, elaborará uno o más Formularios de Bases, que estarán disponibles en el Sistema de Información.</t>
  </si>
  <si>
    <t>Cada Entidad deberá completar el o los Formularios que al efecto establezca la Dirección. La Entidad podrá modificar y ajustar el Formulario a las necesidades particulares de cada Proceso de Compra, siempre que se cumpla con la Ley de Compras y el Reglamento.</t>
  </si>
  <si>
    <t>Artículo 22.- Contenido mínimo de las Bases:</t>
  </si>
  <si>
    <t>Las Bases deberán contener, en lenguaje preciso y directo, a lo menos las siguientes materias:</t>
  </si>
  <si>
    <t>1.  Los requisitos y condiciones que deben cumplir los Oferentes para que sus ofertas sean aceptadas.</t>
  </si>
  <si>
    <t>2.  Las especificaciones de los bienes y/o servicios que se quieren contratar, las cuales deberán ser genéricas, sin hacer referencia a marcas específicas.</t>
  </si>
  <si>
    <t>En el caso que sea necesario hacer referencia a marcas específicas, deben admitirse, en todo caso, bienes o servicios equivalentes de otras marcas o genéricos agregándose a la marca sugerida la frase "o equivalente".</t>
  </si>
  <si>
    <t>Con todo, y en la medida que resultare factible, las especificaciones deberán orientarse a la búsqueda de la mejor solución a las necesidades que las respectivas Entidades procuran satisfacer con los procedimientos de contratación, debiendo para ello priorizarse el desempeño y los requisitos funcionales esperables del bien, servicio u obra a contratar, por sobre sus características descriptivas o de diseño.</t>
  </si>
  <si>
    <t>3.  Las etapas y plazos de la licitación, los plazos y modalidades de aclaración de las bases, la entrega y la apertura de las ofertas, la evaluación de las ofertas, la adjudicación y la firma del Contrato de Suministro y Servicio respectivo y el plazo de duración de dicho</t>
  </si>
  <si>
    <t>contrato.</t>
  </si>
  <si>
    <t>4.  La condición, el plazo y el modo en que se compromete el o los pagos del Contrato de Suministro y Servicio, una vez recibidos conforme los bienes o servicios de que se trate, en los términos dispuestos por el artículo 79 bis del presente reglamento.</t>
  </si>
  <si>
    <t>5.  El plazo de entrega del bien y/o servicio adjudicado.</t>
  </si>
  <si>
    <t>6.  El monto de la o las garantías que la entidad licitante exija a los oferentes y la forma y oportunidad en que serán restituidas.</t>
  </si>
  <si>
    <t>Las garantías de seriedad de la oferta y de cumplimiento del contrato tienen por objeto resguardar el correcto cumplimiento, por parte del proveedor oferente y lo adjudicado, de las obligaciones emanadas de la oferta y/o del contrato. En el caso de la prestación de servicios la garantía de fiel cumplimiento asegurará además el pago de las obligaciones laborales y sociales de los trabajadores del contratante.</t>
  </si>
  <si>
    <t>En la garantía de fiel cumplimiento se podrán hacer efectivas las eventuales multas y sanciones. Al fijarse el monto de la misma, se tendrá presente que éste no desincentive la participación de oferentes.</t>
  </si>
  <si>
    <t>7.  Los criterios objetivos que serán considerados para decidir la adjudicación, atendido la naturaleza de los bienes y servicios que se licitan, la idoneidad y calificación de los Oferentes y cualquier otro antecedente que sea relevante para efectos de la Adjudicación.</t>
  </si>
  <si>
    <t>En el caso de la prestación de servicios habituales, que deban proveerse a través de licitaciones o contrataciones periódicas, deberá siempre considerarse el criterio relativo a las mejores condiciones de empleo y remuneraciones.</t>
  </si>
  <si>
    <t>8. En las licitaciones menores a 1000 UTM y superiores a 100, definir si se requerirá la suscripción de contrato o si éste se formalizará mediante la emisión de la orden de compra por el comprador y aceptación por parte del proveedor, de conformidad con lo establecido en el articulo 63 del presente reglamento.</t>
  </si>
  <si>
    <t>9. Los medios para acreditar si el proveedor adjudicado registra saldos insolutos de remuneraciones o cotizaciones de seguridad social con sus actuales trabajadores o con trabajadores contratados en los últimos dos años y la oportunidad en que ellos serán requeridos.</t>
  </si>
  <si>
    <t>10. La forma de designación de las comisiones evaluadoras, que se constituirán de conformidad con lo establecido en el artículo 37 de este reglamento.</t>
  </si>
  <si>
    <t>11. La determinación de las medidas a aplicar en los casos de incumplimiento del proveedor y de las causales expresas en que dichas medidas deberán fundarse, así como el procedimiento para su aplicación.</t>
  </si>
  <si>
    <t>Artículo 23.- Contenido adicional de las Bases:</t>
  </si>
  <si>
    <t>Las Bases podrán contener, en lenguaje preciso y directo, las siguientes materias:</t>
  </si>
  <si>
    <t>1.  ELIMINADO.</t>
  </si>
  <si>
    <t>2.  La prohibición de subcontratar impuesta al proponente adjudicado y las circunstancias y alcances de tal prohibición.</t>
  </si>
  <si>
    <t>3.  Criterios  y ponderaciones que se asignen a los Oferentes, derivados de materias de alto impacto social.</t>
  </si>
  <si>
    <t>Para estos efectos, se entenderá por materias de alto impacto social, entre otras, aquellas relacionadas con el cumplimiento de normas que privilegien el medioambiente, con la contratación de personas en situación de discapacidad o de vulnerabilidad social y con otras materias relacionadas con el desarrollo inclusivo; así como con el impulso a las empresas de menor tamaño y con la descentralización y el desarrollo local.</t>
  </si>
  <si>
    <t>Estos puntajes o ponderaciones no podrán, en caso alguno, ser los únicos que se consideren para determinar la adjudicación de la oferta más conveniente.</t>
  </si>
  <si>
    <t>4.  El establecimiento de la no procedencia de participación de uniones temporales de proveedores, cuando se estime fundadamente que ellas pudiesen conllevar un riesgo, dadas las particularidades de la industria objeto de la licitación o de las características del bien y/o servicio a contratar.</t>
  </si>
  <si>
    <t>5.  Cualquier otra materia que no contradiga disposiciones de la Ley de Compras y el Reglamento.</t>
  </si>
  <si>
    <t>Artículo 24.-  Llamado:</t>
  </si>
  <si>
    <t>El llamado a presentar ofertas deberá publicarse en el Sistema de Información y deberá contener al menos la siguiente información:</t>
  </si>
  <si>
    <t>1.  Descripción del bien y/o servicio a licitar.</t>
  </si>
  <si>
    <t>2.  Nombre de la Entidad Licitante.</t>
  </si>
  <si>
    <t>3.  Modalidades y fechas para las aclaraciones a las Bases.</t>
  </si>
  <si>
    <t>4.  Fecha y hora de la recepción y apertura de las ofertas.</t>
  </si>
  <si>
    <t>En los casos fundados en que la apertura se efectúe respecto de sobres en Soporte Papel y se admita la presencia de los Oferentes, se deberá indicar el lugar en que se llevará a cabo la apertura.</t>
  </si>
  <si>
    <t>5.  Monto y modalidad de las garantías exigidas cuando corresponda.</t>
  </si>
  <si>
    <t>6.  ELIMINADO.</t>
  </si>
  <si>
    <t>Artículo 25. Plazos mínimos entre llamado y recepción de ofertas.</t>
  </si>
  <si>
    <t>Los plazos entre el llamado y cierre de recepción de ofertas se fijarán por cada entidad atendiendo al monto y complejidad de la adquisición, considerando particularmente el tiempo requerido para que los proveedores preparen sus ofertas.</t>
  </si>
  <si>
    <t>Con todo, cuando el monto de la contratación sea igual o superior a 5.000 UTM, el llamado deberá publicarse en el Sistema de Información de la Dirección con una antelación de a lo menos 30 días corridos anteriores a la fecha de recepción de las ofertas.</t>
  </si>
  <si>
    <t>Cuando el monto de la contratación sea igual o superior a 1.000 UTM e inferior a 5.000 UTM, el llamado deberá publicarse en el Sistema de Información de la Dirección con una antelación de a lo menos 20 días corridos anteriores a la fecha de recepción de las ofertas.</t>
  </si>
  <si>
    <t>No obstante, el plazo señalado en el inciso precedente podrá rebajarse hasta 10 días corridos en el evento de que se trate de la contratación de bienes o servicios de simple y objetiva especificación, y que razonablemente conlleve un esfuerzo menor en la preparación de ofertas.</t>
  </si>
  <si>
    <t>Cuando el monto de la contratación sea igual o superior a 100 UTM e inferior a 1.000 UTM, el llamado deberá publicarse en el Sistema de Información de la Dirección con una antelación de a lo menos 10 días corridos anteriores a la fecha de recepción de las ofertas.</t>
  </si>
  <si>
    <t>No obstante, el plazo señalado en el inciso precedente podrá rebajarse hasta 5 días corridos en el evento de que se trate de la contratación de bienes o servicios de simple y objetiva especificación, y que razonablemente conlleve un esfuerzo menor en la preparación de ofertas.</t>
  </si>
  <si>
    <t>En el caso de las licitaciones para contrataciones inferiores a 100 UTM, el plazo mínimo que debe mediar entre la publicación de las bases y la recepción de las ofertas será de 5 días corridos.</t>
  </si>
  <si>
    <t>En todos los casos, el plazo de cierre para la recepción de ofertas no podrá vencer en días inhábiles ni en un día lunes o en un día siguiente a un día inhábil, antes de las quince horas.</t>
  </si>
  <si>
    <t>Lo indicado en este artículo es sin perjuicio de las normas que sobre el particular se establecen en los acuerdos comerciales suscritos por Chile y se encuentren vigentes.</t>
  </si>
  <si>
    <t>Artículo 26.- Llamado en otros medios:</t>
  </si>
  <si>
    <t>El medio oficial de publicación de los llamados a licitación será el o los Sistemas de Información u otros medios o sistemas que establezca la Dirección.</t>
  </si>
  <si>
    <t>Además, con el objeto de aumentar la difusión al llamado, la entidad licitante podrá publicarlo por medio de uno o más avisos en diarios o medios de circulación internacional, nacional o regional, según sea el caso.</t>
  </si>
  <si>
    <t>Artículo 27.- Contactos durante la licitación y aclaraciones:</t>
  </si>
  <si>
    <t>Las Bases establecerán la posibilidad de efectuar aclaraciones, en donde los Proveedores podrán formular preguntas, dentro del período establecido en ellas.</t>
  </si>
  <si>
    <t>Las preguntas formuladas por los Proveedores deberán efectuarse a través del Sistema de Información, salvo que en las Bases se permitan aclaraciones en soporte papel, no pudiendo los proveedores contactarse de ninguna otra forma con la entidad licitante o sus funcionarios, por la respectiva licitación, durante el curso del proceso.</t>
  </si>
  <si>
    <t>La Entidad Licitante pondrá las referidas preguntas en conocimiento de todos los proveedores interesados, a través del Sistema de Información, sin indicar el autor de las mismas.</t>
  </si>
  <si>
    <t>La Entidad Licitante deberá dar respuesta a las preguntas a través del Sistema de Información dentro del plazo establecido en las Bases.</t>
  </si>
  <si>
    <t>La Entidad Licitante no podrá tener contactos con los Oferentes, salvo a través del mecanismo de las aclaraciones, las visitas a terreno establecidas en las Bases y cualquier otro contacto especificado en las Bases.</t>
  </si>
  <si>
    <t>Artículo 28.- Publicidad y gratuidad de los documentos de la licitación:</t>
  </si>
  <si>
    <t>Las Bases, sus modificaciones y aclaraciones, la Adjudicación y el Contrato de Suministro o de Servicio deberán estar siempre disponibles al público en el Sistema de Información en forma gratuita. Lo anterior, sin perjuicio de lo previsto en los casos del artículo 62 del presente Reglamento.</t>
  </si>
  <si>
    <t>Artículo 29.- Idoneidad técnica y financiera:</t>
  </si>
  <si>
    <t>La idoneidad técnica y financiera será acreditada en cada caso, de acuerdo a los antecedentes disponibles en el Registro de Proveedores.</t>
  </si>
  <si>
    <t>Además, el Oferente deberá presentar los documentos que acrediten la calidad de los bienes y/o servicios ofrecidos, la garantía otorgada sobre los mismos a favor de la Entidad Licitante, la forma de ejercer tal garantía, la calidad de distribuidor oficial del fabricante o proveedor del bien o servicio y las certificaciones de los bienes y servicios que correspondan.</t>
  </si>
  <si>
    <t>Artículo 30.- Recepción de las ofertas:</t>
  </si>
  <si>
    <t>Las ofertas deberán ser enviadas por los Oferentes y recibidas por la Entidad Licitante a través del Sistema de Información. Excepcionalmente, en los casos del Artículo 62 del Reglamento, se podrán recibir en soporte papel, en el domicilio de la entidad licitante, hasta el último día del plazo establecido en las bases para presentación de las ofertas, en el horario de atención de la entidad licitante, o en el acto público de apertura de las ofertas.</t>
  </si>
  <si>
    <t>Artículo 31.- Garantía de seriedad:</t>
  </si>
  <si>
    <t>Tratándose de contrataciones iguales o inferiores a las 2.000 UTM, la entidad licitante deberá ponderar el riesgo involucrado en cada contratación para determinar si requiere la presentación de garantías de seriedad de la oferta. Cuando se solicite garantía de seriedad de la oferta, las Bases deberán establecer el monto, plazo de vigencia mínimo y si debe expresarse en pesos chilenos, unidades de fomento o en otra moneda o unidad reajustable.</t>
  </si>
  <si>
    <t>La garantía podrá otorgarse física o electrónicamente. En los casos en que se otorgue de manera electrónica, deberá ajustarse a la Ley N° 19.799 sobre Documentos Electrónicos, Firma Electrónica y Servicios de Certificación de dicha firma.</t>
  </si>
  <si>
    <t>La caución o garantía deberá ser pagadera a la vista y tener el carácter de irrevocable.</t>
  </si>
  <si>
    <t>Al momento de regular la garantía de seriedad, las bases no podrán establecer restricciones respecto a un instrumento en particular, debiendo aceptar cualquiera que asegure el cobro de la misma de manera rápida y efectiva, siempre que cumpla con las condiciones dispuestas en el presente artículo.</t>
  </si>
  <si>
    <t>La Entidad Licitante solicitará a todos los Oferentes la misma garantía en lo relativo a su monto y vigencia.</t>
  </si>
  <si>
    <t>El otorgamiento de la garantía de seriedad será obligatorio en las contrataciones que superen las 2.000 UTM..</t>
  </si>
  <si>
    <t>Artículo 32.- Contenido de las ofertas:</t>
  </si>
  <si>
    <t>Cada Entidad Licitante establecerá para cada Proceso de Compra el formulario de oferta, a través de la cual recibirá la información que solicita a los Oferentes.</t>
  </si>
  <si>
    <t>Las ofertas deberán efectuarse a través de los formularios respectivos, cumpliendo todos los requerimientos exigidos en las Bases y adjuntando todos y cada uno de los documentos solicitados en ellas, en soporte electrónico.</t>
  </si>
  <si>
    <t>Artículo 33.- Apertura de las ofertas:</t>
  </si>
  <si>
    <t>El acto de la apertura se efectuará a través del Sistema de Información, liberándose automáticamente las ofertas en el día y hora establecido en las Bases.</t>
  </si>
  <si>
    <t>El Sistema de Información deberá asegurar certeza en la hora y fecha de la apertura y permitir a los Oferentes conocer a lo menos las siguientes condiciones del resto de las ofertas:</t>
  </si>
  <si>
    <t>a)  Individualización del Oferente.</t>
  </si>
  <si>
    <t>b)  Descripción básica del bien o servicio ofrecido.</t>
  </si>
  <si>
    <t>c)  Precio unitario y total de la oferta.</t>
  </si>
  <si>
    <t>d)  Individualización de la garantía de seriedad de la oferta, si fuere el caso.</t>
  </si>
  <si>
    <t>Excepcionalmente podrán efectuarse aperturas en las dependencias de la Entidad Licitante en los casos previstos en el artículo 62 del Reglamento. A las aperturas de ofertas en soporte papel podrán asistir los representantes de los Oferentes.</t>
  </si>
  <si>
    <t>Los proponentes podrán efectuar observaciones dentro de las 24 horas siguientes a la apertura de las ofertas. Estas observaciones deberán efectuarse a través del Sistema de Información. En el caso de aperturas de ofertas en Soporte Papel podrán solicitar que se deje constancia de dichas observaciones o quejas en el acta que se levantará especialmente al efecto.</t>
  </si>
  <si>
    <t>Artículo 34.- Licitación en una etapa o en dos etapas:</t>
  </si>
  <si>
    <t>Las Bases podrán establecer que la licitación será en una o dos etapas.</t>
  </si>
  <si>
    <t>La licitación en una etapa consiste en que en el acto de la apertura se procede a abrir tanto la oferta técnica como la oferta económica.</t>
  </si>
  <si>
    <t>La licitación en dos etapas consiste en que existen dos aperturas diferidas de ofertas; una de las ofertas técnicas y otra respecto de las ofertas económicas. En este caso, la apertura de las ofertas económicas sólo se efectuará en relación a los Oferentes que hubiesen calificado su oferta técnica.</t>
  </si>
  <si>
    <t>Además, la Entidad Licitante podrá exigir una etapa de precalificación técnica si lo desea.</t>
  </si>
  <si>
    <t>Artículo 35.- Preselección:</t>
  </si>
  <si>
    <t>Las Bases podrán establecer mecanismos de preselección de los Oferentes que pueden participar en dicha licitación.</t>
  </si>
  <si>
    <t>Artículo 36.- Custodia de las ofertas:</t>
  </si>
  <si>
    <t>En el caso que la Entidad Licitante reciba físicamente documentación de parte de los proveedores, designará a una persona encargada de la custodia de las ofertas, archivos digitales y documentos acompañados, debiendo disponer las medidas que aseguren su inviolabilidad y correcta conservación.</t>
  </si>
  <si>
    <t>Artículo 37.- Método de evaluación de las ofertas:</t>
  </si>
  <si>
    <t>La Entidad Licitante deberá evaluar los antecedentes que constituyen la oferta de los proveedores y rechazará las ofertas que no cumplan con los requisitos mínimos establecidos en las Bases.</t>
  </si>
  <si>
    <t>La evaluación de las ofertas se efectuará a través de un análisis económico y técnico de los beneficios y los costos presentes y futuros del bien y servicio ofrecido en cada una de las ofertas. Para efectos del anterior análisis, la Entidad Licitante deberá remitirse a los criterios de evaluación definidos en las Bases.</t>
  </si>
  <si>
    <t>La Entidad Licitante asignará puntajes de acuerdo a los criterios que se establecen en las respectivas Bases.</t>
  </si>
  <si>
    <t>Los miembros de la comisión evaluadora, si existiera, no podrán tener conflictos de intereses con los Oferentes, de conformidad con la normativa vigente al momento de la evaluación.</t>
  </si>
  <si>
    <t>En las licitaciones en las que la evaluación de las ofertas revista gran complejidad y en todas aquellas superiores a 1.000 UTM, las ofertas deberán ser evaluadas por una comisión de al menos tres funcionarios públicos, internos o externos al organismo respectivo, de manera de garantizar la imparcialidad y competencia entre los oferentes. Excepcionalmente, y de manera fundada, podrán integrar esta comisión personas ajenas a la administración y siempre en un número inferior a los funcionarios públicos que la integran.</t>
  </si>
  <si>
    <t>La entidad licitante podrá proveer a la comisión evaluadora de la asesoría de expertos de reconocido prestigio en las materias técnicas a revisar en los procesos de licitación.</t>
  </si>
  <si>
    <t>La integración de la comisión evaluadora se publicará en el Sistema de Información de Compras y Contratación Pública.".</t>
  </si>
  <si>
    <t>Artículo 38.- Criterios de Evaluación.</t>
  </si>
  <si>
    <t>Los criterios de evaluación tienen por objeto seleccionar a la mejor oferta o mejores ofertas, de acuerdo a los aspectos técnicos y económicos establecidos en las bases.</t>
  </si>
  <si>
    <t>Las entidades licitantes considerarán criterios técnicos y económicos para evaluar de la forma más objetiva posible las ofertas recibidas. Los criterios técnicos y económicos deberán considerar uno o más factores y podrán incorporar, en caso de estimarlo necesario, uno o más subfactores.</t>
  </si>
  <si>
    <t>Las entidades deberán establecer en las bases las ponderaciones de los criterios, factores y subfactores que contemplen y los mecanismos de asignación de puntajes para cada uno de ellos. Para evaluar los factores y subfactores, la comisión evaluadora y los expertos que la asesoren, en su caso, durante el proceso de evaluación, podrán elaborar pautas que precisen la forma de calificar los factores y subfactores definidos en las bases de licitación.</t>
  </si>
  <si>
    <t>Además, se deberá contemplar un mecanismo para resolver los empates que se puedan producir en el resultado final de la evaluación.</t>
  </si>
  <si>
    <t>Se podrán considerar como criterios técnicos o económicos el precio, la experiencia, la metodología, la calidad técnica, la asistencia técnica o soporte, los servicios de post-venta, los plazos de entrega, los recargos por fletes, consideraciones medioambientales, de eficiencia energética, los consorcios entre oferentes, el comportamiento contractual anterior, el cumplimiento de los requisitos formales de la oferta, así como cualquier otro criterio que sea atingente de acuerdo con las características de los bienes o servicios licitados y con los requerimientos de la entidad licitante.</t>
  </si>
  <si>
    <t>En el caso de la prestación de servicios habituales, que deben proveerse a través de licitaciones o contrataciones periódicas, las bases deberán contemplar como criterio técnico las condiciones de empleo y remuneración. Para evaluar este criterio, se podrán considerar como factores de evaluación el estado de pago de las remuneraciones y cotizaciones de los trabajadores, la contratación de discapacitados, el nivel de remuneraciones sobre el sueldo mínimo, la composición y reajuste de las remuneraciones, la extensión y flexibilidad de la jornada de trabajo, la duración de los contratos, la existencia de incentivos, así como otras condiciones que resulten de importancia en consideración a la naturaleza de los servicios contratados.</t>
  </si>
  <si>
    <t>A los Convenios Marco, por su parte, se les aplicarán las normas particulares contempladas en el capítulo III del presente reglamento.</t>
  </si>
  <si>
    <t>Artículo 39.- Contactos durante la evaluación.</t>
  </si>
  <si>
    <t>Durante el período de evaluación, los oferentes sólo podrán mantener contacto con la entidad licitante para los efectos de la misma, tales como solicitud de aclaraciones, entrevistas, visitas a terreno, presentaciones , exposiciones, entrega de muestras o pruebas que ésta pudiese requerir durante la evaluación y que hubiesen sido previstas en las bases, quedando absolutamente prohibido cualquier otro tipo de contacto.</t>
  </si>
  <si>
    <t>Artículo 40.- Errores u omisiones detectados durante la evaluación:</t>
  </si>
  <si>
    <t>La Entidad Licitante podrá solicitar a los oferentes que salven errores u omisiones formales, siempre y cuando las rectificaciones de dichos vicios u omisiones no les confieran a esos oferentes una situación de privilegio respecto de los demás competidores, esto es, en tanto no se afecten los principios de estricta sujeción a las bases y de igualdad de los oferentes, y se informe de dicha solicitud al resto de los oferentes a través del Sistema de Información.</t>
  </si>
  <si>
    <t>La entidad licitante podrá permitir la presentación de certificaciones o antecedentes que los oferentes hayan omitido presentar al momento de efectuar la oferta, siempre que dichas certificaciones o antecedentes se hayan producido u obtenido con anterioridad al vencimiento del plazo para presentar ofertas o se refieran a situaciones no mutables entre el vencimiento del plazo para presentar ofertas y el periodo de evaluación. Para ello, esta posibilidad deberá estar contemplada en las bases de licitación, en las que se especificará un plazo breve y fatal para la corrección de estas omisiones, contado desde el requerimiento de la entidad licitante, el que se informará a través del Sistema. En estos casos, las bases deberán contemplar, dentro de los criterios de evaluación, el cumplimiento de los requisitos formales de presentación de la oferta, asignando menor puntaje a las ofertas que no cumplieron, dentro del plazo para presentación de ofertas, con todo lo requerido.</t>
  </si>
  <si>
    <t>Artículo 40 bis.- Informe de la Comisión Evaluadora:</t>
  </si>
  <si>
    <t>El informe final de la comisión evaluadora, si ésta existiera, deberá referirse a las siguientes materias:</t>
  </si>
  <si>
    <t>1. Los criterios y ponderaciones utilizados en la evaluación de las ofertas.</t>
  </si>
  <si>
    <t>2. Las ofertas que deben declararse inadmisibles por no cumplir con los requisitos establecidos en las bases, debiéndose especificar los requisitos incumplidos.</t>
  </si>
  <si>
    <t>3. La proposición de declaración de la licitación como desierta, cuando no se presentaren ofertas, o bien, cuando la comisión evaluadora juzgare que las ofertas presentadas no resultan convenientes a los intereses de la Entidad Licitante.</t>
  </si>
  <si>
    <t>4. La asignación de puntajes para cada criterio y las fórmulas de cálculo aplicadas para la asignación de dichos puntajes, así como cualquier observación relativa a la forma de aplicar los criterios de evaluación.</t>
  </si>
  <si>
    <t>5. La proposición de adjudicación, dirigida a la autoridad facultada para adoptar la decisión final.</t>
  </si>
  <si>
    <t>Artículo 41.- Adjudicación de la oferta y notificación:</t>
  </si>
  <si>
    <t>Las entidades licitantes deberán publicar oportunamente en el Sistema de Información los resultados de sus procesos de licitación o contratación. Asimismo, deberán publicar la resolución fundada que declare la inadmisibilidad y/o la declaración de desierto del proceso.</t>
  </si>
  <si>
    <t>Cuando la adjudicación no se realice dentro del plazo señalado en las bases de licitación, la entidad deberá informar en el Sistema de Información las razones que justifican el incumplimiento del plazo para adjudicar e indicar un nuevo plazo para la adjudicación, debiendo estar contemplada en las bases esta posibilidad.</t>
  </si>
  <si>
    <t>La Entidad Licitante aceptará la propuesta más ventajosa, considerando los criterios de evaluación con sus correspondientes puntajes y ponderaciones, establecidos en las Bases y en el Reglamento.</t>
  </si>
  <si>
    <t>La Entidad Licitante aceptará una oferta mediante acto administrativo debidamente notificado al adjudicatario y al resto de los oferentes. En dicho acto deberán especificarse los criterios de evaluación que, estando previamente definidos en las bases, hayan permitido al adjudicatario obtener la calificación de oferta más conveniente. Para estos efectos deberán publicar la mayor cantidad de información respecto del proceso de evaluación, tal como informes técnicos, actas de comisiones evaluadoras, cuadros comparativos, entre otros. Igualmente, deberán indicar el mecanismo para resolución de consultas respecto de la adjudicación.</t>
  </si>
  <si>
    <t>La Entidad Licitante no podrá adjudicar la licitación a una oferta que no cumpla con las condiciones y requisitos establecidos en las Bases.</t>
  </si>
  <si>
    <t>No podrán adjudicarse ofertas de Oferentes que se encuentren inhabilitados para contratar con las Entidades.</t>
  </si>
  <si>
    <t>No podrán adjudicarse ofertas que no emanen de quien tiene poder suficiente para efectuarlas representando al respectivo Oferente, sin perjuicio de la ratificación posterior que se realice en conformidad a la ley.</t>
  </si>
  <si>
    <t>Si el adjudicatario se desistiere de firmar el contrato, o aceptar la orden de compra a que se refiere el inciso primero del artículo 63 del presente reglamento, o no cumpliese con las demás condiciones y requisitos establecidos en las Bases para la suscripción o aceptación de los referidos documentos, la Entidad Licitante podrá, junto con dejar sin efecto la adjudicación original, adjudicar la licitación al Oferente que le seguía en puntaje, dentro del plazo de 60 días corridos contados desde la publicación de la adjudicación original, salvo que las Bases establezcan algo distinto.</t>
  </si>
  <si>
    <t>Artículo 42.- Aumento de garantía:</t>
  </si>
  <si>
    <t>Cuando el precio de la oferta presentada por un Oferente sea menor al 50% del precio presentado por el Oferente que le sigue, y se verifique por parte de la Entidad Licitante que los costos de dicha oferta son inconsistentes económicamente, la Entidad Licitante podrá a través de una resolución fundada, adjudicar esa oferta, solicitándole una ampliación de las garantías de fiel cumplimiento, hasta por la diferencia del precio con la oferta que le sigue.</t>
  </si>
  <si>
    <t>Artículo 43.- La devolución de las garantías de seriedad a aquellos oferentes cuyas ofertas hayan sido declaradas inadmisibles o desestimadas, se efectuará dentro del plazo de 10 días contados desde la notificación de la resolución que dé cuenta de la inadmisibilidad, de la preselección de los oferentes o de la adjudicación, en la forma que se señale en las bases de licitación. Sin embargo, este plazo podrá extenderse cuando en las bases se haya contemplado la facultad de adjudicar aquella oferta que le siga en puntaje a quien haya obtenido la mejor calificación, para el caso que este último se desistiera de celebrar el respectivo contrato.</t>
  </si>
  <si>
    <t>CAPITULO V: Licitación Privada</t>
  </si>
  <si>
    <t>Artículo 44.- Necesidad de contar con una resolución fundada y publicación:</t>
  </si>
  <si>
    <t>Sólo será admisible la Licitación Privada, previa resolución fundada que la disponga, publicada en el Sistema de Información, en conformidad a lo establecido en la Ley de Compras y en el Artículo 10 del presente Reglamento.</t>
  </si>
  <si>
    <t>Artículo 45.- Número mínimo de invitados:</t>
  </si>
  <si>
    <t>La invitación efectuada por la Entidad Licitante, en los casos que proceda una Licitación Privada, deberá enviarse a un mínimo de tres posibles proveedores interesados que tengan negocios de naturaleza similar a los que son objeto de la Licitación Privada.</t>
  </si>
  <si>
    <t>La Entidad Licitante podrá efectuar la contratación, cuando habiéndose efectuado las invitaciones señaladas anteriormente recibe una o dos ofertas y el resto de los invitados se excusa o no muestra interés en participar.</t>
  </si>
  <si>
    <t>Artículo 46.- Invitación a participar:</t>
  </si>
  <si>
    <t>La invitación a participar en Licitación Privada deberá efectuarse a los Proveedores seleccionados a través del Sistema de Información, a la que se adjuntarán las respectivas Bases, debiendo otorgárseles un plazo mínimo para presentar las ofertas, que variará en relación a los montos de la contratación, de acuerdo a lo indicado en el artículo 25 del presente Reglamento.</t>
  </si>
  <si>
    <t>Artículo 47.- Elección de los Oferentes:</t>
  </si>
  <si>
    <t>La Entidad Licitante deberá invitar a Proveedores respecto de los cuales tenga una cierta expectativa de recibir respuestas a las invitaciones efectuadas.</t>
  </si>
  <si>
    <t>La Entidad Licitante podrá preferir a aquellos Proveedores que estén inscritos en el Registro de Proveedores.</t>
  </si>
  <si>
    <t>Artículo 48.- Normativa aplicable:</t>
  </si>
  <si>
    <t>Las normas aplicables a la Licitación Pública se aplicarán a la Licitación Privada, en todo aquello que atendida la naturaleza de la Licitación Privada sea procedente.</t>
  </si>
  <si>
    <t>CAPITULO VI: Del Trato o Contratación Directa</t>
  </si>
  <si>
    <t>Artículo 49.- Resolución fundada:</t>
  </si>
  <si>
    <t>Sólo cuando concurran las causales establecidas en la Ley de Compras o en el artículo 10 del presente reglamento, las entidades deberán autorizar el Trato o Contratación Directa, a través de una resolución fundada. Además, cada Entidad Licitante deberá acreditar la concurrencia de la circunstancia que permite efectuar una adquisición o contratación por Trato o Contratación Directa.</t>
  </si>
  <si>
    <t>Artículo 50.- Publicación de la resolución:</t>
  </si>
  <si>
    <t>La Entidad Licitante deberá publicar en el Sistema de Información, la resolución fundada que autoriza la procedencia del Trato o Contratación Directa, especificando el bien y/o servicio contratado y la identificación del proveedor con quien se contrata, a más tardar dentro de un plazo de 24 horas desde la dictación de dicha resolución, a menos que el Trato o Contratación Directa sea consecuencia del caso establecido en la letra f) del Artículo 8 de la Ley de Compras, y del caso establecido en el artículo 10 bis del presente Reglamento.</t>
  </si>
  <si>
    <t>Artículo 51.- Procedimiento de Trato o Contratación Directa:</t>
  </si>
  <si>
    <t>Los tratos directos que se realicen en virtud de lo dispuesto en los artículos 10 y 10 bis requerirán de un mínimo de tres cotizaciones de diferentes proveedores, con excepción de aquellos tratos o contrataciones directas contenidas en los números 3, 4, 6 y 7 del artículo 10.</t>
  </si>
  <si>
    <t>Artículo 52.- Normativa aplicable:</t>
  </si>
  <si>
    <t>Las normas aplicables a la Licitación Pública y a la Licitación Privada se aplicarán al Trato o Contratación Directa, en todo aquello que atendida la naturaleza del Trato o Contratación Directa sea procedente.</t>
  </si>
  <si>
    <t>Artículo 53.- Exclusión del sistema:</t>
  </si>
  <si>
    <t>Podrán efectuarse fuera del Sistema de Información:</t>
  </si>
  <si>
    <t>a)  Las contrataciones de bienes y servicios cuyos montos sean inferiores a 3 UTM.</t>
  </si>
  <si>
    <t>b)  Las contrataciones directas, inferiores a 100 UTM, con cargo a los recursos destinados a operaciones menores (caja chica), siempre que el monto total de dichos recursos haya sido aprobado por resolución fundada y se ajuste a las instrucciones presupuestarias correspondientes.</t>
  </si>
  <si>
    <t>c)  Las contrataciones que se financien con gastos de representación, en conformidad a la Ley de Presupuestos respectiva y a sus instrucciones presupuestarias. Con todo, las contrataciones señaladas precedentemente podrán efectuarse de manera voluntaria a través del Sistema de Información.</t>
  </si>
  <si>
    <t>d)  Los pagos por concepto de gastos comunes o consumos básicos de agua potable, electricidad, gas de cañería u otros similares, respecto de los cuales no existan alternativas o sustitutos razonables.</t>
  </si>
  <si>
    <t>CAPITULO VII: Sistema de Información de las Compras y Contrataciones de las Entidades</t>
  </si>
  <si>
    <t>Artículo 54.- Obligación de regirse por el Sistema de Información y de otros medios para la contratación electrónica:</t>
  </si>
  <si>
    <t>Las Entidades deberán desarrollar todos sus Procesos de Compras utilizando solamente el Sistema de Información de la Dirección, incluyendo todos los actos, documentos y resoluciones relacionados directa o indirectamente con los Procesos de Compras.</t>
  </si>
  <si>
    <t>Lo anterior se efectuará a través de la utilización de los formularios elaborados por la Dirección y del ingreso oportuno de la información requerida en el Sistema de Información.</t>
  </si>
  <si>
    <t>Las Entidades no podrán adjudicar ofertas que no hayan sido recibidas a través del Sistema de Información, salvo lo dispuesto en el artículo 62 del presente Reglamento.</t>
  </si>
  <si>
    <t>Artículo 55.- Operación del Sistema de Información:</t>
  </si>
  <si>
    <t>El Sistema de Información será operado por uno o más contratistas externos, los cuales serán seleccionados por la Dirección de acuerdo a la Ley de Compras y su Reglamento.</t>
  </si>
  <si>
    <t>Sin embargo, la Dirección estará facultada para operar directamente todo o una parte del Sistema de Información, previa resolución fundada que deberá ser publicada en él, y siempre que existan situaciones excepcionales, en cuyo caso la administración será transitoria, o cuando existan razones económicas o estratégicas que hagan conveniente que la Dirección administre el Sistema de Información.</t>
  </si>
  <si>
    <t>Artículo 56.- Principios rectores:</t>
  </si>
  <si>
    <t>El Sistema de Información deberá utilizar medios tecnológicos que garanticen su neutralidad, seguridad , consistencia, confidencialidad y no repudiabilidad, y deberá estar basado en estándares públicos e interoperables y permitir el respaldo de su información, el registro de operaciones en su origen y su operación continua, salvo caso fortuito o fuerza mayor.</t>
  </si>
  <si>
    <t>La tecnología utilizada permitirá asegurar la identidad de los Usuarios del Sistema de Información, respaldar la información existente en el Sistema de Información, operar e integrar a otros sistemas de información y operar ininterrumpidamente las 24 horas durante los 7 días de la semana salvo caso fortuito o fuerza mayor.</t>
  </si>
  <si>
    <t>El Sistema de Información estará permanentemente disponible a través del sitio web de la Dirección y será de acceso público y gratuito, sin perjuicio de las tarifas que por ley puede fijar la Dirección de Compras.</t>
  </si>
  <si>
    <t>El Sistema de Información no establecerá exigencias propias de tecnologías de propiedad de determinados fabricantes. La tecnología del Sistema de Información no podrá permitir la alteración de los documentos electrónicos contenidos en dicho sistema.</t>
  </si>
  <si>
    <t>Artículo 57.- Información que debe remitirse:</t>
  </si>
  <si>
    <t>Las Entidades deberán publicar y realizar en el Sistema de Información los siguientes actos y su correspondiente documentación:</t>
  </si>
  <si>
    <t>a)  Convenios Marco:</t>
  </si>
  <si>
    <t>La orden de compra emitida por las Entidades a través del Sistema de Información, en la que se individualiza el Contrato Marco al que accede, el bien y/o servicio que contrata y su número y el monto a pagar al Contratista.</t>
  </si>
  <si>
    <t>b)  Licitación Pública:</t>
  </si>
  <si>
    <t>1.  El llamado a los proveedores a través del Sistema de Información, con la información señalada en el Artículo 24 del Reglamento.</t>
  </si>
  <si>
    <t>2.  Las Bases, incluyendo todos los documentos que integren o deban integrar sus anexos.</t>
  </si>
  <si>
    <t>3.  Las respuestas a las preguntas efectuadas por los Proveedores, en los plazos establecidos en las Bases, sin individualizar el nombre del Proveedor que formuló las preguntas.</t>
  </si>
  <si>
    <t>4.  La integración de la comisión evaluadora, si existiera.</t>
  </si>
  <si>
    <t>5.  La recepción y el cuadro de las ofertas, en el que deberá constar la individualización de los Oferentes.</t>
  </si>
  <si>
    <t>6.  El informe final de la comisión evaluadora, si ésta existiera, el cual deberá contener a lo menos las materias especificadas en el artículo 40 bis del presente Reglamento.</t>
  </si>
  <si>
    <t>7.  La resolución de la Entidad Licitante que resuelva sobre la Adjudicación, y los datos básicos del contrato, incluyendo la ubicación precisa en el caso de contratos de obras.</t>
  </si>
  <si>
    <t>8.  El texto del Contrato de Suministro y Servicio definitivo, si lo hubiere.</t>
  </si>
  <si>
    <t>9.  La orden de compra, la forma y modalidad de pago, el documento que dé cuenta de la recepción conforme de los bienes o servicios adquiridos y cualquier otro documento que la entidad licitante determine, teniendo en consideración la Ley de Compras y el presente Reglamento.</t>
  </si>
  <si>
    <t>c)  Licitación Privada:</t>
  </si>
  <si>
    <t>1.  La resolución fundada que la autoriza.</t>
  </si>
  <si>
    <t>2.  La invitación a los Proveedores a participar en la Licitación Privada.</t>
  </si>
  <si>
    <t>3.  Las Bases, incluyendo todos los documentos que integren o deban integrar sus anexos.</t>
  </si>
  <si>
    <t>4.  Las respuestas a las preguntas efectuadas por los Proveedores, en los plazos establecidos en las Bases, sin individualizar el nombre del Proveedor que formuló las preguntas.</t>
  </si>
  <si>
    <t>5.  La integración de la comisión evaluadora, si existiera.</t>
  </si>
  <si>
    <t>6.  La recepción y el cuadro de las ofertas, en el que deberá constar la individualización de los oferentes.</t>
  </si>
  <si>
    <t>7.  El informe final de la comisión evaluadora, si ésta existiera, el cual deberá contener a lo menos las materias especificadas en el artículo 40 bis del presente Reglamento.</t>
  </si>
  <si>
    <t>8.  La resolución de la Entidad Licitante que resuelva sobre la Adjudicación, y los datos básicos del contrato, incluyendo la ubicación precisa en el caso de contratos de obras.</t>
  </si>
  <si>
    <t>9.  El texto del Contrato de Suministro y Servicio definitivo, si lo hubiere.</t>
  </si>
  <si>
    <t>10.  La orden de compra, la forma y modalidad de pago, el documento que dé cuenta de la recepción conforme de los bienes o servicios adquiridos y cualquier otro documento que la entidad licitante determine, teniendo en consideración la Ley de Compras y el presente Reglamento.</t>
  </si>
  <si>
    <t>d)  Trato o Contratación Directa:</t>
  </si>
  <si>
    <t>1.  La resolución fundada que autoriza el Trato o Contratación Directa, salvo lo dispuesto en la letra f) del Artículo 8 de la Ley de Compras y en el Artículo 10 bis del presente Reglamento.</t>
  </si>
  <si>
    <t>2.  Eliminado.</t>
  </si>
  <si>
    <t>3.  La recepción y el cuadro de las cotizaciones obtenidas, a menos que la Ley de Compras permita efectuar el Trato o Contratación Directa a través de una cotización.</t>
  </si>
  <si>
    <t>4.  La resolución de la Entidad Licitante que resuelva sobre la Adjudicación.</t>
  </si>
  <si>
    <t>En estos casos, la orden de compra respectiva, hará las veces de la señalada resolución.</t>
  </si>
  <si>
    <t>5.  Los datos básicos del contrato, incluyendo la ubicación precisa en el caso de contratos de obras.</t>
  </si>
  <si>
    <t>6.  El texto del Contrato de Suministro o Servicio definitivo, si lo hubiere, la forma y modalidad de pago, el documento que dé cuenta de la recepción conforme de los bienes o servicios adquiridos y cualquier otro documento que la entidad licitante determine, teniendo en consideración la Ley de Compras y el presente Reglamento.</t>
  </si>
  <si>
    <t>e)  Plan Anual de Compras:</t>
  </si>
  <si>
    <t>1.  El formulario denominado "Plan Anual de Compras", que será completado y remitido por cada Entidad, en los plazos que disponga la Dirección.</t>
  </si>
  <si>
    <t>2.  Cualquier modificación al Plan Anual de Compras.</t>
  </si>
  <si>
    <t>f)  Organismos o procesos excluidos de la Ley de Compras:</t>
  </si>
  <si>
    <t>En relación a Procesos de Compras excluidos de la Ley de Compras o efectuados por órganos del sector público no regidos por dicha Ley, en virtud de lo establecido en sus artículos 3 y 21 , con excepción de las empresas públicas creadas por ley, la información mínima que será publicada en el Sistema de Información será la siguiente:</t>
  </si>
  <si>
    <t>1.  El llamado a contratación.</t>
  </si>
  <si>
    <t>3.  Las respuestas a las preguntas efectuadas por los Proveedores, en los plazos establecidos en las Bases y cualquier modificación efectuada a las Bases.</t>
  </si>
  <si>
    <t>4.  La recepción y el cuadro de las ofertas, en el que deberá constar la individualización de los Oferentes.</t>
  </si>
  <si>
    <t>5.  La resolución o acto que resuelva sobre la Adjudicación, y los datos básicos del contrato, incluyendo la ubicación precisa en el caso de contratos de obras.</t>
  </si>
  <si>
    <t>6.  El texto del Contrato de Suministro y Servicio definitivo, si lo hubiere.</t>
  </si>
  <si>
    <t>Artículo 58.- Actualización de la información:</t>
  </si>
  <si>
    <t>Será responsabilidad de cada Entidad Licitante mantener actualizada la información que publican en el Sistema de Información, así como también, respetar las políticas o condiciones de uso del Sistema que establezca la Dirección.</t>
  </si>
  <si>
    <t>Adicionalmente, las Entidades publicarán en un espacio destacado de sus respectivos portales electrónicos la referida información de sus Procesos de Compras, los cuales contarán con un vínculo al Sistema de Información, en la forma en que se defina en las políticas y Condiciones de Uso del Sistema de Información y Contratación Electrónica.</t>
  </si>
  <si>
    <t>Artículo 59.- Políticas y condiciones de uso:</t>
  </si>
  <si>
    <t>La Dirección dictará las políticas y condiciones de uso, privacidad, seguridad y demás que correspondan del Sistema de Información. Éstas deberán ajustarse a la Ley de Compras y al presente Reglamento.</t>
  </si>
  <si>
    <t>La Dirección podrá efectuar procesamientos a la información contenida en el Sistema de Información y permitir que terceros efectúen dichos procesamientos, siempre y cuando se vele por la confidencialidad de la información, si así fuese el caso.</t>
  </si>
  <si>
    <t>Artículo 60.- Veracidad e integridad de la información:</t>
  </si>
  <si>
    <t>Cada Usuario del Sistema de Información será única y exclusivamente responsable por la veracidad e integridad de la información que dicho usuario publica en el Sistema de Información.</t>
  </si>
  <si>
    <t>Artículo 61.- Compras secretas, reservadas o confidenciales:</t>
  </si>
  <si>
    <t>Los organismos públicos regidos por la ley N° 19.886, estarán exceptuados de publicar en el Sistema de Información, aquella información sobre adquisiciones y contrataciones calificada como de carácter secreto, reservado o confidencial en conformidad a la ley.</t>
  </si>
  <si>
    <t>Artículo 62.- Licitaciones en soporte papel:</t>
  </si>
  <si>
    <t>Las Entidades podrán efectuar los Procesos de Compras y la recepción total o parcial de ofertas fuera del Sistema de Información, en las siguientes circunstancias:</t>
  </si>
  <si>
    <t>1.  Cuando existan antecedentes que permitan presumir que los posibles proveedores no cuentan con los medios tecnológicos para utilizar los sistemas electrónicos o digitales establecidos de acuerdo al Reglamento, todo lo cual deberá ser justificado por la Entidad Licitante en la misma resolución que aprueba el llamado a licitación.</t>
  </si>
  <si>
    <t>2.  Cuando haya indisponibilidad técnica del Sistema de Información, circunstancia que deberá ser ratificada por la Dirección mediante el correspondiente certificado, el cual deberá ser solicitado por las vías que informe dicho Servicio, dentro de las 24 horas siguientes al cierre de la recepción de las ofertas. En tal caso, los oferentes afectados tendrán un plazo de 2 días hábiles contados desde la fecha del envío del certificado de indisponibilidad, para la presentación de sus ofertas fuera del Sistema de Información.</t>
  </si>
  <si>
    <t>3.  Cuando en razón de caso fortuito o fuerza mayor no es posible efectuar los Procesos de Compras a través del Sistema de Información.</t>
  </si>
  <si>
    <t>4.  Cuando no exista de manera alguna conectividad en la comuna correspondiente a la entidad licitante para acceder u operar a través del Sistema de Información.</t>
  </si>
  <si>
    <t>5.  Tratándose de contrataciones relativas a materias calificadas por disposición legal o por decreto supremo como de naturaleza secreta, reservada o confidencial.</t>
  </si>
  <si>
    <t>6.  Tratándose de las contrataciones de bienes y servicios, indicadas en el artículo 10 números 5 y 7 letras i) y k) de este reglamento, efectuadas a proveedores extranjeros en que por razones de idioma, de sistema jurídico, de sistema económico o culturales, u otra de similar naturaleza, sea indispensable efectuar el procedimiento de contratación por fuera del Sistema de Información. Sin perjuicio de ello, las entidades deberán publicar en el Sistema de Información las órdenes de compra y la resolución de adjudicación y el contrato, en los casos que corresponda.</t>
  </si>
  <si>
    <t>En el caso de las garantías, planos, antecedentes legales, muestras y demás antecedentes que no estén disponibles en formato digital o electrónico, podrán enviarse a la Entidad Licitante de manera física, de acuerdo a lo que establezcan en cada caso las Bases.</t>
  </si>
  <si>
    <t>CAPITULO VIII: Contrato de Suministro y Servicio</t>
  </si>
  <si>
    <t>Párrafo 1: Disposiciones generales</t>
  </si>
  <si>
    <t>Artículo 63.- Contratos y Validez de la Oferta</t>
  </si>
  <si>
    <t>Para formalizar las adquisiciones de bienes y servicios regidas por la ley Nº 19.886, se requerirá la suscripción de un contrato. Sin perjuicio de lo anterior, las adquisiciones menores a 100 UTM podrán formalizarse mediante la emisión de la orden de compra y la aceptación de ésta por parte del proveedor. De la misma forma podrán formalizarse las adquisiciones superiores a ese monto e inferiores a 1.000 UTM, cuando se trate de bienes o servicios estándar de simple y objetiva especificación y se haya establecido así en las respectivas bases de licitación.</t>
  </si>
  <si>
    <t>En caso que una orden de compra no haya sido aceptada, los organismos públicos podrán solicitar su rechazo, entendiéndose definitivamente rechazada una vez transcurridas 24 horas desde dicha solicitud.</t>
  </si>
  <si>
    <t>El plazo de validez de las ofertas será de 60 días corridos, salvo que las Bases establezcan algo distinto. Si el Adjudicatario se niega a cumplir con su oferta, y a suscribir el correspondiente contrato definitivo, será responsable por el incumplimiento de conformidad a lo establecido en la Ley de Compras y en el Reglamento.</t>
  </si>
  <si>
    <t>Artículo 64.- Contenido del Contrato de Suministro y Servicio:</t>
  </si>
  <si>
    <t>El Contrato de Suministro y Servicio deberá contener la individualización del contratista, las características del bien y/o servicio contratado, el precio, el plazo de duración, las garantías, si las hubiere, las medidas a ser aplicadas por eventuales incumplimientos del proveedor, así como sus causales y el procedimiento para su aplicación, causales de término y demás menciones y cláusulas establecidas en las Bases.</t>
  </si>
  <si>
    <t>Artículo 65.- Suscripción del Contrato de Suministro y Servicio:</t>
  </si>
  <si>
    <t>El contrato definitivo será suscrito entre la Entidad Licitante y el Adjudicatario dentro del plazo establecido en las Bases, debiendo publicarse en el Sistema de Información.</t>
  </si>
  <si>
    <t>Si nada se indica en ellas, deberá ser suscrito por las partes dentro de un plazo de 30 días corridos contados desde la notificación de la Adjudicación.</t>
  </si>
  <si>
    <t>El contrato definitivo podrá ser suscrito por medios electrónicos, de acuerdo a la legislación sobre firma electrónica.</t>
  </si>
  <si>
    <t>Las órdenes de compra emitidas de acuerdo a un contrato vigente, deberán efectuarse a través del Sistema de Información.</t>
  </si>
  <si>
    <t>Párrafo 2: Requisitos para contratar</t>
  </si>
  <si>
    <t>Artículo 66.- Requisitos para contratar:</t>
  </si>
  <si>
    <t>Podrán contratar con las Entidades, los Proveedores, que acrediten su situación financiera y técnica conforme lo dispuesto en la Ley de Compras y el presente Reglamento.</t>
  </si>
  <si>
    <t>Los Oferentes inscritos acreditarán su situación financiera y técnica a través de su inscripción en el Registro de Proveedores, sin perjuicio de otras exigencias que establezcan en cada caso las Entidades. Los Oferentes no inscritos lo harán con los documentos justificatorios que indiquen las bases respectivas.</t>
  </si>
  <si>
    <t>Las Entidades podrán exigir a los Adjudicatarios su inscripción en el Registro de Proveedores para poder suscribir los contratos definitivos.</t>
  </si>
  <si>
    <t>Las entidades no podrán solicitar a los adjudicatarios la entrega de documentación que se encuentre en el Registro al momento de la revisión correspondiente.</t>
  </si>
  <si>
    <t>Artículo 67.- Obligación de otorgar mandato o constituir una sociedad:</t>
  </si>
  <si>
    <t>Cada entidad licitante podrá establecer, respecto del adjudicatario, en las respectivas bases de licitación, la obligación de otorgar y constituir, al momento de la adjudicación, mandato con poder suficiente o la constitución de sociedad de nacionalidad chilena o agencia de la extranjera, según corresponda, con la cual se celebrará el contrato y cuyo objeto deberá comprender la ejecución de dicho contrato.</t>
  </si>
  <si>
    <t>Artículo 67 bis.- Unión Temporal de Proveedores:</t>
  </si>
  <si>
    <t>Si dos o más proveedores se unen para el efecto de participar en un proceso de compra, deberán establecer, en el documento que formaliza la unión, a lo menos, la solidaridad entre las partes respecto de todas las obligaciones que se generen con la Entidad y el nombramiento de un representante o apoderado común con poderes suficientes.</t>
  </si>
  <si>
    <t>Cuando se trate de adquisiciones inferiores a 1.000 UTM, el representante de la unión temporal de proveedores deberá adjuntar al momento de ofertar, el documento público o privado que da cuenta del acuerdo para participar de esta forma.</t>
  </si>
  <si>
    <t>Para contrataciones iguales o superiores al monto indicado, y sin perjuicio del resto de las disposiciones legales y reglamentarias que resulten aplicables, el acuerdo en que conste la unión temporal deberá materializarse por escritura pública, como documento para contratar, sin que sea necesario constituir una sociedad.</t>
  </si>
  <si>
    <t>Si la Entidad exige la inscripción en el Registro de Proveedores para suscribir el contrato, cada proveedor de dicha unión temporal deberá inscribirse.</t>
  </si>
  <si>
    <t>Al momento de la presentación de las ofertas, los integrantes de la Unión determinarán qué antecedentes presentarán para ser considerados en la evaluación respectiva, siempre y cuando lo anterior no signifique ocultar información relevante para la ejecución del respectivo contrato que afecte a alguno de los integrantes de la misma.</t>
  </si>
  <si>
    <t>Las causales de inhabilidad para la presentación de las ofertas, para la formulación de la propuesta o para la suscripción de la convención, establecidas en la legislación vigente, afectarán a cada integrante de la Unión individualmente considerado. En caso de afectar una causal de inhabilidad a algún integrante de la Unión, ésta deberá decidir si continuará con el respectivo procedimiento de contratación con los restantes integrantes no inhábiles de la misma o se desiste de su participación en el respectivo proceso.</t>
  </si>
  <si>
    <t>La vigencia de esta unión temporal de proveedores no podrá ser inferior a la del contrato adjudicado, incluyendo la renovación que se contemple en virtud de lo dispuesto en el artículo 12 de este Reglamento.</t>
  </si>
  <si>
    <t>Párrafo 3: Garantías de fiel y oportuno cumplimiento</t>
  </si>
  <si>
    <t>Artículo 68.- Garantía de cumplimiento:</t>
  </si>
  <si>
    <t>Para garantizar el fiel y oportuno cumplimiento del contrato una vez producida la adjudicación, el adjudicado entregará las cauciones o garantías que correspondan, a favor de la entidad licitante, cuyos montos ascenderán entre un 5% y un 30% del valor total del contrato, salvo lo dispuesto en los artículos 42 y 69 del presente Reglamento. Las bases administrativas que regulen contratos de ejecución sucesiva podrán asociar el valor de las garantías a las etapas, hitos o períodos de cumplimiento y permitir al contratante la posibilidad de sustituir la garantía de fiel cumplimiento, debiendo en todo caso respetarse los porcentajes precedentemente indicados en relación con los saldos insolutos del contrato a la época de la sustitución.</t>
  </si>
  <si>
    <t>En el caso de contrataciones de prestación de servicios, se entenderá, sin necesidad de estipulación expresa, que las garantías constituidas para asegurar el fiel cumplimiento del contrato caucionan también el pago de las obligaciones laborales y sociales con los trabajadores de los contratantes.</t>
  </si>
  <si>
    <t>La garantía podrá otorgarse mediante uno o varios instrumentos financieros de la misma naturaleza, que en conjunto representen el monto o porcentaje a caucionar y entregarse de forma física o electrónicamente. En los casos en que se otorgue de manera electrónica, deberá ajustarse a la ley N° 19.799 sobre Documentos Electrónicos, Firma Electrónica y Servicios de Certificación de dicha firma.</t>
  </si>
  <si>
    <t>La Entidad Licitante establecerá en las Bases, el monto, el plazo de vigencia, la glosa que debe contener y si la caución o garantía debe expresarse en pesos chilenos u otra moneda o unidades de fomento.</t>
  </si>
  <si>
    <t>INCISO DEROGADO.</t>
  </si>
  <si>
    <t>Las Bases no podrán establecer restricciones a determinados instrumentos al momento de exigir una garantía de cumplimiento, debiendo aceptar cualquiera que asegure el pago de la garantía de manera rápida y efectiva, siempre que cumpla con las condiciones dispuestas en el presente artículo.</t>
  </si>
  <si>
    <t>El otorgamiento de la garantía de fiel y oportuno cumplimiento del contrato será obligatorio en las contrataciones que superen las 1.000 UTM, salvo en los casos previstos en inciso penúltimo del artículo 10 de este Reglamento. Tratándose de contrataciones iguales e inferiores a las 1.000 UTM, la Entidad Licitante podrá fundadamente requerir la presentación de la garantía de fiel y oportuno cumplimiento, en virtud del riesgo involucrado en la contratación.</t>
  </si>
  <si>
    <t>Artículo 69.- Garantías de monto superior al 30%:</t>
  </si>
  <si>
    <t>En el caso que la Entidad Licitante establezca en las Bases respectivas, un porcentaje mayor al señalado en el artículo anterior, se requerirá de resolución fundada.</t>
  </si>
  <si>
    <t>En estos casos deberá justificarse la correspondencia de la garantía requerida con el valor de los bienes y servicios contratados y con el riesgo de la Entidad Licitante en caso de un incumplimiento por parte del Adjudicatario, y en todo caso no podrá desincentivar la participación de los Oferentes.</t>
  </si>
  <si>
    <t>Artículo 70.- Plazo de vigencia:</t>
  </si>
  <si>
    <t>El plazo de vigencia de la garantía de fiel cumplimiento será el que establezcan las respectivas Bases o requerimientos. En los casos de contrataciones de servicios, éste no podrá ser inferior a 60 días hábiles después de terminados los contratos. Para las demás contrataciones, éste plazo no podrá ser inferior a la duración del contrato. En el caso de que las bases omitan señalar el plazo de vigencia de la garantía, éste será de 60 días hábiles después de terminado el contrato.</t>
  </si>
  <si>
    <t>Artículo 71.- Entrega:</t>
  </si>
  <si>
    <t>El Adjudicatario deberá entregar la garantía de cumplimiento a la Entidad Licitante, al momento de suscribir el contrato definitivo, a menos que las Bases establezcan algo distinto.</t>
  </si>
  <si>
    <t>Si la garantía de cumplimiento no fuere entregada dentro del plazo indicado, la Entidad Licitante podrá aplicar las sanciones que corresponda y adjudicar el contrato definitivo al Oferente siguiente mejor evaluado.</t>
  </si>
  <si>
    <t>Artículo 72.- Cobro:</t>
  </si>
  <si>
    <t>En caso de incumplimiento del Contratista de las obligaciones que le impone el contrato o de las obligaciones laborales o sociales con sus trabajadores, en el caso de contrataciones de servicios, la Entidad Licitante estará facultada para hacer efectiva la garantía de cumplimiento, administrativamente y sin necesidad de requerimiento ni acción judicial o arbitral alguna.</t>
  </si>
  <si>
    <t>Lo anterior es sin perjuicio de las acciones que la Entidad Licitante pueda ejercer para exigir el cumplimiento forzado de lo pactado o la resolución del contrato, en ambos casos con la correspondiente indemnización de perjuicios. El incumplimiento comprende también el cumplimiento imperfecto o tardío de las obligaciones del contratista.</t>
  </si>
  <si>
    <t>Artículo 73.- Garantías por anticipo:</t>
  </si>
  <si>
    <t>En el evento que las Bases permitan la entrega de anticipos al proveedor, la Entidad Licitante deberá exigir una garantía de anticipo por el 100% de los recursos anticipados. En este caso se permitirán los mismos instrumentos establecidos al regular la garantía de cumplimiento.</t>
  </si>
  <si>
    <t>La devolución de la garantía por anticipo se efectuará dentro del plazo de 10 días hábiles contados desde la recepción conforme por parte de la Entidad, de los bienes o servicios que el proveedor haya suministrado con cargo al respectivo anticipo.</t>
  </si>
  <si>
    <t>Párrafo 4: Cesión y subcontratación</t>
  </si>
  <si>
    <t>Artículo 74.- Prohibición de cesión:</t>
  </si>
  <si>
    <t>El Contratista no podrá ceder ni transferir en forma alguna, total ni parcialmente los derechos y obligaciones que nacen del desarrollo de una licitación, y en especial los establecidos en el contrato definitivo, salvo que una norma legal especial permita la cesión de derechos y obligaciones.</t>
  </si>
  <si>
    <t>Lo anterior, es sin perjuicio que los documentos justificativos de los créditos que emanen de estos contratos podrán transferirse de acuerdo a las normas del derecho común.</t>
  </si>
  <si>
    <t>Artículo 75.- Factoring:</t>
  </si>
  <si>
    <t>Las Entidades deberán cumplir con lo establecido en los contratos de factoring suscritos por sus Contratistas, siempre y cuando se le notifique oportunamente dicho contrato y no existan obligaciones o multas pendientes.</t>
  </si>
  <si>
    <t>Artículo 76.- Subcontratación:</t>
  </si>
  <si>
    <t>El proveedor podrá concertar con terceros la subcontratación parcial del contrato, sin perjuicio que la responsabilidad de su cumplimiento permanecerá en el contratista adjudicado.</t>
  </si>
  <si>
    <t>Sin embargo, el Contratista no podrá subcontratar en los siguientes casos:</t>
  </si>
  <si>
    <t>1.  Cuando lo dispongan las bases, en particular, por tratarse de servicios especiales, en donde se ha contratado en vista de la capacidad o idoneidad del Contratista.</t>
  </si>
  <si>
    <t>2.  Cuando la persona del subcontratista, o sus socios o administradores, están afectas a alguna de las causales de inhabilidades e incompatibilidades establecidas en el artículo 92 del Reglamento.</t>
  </si>
  <si>
    <t>Párrafo 5: Modificaciones y término anticipado</t>
  </si>
  <si>
    <t>Artículo 77.- Causales de Modificaciones y Término Anticipado:</t>
  </si>
  <si>
    <t>Los contratos administrativos regulados por este reglamento podrán modificarse o terminarse anticipadamente por las siguientes causales:</t>
  </si>
  <si>
    <t>1.  Resciliación o mutuo acuerdo entre los contratantes.</t>
  </si>
  <si>
    <t>2.  Incumplimiento grave de las obligaciones contraídas por el contratante.</t>
  </si>
  <si>
    <t>3.  Estado de notoria insolvencia del contratante, a menos que se mejoren las cauciones entregadas o las existentes sean suficientes para garantizar el cumplimiento del contrato.</t>
  </si>
  <si>
    <t>4.  Por exigirlo el interés público o la seguridad nacional.</t>
  </si>
  <si>
    <t>5.  Registrar saldos insolutos de remuneraciones o cotizaciones de seguridad social con sus actuales trabajadores o con trabajadores contratados en los últimos dos años, a la mitad del período de ejecución del contrato, con un máximo de seis meses.</t>
  </si>
  <si>
    <t>6.  Las demás que se establezcan en las respectivas Bases de la licitación o en el contrato.</t>
  </si>
  <si>
    <t>Sin perjuicio de las demás causales establecidas en este artículo, cuando se trate de las causales contenidas en los numerales 1 y 6, la posibilidad de modificar el contrato deberá encontrarse prevista en las bases de la licitación. En tal caso, no podrá alterarse la aplicación de los principios de estricta sujeción a las bases y de igualdad de los oferentes, así como tampoco podrá aumentarse el monto del contrato más allá de un 30 % del monto originalmente pactado.</t>
  </si>
  <si>
    <t>Artículo 78.- Indemnizaciones:</t>
  </si>
  <si>
    <t>Las Bases podrán establecer cláusulas de indemnización y compensación para los casos especiales de término anticipado que se contemplen en ellas.</t>
  </si>
  <si>
    <t>Artículo 79.- Resoluciones o Decretos que dispongan la terminación:</t>
  </si>
  <si>
    <t>Las resoluciones o decretos que dispongan la terminación anticipada del contrato definitivo o su modificación, deberán ser fundadas y deberán publicarse en el Sistema de Información, a más tardar dentro de las 24 horas de dictadas, salvo que concurra alguna de las situaciones señaladas en el Artículo 62 del Reglamento.</t>
  </si>
  <si>
    <t>Párrafo 6: Pagos</t>
  </si>
  <si>
    <t>Artículo 79 bis.- Salvo en el caso de las excepciones legales que establezcan un plazo distinto, los pagos a los proveedores por los bienes y servicios adquiridos por las Entidades, deberán efectuarse por éstas dentro de los treinta días corridos siguientes a la recepción de la factura o del respectivo instrumento tributario de cobro. Sin perjuicio de lo anterior, podrá establecerse un plazo distinto en las bases, tratándose de licitaciones públicas o privadas, o en los contratos, tratándose de tratos directos, circunstancia que deberá sustentarse en motivos fundados. Con todo, para proceder a los mencionados pagos, se requerirá que previamente la respectiva Entidad certifique la recepción conforme de los bienes o servicios adquiridos por aquélla.</t>
  </si>
  <si>
    <t>Párrafo 7: Efectos derivados del incumplimiento contractual del proveedor</t>
  </si>
  <si>
    <t>Artículo 79 ter.- En caso de incumplimiento por parte de los proveedores de una o más obligaciones establecidas en las bases y en el contrato, la Entidad podrá aplicar multas, cobrar la garantía de fiel cumplimiento, terminar anticipadamente el contrato o adoptar otras medidas que se determinen, las que deberán encontrarse previamente establecidas en las bases y en el contrato.</t>
  </si>
  <si>
    <t>Con todo, las medidas que se establezcan deberán ser proporcionales a la gravedad del incumplimiento. Si la medida a aplicar consistiere en el cobro de multas, las bases y el contrato deberán fijar un tope máximo para su aplicación.</t>
  </si>
  <si>
    <t>Asimismo, las bases y el contrato deberán contemplar un procedimiento para la aplicación de las medidas establecidas para los casos de incumplimientos, que respete los principios de contradictoriedad e impugnabilidad. En virtud del mencionado procedimiento siempre se deberá conceder traslado al respectivo proveedor, a fin de que éste manifieste sus descargos en relación al eventual incumplimiento. La medida a aplicar deberá formalizarse a través de una resolución fundada, la que deberá pronunciarse sobre los descargos presentados, si existieren, y publicarse oportunamente en el Sistema de Información. En contra de dicha resolución procederán los recursos dispuestos en la Ley Nº 19.880, que Establece Bases de los Procedimientos Administrativos que rigen los Actos de los Órganos de la Administración del Estado.</t>
  </si>
  <si>
    <t>CAPITULO IX: Registro de Proveedores</t>
  </si>
  <si>
    <t>Párrafo 1: Aspectos generales</t>
  </si>
  <si>
    <t>Artículo 80.- Registro de Proveedores:</t>
  </si>
  <si>
    <t>Existirá un Registro electrónico oficial de contratistas de la Administración, a cargo de la Dirección de Compras y Contratación Pública. En dicho Registro se inscribirán todas las personas, naturales y jurídicas, chilenas y extranjeras que no tengan causal de inhabilidad para contratar con los organismos del Estado.</t>
  </si>
  <si>
    <t>Artículo 81.- Objeto del Registro de Proveedores:</t>
  </si>
  <si>
    <t>El Registro de Proveedores tendrá por objeto registrar y acreditar antecedentes, historial de contratación con las Entidades, situación legal, financiera, idoneidad técnica, así como la existencia de las causales de inhabilidad establecidas en el artículo 92 del presente reglamento, para contratar con las Entidades.</t>
  </si>
  <si>
    <t>Artículo 82.- Otros registros:</t>
  </si>
  <si>
    <t>Podrán existir otros registros oficiales y públicos de Proveedores para órganos o servicios determinados, o para categorías de contratación que así lo requieran.</t>
  </si>
  <si>
    <t>Dichos registros serán regulados por decreto supremo expedido por el Ministerio respectivo y deberán ser incorporados y actualizados en el Registro de Proveedores. Estos registros podrán ser o no electrónicos y si son electrónicos deberán ser compatibles con el formato y las características del Registro de Proveedores.</t>
  </si>
  <si>
    <t>Párrafo 2: Solicitud de inscripción en el Registro de Proveedores</t>
  </si>
  <si>
    <t>Artículo 83.- Formulario:</t>
  </si>
  <si>
    <t>Los Proveedores que deseen inscribirse en el Registro deberán completar y presentar a la Dirección o la entidad que ésta designe, por medio del Sistema de Información o de sus oficinas de atención de Usuarios, un formulario de solicitud de inscripción, adjuntando la totalidad de la documentación requerida en conformidad al presente Reglamento.</t>
  </si>
  <si>
    <t>El formulario estará disponible, en el Sistema de Información. El postulante al Registro que solicita su inscripción deberá indicar la o las categorías en que desea ser inscrito. La información que se presente con el objeto de lograr la inscripción en el Registro deberá ser fidedigna y vigente.</t>
  </si>
  <si>
    <t>Artículo 84.- Omisiones, errores e inexactitudes:</t>
  </si>
  <si>
    <t>Cualquier omisión o error o inexactitud en la información que se debe acompañar podrá traducirse en un rechazo de la solicitud.</t>
  </si>
  <si>
    <t>Párrafo 3: De la evaluación de los proveedores</t>
  </si>
  <si>
    <t>Artículo 85.- Principios para la evaluación:</t>
  </si>
  <si>
    <t>El proceso de evaluación tendrá por objeto determinar si concurre alguna causal de inhabilidad o incompatibilidad para contratar con las Entidades. Además tendrá por objeto acreditar la veracidad de los antecedentes, la situación legal y la situación financiera de los postulantes a Proveedores Inscritos.</t>
  </si>
  <si>
    <t>El proceso de evaluación de los postulantes a Proveedores inscritos podrá ser efectuado directamente por la Dirección o podrá ser encomendado a terceros para que éstos recaben la información necesaria y efectúen la evaluación.</t>
  </si>
  <si>
    <t>La evaluación se traducirá en informes estandarizados que permitan evaluar a cada postulante a Proveedor inscrito. La evaluación de los postulantes a Proveedor deberá contar con un procedimiento claro y transparente que asegure la confidencialidad de los antecedentes aportados y la objetividad y celeridad del proceso evaluatorio.</t>
  </si>
  <si>
    <t>Artículo 86.- Evaluación y categorías o rubros:</t>
  </si>
  <si>
    <t>Cada proveedor será inscrito en una categoría o rubro, dependiendo del giro o actividad que desarrolle.</t>
  </si>
  <si>
    <t>El proceso de evaluación dependerá de la categoría específica solicitada por el Proveedor.</t>
  </si>
  <si>
    <t>Un proveedor podrá inscribirse en más de una categoría o rubro del Registro de Proveedores.</t>
  </si>
  <si>
    <t>Artículo 87.- Aprobación o rechazo:</t>
  </si>
  <si>
    <t>El proceso de evaluación concluirá con la aprobación o rechazo de la solicitud de inscripción a través de una resolución emitida por la Dirección.</t>
  </si>
  <si>
    <t>La Dirección rechazará la inscripción de los postulantes que al momento de solicitarla, se encuentren en alguna de las situaciones previstas en el artículo 92 del presente Reglamento.</t>
  </si>
  <si>
    <t>El proceso de inscripción no podrá prolongarse por un plazo superior a 30 días corridos, contados desde la aceptación a tramitación de la solicitud de inscripción en el Registro. La aceptación a tramitación se emitirá por la Dirección una vez que el postulante a Proveedor Inscrito haya presentado todos los antecedentes solicitados.</t>
  </si>
  <si>
    <t>Artículo 88.- Renovación de inscripción:</t>
  </si>
  <si>
    <t>La inscripción del Proveedor tendrá una vigencia que dependerá de la categoría de inscripción. El Proveedor inscrito podrá renovar la vigencia de su inscripción debiendo acompañar, dentro del plazo de 30 días corridos, anteriores al término de la vigencia de su inscripción, todos los antecedentes, certificados y documentos que hubieren perdido vigencia o que fuere necesario actualizar.</t>
  </si>
  <si>
    <t>Artículo 89.- Actualizaciones de la información:</t>
  </si>
  <si>
    <t>Los Proveedores inscritos están obligados a informar y actualizar su información de acuerdo a las políticas y condiciones de uso que al efecto establezca la Dirección de Compras.</t>
  </si>
  <si>
    <t>Artículo 90.- Tarifas cobradas por el Registro de Proveedores:</t>
  </si>
  <si>
    <t>La Dirección de Compras y Contratación Pública podrá fijar las tarifas semestrales o anuales de incorporación que deberán pagar los contratistas, con el objeto de poder financiar el costo directo de la operación del registro, velando por que las mismas no impidan o limiten el libre e igualitario acceso de los contratistas al registro.</t>
  </si>
  <si>
    <t>La determinación de las tarifas deberá considerar especialmente la categoría específica en la que el Proveedor desea inscribirse y sus costos asociados.</t>
  </si>
  <si>
    <t>Párrafo 4: Antecedentes legales y financieros</t>
  </si>
  <si>
    <t>Artículo 91.- Personas naturales, jurídicas, asociaciones, chilenas o extranjeras:</t>
  </si>
  <si>
    <t>Los Proveedores que deseen inscribirse en el Registro deberán presentar los documentos que acrediten su existencia legal y su situación financiera.</t>
  </si>
  <si>
    <t>Párrafo 5: Inhabilidades e incompatibilidades</t>
  </si>
  <si>
    <t>Artículo 92.- Causales:</t>
  </si>
  <si>
    <t>Estarán inhabilitados para inscribirse en el Registro de Proveedores los que se encuentren en alguna de las siguientes circunstancias:</t>
  </si>
  <si>
    <t>1)  Haber sido condenado por cualquiera de los delitos de cohecho contemplados en el título V del Libro Segundo del Código Penal.</t>
  </si>
  <si>
    <t>2)  Registrar una o más deudas tributarias por un monto total superior a 500 UTM por más de un año, o superior a 200 UTM e inferior a 500 UTM por un período superior a 2 años, sin que exista un convenio de pago vigente. En caso de encontrarse pendiente juicio sobre la efectividad de la deuda, esta inhabilidad regirá una vez que se encuentre firme o ejecutoriada la respectiva resolución.</t>
  </si>
  <si>
    <t>3)  Registrar deudas previsionales o de salud por más de 12 meses por sus trabajadores dependientes, lo que se acreditará mediante certificado de la autoridad competente.</t>
  </si>
  <si>
    <t>4)  La presentación al Registro Nacional de Proveedores de uno o más documentos falsos, declarado así por sentencia judicial ejecutoriada.</t>
  </si>
  <si>
    <t>5)  Haber sido declarado en quiebra por resolución judicial ejecutoriada.</t>
  </si>
  <si>
    <t>6)  Haber sido eliminado o encontrarse suspendido del Registro Nacional de Proveedores por resolución fundada de la Dirección de Compras.</t>
  </si>
  <si>
    <t>7)  Haber sido condenado por prácticas antisindicales o infracción a los derechos fundamentales del trabajador.</t>
  </si>
  <si>
    <t>En el caso de la causal indicada en el número 1), la inhabilidad regirá a contar de la fecha en que la resolución se encuentre ejecutoriada, y durará el mismo tiempo establecido para las inhabilidades señaladas en dichos artículos, salvo el caso del artículo 250 bis, en el que la inhabilidad durará 3 años.</t>
  </si>
  <si>
    <t>En el caso de la causal indicada en el número 2), la inhabilidad durará mientras se encuentre pendiente el pago de la deuda, o bien 2 años desde que la respectiva resolución judicial que la declare se encuentre ejecutoriada.</t>
  </si>
  <si>
    <t>Tratándose de la causal establecida en el número 3), la inhabilidad durará mientras se encuentre configurada la causal.</t>
  </si>
  <si>
    <t>Para las causales 4) y 7), la inhabilidad durará 2 años a contar desde que el respectivo pronunciamiento se encuentre ejecutoriado.</t>
  </si>
  <si>
    <t>Tratándose del deudor declarado en quiebra, la inhabilidad durará mientras se encuentre configurada la causal o, en último término, hasta un plazo de 2 años desde que la resolución que lo declara se encuentre ejecutoriada, salvo que se haya determinado la existencia de delitos relacionados con la quiebra a que se refieren los artículos 218 y siguientes del Libro IV del Código de Comercio, en cuyo caso el plazo será de 5 años.</t>
  </si>
  <si>
    <t>La inhabilidad de la sociedad afectará también a quienes tengan la administración de ésta, tratándose de sociedades de responsabilidad limitada, incluidas las empresas individuales, así como colectivas y en comandita. En el caso de sociedades anónimas, la inhabilidad afectará a todos sus directores. En todos los casos, la inhabilidad afectará a todos quienes tengan el uso de la razón social.</t>
  </si>
  <si>
    <t>Artículo 93.- Inhabilidad Sobreviniente:</t>
  </si>
  <si>
    <t>Si a un Proveedor inscrito le sobreviene alguna causal de inhabilidad con posterioridad a la inscripción, ésta será dejada sin efecto.</t>
  </si>
  <si>
    <t>Párrafo 6: Ficha de proveedores</t>
  </si>
  <si>
    <t>Artículo 94.- Antecedentes de la ficha de Proveedores:</t>
  </si>
  <si>
    <t>El Registro de Proveedores constará de una ficha en que se registrarán los siguientes antecedentes de los Proveedores inscritos.</t>
  </si>
  <si>
    <t>a)  Antecedentes Básicos.</t>
  </si>
  <si>
    <t>Antecedentes básicos de los Proveedores, incluyendo nombre, razón social, rol único tributario, dirección, correo electrónico y rubros en los que se especializa.</t>
  </si>
  <si>
    <t>La información será completada en un formulario de inscripción preparado por la Dirección.</t>
  </si>
  <si>
    <t>La Dirección se encargará de verificar la veracidad de la información entregada por los postulantes.</t>
  </si>
  <si>
    <t>b)  Antecedentes Técnicos, de Especialidades y Certificaciones.</t>
  </si>
  <si>
    <t>Antecedentes técnicos y otros antecedentes que acrediten las especialidades y experiencias de los Proveedores inscritos.</t>
  </si>
  <si>
    <t>Deberán acompañarse todos y cada uno de los antecedentes necesarios para acreditar la especialidad, los que serán determinados por la Dirección y permitirán la clasificación del rubro al que pertenece el Proveedor.</t>
  </si>
  <si>
    <t>c)  Antecedentes Legales y Financieros.</t>
  </si>
  <si>
    <t>Se registrarán los antecedentes financieros y/o jurídicos de los Proveedores inscritos que requieran una evaluación con el objeto de:</t>
  </si>
  <si>
    <t>1.  Probar adecuadamente la existencia legal y validez de los poderes de una persona jurídica.</t>
  </si>
  <si>
    <t>2.  Demostrar una situación contable y financiera que hagan prever que cumplirá sus compromisos oportunamente.</t>
  </si>
  <si>
    <t>d)  Antecedentes Históricos.</t>
  </si>
  <si>
    <t>Se consignarán los antecedentes relativos al desempeño y cumplimiento de los Proveedores.</t>
  </si>
  <si>
    <t>Esta información será sólo consultable por las Entidades, y no afectará la habilidad o inhabilidad de los Proveedores.</t>
  </si>
  <si>
    <t>Los Proveedores podrán hacer observaciones respecto de los antecedentes que les competen.</t>
  </si>
  <si>
    <t>Párrafo 7: Eliminación y suspensión del Registro de Proveedores</t>
  </si>
  <si>
    <t>Artículo 95.- Causales de suspensión:</t>
  </si>
  <si>
    <t>La Dirección podrá suspender por un período máximo de 2 años a los Proveedores inscritos en el Registro, si concurre alguna de las siguientes circunstancias:</t>
  </si>
  <si>
    <t>1.  Si el Proveedor no ha declarado oportunamente el cambio o modificación de algún antecedente solicitado para la inscripción o para la actualización de su información.</t>
  </si>
  <si>
    <t>2.  Si el Proveedor es condenado por incumplimiento contractual respecto de un Contrato de Suministro y Servicio, derivado de culpa o falta de diligencia en el cumplimiento de sus obligaciones y siempre que la Entidad afectada solicite a la Dirección su suspensión.</t>
  </si>
  <si>
    <t>Artículo 96.- Causales de eliminación:</t>
  </si>
  <si>
    <t>La Dirección podrá eliminar en forma permanente a los Proveedores inscritos en el Registro, en las siguientes circunstancias:</t>
  </si>
  <si>
    <t>1.  Si los antecedentes presentados por el Proveedor en su solicitud de inscripción al Registro de Proveedores son maliciosamente falsos, han sido enmendados o tergiversados o se presentan de una forma que claramente induce a error para efectos de su evaluación.</t>
  </si>
  <si>
    <t>2.  Si el Proveedor es condenado reiteradamente por incumplimiento contractual respecto de un Contrato de Suministro y Servicio, derivado de culpa o falta de diligencia en el cumplimiento de sus obligaciones y siempre que la Entidad afectada solicite a la Dirección su eliminación.</t>
  </si>
  <si>
    <t>3.  Cuando concurra de manera sobreviniente alguna de las causales establecidas en el artículo 92 del presente Reglamento.</t>
  </si>
  <si>
    <t>Artículo 96 bis.- Comportamiento contractual anterior de los proveedores:</t>
  </si>
  <si>
    <t>El Registro contendrá la información relativa al comportamiento contractual de los proveedores inscritos, la cual podrá ser empleada por las entidades licitantes en la evaluación de las propuestas presentadas en sus licitaciones, en virtud de lo dispuesto por el artículo 38 del presente Reglamento. A fin de que el Registro cuente con la mencionada información, las Entidades deberán informar, a través del Sistema, los antecedentes referidos al comportamiento contractual de sus proveedores, los que deberán referirse a elementos objetivos, tales como el cumplimiento íntegro y oportuno de las obligaciones, cumplimiento de plazos comprometidos, aplicación de multas u otras medidas que hayan afectado al proveedor.</t>
  </si>
  <si>
    <t>Artículo 97.- Publicidad:</t>
  </si>
  <si>
    <t>El Registro de Contratistas y Proveedores será público, pudiendo conocerse la nómina de aquellos que se encuentren inscritos. Sin perjuicio de lo anterior, la información relativa a la situación económica, financiera y legal de los proveedores inscritos, sólo podrá ser conocida por la Entidad que efectúe el respectivo Proceso de Compras.</t>
  </si>
  <si>
    <t>Los Proveedores inscritos podrán autorizar a la Dirección de manera total o parcial para utilizar y publicar la información señalada anteriormente y toda aquella que se refiera a sus participaciones en Procesos de Compras.</t>
  </si>
  <si>
    <t>CAPITULO X: Plan Anual de Compras</t>
  </si>
  <si>
    <t>Artículo 98.- Contenido:</t>
  </si>
  <si>
    <t>Cada Entidad deberá elaborar y evaluar un Plan Anual de Compras que contendrá una lista de los bienes y/o servicios que se contratarán durante cada mes del año, con indicación de su especificación, número y valor estimado, la naturaleza del proceso por el cual se adquirirán o contratarán dichos bienes y servicios y la fecha aproximada en la que se publicará el llamado a participar.</t>
  </si>
  <si>
    <t>Artículo 99.- Sujeción al Plan Anual:</t>
  </si>
  <si>
    <t>Los Procesos de Compras y contratación deberán formularse de conformidad y en la oportunidad determinada en el Plan Anual de Compras elaborado por cada Entidad Licitante, previa consulta de la respectiva disponibilidad presupuestaria, a menos que circunstancias no previstas al momento de la elaboración del Plan Anual de Compras hagan necesario dejar de cumplirlo o se haya efectuado una modificación al mismo.</t>
  </si>
  <si>
    <t>Bajo ninguna circunstancia el Plan Anual de Compras obliga a las Entidades o a la Dirección a efectuar los Procesos de Compras en conformidad a él.</t>
  </si>
  <si>
    <t>Artículo 100.- Publicación y registro público:</t>
  </si>
  <si>
    <t>Cada Entidad publicará su Plan Anual de Compras en el Sistema de Información, en la forma y plazos que establezca la Dirección.</t>
  </si>
  <si>
    <t>Artículo 101.- Actualizaciones y modificaciones:</t>
  </si>
  <si>
    <t>Cada Entidad podrá fundadamente modificar el Plan Anual de Compras en cualquier oportunidad, informando tales modificaciones en el Sistema de Información.</t>
  </si>
  <si>
    <t>Artículo 102.- Plan Anual General de Compras:</t>
  </si>
  <si>
    <t>La Dirección de Compras y Contratación Pública podrá formular con carácter referencial y no obligatorio un Plan Anual General de Compras para el Sector Público con la información de los Planes Anuales de Compras presentados por las Entidades.</t>
  </si>
  <si>
    <t>CAPITULO XI: Dirección de Compras y Contratación Pública</t>
  </si>
  <si>
    <t>Artículo 103.- Disposiciones fundamentales:</t>
  </si>
  <si>
    <t>La Dirección de Compras y Contratación Pública, creada por la Ley de Bases Sobre Contratos Administrativos de Suministro y Prestación de Servicios, es un servicio público descentralizado, dotado de personalidad jurídica y patrimonio propio y está sometido a la supervigilancia del Presidente de la República a través del Ministerio de Hacienda.</t>
  </si>
  <si>
    <t>Artículo 104.- Organización general:</t>
  </si>
  <si>
    <t>La dirección superior, la organización y la administración de la Dirección de Compras, corresponderá a un Director, de exclusiva confianza del Presidente de la República.</t>
  </si>
  <si>
    <t>El Patrimonio de la Dirección de Compras está constituido por:</t>
  </si>
  <si>
    <t>A.  Aportes que se consulten anualmente en la Ley de Presupuestos;</t>
  </si>
  <si>
    <t>B.  Los bienes que adquiera y los frutos que ellos produzcan;</t>
  </si>
  <si>
    <t>C.  Los aportes de otras entidades públicas o privadas, nacionales, extranjeras o internacionales;</t>
  </si>
  <si>
    <t>D.  Los demás ingresos que generen sus propias operaciones y aquellos que legalmente le corresponden.</t>
  </si>
  <si>
    <t>La Dirección de Compras y Contratación Pública podrá cobrar por la operación de los sistemas de información y de otros medios para la compra y contratación electrónica que debe licitar.</t>
  </si>
  <si>
    <t>Además podrá cobrar y fijar tarifas semestrales o anuales para la incorporación de los Proveedores al Registro, con el objeto de financiar el costo directo de la operación del Registro de Proveedores.</t>
  </si>
  <si>
    <t>Las tarifas señaladas anteriormente se fijarán por resolución fundada de la Dirección de Compras y no podrán impedir o limitar el libre e igualitario acceso de los Proveedores al Registro y al Sistema de Información.</t>
  </si>
  <si>
    <t>Las tarifas serán informadas con una antelación de 60 días corridos, contados hacia atrás desde el día que comiencen a regir.</t>
  </si>
  <si>
    <t>Artículo 104 bis.</t>
  </si>
  <si>
    <t>En conformidad con sus funciones asignadas por el artículo 30, letras a) y g) de la ley Nº 19.886, la Dirección de Compras podrá:</t>
  </si>
  <si>
    <t>a) Emitir orientaciones y recomendaciones generales, conducentes a difundir buenas prácticas y a fortalecer la probidad, la transparencia y la eficiencia en las compras públicas por parte de los compradores y los proveedores.</t>
  </si>
  <si>
    <t>b) Fomentar y proponer acciones para una mayor eficiencia y probidad en las compras públicas regidas por la Ley de Compras, pudiendo, entre otras acciones, desarrollar o incentivar procesos de compras coordinadas.</t>
  </si>
  <si>
    <t>CAPÍTULO XII: Clasificación de las prestaciones de Servicios Personales y su contratación</t>
  </si>
  <si>
    <t>Artículo 105.- Tipos de servicios</t>
  </si>
  <si>
    <t>Los servicios personales a requerir se clasificarán dentro de las categorías que se señalan a continuación:</t>
  </si>
  <si>
    <t>1)    Servicios Personales propiamente tales, definidos en el artículo 2 Nº12 de este reglamento, a los cuales se les aplica las reglas generales establecidas en el presente reglamento.</t>
  </si>
  <si>
    <t>2)    Servicios Personales Especializados: Aquéllos para cuya realización se requiere una preparación especial, en una determinada ciencia, arte o actividad, de manera que quien los provea o preste, sea experto, tenga conocimientos, o habilidades muy específicas. Generalmente, son intensivos en desarrollo intelectual, inherente a las personas que prestarán los servicios, siendo particularmente importante la comprobada competencia técnica para la ejecución exitosa del servicio requerido. Es el caso de anteproyectos de Arquitectura o Urbanismo y proyectos de Arquitectura o Urbanismo que consideren especialidades, proyectos de arte o diseño; proyectos tecnológicos o de comunicaciones sin oferta estándar en el mercado; asesorías en estrategia organizacional o comunicacional; asesorías especializadas en ciencias naturales o sociales; asistencia jurídica especializada y la capacitación con especialidades únicas en el mercado, entre otros.</t>
  </si>
  <si>
    <t>Artículo 106º.- Clasificación de servicios por la entidad:</t>
  </si>
  <si>
    <t>Cada entidad será responsable de clasificar los servicios a contratar según sus características en servicios personales y servicios personales especializados, utilizándose los procedimientos de convenio marco, licitación pública, privada y trato directo, con las particularidades que se precisan en los artículos siguientes en el caso de los servicios especializados.</t>
  </si>
  <si>
    <t>La resolución que apruebe las bases de licitación o autorice el trato directo, según corresponda, deberá expresar los motivos que justifican la clasificación de un servicio como especializado y las razones por las cuales esas funciones no puedan ser realizadas por personal de la propia entidad.</t>
  </si>
  <si>
    <t>Artículo 107º.- Contratación de Servicios Personales Especializados:</t>
  </si>
  <si>
    <t>Las entidades efectuarán licitación pública de conformidad al siguiente procedimiento:</t>
  </si>
  <si>
    <t>1.-  Preselección:</t>
  </si>
  <si>
    <t>Para estos efectos se realizará, a lo menos, lo siguiente:</t>
  </si>
  <si>
    <t>-  Publicación a través del Sistema de Información de las bases y del llamado público a presentar antecedentes para proveer los servicios requeridos. Las bases contendrán lo indicado en el artículo 22 del presente Reglamento, los mecanismos de selección técnica de los proveedores y los plazos de esta fase.</t>
  </si>
  <si>
    <t>-  Se requerirá documentación acerca de los antecedentes de los proveedores que permitan su selección.</t>
  </si>
  <si>
    <t>-  Durante esta fase se podrá establecer un período de consultas de los proveedores.</t>
  </si>
  <si>
    <t>-  Recibidos los antecedentes, la entidad verificará la idoneidad técnica de los proveedores que participen en el proceso de selección, según la complejidad técnica requerida, la que abordará los distintos aspectos relevantes y afines a la provisión del servicio según lo establecido en las bases. Se considerarán, entre otros criterios, la revisión de antecedentes académicos relacionados al servicio requerido, la trayectoria laboral afín, las referencias de servicios similares, encuestas a clientes que recibieron servicios comparables, pruebas técnicas y/o entrevistas a los candidatos para medir conocimientos y habilidades acorde a los servicios solicitados.</t>
  </si>
  <si>
    <t>-  Se seleccionará a los mejores puntajes en conformidad a la metodología establecida en las bases, cuyos resultados serán notificados de conformidad al artículo 6 del presente reglamento.</t>
  </si>
  <si>
    <t>2.-  Presentación de ofertas, selección y negociación:</t>
  </si>
  <si>
    <t>-  Presentación por parte de los proveedores preseleccionados de sus ofertas técnicas y económicas dentro del plazo establecido en las bases. El plazo mínimo para presentar tales ofertas será de 10 días contados desde la notificación a los proveedores seleccionados, de conformidad a lo establecido en el artículo 6 del presente reglamento.</t>
  </si>
  <si>
    <t>-  Evaluación de ofertas de conformidad a los criterios establecidos en las bases. Del resultado de esta evaluación se establecerá un ranking según los puntajes obtenidos por cada proveedor.</t>
  </si>
  <si>
    <t>-  Se podrá negociar con el proveedor que haya obtenido el más alto puntaje aspectos específicos de su oferta. En todo caso, estas modificaciones no podrán alterar el contenido esencial de los servicios requeridos, ni superar el 20% del monto total ofertado. De lo anterior, deberá darse cuenta en la resolución de adjudicación. Si no se llegare a acuerdo con el proveedor, se podrá negociar con uno o más sucesivamente en orden descendente según el ranking establecido, o bien declarar desierto el proceso.</t>
  </si>
  <si>
    <t>-  El resultado del proceso deberá publicarse en el Sistema de Información.</t>
  </si>
  <si>
    <t>Excepcionalmente, tratándose de servicios especializados de un monto inferior a 1.000 UTM, las entidades podrán efectuar una contratación directa con un determinado proveedor, previa verificación de su idoneidad. La resolución fundada que autorice este trato directo deberá señalar la naturaleza especial del servicio requerido, la justificación de su idoneidad técnica y la conveniencia de recurrir a este tipo de procedimiento, la que deberá publicarse en el Sistema de Información. Para estos efectos se realizará, a lo menos, lo siguiente:</t>
  </si>
  <si>
    <t>-  Elaboración de los requerimientos de los servicios a contratar y de las competencias requeridas al proveedor.</t>
  </si>
  <si>
    <t>-  Elaborar un presupuesto del servicio a requerir o bien contar con estimaciones referenciales del valor de los servicios a contratar.</t>
  </si>
  <si>
    <t>-  Invitar a través del Sistema de Información a un proveedor que se estime pudiera contar con las competencias necesarias para ejecutar el servicio y realizar una verificación de su idoneidad, según la complejidad técnica requerida, que abordará los distintos aspectos relevantes y afines a la provisión del servicio según lo establecido en los requerimientos, tales como revisión de antecedentes académicos relacionados al servicio requerido, trayectoria laboral afín, referencias de servicios similares, encuestas a clientes que recibieron servicios comparables, pruebas técnicas y/o entrevistas a los candidatos para medir conocimientos y habilidades acorde a los servicios solicitados. Para todos los elementos subjetivos se procurará considerar la mayor cantidad de antecedentes provenientes de fuentes distintas.</t>
  </si>
  <si>
    <t>-  Si el proveedor no fuese idóneo o no se presentare, se podrá invitar a otro proveedor en las mismas condiciones señaladas.</t>
  </si>
  <si>
    <t>-  La oferta económica y técnica del proveedor seleccionado se enviará a través del Sistema de Información y se evaluará si cumple con las especificaciones técnicas establecidas en los requerimientos y con el presupuesto del servicio requerido. Se podrá solicitar al proveedor mejorar su oferta técnica o económica, en base a las especificaciones requeridas o bien a los valores o prestaciones referenciales.</t>
  </si>
  <si>
    <t>-  Una vez alcanzado un acuerdo, deberá publicarse en el Sistema de Información el contrato respectivo, si lo hubiere.</t>
  </si>
  <si>
    <t>Artículo 107 bis.- De los anteproyectos de Arquitectura o Urbanismo y los proyectos de Arquitectura o Urbanismo que consideren especialidades.</t>
  </si>
  <si>
    <t>Tratándose de los anteproyectos de Arquitectura o Urbanismo, o proyectos de Arquitectura o Urbanismo que consideren especialidades, éstos podrán licitarse de acuerdo al procedimiento regulado en el artículo 107 precedente, considerando las particularidades que se precisan en los incisos siguientes.</t>
  </si>
  <si>
    <t>Cuando las entidades consideren criterios económicos para evaluar los anteproyectos de Arquitectura o Urbanismo, o los proyectos de Arquitectura o Urbanismo, las ponderaciones de aquéllos no podrán superar el 25%, en relación a los otros criterios de evaluación establecidos en las bases.</t>
  </si>
  <si>
    <t>Las ofertas deberán ser evaluadas por una comisión designada por la autoridad competente, la que en todo lo no expresamente regulado en el presente inciso, se regirá por el artículo 37 de este Reglamento. Dicha comisión deberá estar integrada por al menos cinco miembros, debiendo la mayoría de ellos ser arquitectos.</t>
  </si>
  <si>
    <t>Las bases de licitación podrán establecer que la identidad de los oferentes, sean éstos personas naturales o jurídicas, no será conocida por la comisión evaluadora sino una vez adoptada la decisión final por parte de la autoridad competente.</t>
  </si>
  <si>
    <t>Artículo 108º.</t>
  </si>
  <si>
    <t>La regulación contemplada en el presente capítulo se aplicará también a los servicios contratados con personas jurídicas de conformidad a lo establecido en el artículo 16 del decreto ley Nº1.608, de 1976.</t>
  </si>
  <si>
    <t>Artículo 109º.- Convenios para la prestación de servicios personales por personas naturales.</t>
  </si>
  <si>
    <t>Los convenios que se celebren con personas naturales, que involucren la prestación de servicios personales del contratante, deberán ajustarse a las normas del decreto supremo Nº98 del Ministerio de Hacienda, de 1991; el artículo 11 del decreto con fuerza de ley Nº29, de 2004, del Ministerio de Hacienda, que fija el texto refundido, coordinado y sistematizado de la ley Nº18.834, en su caso, y 33 del decreto ley Nº249, de 1974, o del artículo 13 del decreto ley 1.608, de 1976, y demás disposiciones que complementan o reglamentan dichos textos legales.</t>
  </si>
  <si>
    <t>ARTICULOS TRANSITORIOS</t>
  </si>
  <si>
    <t>Artículo 1.- Vigencia del presente Reglamento:</t>
  </si>
  <si>
    <t>El presente Reglamento comenzará a regir 30 días contados desde la fecha de su publicación en el Diario Oficial.</t>
  </si>
  <si>
    <t>Artículo 2.- Sin perjuicio de lo dispuesto en el artículo 31 de este Reglamento, excepcionalmente, en los procedimientos de contratación cuyas Bases sean publicadas entre el 1 de julio de 2021 y el 31 de diciembre de 2021, ambas fechas inclusive, las entidades licitantes no requerirán a los oferentes de la presentación de garantías de seriedad de la oferta, cuando se trate de contrataciones iguales o inferiores a las 5.000 UTM.</t>
  </si>
  <si>
    <t>Artículo 3.- Sin perjuicio de lo dispuesto en los artículos 68 y 69 de este Reglamento, excepcionalmente, en los procedimientos de contratación cuyas Bases sean publicadas entre el 1 de julio de 2021 y el 31 de diciembre de 2021, ambas fechas inclusive, en los casos en que la respectiva entidad licitante requiera la constitución de una garantía para asegurar el fiel y oportuno cumplimiento del contrato definitivo, las Bases deberán establecer que dicha garantía no podrá exceder del 5% del valor total del contrato cuando el proveedor adjudicado sea una empresa de menor tamaño, en conformidad a la clasificación contenida en el artículo segundo de la Ley Nº 20.416.</t>
  </si>
  <si>
    <t>Anótese, tómese razón, publíquese e insértese en la recopilación oficial de la Contraloría General de la República.- RICARDO LAGOS ESCOBAR, Presidente de la República.- Nicolás Eyzaguirre Guzmán, Ministro de Hacienda.</t>
  </si>
  <si>
    <t>Lo que transcribo a Ud. para su conocimiento.- Saluda atentamente a Ud., María Eugenia Wagner Brizzi, Subsecretaria de Hacienda.</t>
  </si>
  <si>
    <t>ESTABLECE OBLIGACIÓN DE REPORTAR INCIDENTES DE CIBERSEGURIDAD</t>
  </si>
  <si>
    <t>Núm. 273.- Santiago, 13 de septiembre de 2022.</t>
  </si>
  <si>
    <t>Lo dispuesto en el inciso quinto del artículo 1, numeral 4 del artículo 19, y artículos 24 y 32 numeral 6, todos de la Constitución Política de la República; en el DFL Nº 1/19.653, de 2000, del Ministerio Secretaría General de la Presidencia, que fija el texto refundido, coordinado y sistematizado de la ley Nº 18.575, Orgánica Constitucional de Bases Generales de la Administración del Estado; en el DFL Nº 29, de 2004, que fija el texto refundido, coordinado y sistematizado de la Ley Nº 18.834, sobre Estatuto Administrativo; en la ley Nº 20.502, que crea el Ministerio del Interior y Seguridad Pública y el Servicio Nacional para la Prevención y Rehabilitación del Consumo de Drogas y Alcohol, y modifica diversos cuerpos legales; en la ley Nº 21.459, que establece normas sobre delitos informáticos, deroga la ley Nº 19.223 y modifica otros cuerpos legales con el objeto de adecuarlos al convenio de Budapest; en la ley Nº 19.628 sobre protección de la vida privada; el decreto Nº 5.996, de 1999, del entonces Ministerio del Interior, que crea la red interna (Intranet) del Estado, modificado por el decreto supremo Nº 1.299, de 2004, que establece nuevas normas que regulan la Red de Conectividad del Estado que administra el Ministerio del Interior y fija los procedimientos, requisitos y estándares tecnológicos para la incorporación a dicha red de instituciones públicas; en el decreto Nº 83, de 2004, del Ministerio Secretaría General de la Presidencia, que aprueba norma técnica para los órganos de la administración del Estado, sobre seguridad y confidencialidad de los documentos electrónicos; en el decreto supremo Nº 533, de 2015, del Ministerio del Interior y Seguridad Pública, que crea el Comité Interministerial sobre Ciberseguridad; la Política Nacional de Ciberseguridad, de abril de 2017; Instructivo Presidencial Nº 8, del 23 de octubre de 2018, que imparte instrucciones urgentes en materia de ciberseguridad, para la protección de redes, plataformas y sistemas informáticos de los órganos de la administración del Estado; decreto supremo Nº 579, de 2019, del Ministerio del interior y Seguridad Pública, que modifica el decreto supremo Nº 533, de 2015; lo dispuesto en la resolución Nº 7, de 2019, de la Contraloría General de la República; y conforme las facultades y atribuciones que me confiere la ley;</t>
  </si>
  <si>
    <t>1. Que, la seguridad del país y la protección de la población son un deber del Estado, conforme a lo dispuesto en el artículo 1, inciso 5º, de la Constitución Política de la República, misma que, en su artículo 19 Nº 4, asegura a todas las personas el respeto y protección a la vida privada y a la honra de la persona y su familia, y asimismo, la protección de sus datos personales. Por consiguiente, es deber del Estado velar por los derechos de las personas en el ciberespacio;</t>
  </si>
  <si>
    <t>2. Que, el desarrollo y la masificación en el uso de las tecnologías de información y comunicaciones conlleva riesgos asociados, que eventualmente podrían afectar los derechos de las personas, las infraestructuras críticas de la información y los intereses del país, a nivel nacional e internacional. Estos riesgos pueden provenir de múltiples fuentes y resultar en fenómenos cuyas consecuencias pueden afectar de manera grave a la seguridad pública, los derechos fundamentales, e inclusive comprometer la seguridad nacional;</t>
  </si>
  <si>
    <t>3. Que, el programa de Gobierno 2022-2026 contempla la protección de la información y ciberseguridad, tanto de la información privada como pública, para lo cual se establece la implementación robusta de la Política Nacional de Ciberseguridad (en adelante "Política"), que es el instrumento de planificación del Estado de Chile en materia de ciberseguridad, la cual tiene por objeto contar con un ciberespacio libre, abierto, seguro y resiliente;</t>
  </si>
  <si>
    <t>4. Que, la Política recomienda definir capacidades de levantamiento, estandarización e integración de datos e información relacionados con el cibercrimen, aumentar la capacidad para investigar y generar evidencia respecto al mismo;</t>
  </si>
  <si>
    <t>5. Que, en este contexto, se debe tener presente que el Estatuto Administrativo, en su artículo 61, literal k) establece como una obligación de los funcionarios públicos la de denunciar, con la debida prontitud, los crímenes o simples delitos y, a la autoridad competente, los hechos de carácter irregular de que tengan conocimiento en el ejercicio de sus funciones;</t>
  </si>
  <si>
    <t>6. Que, por su parte, la ley Nº 21.459, sobre delitos informáticos, tipifica como delitos los ciberataques que afecten a la integridad de los sistemas y/o datos informáticos, así como el acceso ilícito;</t>
  </si>
  <si>
    <t>7. Que, en este orden de ideas, la prevención, la disuasión, el control y la sanción de los ilícitos son indispensables para minimizar los riesgos y amenazas en el ciberespacio, de manera de contribuir a la generación de confianza en las actividades que en él se desarrollan;</t>
  </si>
  <si>
    <t>8. Que, la necesidad de contar con información que permita la prevención y gestión de riesgos del ciberespacio, y de fortalecer la capacidad de Chile para responder ante incidentes de ciberseguridad que se presenten, hace urgente la implementación de estándares de ciberseguridad más fuertes en los organismos de la administración del Estado, con el objeto de proteger las redes, plataformas y sistemas informáticos del gobierno.</t>
  </si>
  <si>
    <t>9. Que, adicionalmente, con la entrada en vigencia de la ley Nº 21.459, ya referida, se hace necesario fortalecer las disposiciones vigentes en la materia, estableciendo medidas transversales a la Administración, que tengan por objeto dar protección integral los sistemas informáticos del Estado y la información contenida en ellos;</t>
  </si>
  <si>
    <t>10. Que, lo anterior resulta especialmente relevante, considerando la rapidez y mutabilidad de las amenazas en el ciberespacio, que obligan a revisar permanentemente las medidas establecidas para mejorar los estándares de ciberseguridad de nuestro país, y generar instancias de coordinación intersectorial que permitan a los órganos de la administración del Estado dar una respuesta oportuna a las nuevas amenazas que se generen.</t>
  </si>
  <si>
    <t>11. Que, conforme a lo establecido en los artículos 3 y 5 de la Ley Nº 18.575, Orgánica Constitucional de Bases Generales de la Administración del Estado, las autoridades y funcionarios deberán velar por la eficiente e idónea administración de los medios públicos, debiendo además los órganos del Estado cumplir sus cometidos de manera coordinada propendiendo a la unidad de acción.</t>
  </si>
  <si>
    <t>Artículo 1º. Notificación de incidentes de ciberseguridad. Los jefes de servicio de los Ministerios y demás organismos de la Administración centralizada y descentralizada del Estado deberán comunicar los incidentes de ciberseguridad que les afecten, al Ministerio del Interior y Seguridad Pública, mediante su notificación al Centro de Respuesta ante Incidentes de Seguridad Informática ("CSIRT"), en el sitio web: https://csirt.gob.cl.</t>
  </si>
  <si>
    <t>Artículo 2º. Plazo para la notificación. La comunicación anterior deberá realizarse tan pronto se constate su ocurrencia, no pudiendo ser este plazo superior a 3 horas desde que se tome conocimiento.</t>
  </si>
  <si>
    <t>Artículo 3º. Información sobre amenazas a los órganos de la administración del Estado. Los jefes de servicio establecidos en el artículo 1, dentro del ámbito de sus facultades, y respecto de los contratos que se celebren con posterioridad a la entrada en vigencia del presente decreto, deberán exigir a los proveedores de servicios de tecnologías de la información, que compartan la información sobre las amenazas y vulnerabilidades que puedan afectar a las redes, plataformas y sistemas informáticos de los órganos de la administración del Estado, al igual que las medidas de mitigación aplicadas a éstas, así como las políticas y prácticas de seguridad de la información incorporadas en los servicios prestados.</t>
  </si>
  <si>
    <t>Artículo 4º. Búsqueda preventiva de vulnerabilidades. Para mejorar la seguridad de las redes y sistemas informáticos de su respectiva institución, los jefes de servicio indicados en el artículo 1º, pueden solicitar a los equipos técnicos del CSIRT su revisión y análisis, incluyendo la búsqueda preventiva de vulnerabilidades informáticas, otorgando las facilidades que sean necesarias para ello.</t>
  </si>
  <si>
    <t>Anótese, tómese razón y publíquese.- GABRIEL BORIC FONT, Presidente de la República.- Carolina Tohá Morales, Ministra del Interior y Seguridad Pública.- Ana Lya Uriarte Rodríguez, Ministra Secretaria General de la Presidencia.</t>
  </si>
  <si>
    <t>Lo que transcribo a Ud. para su conocimiento.- Atentamente, Manuel Zacarías Monsalve Benavides, Subsecretario del Interior.</t>
  </si>
  <si>
    <t>Primera Versión</t>
  </si>
  <si>
    <t>Propuesta de Contenido Norma Técnica de Documentos y Expedientes</t>
  </si>
  <si>
    <t>Ley N°21.180 de Transformación Digital del Estado</t>
  </si>
  <si>
    <t>Diciembre, 2021</t>
  </si>
  <si>
    <t>CONTENIDOS</t>
  </si>
  <si>
    <t>1. Antecedentes 4 1.1. Ley de Transformación Digital del Estado (Ley N° 21.180) 4 1.2. Decreto Supremo N° 4, de 2020 de MINSEGPRES 4 1.3. Normas Técnicas 6 1.4. Método de Trabajo para generar propuestas de Normas Técnicas 7</t>
  </si>
  <si>
    <t>1.4.1. Mesas técnicas interinstitucionales 7 1.4.2. Primera Consulta Pública 7 1.4.3. Otras instancias de participación 8</t>
  </si>
  <si>
    <t>2. Objeto de la Norma 8 3. Alcance de Aplicación 9 4. Definiciones 9</t>
  </si>
  <si>
    <t>5. Antecedentes generales 13</t>
  </si>
  <si>
    <t>5.1 Directrices para la Gestión Documental de los OAE 14 5.2 Documento Electrónico de un procedimiento administrativo 15 5.3 Expediente Electrónico de un procedimiento administrativo 15 5.4 Fases del Expediente Electrónico de un PA 18 5.5 Condiciones para la gestión de expedientes electrónicos de cada OAE 19</t>
  </si>
  <si>
    <t>6. Requerimientos para los documentos y expedientes electrónicos asociados a los procedimientos administrativos 20</t>
  </si>
  <si>
    <t>6.1 Gestión de Documentos y Contenido del expediente 20 6.1.1 Certificado de presentación de documentación al expediente electrónico 20 6.1.2. Gestión de apoderados para expediente 20</t>
  </si>
  <si>
    <t>6.2 Formatos válidos para documentos electrónicos de expedientes 21 6.2.1. Tipos genéricos de documentación oficial 21 6.4 Codificación estandarizada de organismos y procedimientos administrativos 21 6.5. Gestión de enlaces persistentes a repositorios documentales o expedientes electrónicos externos 22 6.6. Registros de Trazabilidad 22 6.7 Gestión de microformas y expedientes híbridos 23 6.7.1 Identificación de los documentos físicos custodiados en el Archivo institucional 24</t>
  </si>
  <si>
    <t>7. Condiciones técnicas y operativas de las Plataformas de Gestión de Documentos, Expedientes</t>
  </si>
  <si>
    <t>Electrónicos y Repositorios</t>
  </si>
  <si>
    <t>7.1. Condiciones de Funcionamiento</t>
  </si>
  <si>
    <t>7.1.1. Expediente Electrónico</t>
  </si>
  <si>
    <t>7.1.2 Plataforma de Gestión de Expedientes Electrónicos</t>
  </si>
  <si>
    <t>7.2 Acceso de los interesados</t>
  </si>
  <si>
    <t>7.2.1. Plataforma de Expedientes electrónicos</t>
  </si>
  <si>
    <t>7.2.2. Documentos con información de carácter sensible o personal</t>
  </si>
  <si>
    <t>7.3. Protección y Conservación de los Documentos 7.4. Estándar y Condiciones de Seguridad</t>
  </si>
  <si>
    <t>7.4.1. Accesibilidad a Expedientes y Documentos 7.4.2. Repositorios Documentales de los OAE</t>
  </si>
  <si>
    <t>7.4.2.1 Condiciones para la conformación de Repositorios Documentales en los OAE 8. Gobernanza y Aplicación de la Norma Técnica</t>
  </si>
  <si>
    <t>División de Gobierno Digital | Borrador Norma Técnica Documentos y Expedientes Electrónicos</t>
  </si>
  <si>
    <t>8.1. Gobernanza institucional 8.2. Gobernanza Global</t>
  </si>
  <si>
    <t>8.3. Aplicación</t>
  </si>
  <si>
    <t>9. Revisión y Actualización de la Norma</t>
  </si>
  <si>
    <t>29 30 30</t>
  </si>
  <si>
    <t>1. Antecedentes</t>
  </si>
  <si>
    <t>1.1. Ley de Transformación Digital del Estado (Ley N° 21.180)</t>
  </si>
  <si>
    <t>La Ley N° 21.180, de Transformación Digital del Estado, publicada el 11 de noviembre de 2019, entre otros, introdujo cambios a la Ley N°19.880, imponiendo la digitalización y transformación del ciclo completo de los procedimientos administrativos de los órganos sujetos a la Ley de Bases de Procedimientos Administrativos.</t>
  </si>
  <si>
    <t>Los cambios generados por esta ley acarrea a lo menos los siguientes beneficios para el país:</t>
  </si>
  <si>
    <t>● Ahorro de tiempo y dinero, tanto para los ciudadanos como para el Estado.</t>
  </si>
  <si>
    <t>● Otorgar mayor accesibilidad, confianza, seguridad y transparencia a los procedimientos</t>
  </si>
  <si>
    <t>administrativos.</t>
  </si>
  <si>
    <t>● Permitir el desarrollo de políticas públicas y un gobierno basado en datos.</t>
  </si>
  <si>
    <t>1.2. Decreto Supremo N° 4, de 2020 de MINSEGPRES</t>
  </si>
  <si>
    <t>Esta ley también determinó que las siguientes materias que trata, que modifican la ley 19.880, fueran reguladas mediante reglamento:</t>
  </si>
  <si>
    <t>1. Estándares que deberán cumplir las plataformas electrónicas de que trata la ley.</t>
  </si>
  <si>
    <t>2. Las características y operatividad del Domicilio Digital Único.</t>
  </si>
  <si>
    <t>3. La forma en que los órganos de la Administración deberán practicar las notificaciones</t>
  </si>
  <si>
    <t>electrónicas, considerarlas practicadas y obtener información necesaria para llevar el registro indicado, estableciendo, a lo menos, los requisitos y condiciones necesarios que aseguren la constancia de la fecha y hora de envío de notificaciones, la recepción o acceso por el interesado o su apoderado, especialmente en el caso de la primera notificación para resguardar su derecho a la defensa, así como la integridad del contenido, la identidad fidedigna del remitente y el destinatario de la misma.</t>
  </si>
  <si>
    <t>4. Laformadecotejarlaautenticidadyconformidaddelosdocumentosensoportedepapely sus copias digitalizadas.</t>
  </si>
  <si>
    <t>5. Los criterios que permitirán no digitalizar los documentos no presentados en formato electrónico, cuando la ley así lo admite.</t>
  </si>
  <si>
    <t>6. Forma en que las personas acreditarán carecer de medios tecnológicos, no tener acceso a medios electrónicos o que solo actúen excepcionalmente a través de ellos, para efectos de ser autorizados a realizar presentaciones en papel y a ser notificados de forma no electrónica.</t>
  </si>
  <si>
    <t>7. Casos en que la Administración pueda excusarse de entregar copias en soporte de papel por razones de distraer indebidamente a los funcionarios del cumplimiento de sus labores habituales, esto es, la utilización de un tiempo excesivo, considerando su jornada de trabajo, o un alejamiento de sus funciones habituales, así como en los que podrá exigir el pago de los costos directos de reproducción y la fijación de sus valores.</t>
  </si>
  <si>
    <t>Lo anterior, fue abordado por el Reglamento contenido en el DS N° 004 del Ministerio Secretaría General de la Presidencia, de 09 de noviembre de 2020 (en adelante también denominado «el Reglamento»).</t>
  </si>
  <si>
    <t>Cabe señalar, que la Ley N° 21.180 entrará en vigencia el día 9 de junio de 2022, es decir, 180 días después de que fue publicado el último de los reglamentos que ella misma ordenó dictar, los cuales corresponden a los siguientes:</t>
  </si>
  <si>
    <t>División de Gobierno Digital | Borrador Norma Técnica Documentos y Expedientes Electrónicos 4</t>
  </si>
  <si>
    <t>1. Reglamentoqueregulalaformaenquelosprocedimientosadministrativosdeberánexpresarse a través de medios electrónicos, en las materias que indica, según lo dispuesto en la Ley N° 21.180, sobre Transformación Digital del Estado.</t>
  </si>
  <si>
    <t>2. Reglamento de microformas</t>
  </si>
  <si>
    <t>3. Reglamento de Archivo Nacional Electrónico</t>
  </si>
  <si>
    <t>Por su parte, el reglamento que regula la forma en que los procedimientos administrativos deberán expresarse a través de medios electrónicos, señalado en el número 1. anterior, dispone que la regulación técnica de ciertas materias de la ley se materialice a través de Decretos Supremos, a los que denomina Normas Técnicas, una de las cuales (Norma Técnica de Documentos y Expedientes) es el objeto de la presente consulta.</t>
  </si>
  <si>
    <t>El DFL 1.</t>
  </si>
  <si>
    <t>2. 3.</t>
  </si>
  <si>
    <t>establece tres categorías de OAE y seis fases o etapas de implementación de la ley:</t>
  </si>
  <si>
    <t>EnvíoyrecepcióndecomunicacionesoficialesentrelosórganosdelaAdministraciónatravés de una plataforma electrónica destinada al efecto, comunicaciones que quedarán registradas en la señalada plataforma.</t>
  </si>
  <si>
    <t>Realización de notificaciones por medios electrónicos, al Domicilio Digital Único definido previamente por el destinatario de la notificación.</t>
  </si>
  <si>
    <t>Disposición de plataformas electrónicas para el ingreso de solicitudes, formularios o documentos (mediante documentos electrónicos o por medio de formatos electrónicos) en los procedimientos administrativos.</t>
  </si>
  <si>
    <t>Uso de expedientes electrónicos para la tramitación de los procedimientos administrativos, los cuales deberán estar disponibles para su acceso por parte de los interesados en cualquier momento, accediendo a través de Internet, previa proceso de autenticación.</t>
  </si>
  <si>
    <t>Digitalización e ingreso al expediente electrónico, realizados por el funcionario correspondiente, de las solicitudes, formularios o escritos presentados en soporte de papel. Aplicación del principio de Interoperabilidad.</t>
  </si>
  <si>
    <t>La gradualidad definida puede apreciarse en el siguiente cuadro:</t>
  </si>
  <si>
    <t>Figura 1. Gradualidad</t>
  </si>
  <si>
    <t>A continuación el DFL de Gradualidad dispone que el año 1 se entenderá como el período que va desde la entrada en vigencia de la ley hasta el 31 de diciembre de ese mismo año, mientras que los siguientes serán años calendario, salvo el 4° cuyo término correrá sólo hasta el día 11 de noviembre de 2024. Cabe agregar, que en caso de que la entrada en vigencia de la ley se produzca durante el año</t>
  </si>
  <si>
    <t>División de Gobierno Digital | Borrador Norma Técnica Documentos y Expedientes Electrónicos 5</t>
  </si>
  <si>
    <t>2022, al primer año de vigencia corresponderá la implementación de las fases contempladas para los años 1 y 2 antes señalados, manteniéndose igual la implementación de fases para los años 3 y 4.</t>
  </si>
  <si>
    <t>1.3. Normas Técnicas</t>
  </si>
  <si>
    <t>Por último, el Reglamento de la ley, en su artículo No 57 propone que mediante Decretos Supremos expedidos por el Ministerio Secretaría General de la Presidencia, suscritos también por los Ministros del Interior y Seguridad Pública, de Hacienda, de Justicia y Derechos Humanos o de las Culturas, las Artes y el Patrimonio, según corresponda, se dicten normas que, en el marco de la ley, regulen a un nivel más técnico las siguientes materias:</t>
  </si>
  <si>
    <t>● Norma Técnica de Interoperabilidad</t>
  </si>
  <si>
    <t>Esta norma deberá definir, a lo menos, los estándares y protocolos para que los órganos de la Administración interoperen datos, documentos y expedientes. Los ámbitos que se definirán son, entre otros: modelo de interoperabilidad, servicios de interoperabilidad, seguridad de las conexiones, esquemas y metadatos, y mecanismo para habilitar una integración entre dos órganos de la Administración. Asimismo, establecerá la forma en que los órganos de la Administración del Estado deberán integrarse e interoperar para registrar la autorización requerida para la remisión de documentos o información, entre ellos, que contengan datos de carácter sensible.</t>
  </si>
  <si>
    <t>● Norma Técnica de Seguridad de la Información y Ciberseguridad</t>
  </si>
  <si>
    <t>Esta norma debe determinar, a lo menos, los estándares y normas técnicas que deberán cumplir los órganos de la Administración del Estado para resguardar la confidencialidad, integridad y disponibilidad de la información, así como proteger la infraestructura informática.</t>
  </si>
  <si>
    <t>● Norma Técnica de Documentos y Expedientes Electrónicos</t>
  </si>
  <si>
    <t>Esta norma debe establecer, a lo menos, los estándares, formatos, metadatos, registros de trazabilidad y procesos que deberán cumplir los órganos de la Administración del Estado para administrar los documentos y expedientes que obren en su poder.</t>
  </si>
  <si>
    <t>● Norma Técnica de Notificaciones</t>
  </si>
  <si>
    <t>Esta norma detalla el funcionamiento de la plataforma de notificaciones a la que alude el artículo 26, estableciendo, a lo menos, los requisitos y condiciones necesarios que aseguren la constancia de la fecha y hora de envío de notificaciones, la recepción o acceso por el interesado o su apoderado, especialmente en el caso de la primera notificación, la integridad del contenido, la identidad fidedigna del remitente y el destinatario de la misma, así como la forma en que los órganos de la Administración del Estado deberán integrarse e interoperar con el Domicilio Digital Único para el envío de notificaciones; confirmación de recepción y lectura de éstas, así como verificar si la persona a notificar está autorizada para ser notificada excepcionalmente por medio de una forma diversa de notificación.</t>
  </si>
  <si>
    <t>● Norma Técnica de Calidad y Funcionamiento</t>
  </si>
  <si>
    <t>Esta norma regulará, a lo menos, la forma en que las plataformas electrónicas de los órganos de la Administración del Estado deberán dentro de sus capacidades mitigar la obsolescencia tecnológica, mantener la continuidad operacional, establecer y medir niveles óptimos de servicio, aumentar su resiliencia tecnológica, brindar medios de soporte, entregar información de los términos y condiciones de uso y monitorear el óptimo estado de su funcionamiento. Además, establecerá la forma en que las instituciones desarrollarán sistemas de gestión de la calidad de sus plataformas, para avanzar en la</t>
  </si>
  <si>
    <t>División de Gobierno Digital | Borrador Norma Técnica Documentos y Expedientes Electrónicos 6</t>
  </si>
  <si>
    <t>mejora continua de éstas, en un ciclo permanente de diagnóstico, planes de mejoras y mediciones de desempeño.</t>
  </si>
  <si>
    <t>● Norma Técnica de Autenticación</t>
  </si>
  <si>
    <t>Esta norma describe la forma en que los órganos de la Administración del Estado deberán integrarse con el mecanismo de autenticación correspondiente para que los sistemas informáticos de éstos puedan validar la identidad de las personas interesadas, que actúen en cualquier fase del procedimiento o que ingresen a las plataformas electrónicas de los órganos de la Administración del Estado. Detalla, asimismo, otros factores de autenticación, tales como: certificados de firma electrónica avanzada, biometría, preguntas de validación, entre otros.</t>
  </si>
  <si>
    <t>1.4. Método de Trabajo para generar propuestas de Normas Técnicas</t>
  </si>
  <si>
    <t>1.4.1. Mesas técnicas interinstitucionales</t>
  </si>
  <si>
    <t>En enero del presente año, con la participación del Subsecretario General de la Presidencia y del Subsecretario de Hacienda, se conformaron seis mesas de trabajo cuya finalidad fue generar documentos con recomendaciones técnicas sobre el contenido de cada norma para ser enviado a las áreas jurídicas de los ministerios firmantes.</t>
  </si>
  <si>
    <t>Cada mesa de trabajo estuvo integrada por funcionarios y/o personal a honorarios con experiencia y conocimiento en los temas abordados, quienes se reunieron quincenalmente durante el primer semestre de 2021.</t>
  </si>
  <si>
    <t>La División de Gobierno Digital tuvo el rol de coordinación de las mesas, y en función del trabajo realizado por las mismas, se procedió a la elaboración de las propuestas de contenido de las seis normas.</t>
  </si>
  <si>
    <t>1.4.2. Primera Consulta Pública</t>
  </si>
  <si>
    <t>Adicionalmente, entre el 3 y el 25 de mayo de 2021, la División de Gobierno Digital realizó una invitación abierta a todas las personas a participar en una Consulta Pública como parte del proceso de elaboración del contenido de estas normas técnicas, con el objetivo de recoger las opiniones y recomendaciones de los representantes de instituciones públicas y privadas, industria, académicos y personas naturales, lo cual constituyó un importante aporte para la elaboración de las normas, así como para las definición claves en la implementación de la Ley de Transformación Digital.</t>
  </si>
  <si>
    <t>La primera consulta relativa al alcance que debían tener las normas recibió 133 opiniones, recomendaciones, y preguntas, se recibieron 54 formularios, de los cuales 59% fueron emitidos por personas u organizaciones de la región metropolitana y 41% desde regiones. A continuación un resumen de la participación en la consulta:</t>
  </si>
  <si>
    <t>Figura 2. Consulta pública</t>
  </si>
  <si>
    <t>División de Gobierno Digital | Borrador Norma Técnica Documentos y Expedientes Electrónicos 7</t>
  </si>
  <si>
    <t>1.4.3. Otras instancias de participación</t>
  </si>
  <si>
    <t>Adicionalmente, se han generado otras instancias de participación complementarias que se han realizado, o están programadas para llevarse a cabo, en grupos específicos, con el objeto de representar las distintas miradas y realidades a enfrentar al momento de implementar la ley. A nivel de instituciones del gobierno central, se realizaron jornadas explicativas de la Ley y su reglamento a los coordinadores de transformación digital, así como también se levantaron sus dudas e inquietudes. A su vez, y con objeto de representar a órganos más pequeños, cuyas realidades son muy distintas respecto a los órganos con mayor desarrollo tecnológico, se le ha convocado a participar de los pilotos que se están efectuando en el marco de las nuevas plataformas electrónicas a desarrollar para dar cumplimiento a la ley.</t>
  </si>
  <si>
    <t>Con relación a la realidad municipal, se realizó un levantamiento de información sobre la realidad tecnológica municipal mediante un estudio de la AMUCH, y se dio inicio al levantamiento de trámites municipales. Además, se han realizado diversas reuniones con las asociaciones de municipios (AMUCH-AMCH), para explicar la ley y promover el trabajo participativo en torno a la normativa técnica, para integrar su perspectiva como gobiernos locales, además de sumar a determinados municipios en las etapas de prueba de las nuevas plataformas electrónicas transversales, necesarias para la implementación de la ley.</t>
  </si>
  <si>
    <t>Finalmente, en el caso de la sociedad civil y la academia, se realizarán jornadas de trabajo sobre temáticas de las normativas técnicas, además de ser convocados a participar en todas las consultas públicas.</t>
  </si>
  <si>
    <t>2. Objeto de la Norma</t>
  </si>
  <si>
    <t>La presente norma tiene por objeto principal definir los estándares, formatos, metadatos, registros de trazabilidad, como también fases y procesos de documentos y expedientes electrónicos, que deben cumplir los órganos de la Administración del Estado (OAE) para administrar y gestionar los documentos y expedientes electrónicos que obren en su poder, a raíz de la tramitación de un procedimiento administrativo (en adelante, indistintamente también, “PA”).</t>
  </si>
  <si>
    <t>En ella también se establece el formato, estructura de la información y los correspondientes metadatos a consignar en el expediente electrónico y sus documentos, según cada fase del procedimiento administrativo.</t>
  </si>
  <si>
    <t>Además, la norma aborda someramente el siguiente caso particular:</t>
  </si>
  <si>
    <t>● Documentos no digitalizables, considerando los casos de excepción que establece la misma ley, en la norma se aborda la forma en que la Administración deberá manejar la gestión de los expedientes híbridos que se generen en estas circunstancias particulares.</t>
  </si>
  <si>
    <t>La presente Norma Técnica resguarda que, en la práctica, se cumpla el principio de fidelidad del artículo 16 bis de la Ley N° 19.880. Consecuentemente, los OAE deberán precaver que todas las actuaciones del procedimiento se registren y conserven íntegramente y en orden cronológico en el expediente electrónico.</t>
  </si>
  <si>
    <t>De este modo, cada OAE deberá garantizar la fidelidad, preservación y reproducción de su contenido mediante el cumplimiento de lo establecido en la Norma, específicamente en lo referente a:</t>
  </si>
  <si>
    <t>División de Gobierno Digital | Borrador Norma Técnica Documentos y Expedientes Electrónicos 8</t>
  </si>
  <si>
    <t>o o o o o</t>
  </si>
  <si>
    <t>Estándares</t>
  </si>
  <si>
    <t>Formatos</t>
  </si>
  <si>
    <t>Metadatos</t>
  </si>
  <si>
    <t>Registro de trazabilidad Procesos documentales</t>
  </si>
  <si>
    <t>Para lograr lo</t>
  </si>
  <si>
    <t>necesidades de los OAE en la gestión de los expedientes y documentos electrónicos. Se consideran como componentes básicos: Plataformas de Gestión de Expedientes y Documentos, Repositorio Documental, Plataforma de Comunicaciones Oficiales, Plataforma de Notificaciones y las funcionalidades transversales de autenticación y firma electrónica. El conjunto de todas ellas deben cumplir las normas y estandarización de los documentos y expedientes electrónicos, permitiendo su correcta estructuración, gestión de metadatos, esquemas, interoperabilidad, trazabilidad, servicios de consulta y acceso público a los mismos, cuando corresponda.</t>
  </si>
  <si>
    <t>3. Alcance de Aplicación</t>
  </si>
  <si>
    <t>La presente norma aplicará a los órganos de la Administración del Estado (OAE) señalados en el artículo 2° de la Ley N° 19.880, en relación a las plataformas electrónicas que figuran en su artículo 19, las establecidas en el Decreto N° 004, de 9 de noviembre de 2020, del Ministerio Secretaría General de la Presidencia (Reglamento de la Ley N° 21.180) y sus normas técnicas, y, en general, a toda plataforma electrónica relacionada con cualquiera de ellas que estén bajo la administración de dichos órganos de la Administración</t>
  </si>
  <si>
    <t>4. Definiciones Archivo institucional</t>
  </si>
  <si>
    <t>Es uno o más conjuntos de documentos, sea cual sea su fecha, su forma y soporte material, acumulados en un proceso natural por los órganos de la Administración del Estado en el transcurso de su gestión, conservados, para servir como testimonio e información para los órganos de la Administración del Estado que lo produce, para los ciudadanos o para servir de fuente de historia.</t>
  </si>
  <si>
    <t>Archivo informático</t>
  </si>
  <si>
    <t>También denominado fichero informático, es un conjunto de bytes almacenados en un dispositivo informático.</t>
  </si>
  <si>
    <t>Autenticación</t>
  </si>
  <si>
    <t>Proceso electrónico que valida los datos de identificación de un usuario para permitir el acceso a una plataforma electrónica.</t>
  </si>
  <si>
    <t>Captura</t>
  </si>
  <si>
    <t>Fase del ciclo de vida del documento electrónico, posterior a la propia creación o producción del documento, que supone su incorporación al sistema de gestión de documentos de la organización.</t>
  </si>
  <si>
    <t>anterior, se requiere de herramientas y plataformas digitales que le den soporte a las</t>
  </si>
  <si>
    <t>División de Gobierno Digital | Borrador Norma Técnica Documentos y Expedientes Electrónicos 9</t>
  </si>
  <si>
    <t>Copia autorizada</t>
  </si>
  <si>
    <t>Es aquella generada por una plataforma electrónica de gestión de expedientes electrónicos y que cuenta con un medio de verificación de su autenticidad.</t>
  </si>
  <si>
    <t>Conversión</t>
  </si>
  <si>
    <t>Proceso consistente en cambiar los documentos de un soporte a otro o bien de un formato a otro.</t>
  </si>
  <si>
    <t>Ciclo documental</t>
  </si>
  <si>
    <t>Expresión que ilustra el tránsito de los documentos a lo largo de las fases de actividad, semi-actividad e inactividad.</t>
  </si>
  <si>
    <t>Cuadro de Clasificación Documental</t>
  </si>
  <si>
    <t>Organización e identificación sistemática de las actividades de una organización y/o de los documentos en categorías, que se representan en un sistema ordenado según convenciones lógicamente estructuradas, métodos y reglas.</t>
  </si>
  <si>
    <t>Custodia documental</t>
  </si>
  <si>
    <t>Deber de control y adecuada conservación de los fondos documentales para el Órgano de la Administración del Estado que los tenga bajo su cuidado, cualquiera sea la titularidad de los mismos.</t>
  </si>
  <si>
    <t>Conservación o preservación documental digital</t>
  </si>
  <si>
    <t>Conjunto de procesos y operaciones realizados para garantizar la permanencia intelectual y técnica de los documentos electrónicos auténticos a lo largo del tiempo</t>
  </si>
  <si>
    <t>Datos</t>
  </si>
  <si>
    <t>Representación de un atributo o variable, cuantitativa o cualitativa, por medio de una secuencia de letras, números o símbolos y que es posible capturar a través de la observación y/o medición de una o más personas, objetos, hechos, juicios o fenómenos.</t>
  </si>
  <si>
    <t>Digitalización de documentos</t>
  </si>
  <si>
    <t>Proceso tecnológico que permite, mediante la aplicación de técnicas fotoeléctricas o de escáner, convertir la imagen de un documento en papel en una imagen digital.</t>
  </si>
  <si>
    <t>Disponibilidad</t>
  </si>
  <si>
    <t>Propiedad o cualidad de los activos de información, que permite a los OAE o procesos autorizados tener acceso a ellos cuando dichas entidades lo requieran. En el ámbito específico de los documentos electrónicos, es la propiedad o cualidad que permite su localización, recuperación, presentación e interpretación.</t>
  </si>
  <si>
    <t>Documento</t>
  </si>
  <si>
    <t>División de Gobierno Digital | Borrador Norma Técnica Documentos y Expedientes Electrónicos 10</t>
  </si>
  <si>
    <t>Información creada, recibida o conservada como evidencia y como activo por una organización o individuo, en el desarrollo de sus actividades o en virtud de sus obligaciones legales.</t>
  </si>
  <si>
    <t>Documentos de archivo</t>
  </si>
  <si>
    <t>Es un objeto corporal producto de la actividad humana, que sirve de fuente de conocimiento y que demuestra o prueba algo. O el testimonio de la actividad humana fijado en un soporte perdurable que contiene información</t>
  </si>
  <si>
    <t>Documento electrónico</t>
  </si>
  <si>
    <t>Toda representación de un hecho, imagen o idea que sea creada, enviada, comunicada o recibida por medios electrónicos y almacenada de un modo idóneo para permitir su uso posterior.</t>
  </si>
  <si>
    <t>Eliminación o expurgo de documentos electrónicos</t>
  </si>
  <si>
    <t>Proceso consistente en la destrucción de documentos, en la baja o borrado de un sistema informático, una vez analizados sus valores (administrativo, jurídico, informativo, histórico, testimonial) constatándose su inutilidad a todos los efectos por medio de un procedimiento reglado de valoración.</t>
  </si>
  <si>
    <t>Eliminación lógica y física de documentos electrónicos</t>
  </si>
  <si>
    <t>La eliminación lógica es aquella que ocurre al activar una marca de "eliminado" al registro del documento, no permitiendo su acceso o consulta de forma directa, siendo un proceso reversible. La eliminación física debe ser irreversible y garantizar que la información no pueda ser recuperada.</t>
  </si>
  <si>
    <t>Enlaces persistentes</t>
  </si>
  <si>
    <t>Es un identificador que establece un nombre de URI único para un recurso digital, con el fin de que siga siendo siempre el mismo aun cuando cambie la localización del recurso, nombre del dominio principal y/o nombre de sub-dominio. A continuación, algunos identificadores persistentes: Digital Object Identifier (DOI), Persistent Uniform Resource Locator (PURL), Uniform Resource Name (URN), Handle System.</t>
  </si>
  <si>
    <t>Esquema de metadatos</t>
  </si>
  <si>
    <t>Estructura que define las relaciones entre los componentes de un grupo de metadatos, normalmente mediante el establecimiento de reglas para su uso y gestión, específicamente en lo relativo a la semántica, la sintaxis y la opcionalidad de los valores.</t>
  </si>
  <si>
    <t>Expediente</t>
  </si>
  <si>
    <t>Unidad documental formada por un conjunto de documentos generado orgánica y funcionalmente por un sujeto productor en la resolución de un mismo asunto. La Ley 19.880 en su artículo 18 indica que “se asentarán los documentos presentados por los interesados, por terceros y por otros órganos públicos, con expresión de la fecha y hora de su recepción, respetando su orden de ingreso. Asimismo, se incorporarán las actuaciones y los documentos y resoluciones que el órgano administrativo remita a los interesados, a terceros o a otros órganos públicos y las notificaciones y comunicaciones a que éstas den lugar, con expresión de la fecha y hora de su envío, en estricto orden de ocurrencia o egreso”.</t>
  </si>
  <si>
    <t>Expediente electrónico de un procedimiento administrativo</t>
  </si>
  <si>
    <t>División de Gobierno Digital | Borrador Norma Técnica Documentos y Expedientes Electrónicos 11</t>
  </si>
  <si>
    <t>Es un expediente con registro electrónico del conjunto de documentos, datos, vínculos y metadatos estandarizados, que corresponden al registro de actuaciones y resoluciones asociadas a un procedimiento administrativo.</t>
  </si>
  <si>
    <t>Expediente híbrido</t>
  </si>
  <si>
    <t>Expediente electrónico compuesto por documentos electrónicos y también por enlaces que hacen referencia a uno o más documentos físicos almacenados en un OAE.</t>
  </si>
  <si>
    <t>Firma electrónica</t>
  </si>
  <si>
    <t>De acuerdo a la la Ley N°19.799, artículo “2”, letra “f”, es“cualquier sonido, símbolo o proceso electrónico, que permite al receptor de un documento electrónico identificar al menos formalmente a su autor".</t>
  </si>
  <si>
    <t>Firma electrónica avanzada</t>
  </si>
  <si>
    <t>De acuerdo a la Ley N°19.799, artículo 2, letra g, la Firma Electrónica Avanzada es “aquella” certificada por un prestador acreditado, que ha sido creada usando medios que el titular mantiene bajo su exclusivo control, de manera que se vincule únicamente al mismo y a los datos a los que se refiere, permitiendo la detección posterior de cualquier modificación, verificando la identidad del titular e impidiendo que desconozca la integridad del documento y su autoría.</t>
  </si>
  <si>
    <t>Gestión Documental</t>
  </si>
  <si>
    <t>Es el conjunto de los procesos asociados a la gestión del ciclo de vida de los documentos, desde su creación o captura hasta su disposición final, estando directamente vinculado con la gestión de procesos institucionales dentro de la cual se produce o utiliza dicha documentación.</t>
  </si>
  <si>
    <t>Interoperabilidad</t>
  </si>
  <si>
    <t>Capacidad de los sistemas de información, y por ende de los procesos a los que estos dan soporte, de compartir datos y de posibilitar el intercambio de información y conocimiento entre ellos de forma automatizada.</t>
  </si>
  <si>
    <t>Metadatos de un documento</t>
  </si>
  <si>
    <t>Datos que proporcionan información descriptiva acerca del contexto, el contenido y la estructura de otros datos con el objeto de permitir y facilitar, en general, su gobernanza y operaciones tales como búsqueda, estandarización, autentificación, preservación, evaluación, interoperabilidad, entre otras. Específicamente para un documento electrónico se entiende como los datos que describen el contexto, el contenido y la estructura de los documentos y su gestión a lo largo del tiempo, permitiendo su gestión, identificación y contextualización.</t>
  </si>
  <si>
    <t>Microforma</t>
  </si>
  <si>
    <t>Una imagen compactada o digitalizada de un documento original a través de una tecnología idónea para su almacenamiento, conservación, uso y recuperación posterior.</t>
  </si>
  <si>
    <t>División de Gobierno Digital | Borrador Norma Técnica Documentos y Expedientes Electrónicos 12</t>
  </si>
  <si>
    <t>Órganos de la Administración del Estado (OAE)</t>
  </si>
  <si>
    <t>El alcance de la Ley 19.880 en su artículo 2 establece que “serán aplicables a los ministerios, las intendencias, las gobernaciones y los servicios públicos creados para el cumplimiento de la función administrativa. También se aplicarán a la Contraloría General de la República, a las Fuerzas Armadas y a las Fuerzas de Orden y Seguridad Pública, a los gobiernos regionales y a las municipalidades”.</t>
  </si>
  <si>
    <t>Plan de contingencia</t>
  </si>
  <si>
    <t>Instrumento cuyo objetivo es corregir deficiencias y actuar con eficacia en la prevención de desastres. Se trata de un documento que actúa como una herramienta que define los objetivos, los riesgos y los responsables.</t>
  </si>
  <si>
    <t>Plan de continuidad operativa del servicio</t>
  </si>
  <si>
    <t>Plan de protección dirigido a solucionar los incidentes que provoquen una interrupción en la actividad de las organizaciones, reducir la probabilidad de que se produzcan y garantizar la recuperación de la operación de los procesos de cada OAE.</t>
  </si>
  <si>
    <t>Repositorio documental</t>
  </si>
  <si>
    <t>Es una plataforma que cumple la función de depósito de los documentos digitales, cuyo objetivo es organizar, almacenar, preservar y difundir los documentos en custodia.</t>
  </si>
  <si>
    <t>Sistema o plataforma de gestión de documentos; gestor documental</t>
  </si>
  <si>
    <t>Sistema de gestión para dirigir y controlar los procesos de la organización relativos a los documentos, permitiendo incorporar, gestionar y facilitar el acceso a los documentos a lo largo del tiempo, y que engloba tanto a las personas y procesos encargados de la gestión, como a las herramientas y la tecnología necesarias para llevarla a cabo.</t>
  </si>
  <si>
    <t>Transferencia documental</t>
  </si>
  <si>
    <t>Procedimiento habitual de ingreso de documentos en un archivo mediante el traslado regular y periódico de fracciones de series documentales, una vez que éstas han cumplido el plazo de permanencia fijado por las normas establecidas en la valoración para cada una de las etapas de su ciclo vital.</t>
  </si>
  <si>
    <t>Trazabilidad</t>
  </si>
  <si>
    <t>Creación, incorporación y conservación de información sobre el movimiento y el uso de documentos de archivo.</t>
  </si>
  <si>
    <t>División de Gobierno Digital | Borrador Norma Técnica Documentos y Expedientes Electrónicos 13</t>
  </si>
  <si>
    <t>5. Antecedentes generales</t>
  </si>
  <si>
    <t>Como se indica en el punto 2 el objeto de la presente norma es definir los estándares que deben cumplir los OAE para gestionar los documentos y expedientes electrónicos que obren en su poder.</t>
  </si>
  <si>
    <t>El proceso que aborda dicha gestión es la gestión documental. Este proceso descansa en una estructura de gestión y almacenamiento del conocimiento explícito en documentos físicos o digitales, contenidos en archivos institucionales de los OAE.</t>
  </si>
  <si>
    <t>Uno de los principales objetivos de la incorporación de un modelo de gestión documental es permitir que todo documento, ya sea que exista como archivo físico o electrónico, tenga asegurada su integridad, autenticidad, accesibilidad y la opción de preservación a largo plazo. En este caso y para lo establecido en esta norma, los OAE deben definir su Política de Gestión Documental institucional para el apoyo a la gestión de sus procesos administrativos de manera electrónica. La aplicación de dicha política con el apoyo de plataformas digitales de cada órgano, deberá considerar los estándares de documento y expediente electrónico, las condiciones funcionales, de accesibilidad, seguridad, preservación e interoperabilidad establecidas en la presente norma.</t>
  </si>
  <si>
    <t>5.1 Directrices para la Gestión Documental de los OAE</t>
  </si>
  <si>
    <t>Todo OAE debe establecer en su Política de Gestión Documental institucional la cual debe abordar, al menos, los siguientes elementos:</t>
  </si>
  <si>
    <t>A. La definición del objetivo institucional en la gestión de los documentos generados y/o resguardados por el órgano.</t>
  </si>
  <si>
    <t>B. La definición de los principales roles institucionales que serán los responsables del proceso de gestión documental.</t>
  </si>
  <si>
    <t>C. Laidentificacióndelosprocedimientosadministrativosinstitucionales,deacuerdoaloestablecido en el Catálogo de Procedimientos Administrativos mencionado en la Norma Técnica de Interoperabilidad.</t>
  </si>
  <si>
    <t>D. Establecer el alcance de su rol de preservación y resguardo de la gestión de la documentación institucional.</t>
  </si>
  <si>
    <t>E. La definición de los criterios para la realización del proceso de gestión documental.</t>
  </si>
  <si>
    <t>Entre los procesos que deben ser definidos e implementados están el Procedimiento de Digitalización Documental, en aquellos casos excepcionales en que el documento original esté en soporte papel; el Procedimiento de descripción documental para expedientes y documentos; y los Procesos base para de la implementación de la gestión documental, es decir:</t>
  </si>
  <si>
    <t>● Adopción de la Tabla de metadatos obligatorios, disponible en la Guía de Metadatos.</t>
  </si>
  <si>
    <t>● Generación de Cuadro de Clasificación documental, disponible en la Guía Política de Gestión</t>
  </si>
  <si>
    <t>Documental.</t>
  </si>
  <si>
    <t>● Generación de Tabla de Valoración disponible en la Guía Política de Gestión Documental .</t>
  </si>
  <si>
    <t>● Generación de Tabla de Retención, disponible en la Guía Política de Gestión Documental .</t>
  </si>
  <si>
    <t>● Procedimiento de Eliminación y Transferencia, disponible en la Guía Política de Gestión</t>
  </si>
  <si>
    <t>Documental .</t>
  </si>
  <si>
    <t>División de Gobierno Digital | Borrador Norma Técnica Documentos y Expedientes Electrónicos 14</t>
  </si>
  <si>
    <t>Como apoyo al proceso de definición de la política se debe consultar la Guía Técnica para una política de gestión documental institucional.</t>
  </si>
  <si>
    <t>Considerando que la definición de una Política de Gestión Documental es un proceso dinámico, deberá ser revisado y validado permanentemente, ajustándose a los cambios de cada OAE, según sus procesos, funciones y el marco legal vigente. En consecuencia, el proceso de análisis de la Política de Gestión Documental deberá ser, a lo menos, anual.</t>
  </si>
  <si>
    <t>5.2 Documento Electrónico de un procedimiento administrativo</t>
  </si>
  <si>
    <t>La Ley N° 19.799 establece el concepto de documento electrónico como:Toda representación de un hecho, imagen o idea que sea creada, enviada, comunicada o recibida por medios electrónicos y almacenada de un modo idóneo para permitir su uso posterior.</t>
  </si>
  <si>
    <t>Para la gestión de los procedimientos administrativos es de alta relevancia la característica que establece dicha ley a los documentos electrónicos, los que deben ser almacenados de un modo idóneo para permitir su posterior uso. En esta normativa se aborda la especificación de los criterios requeridos para los documentos electrónicos relacionados con los procedimientos administrativos del Estado.</t>
  </si>
  <si>
    <t>Uno de los elementos fundamentales que se requerirán para la gestión de documentos electrónicos son los metadatos, cuyo uso vinculado a cada documento permitirá su gestión integral.</t>
  </si>
  <si>
    <t>Es obligatorio que un documento electrónico, al ser incorporado a un expediente electrónico de un procedimiento administrativo, se vincule indivisiblemente a los metadatos estandarizados asociados a dicho documento. Esto debe realizarse a lo largo de todo el proceso de gestión documental relacionado con un procedimiento administrativo tramitado en soporte electrónico. Para ello los OAE deberán vincular a cada documento los metadatos estandarizados que se especifican en la Guía para los Metadatos de Documento y Expedientes Electrónicos. Uno de los metadatos básicos y obligatorios a considerar es el uso de un identificador único institucional para cada documento electrónico que se incorpore a un repositorio documental del OAE.</t>
  </si>
  <si>
    <t>Así, la estructura estandarizada del documento electrónico se compone de dos elementos: el Dato o archivo del documento y sus Metadatos estandarizados.</t>
  </si>
  <si>
    <t>5.3 Expediente Electrónico de un procedimiento</t>
  </si>
  <si>
    <t>administrativo</t>
  </si>
  <si>
    <t>Considerando que los nuevos artículos 18 y 19 de la Ley N° 19.880, hacen referencia explícita a las plataformas para la gestión de expedientes electrónicos, se considerará, para efectos de la presente norma, que un expediente electrónico de un procedimiento administrativo es el conjunto de documentos, datos, enlaces y metadatos estandarizados, que corresponden al registro de actos y actuaciones relacionados a un procedimiento administrativo.</t>
  </si>
  <si>
    <t>Los elementos en el ámbito de su contenido y gestión documental del expediente electrónico son:</t>
  </si>
  <si>
    <t>División de Gobierno Digital | Borrador Norma Técnica Documentos y Expedientes Electrónicos 15</t>
  </si>
  <si>
    <t>Ámbitos de contenido:</t>
  </si>
  <si>
    <t>● Todo documento electrónico estandarizado aportado por la propia institución, por las partes interesadas, por terceros o por otros órganos.</t>
  </si>
  <si>
    <t>● Enlacesquehaganreferenciaalaubicacióndelainformaciónenformatofísicoyqueelinteresado u OAE haya aportado; o a otros expedientes residentes en repositorios externos.</t>
  </si>
  <si>
    <t>● Cualquierantecedentequeseconsidereimportanteparafundarlatomadedecisióndelaautoridad, hasta el cierre del procedimiento administrativo.</t>
  </si>
  <si>
    <t>● Resoluciones que el órgano remita y las notificaciones y comunicaciones a que éstas den lugar; solicitudes y formularios; solicitudes, formularios o escritos presentados en papel que sean digitalizados.</t>
  </si>
  <si>
    <t>● Índice del contenido. Ámbitos de gestión:</t>
  </si>
  <si>
    <t>● Las comunicaciones oficiales electrónicas y las notificaciones realizadas en el marco del procedimiento administrativo.</t>
  </si>
  <si>
    <t>● Registro de las actuaciones del procedimiento.</t>
  </si>
  <si>
    <t>● Escritos que se verifiquen en el procedimiento.</t>
  </si>
  <si>
    <t>● Trazabilidad de la gestión del expediente.</t>
  </si>
  <si>
    <t>● Registro de acciones relacionadas con el acceso al expediente electrónico y sus documentos.</t>
  </si>
  <si>
    <t>● Registro relacionados con la identificación y acceso a la plataforma de gestión de expedientes.</t>
  </si>
  <si>
    <t>Al iniciar un procedimiento administrativo cada OAE deberá crear un expediente electrónico en la o las plataforma(s) institucional(es) de gestión de expedientes, dejando registro de la creación del mismo y la generación de los metadatos estandarizados obligatorios, de acuerdo a la definición de metadatos especificadas en esta Norma y en la Guía para los Metadatos de Documento y Expedientes Electrónicos.</t>
  </si>
  <si>
    <t>Esquema estructural de un expediente electrónico</t>
  </si>
  <si>
    <t>Un expediente electrónico contendrá los elementos estipulados anteriormente y su esquema estructural se conformará por los siguientes componentes:</t>
  </si>
  <si>
    <t>● Documentos electrónicos estandarizados.</t>
  </si>
  <si>
    <t>● Índice electrónico del expediente.</t>
  </si>
  <si>
    <t>● Metadatos estandarizados del expediente.</t>
  </si>
  <si>
    <t>● En ciertos casos, Registro de Trazabilidad, según lo especificado en la presente norma.</t>
  </si>
  <si>
    <t>● Registro de acceso (autorizaciones a terceras partes o acceso efectivo de personas y funcionarios)</t>
  </si>
  <si>
    <t>● Registro de actos administrativos y de gestión de expedientes.</t>
  </si>
  <si>
    <t>División de Gobierno Digital | Borrador Norma Técnica Documentos y Expedientes Electrónicos 16</t>
  </si>
  <si>
    <t>Todo el contenido de un expediente electrónico se debe vincular unívocamente a su índice y sus metadatos (expediente, trazabilidad, acceso y actos), de acuerdo a lo especificado en la Guía para los Metadatos de Documento y Expedientes Electrónicos.</t>
  </si>
  <si>
    <t>La estructura de un expediente debe cumplir con la especificación del Esquema de Expedientes Electrónicos de Procedimientos Administrativos del Estado. Los OAE deberán habilitar la accesibilidad a los expedientes electrónicos por medio de la Red de Interoperabilidad.</t>
  </si>
  <si>
    <t>La incorporación de uno o más documentos electrónicos a un expediente dejará una trazabilidad que se debe realizar mediante los siguientes mecanismos.</t>
  </si>
  <si>
    <t>● Directamente como documento electrónico estandarizado.</t>
  </si>
  <si>
    <t>● Como un enlace persistente a un documento almacenado en un repositorio externo.</t>
  </si>
  <si>
    <t>● Como un enlace a otro expediente electrónico relacionado, que pasará a conformar parte del</t>
  </si>
  <si>
    <t>expediente principal. Es decir, permitiendo el anidamiento de expedientes electrónicos en otros expedientes. Conforme el artículo 33 de la Ley N° 19.880, esta vinculación de expedientes se realizará obligatoriamente en aquellos casos de acumulación de procedimientos administrativos.</t>
  </si>
  <si>
    <t>División de Gobierno Digital | Borrador Norma Técnica Documentos y Expedientes Electrónicos 17</t>
  </si>
  <si>
    <t>5.4 Fases del Expediente Electrónico de un PA</t>
  </si>
  <si>
    <t>El ciclo documental de un expediente electrónico de un PA posee las siguientes cinco fases, relacionadas con las etapas del mismo procedimiento:</t>
  </si>
  <si>
    <t>1. Inicio y recepción: Comienzan al momento del proceso de recepción de un documento que da origen a un procedimiento administrativo, ya sea por una recepción directa, digitalización de un documento físico (microforma1), ingreso de un documento a la plataforma de gestión de expedientes o en el caso de un documento generado de oficio por el OAE.</t>
  </si>
  <si>
    <t>2. Creacióndelexpedienteelectrónico:Lasegundafasecorrespondealacreaciónformalde un expediente electrónico, y la posterior incorporación de los documentos electrónicos, en formato estandarizado, asociados al inicio del procedimiento administrativo correspondiente.</t>
  </si>
  <si>
    <t>3. Procesamiento: una vez que el procedimiento administrativo se encuentre en su etapa de instrucción, el expediente electrónico comenzará su tercera fase, denominada procesamiento. En esta etapa ocurren todos los procesos vinculados a la generación de nueva documentación, registro de actuaciones y acciones relativas al procedimiento administrativo e interoperabilidad de información y documentos. Durante esta fase se irá conformando el expediente electrónico, con el registro de todos los actos y elementos relacionados hasta la finalización del procedimiento, mediante el acto administrativo correspondiente.</t>
  </si>
  <si>
    <t>4. Transición: Los expedientes y sus documentos se mantienen bajo la custodia de OAE en el repositorio documental institucional. En esta fase los expedientes y sus documentos relacionados se encuentran en una etapa de consulta y solo en casos excepcionales, en los que se procede a realizar una enmienda u otra instancia de reactivación del procedimiento por apelación o un acto similar, vuelve el procedimiento administrativo asociado a fase de procesamiento. Esto podría implicar que documentos incorporados al expediente electrónico pudiesen ser reemplazados o modificados, o incorporarse nuevos documentos y actos administrativos. Para la gestión de estas instancias de reactivación del procedimiento se debe gestionar como un nuevo expediente, que estará vinculado con el expediente inicial.</t>
  </si>
  <si>
    <t>5. Disposiciónfinal:Unavezquelanormativainstitucionaldeterminequeunprocedimientoya se encuentra plenamente cerrado, su expediente pasará a su fase de disposición final. En esta fase cada OAE deberá ejecutar la definición, que debe estar establecida en su proceso de gestión documental, de cómo proceder para la disposición final del expediente y documentos asociados. Este proceso debe quedar establecido formalmente en la Política de Gestión Documental de cada OAE, para lo cual requerirán realizar primero el proceso de clasificación de cada serie documental a la que se asocian los expedientes electrónicos. Producto de dicha definición, en esta última etapa cada OAE procederá a la eliminación o preservación a largo plazo de los expedientes y de los documentos que lo conforman. En este último caso, procederá a realizar la transferencia, para su preservación a largo plazo al archivo histórico institucional o al Archivo Electrónico Nacional, de acuerdo a lo especificado por la normativa vigente.</t>
  </si>
  <si>
    <t>1 DFL 1 - 2021 Requisitos para la elaboración de Microformas. Ministerio de las Culturas, las Artes y el Patrimonio. División de Gobierno Digital | Borrador Norma Técnica Documentos y Expedientes Electrónicos 18</t>
  </si>
  <si>
    <t>5.5 Condiciones para la gestión de expedientes electrónicos de cada OAE</t>
  </si>
  <si>
    <t>Es responsabilidad de cada OAE la gestión de los expedientes que se irán generando durante todo el ciclo de tramitación de sus procedimientos administrativos. Para cumplir con este objetivo, cada OAE debe habilitar las plataformas digitales y los repositorios documentales requeridos, a fin de gestionar los expedientes electrónicos de sus procedimientos administrativos, abordando todas las fases del ciclo documental, de acuerdo a los estándares definidos en la presente norma técnica.</t>
  </si>
  <si>
    <t>Cada OAE debe gestionar y registrar de forma organizada sus expedientes, abordando las siguientes acciones:</t>
  </si>
  <si>
    <t>1. Creación de expedientes con una estructura que cubra todos los requerimientos establecidos en la presente norma.</t>
  </si>
  <si>
    <t>2. Incorporación de documentos electrónicos estandarizados de acuerdo a los requerimientos de la presente norma.</t>
  </si>
  <si>
    <t>3. Descripcióndocumentalqueincluyausodelacodificaciónestandarizada,enlosmetadatos,parala identificación de: el órgano responsable, el procedimiento administrativo y la asignación de su cobertura geográfica.</t>
  </si>
  <si>
    <t>4. Registro de todos los antecedentes vinculados a un expediente, que permitan posteriormente validar las etapas del proceso de tramitación. Es decir: documentación, registro de trazabilidad y registro de actos, de acuerdo a la especificación de la presente norma.</t>
  </si>
  <si>
    <t>5. Habilitación en sus plataformas de los servicios digitales que permitan interoperar con otros organismos autorizados para la consulta de los expedientes y su contenido, de acuerdo a lo especificado en el NT de interoperabilidad.</t>
  </si>
  <si>
    <t>6. Pormediodeunaplataformaweb,habilitaciónyaccesodeconsultaparaelinteresadooparasu apoderado a los expedientes electrónicos en tramitación, la cual debe considerar:</t>
  </si>
  <si>
    <t>a. Los criterios de reserva estipulados en el procedimiento administrativo y el control de acceso a datos personales y datos sensibles de terceros.</t>
  </si>
  <si>
    <t>b. Acceso a la información de identificación del expediente, la que debe ser un enlace persistente.</t>
  </si>
  <si>
    <t>División de Gobierno Digital | Borrador Norma Técnica Documentos y Expedientes Electrónicos 19</t>
  </si>
  <si>
    <t>c. Acceso a los documentos, los actos y actuaciones del OAE.</t>
  </si>
  <si>
    <t>d. Consulta del historial del acceso y modificaciones que se realicen dentro del expediente</t>
  </si>
  <si>
    <t>(trazabilidad de gestión y registro de acceso del expediente)</t>
  </si>
  <si>
    <t>7. Dar aviso al momento de la creación de un expediente, que debe corresponder a la misma instancia</t>
  </si>
  <si>
    <t>de inicio de un procedimiento administrativo, a las personas vinculadas como interesadas, a través</t>
  </si>
  <si>
    <t>de la Plataforma de Notificaciones del Estado.</t>
  </si>
  <si>
    <t>8. En aquellos procedimientos administrativos iniciados a petición de parte, guardar como metadata</t>
  </si>
  <si>
    <t>asociada la autorización generada por el Gestor de Autorizaciones otorgada por el interesado o su apoderado, para que el órgano pueda interoperar los datos, documentos o expedientes que estén en poder de otros OAE, de acuerdo a lo indicado en la Guía para los Metadatos de Documento y Expedientes Electrónicos.</t>
  </si>
  <si>
    <t>6. Requerimientos para los documentos y expedientes electrónicos asociados a los procedimientos administrativos</t>
  </si>
  <si>
    <t>6.1 Gestión de Documentos y Contenido del expediente</t>
  </si>
  <si>
    <t>6.1.1 Certificado de presentación de documentación al expediente</t>
  </si>
  <si>
    <t>electrónico</t>
  </si>
  <si>
    <t>La plataforma de gestión de expedientes de cada OAE, deberá disponibilizar la emisión automática del certificado electrónico señalado en el artículo 10 del Decreto N° 004, de 2020 de Minsegpres, utilizando firma electrónica avanzada, el cual deberá dar cuenta de la presentación de un documento electrónico en un expediente electrónico de un procedimiento administrativo. Dicho certificado deberá contener:</t>
  </si>
  <si>
    <t>A. Fecha y hora de presentación</t>
  </si>
  <si>
    <t>B. Origen de la incorporación al expediente: a solicitud de parte, formulario web o presentación a</t>
  </si>
  <si>
    <t>través de un documento en formato físico, u otros tipos de presentaciones.</t>
  </si>
  <si>
    <t>C. Número de expediente vinculado.</t>
  </si>
  <si>
    <t>D. OAE receptor.</t>
  </si>
  <si>
    <t>E. Identificación de quien realiza la presentación, sea el interesado o su apoderado. Con todo, este</t>
  </si>
  <si>
    <t>requisito no será solicitado en aquellos procedimientos expresamente exceptuados de identificar al</t>
  </si>
  <si>
    <t>interesado.</t>
  </si>
  <si>
    <t>F. Funcionario o plataforma que realiza la recepción.</t>
  </si>
  <si>
    <t>Este certificado debe quedar disponible y accesible para todos los interesados en la plataforma de gestión de expedientes. Con todo, solo para los casos de excepción estipulados en la ley, además de quedar registrado en la plataforma, se deberá emitir en formato físico si el interesado así lo solicita.</t>
  </si>
  <si>
    <t>6.1.2. Gestión de apoderados para expediente</t>
  </si>
  <si>
    <t>Será responsabilidad de cada OAE gestionar el uso y autorización de poderes durante la tramitación de cada procedimiento administrativo. En el caso particular de los apoderados, los OAE deberán -a lo menos- registrar en los metadatos adicionales y gestionar en sus plataformas los siguientes tipos:</t>
  </si>
  <si>
    <t>División de Gobierno Digital | Borrador Norma Técnica Documentos y Expedientes Electrónicos 20</t>
  </si>
  <si>
    <t>● Apoderado con todas las facultades necesarias para la consecución del acto administrativo.</t>
  </si>
  <si>
    <t>● Apoderados para consulta de expediente.</t>
  </si>
  <si>
    <t>● Apoderados para incorporación de documentos en los procedimientos administrativos.</t>
  </si>
  <si>
    <t>● Apoderado para la habilitación de acceso e interoperabilidad a otros OAE.</t>
  </si>
  <si>
    <t>Se deberá gestionar la habilitación de apoderados para personas naturales y jurídicas de acuerdo a los procedimientos administrativos que establezca la normativa de cada OAE, utilizando medios de autenticación para su registro y habilitación en sus plataformas electrónicas, de acuerdo a lo establecido en la Norma Técnica de Autenticación2.</t>
  </si>
  <si>
    <t>6.2 Formatos válidos para documentos electrónicos de expedientes</t>
  </si>
  <si>
    <t>Todo documento electrónico que se incorpore a un expediente de un PA, debe corresponder a los formatos indicados en la Guía Técnica formatos válidos para la gestión y preservación institucional de documentos electrónicos.</t>
  </si>
  <si>
    <t>En caso que los OAE consideren pertinente incorporar documentos en otro formato adicional (además de los ya considerados en la Guía Técnica individualizada anteriormente), producto de la especificidad técnica de sus procesos o alguna otra condición que consideren pertinente, podrán incorporarlos al expediente señalando explícitamente el origen de la medida en los metadatos adicionales e incorporando un documento vinculado adicional que corresponda al formato de visualización de dicho documento, utilizando alguno de los formatos definidos como válidos.</t>
  </si>
  <si>
    <t>6.2.1. Tipos genéricos de documentación oficial</t>
  </si>
  <si>
    <t>Un tipo documental es una clase de documento que se unifica conceptualmente por poseer características estructurales entre sí o por derivarse de la misma función o competencia administrativa.</t>
  </si>
  <si>
    <t>Para la gestión de documentos electrónicos, cada tipo de documento debe responder a un mismo Esquema incluído en la Guía de Esquemas para Tipos Documentales Genéricos del Estado, siguiendo la estructura especificada en dicha guía (formato, esquemas y plantillas).</t>
  </si>
  <si>
    <t>6.4 Codificación estandarizada de organismos y procedimientos administrativos</t>
  </si>
  <si>
    <t>En todas las plataformas digitales, los OAE deben utilizar las codificaciones estandarizadas de interoperabilidad para todo registro de información que identifique atributos asociados a documentos o expedientes de un procedimiento administrativo, acerca de:</t>
  </si>
  <si>
    <t>● Los órganos de la administración asociados.</t>
  </si>
  <si>
    <t>● Procedimiento administrativo relacionado.</t>
  </si>
  <si>
    <t>● Indicaciones de cobertura geográfica: comuna, provincia, región y país.</t>
  </si>
  <si>
    <t>2 Norma Técnica de Autenticación, Capítulo 6.3: Registro de trazabilidad de accesos, (2021).</t>
  </si>
  <si>
    <t>División de Gobierno Digital | Borrador Norma Técnica Documentos y Expedientes Electrónicos 21</t>
  </si>
  <si>
    <t>Se deben utilizar los códigos estandarizados conforme el Gestor de Códigos definido en la Norma Técnica de Interoperabilidad.</t>
  </si>
  <si>
    <t>6.5. Gestión de enlaces persistentes a repositorios documentales o expedientes electrónicos externos</t>
  </si>
  <si>
    <t>Se permite el uso de enlaces externos para referenciar documentación o expedientes electrónicos residentes en plataformas de otro OAE o, en caso de duplicidad de uso de un documento, en repositorios propios del OAE. Sólo se podrá hacer uso de vínculos si el OAE utiliza algún tipo de enlace o URL persistente.</t>
  </si>
  <si>
    <t>La habilitación de los sistemas requeridos para gestión de enlaces persistentes será responsabilidad de cada OAE. El uso de enlaces persistentes debe presentar dos características básicas:</t>
  </si>
  <si>
    <t>● Unicidad, la estructura de los nombres del enlace debe ser única.</t>
  </si>
  <si>
    <t>● Compromiso con la persistencia, es decir, se obliga al compromiso del OAE proveedora de</t>
  </si>
  <si>
    <t>dicho enlace, de mantener en forma permanente la asociación entre el vínculo específico con su real ubicación, incluso cuando existan cambios de plataformas o repositorios institucionales del OAE proveedor.</t>
  </si>
  <si>
    <t>Para la gestión y creación de vínculos persistentes se debe cumplir lo indicado en la Guía para el uso de enlaces documentales persistentes.</t>
  </si>
  <si>
    <t>6.6. Registros de Trazabilidad</t>
  </si>
  <si>
    <t>Cada OAE administra su o sus plataformas de gestión de expedientes electrónicos y repositorios documentales, en las que deben incluir tres ámbitos de trazabilidad mínima requerida, cuya información debe quedar registrada en el expediente o en las plataformas relacionadas (Repositorio Documental, Gestor de Expedientes o Gestor Documental) . Los OAE podrán optar por estandarizar la trazabilidad con el uso de los metadatos adicionales especificados en la Guía para los Metadatos de Documento y Expedientes Electrónicos o su implementación equivalente en los registros de trazabilidad de la plataforma relacionada.</t>
  </si>
  <si>
    <t>Los siguientes serán los registros de Trazabilidad mínimos que deberán habilitar los OAE en el expediente o en las plataformas relacionadas:</t>
  </si>
  <si>
    <t>1. Registrodecreación,incorporación,modificación,transferenciayeliminacióndeexpedientes y/o documentos, el cual deberá contener:</t>
  </si>
  <si>
    <t>a. Tipo de operación: - Creación</t>
  </si>
  <si>
    <t>- Incorporación</t>
  </si>
  <si>
    <t>- Modificación</t>
  </si>
  <si>
    <t>- Transferencia: opera en ambos sentidos - Eliminación</t>
  </si>
  <si>
    <t>b. Fechas y horas de la operación.</t>
  </si>
  <si>
    <t>c. Identificación del interesado o del funcionario o asesor que realiza la operación.</t>
  </si>
  <si>
    <t>d. Cargo del asesor o funcionario.</t>
  </si>
  <si>
    <t>e. Organismo.</t>
  </si>
  <si>
    <t>División de Gobierno Digital | Borrador Norma Técnica Documentos y Expedientes Electrónicos 22</t>
  </si>
  <si>
    <t>f. Causa de la acción: descripción del motivo de la operación realizada.</t>
  </si>
  <si>
    <t>g. En caso de Transferencia, repositorio de origen.</t>
  </si>
  <si>
    <t>h. En caso que sea un enlace: identificación del repositorio y URI persistente.</t>
  </si>
  <si>
    <t>i. Identificación del repositorio y enlace persistente del OAE destinatario.</t>
  </si>
  <si>
    <t>2. Registro de acceso al expediente y/o a documentos:</t>
  </si>
  <si>
    <t>a. Fecha y hora de la acción.</t>
  </si>
  <si>
    <t>b. Tipo de acceso: identificar si accede el interesado o un funcionario o asesor.</t>
  </si>
  <si>
    <t>c. Identificación de la persona/ funcionario que accede.</t>
  </si>
  <si>
    <t>d. Rol/ cargo del funcionario o asesor.</t>
  </si>
  <si>
    <t>e. Organismo del funcionario.</t>
  </si>
  <si>
    <t>f. Medio de acceso: si es a través de una plataforma de gestión de expedientes, gestor documental, a través de servicios de interoperabilidad, u otras.</t>
  </si>
  <si>
    <t>de autorización de poderes:</t>
  </si>
  <si>
    <t>3. Constancia</t>
  </si>
  <si>
    <t>a. Fecha y hora de la autorización.</t>
  </si>
  <si>
    <t>b. Identificación de la persona que autoriza.</t>
  </si>
  <si>
    <t>c. Identificación de persona natural o jurídica a la que se le concede el poder.</t>
  </si>
  <si>
    <t>d. Tipo de poder concedido (indicar qué facultades tiene).</t>
  </si>
  <si>
    <t>e. Periodo de vigencia de la autorización.</t>
  </si>
  <si>
    <t>6.7 Gestión de microformas y expedientes híbridos</t>
  </si>
  <si>
    <t>Para la incorporación a un expediente electrónico de la documentación recibida en formato físico o que esté en poder del OAE en el mismo formato y que la microforma tenga la calidad de copia fiel, con valor probatorio equivalente con su original, se deberá proceder a conformar el formato de microforma, de acuerdo a las condiciones indicadas en el artículo 5 del DFL N° 1, de 2021, del Ministerio de las Culturas, las Artes y el Patrimonio que determina los requisitos del método de elaboración, conservación y uso de las microformas y de aquellos a emplear en la destrucción de documentos originales en virtud de la Ley N° 18.845.</t>
  </si>
  <si>
    <t>Al momento de su incorporación al expediente electrónico, la microforma deberá cumplir integralmente con la estructura obligatoria especificada para un documento electrónico de un expediente electrónico, según lo indicado en la presente norma.</t>
  </si>
  <si>
    <t>Incorporación al expediente electrónico de los documentos físicos en los casos de excepción del artículo 14 del DS N° 004, de 2020.</t>
  </si>
  <si>
    <t>Para los casos de excepción establecidos en el artículo 14 del Reglamento de la Ley N° 21.180, en donde no es posible realizar el proceso de digitalización, dichos documentos deberán ser incorporados al expediente electrónico mediante la conformación de una estructura de documento electrónico que referencie a la documentación en formato físico. Esta estructura deberá estar compuesta de:</t>
  </si>
  <si>
    <t>● Una referencia específica a la ubicación del documento físico en el Archivo institucional3.</t>
  </si>
  <si>
    <t>https://www.archivonacional.gob.cl/sitio/Secciones/Normas/</t>
  </si>
  <si>
    <t>Buenas prácticas para la construcción y uso de este Archivo institucional se encuentran disponibles en,</t>
  </si>
  <si>
    <t>División de Gobierno Digital | Borrador Norma Técnica Documentos y Expedientes Electrónicos 23</t>
  </si>
  <si>
    <t>● Metadatos estandarizados del documento electrónico.</t>
  </si>
  <si>
    <t>● Para dejar registro de la causal de excepción, se deberán incorporar los metadatos adicionales</t>
  </si>
  <si>
    <t>especificados en la Guía para los Metadatos de Documentos y Expedientes Electrónicos.</t>
  </si>
  <si>
    <t>6.7.1 Identificación de los documentos físicos custodiados en el Archivo institucional</t>
  </si>
  <si>
    <t>Cuando existan documentos en formato papel asociados a un expediente electrónico, el OAE deberá:</t>
  </si>
  <si>
    <t>● Identificar los expedientes asociados.</t>
  </si>
  <si>
    <t>● Identificarlosnúmerosdedocumentoselectrónicosasociados,deacuerdoaloespecificado en el punto 5.2 de la presente norma y la Guía para los Metadatos de Documento y Expedientes Electrónicos.</t>
  </si>
  <si>
    <t>● Especificar la fecha de cada referencia.</t>
  </si>
  <si>
    <t>● Vincular permanentemente el documento físico y el registro en el expediente electrónico.</t>
  </si>
  <si>
    <t>Los expedientes electrónicos resultantes tendrán un carácter híbrido y, por tanto, requerirán de un tratamiento especial que asegure su conservación, transferencia y potencial eliminación, lo anterior, considerando que estarán vinculados a documentación almacenada en un archivo físico institucional.</t>
  </si>
  <si>
    <t>En caso que se realice una reestructuración del Archivo institucional físico, será de responsabilidad de cada OAE, la actualización inmediata del registro que permite la vinculación entre el documento electrónico y el documento físico.</t>
  </si>
  <si>
    <t>7. Condiciones técnicas y operativas de las Plataformas de Gestión de Documentos, Expedientes Electrónicos y Repositorios</t>
  </si>
  <si>
    <t>Este numeral tiene como objetivo determinar los estándares mínimos que deberán cumplir las plataformas de gestión de documentos y expedientes electrónicos que administren los OAE.</t>
  </si>
  <si>
    <t>En todo caso, en ciertos literales, se especifica si el requisito establecido es un esperable a considerar dentro de los ciclos de mejora continua de las plataformas o en nuevos desarrollos del mismo OAE.</t>
  </si>
  <si>
    <t>Al iniciarse un procedimiento administrativo, ya sea de oficio o a solicitud de la persona interesada, los OAE deberán crear un expediente electrónico, conforme a la estructura básica y estandarizada descrita en la presente norma, asignándole un identificador único institucional. Informando a la persona interesada.</t>
  </si>
  <si>
    <t>División de Gobierno Digital | Borrador Norma Técnica Documentos y Expedientes Electrónicos 24</t>
  </si>
  <si>
    <t>La Plataforma de gestión de expedientes electrónicos debe validar la identidad de la persona que ingrese cualquier antecedente a éste, sea un interesado, un apoderado, un funcionario o asesor, o identificar si ha sido ingresado en forma automatizada por otra plataforma. Para ello deberá cumplir con la especificación de la Norma Técnica de Autenticación.</t>
  </si>
  <si>
    <t>Toda incorporación de documentos, actos o registro de actuaciones debe ser registrada e ingresada al expediente electrónico correspondiente, indicando la fecha y hora de la incorporación, persona responsable del ingreso y OAE correspondiente.</t>
  </si>
  <si>
    <t>Los documentos que se incorporen por parte de los OAE en un Expediente Electrónico que contengan actos administrativos, deberán encontrarse suscritos mediante Firma Electrónica Avanzada. En caso que se trate de un documento digitalizado por el OAE, este debe haber sido digitalizado siguiendo lo indicado en las normas relativas a microformas4.</t>
  </si>
  <si>
    <t>Al momento de la incorporación de documentos en formato digital, por parte de personas vinculadas al procedimiento administrativo, la plataforma debe solicitar el ingreso de toda la información requerida para la conformación de los metadatos obligatorios para la creación de un documento electrónico estandarizado.</t>
  </si>
  <si>
    <t>Los documentos se deben almacenar en repositorios documentales que cumplan la especificación mínima que se indica en la presente norma. Dichos documentos se deben almacenar en formato digital, ya sea original o copia digitalizada, un enlace persistente al documento. Para aquellos casos en que por excepción, no se cuente con una versión digital, mediante información que contenga la ubicación del documento físico referenciado al Archivo institucional.</t>
  </si>
  <si>
    <t>Todo documento electrónico incorporado a un expediente, debe contar con los componentes estandarizados indicados en la presente norma y su identificador único institucional.</t>
  </si>
  <si>
    <t>Los OAE deberán establecer un plan de contingencia, para mantener la continuidad operativa del servicio ante eventuales fallas de las plataformas y fallas de conectividad, considerando, de ser necesario y según lo establecido en los Planes de Respuesta y Recuperación ante Incidentes prescritos en la Norma Técnica de Seguridad de la Información y Ciberseguridad, la gestión de la información crítica requerida para cumplir dichos planes.</t>
  </si>
  <si>
    <t>Si dentro de los actos de instrucción de un procedimiento administrativo se requiere información respecto a un interesado, que ya obra en poder de la Administración del Estado en un expediente electrónico, ésta deberá ser solicitada al órgano correspondiente a través de los servicios de interoperabilidad, conforme la Norma Técnica de Interoperabilidad.</t>
  </si>
  <si>
    <t>En caso de modificación, cambio y/o eliminación de un documento electrónico de un expediente, la plataforma debe llevar el registro completo de la trazabilidad del proceso y el registro de respaldo documental en el respectivo repositorio, si corresponde.</t>
  </si>
  <si>
    <t>4 Reglamento del Artículo 1° de la Ley N° 18.845, que establece Sistema de Microcopia o Micrograbación de Documentos.</t>
  </si>
  <si>
    <t>División de Gobierno Digital | Borrador Norma Técnica Documentos y Expedientes Electrónicos 25</t>
  </si>
  <si>
    <t>En caso de eliminación de documentos, ya sea por proceso directo, eliminación de expediente o transferencia, las plataformas deberán realizar un proceso de eliminación lógica en coordinación con el Repositorio Documental, para posteriormente realizar la eliminación física de acuerdo a la definición de su política de gestión documental de cada OAE.</t>
  </si>
  <si>
    <t>Las plataformas de los OAE, deberán asegurar que sea posible acceder a los expedientes y a su contenido por parte de las personas que figuren como interesadas y por los OAE que requieran interoperar con estas, siguiendo lo indicado en las Normas Técnicas de Autenticación5, Interoperabilidad y Seguridad de la Información y Ciberseguridad.</t>
  </si>
  <si>
    <t>Para acceder a los expedientes electrónicos, los interesados deberán acceder a la plataforma validando su identidad mediante los mecanismos definidos en la Norma Técnica de Autenticación. Como regla general los OAE deberán habilitar un portal donde las personas puedan buscar y revisar los expedientes electrónicos de los procedimientos administrativos públicos o en los que sean parte interesada, o establecer las interconexiones o servicios necesarios para brindar este acceso. De manera excepcional el expediente y su contenido se deben poder consultar en forma presencial por las partes interesadas o sus apoderados.</t>
  </si>
  <si>
    <t>Los servicios de consulta de expedientes deben considerar la gestión de las consultas relacionadas a documentos que contengan datos sensibles o personales de terceros o que se encuentren clasificados como secretos o confidenciales. Lo anterior, ya sea por medio de técnicas que no permitan la visualización de dicha información o que solo posibiliten la vista parcial del contenido del expediente, conforme a la normativa vigente de protección de datos y transparencia de la función pública.</t>
  </si>
  <si>
    <t>Las personas podrán revisar en el expediente digital en el que figuren como interesados: (i) la fecha de creación del expediente, (ii) los documentos que ha aportado, (iii) los actos que se han emitido, (iv) las comunicaciones relativas al procedimiento.</t>
  </si>
  <si>
    <t>Los OAE deben mantener registro de todo el acceso a los documentos de los expedientes con información de carácter sensible o personal, consignando el funcionario o persona interesada, fecha, hora de acceso y los documentos a los que accedió.</t>
  </si>
  <si>
    <t>A través del Ciclo de Mejora Continua y según lo establecido en la Norma Técnica de Calidad y Funcionamiento, los OAE deberán establecer perfiles de acceso a la plataforma, de modo tal que se resguarde que una parte interesada no pueda acceder a documentos que contengan información de carácter sensible o personal de otras partes, aún cuando consten en el expediente.</t>
  </si>
  <si>
    <t>7.3. Protección y Conservación de los Documentos</t>
  </si>
  <si>
    <t>Los documentos electrónicos se deberán conservar en un entorno que asegure su integridad y fidelidad a lo largo de todo su ciclo de vida según lo establecido en la Norma Técnica de Seguridad de la Información y</t>
  </si>
  <si>
    <t>5 Norma Técnica de Autenticación, Capítulo 1.2: Reglamento TD de los Procedimientos Administrativos, (2021).</t>
  </si>
  <si>
    <t>División de Gobierno Digital | Borrador Norma Técnica Documentos y Expedientes Electrónicos 26</t>
  </si>
  <si>
    <t>Ciberseguridad y utilizando los formatos para resguardo, tipos documentales, metadatos y características técnicas de los repositorios documentales, según lo definido en la presente norma técnica.</t>
  </si>
  <si>
    <t>Los expedientes electrónicos resguardados por los OAE deberán estar disponibles para su acceso por el tiempo que esté definido en su política de gestión documental institucional mandatada por esta Norma Técnica, en lo referente a su resguardo institucional, posteriormente lo cual podrán ser eliminados o transferidos al Archivo Nacional.</t>
  </si>
  <si>
    <t>7.4. Estándar y Condiciones de Seguridad</t>
  </si>
  <si>
    <t>7.4.1. Accesibilidad a Expedientes y Documentos</t>
  </si>
  <si>
    <t>Para permitir el acceso a un expediente y sus documentos asociados se deben utilizar los métodos estipulados en la Norma Técnica de Autenticación, ya sea para personas naturales como para personas jurídicas. En aquellos procedimientos administrativos en donde no se utilice el RUT como identificación, se deberá habilitar un medio de autenticación alternativo o un proceso de consulta por medio de un registro especial, descrito en la Norma Técnica de Autenticación.</t>
  </si>
  <si>
    <t>El acceso para otros OAE, deberá ser de acuerdo a los estándares y formas contenidas en la Norma Técnica de Interoperabilidad. En caso de datos de carácter sensible y personales se debe verificar el registro de autorización del interesado para su accesibilidad por parte de otros OAE. De acuerdo a la Norma Técnica de Seguridad de la Información y Ciberseguridad, los OAE deberán establecer una política de seguridad de la información, que permita velar por la integridad y protección de la información que mantiene la institución.</t>
  </si>
  <si>
    <t>Para la gestión de expedientes electrónicos, los OAE deberán:</t>
  </si>
  <si>
    <t>● Controlar el acceso a los expedientes digitales y los documentos que lo componen, garantizando que sólo las personas interesadas y funcionarios autorizados puedan visualizar, editar o eliminar, según sus respectivos roles y perfiles, en conformidad a la Norma Técnica de Autenticación.</t>
  </si>
  <si>
    <t>● Generarmecanismosparacontrolarelaccesovirtualyfísicoalossistemasinformáticos que se utilizan para el tratamiento, procesamiento o transferencia de información entre plataformas que interactúen con los expedientes, evitando el acceso de personas no autorizadas y generando un registro de las actividades realizadas en dichas plataformas.</t>
  </si>
  <si>
    <t>● Asegurar la confidencialidad e integridad de los repositorios de expedientes y sus contenidos.</t>
  </si>
  <si>
    <t>● Mantenerrespaldosdelainformación,mitigandounaeventualpérdidadeinformaciónante fallas en las plataformas informáticas.</t>
  </si>
  <si>
    <t>● Proteger los medios de comunicación para acceder a la información y plataformas que realizan el procesamiento, como también los canales y medios de comunicación entre plataformas.</t>
  </si>
  <si>
    <t>● Permitir el monitoreo de los accesos a las plataformas informáticas que almacenan los expedientes digitales.</t>
  </si>
  <si>
    <t>7.4.2. Repositorios Documentales de los OAE</t>
  </si>
  <si>
    <t>Cada OAE deberá contar con un repositorio documental en el que se almacenen, gestionen y queden a disposición los expedientes y documentos electrónicos resultantes de los procedimientos administrativos, incluyendo la trazabilidad, relaciones y metadata asociada al expediente y documentos.</t>
  </si>
  <si>
    <t>División de Gobierno Digital | Borrador Norma Técnica Documentos y Expedientes Electrónicos 27</t>
  </si>
  <si>
    <t>Los repositorios documentales disponibilizados por los OAE, deben asegurar todas las condiciones de conformación definidas en la presente norma técnica.</t>
  </si>
  <si>
    <t>7.4.2.1 Condiciones para la conformación de Repositorios Documentales en los OAE</t>
  </si>
  <si>
    <t>Los OAE deberán garantizar los atributos esenciales que confieren seguridad a un documento electrónico: confidencialidad, integridad, factibilidad de autenticación y disponibilidad. Para ello, cada OAE debe almacenar los expedientes y sus respectivos documentos electrónicos que estén bajo su custodia, en repositorios documentales que permitan:</t>
  </si>
  <si>
    <t>o Disponer expedientes electrónicos que mantengan la estructura establecida en la plataforma de expedientes y documentos electrónicos.</t>
  </si>
  <si>
    <t>o Incorporar cualquier documento asociado a un expediente electrónico, para su posterior custodia y preservación.</t>
  </si>
  <si>
    <t>o Administrar los metadatos asociados a los expedientes electrónicos y a sus documentos asociados.</t>
  </si>
  <si>
    <t>o Procurar la integridad de la información asegurando coordinación técnica con la plataforma de gestión de expedientes de cada OAE.</t>
  </si>
  <si>
    <t>o Interoperar con servicios de información de otros OAE, ya sea a motores de búsqueda y otras plataformas.</t>
  </si>
  <si>
    <t>o Mantener el repositorio documental continuamente operativo y estable, procurando alta disponibilidad.</t>
  </si>
  <si>
    <t>o Implementar los mecanismos de acceso cumpliendo con lo establecido en la Norma de Autenticación.</t>
  </si>
  <si>
    <t>o Asegurar el resguardo y políticas de respaldo de la información y documentación.</t>
  </si>
  <si>
    <t>o Habilitar los procedimientos de recuperación de la información frente a todo tipo de incidencias.</t>
  </si>
  <si>
    <t>o Preservar expedientes, documentos y metadatos, mientras le corresponda al OAE su resguardo. Los repositorios documentales deben incorporar las siguientes características internas:</t>
  </si>
  <si>
    <t>● Uso de estándar de metadatos para la descripción basados en metadatos basados en lo especificado en la presente norma.</t>
  </si>
  <si>
    <t>● Incorporación de tipologías documentales.</t>
  </si>
  <si>
    <t>● Formularios descriptivos para la carga de expedientes electrónicos y documentos, de</t>
  </si>
  <si>
    <t>manera automática o manual.</t>
  </si>
  <si>
    <t>● Gestión de usuarios, permisos y autorizaciones.</t>
  </si>
  <si>
    <t>● Incorporación de indicadores estadísticos de uso.</t>
  </si>
  <si>
    <t>Los servicios básicos que debe ofrecer un repositorio documental son:</t>
  </si>
  <si>
    <t>● Almacenamiento de expedientes electrónicos y documentos.</t>
  </si>
  <si>
    <t>● Acceso a la descripción documental y metadatos asociados a documentos y expedientes electrónicos.</t>
  </si>
  <si>
    <t>● Búsqueda y descarga de expedientes electrónicos y documentos.</t>
  </si>
  <si>
    <t>● Autenticación y gestión de la plataforma, administración de usuarios y gestión de</t>
  </si>
  <si>
    <t>privilegios.</t>
  </si>
  <si>
    <t>● Servicios de interoperabilidad para el acceso expedito de otros organismos públicos.</t>
  </si>
  <si>
    <t>Los repositorios documentales serán de responsabilidad de un funcionario del OAE a cargo de los expedientes electrónicos y documentos, ya sea se generé como desarrollo tecnológico interno o su desarrollo se externalice a terceros. Deberán garantizar la accesibilidad e interoperabilidad con las</t>
  </si>
  <si>
    <t>División de Gobierno Digital | Borrador Norma Técnica Documentos y Expedientes Electrónicos 28</t>
  </si>
  <si>
    <t>plataformas de expedientes electrónicos que cada OAE disponga y deben ser conformados tomando en consideración la definición de metadatos obligatorios pertenecientes a la presente norma técnica y también lo establecido en la norma técnica de interoperabilidad.</t>
  </si>
  <si>
    <t>La gestión y acceso de personas y funcionarios a los repositorios documentales deberá realizarse bajo un proceso de autenticación, de acuerdo a lo establecido en la Norma Técnica de Autenticación.</t>
  </si>
  <si>
    <t>Se deberá asegurar acceso permanente de la plataforma y de todos sus servicios, considerando para ello actividades de monitoreo preventivo y planes de acción que solucionen contingencias operacionales y situaciones relacionadas.</t>
  </si>
  <si>
    <t>Todo repositorio documental deberá garantizar la seguridad de la información, documentación, metadatos y disponibilidad de la información en él contenida. Para ello el OAE deberá realizar actividades de resguardo de información que aseguren la integridad y resguardo de la información que contemplen los siguientes ámbitos:</t>
  </si>
  <si>
    <t>● Realizarrespaldosdeformaperiódica,deacuerdoalplanderesguardodedocumentosymetadatos como también del sistema informático.</t>
  </si>
  <si>
    <t>● Mantenercopiasdeseguridadenellugardeoperacióndelossistemasdeinformaciónyotraenun centro de almacenamiento de datos electrónicos especializado, propio o externo.</t>
  </si>
  <si>
    <t>● Mantener un plan de restauración de información, que considere actividades para un oportuno restablecimiento del servicio en caso de incidentes.</t>
  </si>
  <si>
    <t>● Revisar periódicamente los protocolos establecidos en estos ámbitos.</t>
  </si>
  <si>
    <t>Además, todo repositorio documental debe incorporar mecanismos de mejora continua basados en los</t>
  </si>
  <si>
    <t>siguientes principios:</t>
  </si>
  <si>
    <t>● Medicióndeeficienciadelosprocesosdegestión,coordinacióneintegridaddocumentalentrela plataforma de gestión de expedientes y el repositorio documental.</t>
  </si>
  <si>
    <t>● Uso sistemas de estadísticas y métricas, se debe tomar en consideración como mínimo los siguientes ámbitos; visitas únicas y concurrentes, vistas de expedientes, descargas de documentos, consultas por tipologías documentales y ámbitos temáticos.</t>
  </si>
  <si>
    <t>● Creación de indicadores globales de gestión en apoyo a la mejora continua y estrategia institucional.</t>
  </si>
  <si>
    <t>● Inclusión de todos los ámbitos de mejoras en los ámbitos de competencia del comité de mejora</t>
  </si>
  <si>
    <t>continua de cada OAE para la aplicación de la presente norma técnica.</t>
  </si>
  <si>
    <t>● Resguardo institucional a largo plazo de expedientes, documentos y metadatos.</t>
  </si>
  <si>
    <t>Se deben definir y poner en práctica estrategias para asegurar la accesibilidad a los documentos que se custodiarán en el repositorio documental del OAE, para ello se debe cumplir con lo especificado en referencia a los formatos de archivos válidos, extensiones de archivos y también los metadatos definidos para la descripción de los expedientes electrónicos y documentos de la presente norma. Para el caso de la preservación institucional a largo plazo deberá cumplir con los formatos digitales que indique el Archivo Nacional, de forma de asegurar la preservación de los documentos.</t>
  </si>
  <si>
    <t>8. Gobernanza y Aplicación de la Norma Técnica</t>
  </si>
  <si>
    <t>8.1. Gobernanza institucional</t>
  </si>
  <si>
    <t>Cada OAE debe instaurar procesos de revisión permanentes que mejoren de manera continua la aplicación de la presente Norma Técnica. Ajustando las temáticas abordadas o incorporando nuevas que sean consideradas pertinentes de incluir en el alcance, complementando las guías técnicas y especificación de la</t>
  </si>
  <si>
    <t>División de Gobierno Digital | Borrador Norma Técnica Documentos y Expedientes Electrónicos 29</t>
  </si>
  <si>
    <t>Norma Técnica, que nazcan del análisis del proceso de implantación y de los nuevos escenarios que surjan durante el proceso de incorporación.</t>
  </si>
  <si>
    <t>Para dicho proceso cada OAE debe constituir un Comité de Gestión Documental y Expedientes Electrónicos, que será el encargado de coordinar el análisis y actualización de la presente norma en cada OAE. Se recomienda que este comité esté compuesto por al menos el jefe del servicio, el coordinador/a de transformación digital y lo(a)s encargado(a)s de las siguientes áreas: tecnologías de la información, estudios y publicaciones, gestión documental y expedientes electrónicos; y otros que cada OAE determine.</t>
  </si>
  <si>
    <t>8.2. Gobernanza Global</t>
  </si>
  <si>
    <t>Se debe realizar un proceso de revisión periódica de las guías técnicas de la presente Norma técnica, al menos una vez al año, y en caso de ser necesario de la normativa específica.</t>
  </si>
  <si>
    <t>Para dicho proceso se debe constituir un Comité de Gestión Documental del Estado, que será el encargado de coordinar el análisis y actualización de la presente norma. Este Comité estará compuesto por representantes técnicos de los principales OAE en el ámbito de la gestión de documentos y será coordinado por la DGD de Segpres.</t>
  </si>
  <si>
    <t>De acuerdo al DFL N° 1, de 2020, de Minsegpres, se determina la gradualidad para la aplicación de la Ley 21.180. La plataforma de comunicaciones oficiales comienza su obligatoriedad de aplicación a partir del primer año, por lo que se sugiere avanzar para este primer hito, mediante la incorporación de los requerimientos de la presente norma en el ámbito de los metadatos y la trazabilidad de los documentos electrónicos.</t>
  </si>
  <si>
    <t>Se sugiere que las plataformas de los OAE vayan adecuando en el siguiente orden sus especificaciones funcionales y técnicas para la aplicación de la presente Norma Técnica:</t>
  </si>
  <si>
    <t>● Procesos documentales habilitantes.</t>
  </si>
  <si>
    <t>● Formatos de documentos electrónicos.</t>
  </si>
  <si>
    <t>● Estructura de documento electrónico estandarizado (metadatos, trazabilidad)</t>
  </si>
  <si>
    <t>● Tipos documentales transversales (esquemas y listas controladas)</t>
  </si>
  <si>
    <t>● Plataforma de gestión de expedientes electrónicos y documentos.</t>
  </si>
  <si>
    <t>● Repositorios documentales.</t>
  </si>
  <si>
    <t>● Interoperabilidad de documentos y expedientes electrónicos.</t>
  </si>
  <si>
    <t>La presente norma deberá ser revisada, al menos, cada dos años a fin de determinar si requiere o no de actualización. El plazo antes indicado se contará desde la entrada en vigencia de esta norma técnica.</t>
  </si>
  <si>
    <t>Las actualizaciones de esta norma técnica, deberán tomar en consideración los aprendizajes y las dificultades de aplicación transversales, así como impulsar las buenas prácticas y minimizar las incorrectas que se pudieren haber presentado.</t>
  </si>
  <si>
    <t>Propuesta de Contenido Norma Técnica de Seguridad de la Información y Ciberseguridad</t>
  </si>
  <si>
    <t>Ley N° 21.180 de Transformación Digital del Estado</t>
  </si>
  <si>
    <t>1. Antecedentes 4</t>
  </si>
  <si>
    <t>1.1. Ley de Transformación Digital del Estado (Ley N° 21.180) 4 1.2. Reglamento Transformación Digital Procedimientos Administrativos 4 1.4. Método de Trabajo para generar propuestas de Normas Técnicas 7</t>
  </si>
  <si>
    <t>1.4.1. Mesas técnicas interinstitucionales 7 1.4.2. Primera Consulta Pública 8 1.4.3. Otras instancias de participación 8</t>
  </si>
  <si>
    <t>2. Objeto de la Norma 9 3. Alcance de Aplicación 9 4. Definiciones 9 5. Marco para la Seguridad de la Información y Ciberseguridad 12 6. Funciones, categorías y subcategorías 13</t>
  </si>
  <si>
    <t>6.1 Función de Identificación 13</t>
  </si>
  <si>
    <t>6.1.1 Categoría: Contexto o entorno del órgano de la Administración del Estado 13</t>
  </si>
  <si>
    <t>6.1.2 Categoría: Gobernanza 14</t>
  </si>
  <si>
    <t>6.1.2.1. Política de Seguridad de la Información y Ciberseguridad 14</t>
  </si>
  <si>
    <t>6.1.3 Gestión de activos de la información 16</t>
  </si>
  <si>
    <t>6.1.4 Gestión de riesgos 18</t>
  </si>
  <si>
    <t>6.1.5 Relación con Proveedores 20</t>
  </si>
  <si>
    <t>6.2. Función de Protección 21</t>
  </si>
  <si>
    <t>6.2.1 Gestión de servidores, redes e identidad, autenticación y control de acceso a plataformas electrónicas 22</t>
  </si>
  <si>
    <t>6.2.2 Concienciación y formación 25 6.2.3 Seguridad de los datos 26 6.2.4 Procesos y procedimientos para proteger la información 27 6.2.5 Registro de eventos 31</t>
  </si>
  <si>
    <t>6.3. Función de Detección 31</t>
  </si>
  <si>
    <t>6.3.1. Análisis de eventos 31 6.3.2 Monitoreo continuo de la seguridad 32</t>
  </si>
  <si>
    <t>6.3.3. Procesos de detección 33</t>
  </si>
  <si>
    <t>6.4. Funciones de respuesta y recuperación 33</t>
  </si>
  <si>
    <t>6.4.1 Planes de respuesta y recuperación ante incidentes 34</t>
  </si>
  <si>
    <t>6.4.2 Gestión de incidentes de Seguridad de la Información y Ciberseguridad 35</t>
  </si>
  <si>
    <t>7. Revisión y actualización de la norma 36</t>
  </si>
  <si>
    <t>Consulta Pública: normativa técnica de seguridad de la información y ciberseguridad</t>
  </si>
  <si>
    <t>El presente documento tiene por objetivo entregar los antecedentes de contexto y propuesta de normativa técnica sobre seguridad de la información y ciberseguridad, para que los actores interesados puedan desde sus diferentes perspectivas enriquecer la propuesta haciendo llegar formalmente sus observaciones, comentarios y consultas.</t>
  </si>
  <si>
    <t>La ley N° 21.180, de Transformación Digital del Estado, publicada el 11 de noviembre de 2019, entre otros, introdujo cambios a la ley N°19.880, imponiendo la digitalización y transformación del ciclo completo de los procedimientos administrativos de los órganos sujetos a la Ley de Bases de Procedimientos Administrativos.</t>
  </si>
  <si>
    <t>Los cambios generados por esta ley traen, a lo menos, los siguientes beneficios para el país:</t>
  </si>
  <si>
    <t>● Otorgar mayor accesibilidad, confianza, seguridad.</t>
  </si>
  <si>
    <t>● Aumentar la transparencia en la tramitación de procedimientos administrativos.</t>
  </si>
  <si>
    <t>1.2. Reglamento Transformación Digital Procedimientos Administrativos</t>
  </si>
  <si>
    <t>Esta ley también determinó que las siguientes materias tratadas, que modifican la ley N° 19.880, fueran reguladas mediante reglamento:</t>
  </si>
  <si>
    <t>7. Casos en que la Administración pueda excusarse de entregar copias en soporte de papel por razones de distraer indebidamente a los funcionarios del cumplimiento de sus labores habituales, esto es, la utilización de un tiempo excesivo, considerando su jornada de trabajo,</t>
  </si>
  <si>
    <t>o un alejamiento de sus funciones habituales, así como en los que podrá exigir el pago de los costos directos de reproducción y la fijación de sus valores.</t>
  </si>
  <si>
    <t>Lo anterior fue abordado por el Reglamento contenido en el DS N° 004 del Ministerio Secretaría General de la Presidencia, de 09 de noviembre de 2020, el cual fue tomado de razón por Contraloría General de la República y publicado en el Diario Oficial con fecha 11 de diciembre de 2021 (en adelante también denominado «el Reglamento»).</t>
  </si>
  <si>
    <t>Cabe señalar, que la ley N° 21.180 entrará en vigencia 180 días después de que haya sido publicado el último de los reglamentos que ella misma ordena dictar, los cuales corresponden a los siguientes:</t>
  </si>
  <si>
    <t>1. Reglamento que regula la forma en que los procedimientos administrativos deberán expresarse a través de medios electrónicos, en las materias que indica, según lo dispuesto en la ley N° 21.180, sobre Transformación Digital del Estado.</t>
  </si>
  <si>
    <t>2. Reglamento de microformas.</t>
  </si>
  <si>
    <t>Por su parte, el reglamento que regula la forma en que los procedimientos administrativos deberán expresarse a través de medios electrónicos, señalado en el número uno (1) anterior, dispone que la regulación técnica de ciertas materias de la ley se materialice a través de Decretos Supremos, a los que denomina Normas Técnicas, una de las cuales (Norma Técnica de Seguridad de la Información y Ciberseguridad) es el objeto de la presente consulta.</t>
  </si>
  <si>
    <t>El DFL establece tres categorías de OAE y seis fases o etapas de implementación de la ley:</t>
  </si>
  <si>
    <t>1. Envío y recepción de comunicaciones oficiales entre los órganos de la Administración a través de una plataforma electrónica destinada al efecto, comunicaciones que quedarán registradas en la señalada plataforma.</t>
  </si>
  <si>
    <t>2. Realizacióndenotificacionespormedioselectrónicos,alDomicilioDigitalÚnicodefinido previamente por el destinatario de la notificación.</t>
  </si>
  <si>
    <t>3. Disposición de plataformas electrónicas para el ingreso de solicitudes, formularios o documentos (mediante documentos electrónicos o por medio de formatos electrónicos) en los procedimientos administrativos.</t>
  </si>
  <si>
    <t>4. Uso de expedientes electrónicos para la tramitación de los procedimientos administrativos, los cuales deberán estar disponibles para su acceso por parte de los interesados en cualquier momento, accediendo a través de Internet, previa proceso de autenticación.</t>
  </si>
  <si>
    <t>5. Digitalización e ingreso al expediente electrónico, realizados por el funcionario correspondiente, de las solicitudes, formularios o escritos presentados en soporte de papel.</t>
  </si>
  <si>
    <t>6. Aplicación del principio de Interoperabilidad.</t>
  </si>
  <si>
    <t>A continuación, el DFL de Gradualidad dispone que el año 1 se entenderá como el período que va desde la entrada en vigencia de la ley hasta el 31 de diciembre de ese mismo año, mientras que los siguientes serán años calendario, salvo el 4° cuyo término correrá sólo hasta el día 11 de noviembre de 2024. Cabe agregar, que en caso de que la entrada en vigencia de la ley se produzca durante el año 2022, al primer año de vigencia corresponderá la implementación de las fases contempladas para los años 1 y 2 antes señalados, manteniéndose igual la implementación de fases para los años 3 y 4.</t>
  </si>
  <si>
    <t>Por último, el Reglamento de la ley, en su artículo No 57 propone que, mediante Decretos Supremos expedidos por el Ministerio Secretaría General de la Presidencia, suscritos también por los Ministros del Interior y Seguridad Pública, de Hacienda, de Justicia y Derechos Humanos o de las Culturas, las Artes y el Patrimonio, según corresponda, se dicten normas que, en el marco de la ley, regulen a un nivel más técnico las siguientes materias:</t>
  </si>
  <si>
    <t>Esta norma regulará, a lo menos, la forma en que las plataformas electrónicas de los órganos de la Administración del Estado deberán -dentro de sus capacidades- tomar acciones que permitan asegurar una adecuada vigencia y renovación tecnológica con miras a evitar la obsolescencia tecnológica, mantener la continuidad operacional, establecer y medir niveles óptimos de servicio, aumentar su resiliencia tecnológica, brindar medios de soporte, entregar información de los términos y condiciones de uso y monitorear el óptimo estado de su funcionamiento. Además, establecerá la forma en que las instituciones desarrollarán sistemas de gestión de la calidad de sus plataformas, para avanzar en la mejora continua de éstas, en un ciclo permanente de diagnóstico, planes de mejoras y mediciones de desempeño.</t>
  </si>
  <si>
    <t>1.4. Método de Trabajo para generar propuestas de Normas Técnicas 1.4.1. Mesas técnicas interinstitucionales</t>
  </si>
  <si>
    <t>En enero del presente año, con la participación del Subsecretario General de la Presidencia y del Subsecretario de Hacienda, se conformaron seis mesas de trabajo interministeriales cuya finalidad fue generar documentos con recomendaciones técnicas sobre el contenido de cada norma para ser enviado a las áreas jurídicas de los ministerios firmantes.</t>
  </si>
  <si>
    <t>La primera consulta relativa al alcance que debían tener las normas recibió 133 opiniones, recomendaciones, y preguntas, se recibieron 54 formularios, de los cuales 59% fueron emitidos por personas u organizaciones de la región metropolitana y 41% desde regiones. A continuación, un resumen de la participación en la consulta:</t>
  </si>
  <si>
    <t>La presente norma tiene por objeto definir los estándares y directrices técnicas que deberán cumplir los órganos de la Administración del Estado (OAE) para resguardar la confidencialidad, integridad y disponibilidad de la información, así como proteger la infraestructura informática.</t>
  </si>
  <si>
    <t>La presente norma aplicará a los órganos de la Administración del Estado señalados en el artículo 2° de la ley N° 19.880, en relación a las plataformas electrónicas que figuran en su artículo 19, las establecidas en el Decreto N° 004, de 9 de noviembre de 2020, del Ministerio Secretaría General de la Presidencia (Reglamento de la ley N° 21.180) y sus normas técnicas, y, en general, a toda plataforma electrónica relacionada con cualquiera de ellas que estén bajo la administración de dichos órganos de la Administración.</t>
  </si>
  <si>
    <t>4. Definiciones</t>
  </si>
  <si>
    <t>Para fines de esta norma se entenderá por:</t>
  </si>
  <si>
    <t>a) Activo de la información</t>
  </si>
  <si>
    <t>Todo dato, elemento, componente, equipamiento o sistema relacionado con información o su tratamiento, que tenga valor para el OAE que los utiliza, genera, almacena, envía o intercambia, a otros OAE o con terceros, que debe ser protegido considerando por su confidencialidad, integridad, disponibilidad u otros factores de importancia.</t>
  </si>
  <si>
    <t>Un activo de información puede ser, por ejemplo, un sitio web, un notebook, equipo móvil, una plataforma o sistema informático, un servidor, un recurso de red, una base de datos, un recurso de carpeta compartida, entre otros.</t>
  </si>
  <si>
    <t>b) Ciberataque</t>
  </si>
  <si>
    <t>Una o más acciones desarrolladas en el ciberespacio, con el propósito deliberado de irrumpir, explotar, denegar, degradar o destruir la infraestructura tecnológica; un componente lógico o interacciones de este y que pueden tener distintos niveles según su duración, frecuencia y daño producido.</t>
  </si>
  <si>
    <t>c) Ciberespacio</t>
  </si>
  <si>
    <t>Es la geografía virtual o entorno digital, creada por computadoras y redes unidas para interoperar en una red. No solo involucra las redes y protocolos de comunicación, sino que constituye una espacio virtual que es soportado por las redes y computadores. En él, los operadores del equipo pueden interactuar de manera similar al mundo real.</t>
  </si>
  <si>
    <t>d) Ciberseguridad</t>
  </si>
  <si>
    <t>Conjunto de políticas, procesos, técnicas, acciones posibles, y buenas prácticas para la prevención, mitigación, investigación y manejo de las amenazas e incidentes sobre los activos informáticos, los</t>
  </si>
  <si>
    <t>componentes lógicos de la información, datos, servicios, y las interacciones que se verifican en el ciberespacio. Permitiendo la reducción de los efectos y del daño causado durante y después de su ocurrencia de las amenazas e incidentes.</t>
  </si>
  <si>
    <t>e) Confidencialidad</t>
  </si>
  <si>
    <t>Atributo del activo de información que asegura que este sea conocido y accedido exclusivamente por quienes están autorizados para ello.</t>
  </si>
  <si>
    <t>f) Disponibilidad</t>
  </si>
  <si>
    <t>Atributo de los activos de información, relativo a su accesibilidad y utilización a requerimiento de una entidad o proceso autorizado.</t>
  </si>
  <si>
    <t>g) Evento de seguridad de la información</t>
  </si>
  <si>
    <t>Suceso que ocurre de manera inesperada y no programada, en un sistema de información y que indica una posible brecha de seguridad, compromiso de las políticas, falla de los controles o una situación previamente desconocida que puede ser relevante y afectar la seguridad de la información.</t>
  </si>
  <si>
    <t>h) Gestión de incidentes de seguridad de la Información</t>
  </si>
  <si>
    <t>Procesos tendientes a detectar, analizar, evaluar y notificar incidentes de seguridad de la información, con miras a obtener respuestas, tratamientos y aprendizajes que permitan mitigar el impacto de manera adecuada, rápida y efectiva.</t>
  </si>
  <si>
    <t>i) Gestión de riesgo</t>
  </si>
  <si>
    <t>Proceso estructurado y proactivo por el cual se identifican, evalúan, controlan y tratan los riesgos derivados de una o más amenazas determinadas.</t>
  </si>
  <si>
    <t>j) Incidente de seguridad</t>
  </si>
  <si>
    <t>Todo evento de seguridad o una serie de ellos, de carácter indeseado o inesperado, que comprometa la disponibilidad, autenticidad, integridad o confidencialidad de los sistemas informáticos o datos almacenados, transmitidos o procesados, o los servicios correspondientes ofrecidos por dichos sistemas y que puedan afectar al normal funcionamiento de los mismos.</t>
  </si>
  <si>
    <t>k) Información personal</t>
  </si>
  <si>
    <t>Información que se puede usar para distinguir o rastrear la identidad de un individuo, sea por sí sola o combinada con otros identificadores vinculados o vinculables a un individuo específico.</t>
  </si>
  <si>
    <t>l) Integridad</t>
  </si>
  <si>
    <t>Atributo del activo de información relativo a la exactitud, autenticidad y completitud del mismo.</t>
  </si>
  <si>
    <t>m) Nivel de criticidad</t>
  </si>
  <si>
    <t>Nivel de importancia de un activo de información dentro de un OAE. Está definido por el nivel de impacto, esto es, la gravedad de las consecuencias directas e indirectas en caso de que ese activo se vea afectado por un evento o incidente de seguridad.</t>
  </si>
  <si>
    <t>n) Nube</t>
  </si>
  <si>
    <t>Conjunto de metodologías, procesos, programación, infraestructuras, servicios, funciones o sistemas de software que permiten ubicuamente acceder bajo demanda a recursos informáticos, tales como servidores, acceso y almacenamiento de bases de datos, aplicaciones, herramientas de desarrollo, entre otros, a través de redes como internet.</t>
  </si>
  <si>
    <t>o) Permiso</t>
  </si>
  <si>
    <t>Atributos de acceso, lectura, escritura, modificación, borrado, uso y ejecución sobre servidores, aplicaciones, bases de datos y sistemas informáticos en forma general.</t>
  </si>
  <si>
    <t>p) Plataforma electrónica</t>
  </si>
  <si>
    <t>El software o conjunto de softwares, datos y la infraestructura tecnológica que sustenta procesos o procedimientos.</t>
  </si>
  <si>
    <t>q) Privilegio</t>
  </si>
  <si>
    <t>Es el nivel de permisos definidos y que pueden ser otorgados tanto a un usuario, un rol o perfil o a una plataforma o sistema para realizar operaciones de seguridad relevantes descritas en esta norma técnica.</t>
  </si>
  <si>
    <t>r) Repositorio</t>
  </si>
  <si>
    <t>Lugar físico o lógico donde se almacena información, como por ejemplo los repositorios de archivos digitales de acceso abierto, los cuales son espacios virtuales, con soporte de base de datos, en los que se puede depositar documentación científica de todo tipo y en todos los formatos posibles (materiales docentes, vídeos, fondo antiguo, colecciones patrimoniales, colección de investigación, etc.)</t>
  </si>
  <si>
    <t>s) Riesgo</t>
  </si>
  <si>
    <t>Efecto de la incertidumbre sobre los activos de información y los objetivos de una entidad, habitualmente expresado en relación a las consecuencias de un evento o incidente de seguridad y su probabilidad de ocurrencia. Con esta definición nacen los conceptos de Tolerancia y Apetito al riesgo, que se pueden definir:</t>
  </si>
  <si>
    <t>● Apetito al Riesgo, cantidad y tipo de riesgo que una organización está dispuesta a aceptar o mantener.</t>
  </si>
  <si>
    <t>● Tolerancia al riesgo, máxima cantidad de riesgo que una organización puede soportar considerando los controles.</t>
  </si>
  <si>
    <t>t) Rol</t>
  </si>
  <si>
    <t>Conjunto de permisos, deberes y derechos asignados previamente para distintos tipos de usuarios. u) Seguridad de la Información</t>
  </si>
  <si>
    <t>Conjunto de medidas preventivas y reactivas de las instituciones y sus respectivos sistemas tecnológicos que tienen por objeto reducir o eliminar los riesgos, resguardar y proteger la</t>
  </si>
  <si>
    <t>información, asegurando la confidencialidad, integridad, autenticidad y disponibilidad de los datos, así como la continuidad de servicios y la protección de activos de información.</t>
  </si>
  <si>
    <t>v) Servidor</t>
  </si>
  <si>
    <t>Aquel equipo virtual o físico dedicado a entregar servicios de red, servicios de bases de datos, sitios web, sistemas informáticos, carpetas compartidas y en general, brindar los recursos necesarios para responder las peticiones de usuarios.</t>
  </si>
  <si>
    <t>w) Sistema informático</t>
  </si>
  <si>
    <t>Es aquel que reúne no solo la parte física (hardware) sino también la lógica (programas y datos) relacionados entre sí, donde su función o la de alguno de sus elementos sea el tratamiento automatizado de datos en la ejecución de un programa. Ejemplos de sistemas informáticos son páginas web, aplicaciones móviles, sistemas de ofimática, entre otros.</t>
  </si>
  <si>
    <t>x) Solución sin servidor</t>
  </si>
  <si>
    <t>Sistema o programa informático que se ejecuta en un entorno de nube que no hace uso de un servidor exclusivo y dedicado para su ejecución. En este caso el proveedor de nube asigna dinámicamente los recursos computacionales necesarios a medida que son requeridos por el sistema ejecutado.</t>
  </si>
  <si>
    <t>y) Usuarios</t>
  </si>
  <si>
    <t>Corresponden a las personas naturales, jurídicas, entes y agrupaciones sin personalidad jurídica que actúan como interesados, apoderados, funcionarios o asesores a honorarios que acceden a los procedimientos administrativos y a los correspondientes expedientes electrónicos en las plataformas electrónicas que les dan soporte.</t>
  </si>
  <si>
    <t>z) Vulnerabilidad</t>
  </si>
  <si>
    <t>Debilidad o falla de uno o más activos y/o controles, ya sea un sistema, plataforma, aplicación, red de datos o dispositivo que utilice una conexión remota, que puede ser aprovechada por una o más amenazas, un atacante que materializa una acción que pone en riesgo la seguridad de la información, comprometiendo su confidencialidad, disponibilidad e integridad.</t>
  </si>
  <si>
    <t>5. Marco para la Seguridad de la Información y Ciberseguridad</t>
  </si>
  <si>
    <t>El marco para la Seguridad de la Información y Ciberseguridad otorga un conjunto de actividades tendientes a lograr resultados específicos en materia la materia, con el objeto de resguardar la confidencialidad, integridad y disponibilidad de la información, documentos, expedientes electrónicos y las comunicaciones oficiales de los órganos del Estado; proteger la infraestructura informática que aloja las plataformas relacionadas y las comunicaciones necesarias para su correcta operación.</t>
  </si>
  <si>
    <t>Asimismo, otorga orientación para la creación de entornos y estrategias necesarias para una adecuada gestión de la seguridad de la información y cibernética de acuerdo con los objetivos de cada OAE, la normativa legal vigente y los estándares internacionales pertinentes.</t>
  </si>
  <si>
    <t>Esta norma técnica sigue la estructura de funciones, categorías y subcategorías de NIST. Sin embargo, es necesario considerar que se tomó como referencia otras normativas, tales como CIS, COBIT 5 o ISO, por lo que también se evidencian elementos de otras normas, en particular ISO 27001 y 27002.</t>
  </si>
  <si>
    <t>Para la implementación de la presente norma, se han determinado tres niveles de controles de seguridad, basados en su criticidad y la dificultad que implicará su puesta en marcha para los OAE. Los niveles definidos son mínimo, medios y avanzados.</t>
  </si>
  <si>
    <t>Toda medida, categoría, práctica o control establecido en esta norma que no sea explícitamente catalogada como “media” o “avanzada” será considerada de implementación mínima, y deberá comenzar a aplicarse desde la entrada en vigencia de la Ley N° 21.180. Los niveles medio y avanzado deberán comenzar a aplicarse una vez implementadas las medidas, categorías, prácticas o controles mínimos.</t>
  </si>
  <si>
    <t>6. Funciones, categorías y subcategorías</t>
  </si>
  <si>
    <t>Los órganos de la Administración del Estado deberán guiar su trabajo sobre las funciones, categorías y subcategorías definidas en el presente documento, en base a un diagnóstico inicial. Este diagnóstico puede realizarse por medio de auditorías internas, entrevistas u otros medios de valoración definidos por cada órgano. El diagnóstico debe incluir el estado basal de los sistemas de ciberseguridad y seguridad de la información en el OAE, además de incluir el desarrollo esperado por el OAE en la implementación de la norma. Para esto, los OAE podrán guiarse por lo establecido en la Norma Técnica de Calidad sobre el Ciclo de Mejora continua.</t>
  </si>
  <si>
    <t>6.1 Función de Identificación</t>
  </si>
  <si>
    <t>Son las acciones, procedimientos y procesos desarrollados por un OAE para la identificación y administración adecuada de los riesgos de seguridad de información y ciberseguridad para procesos, personas y tecnología.</t>
  </si>
  <si>
    <t>Esta función está comprendida por las categorías de contexto o entorno del órgano de la Administración del Estado, Gobernanza, la gestión de activos de la información y la gestión de riesgos.</t>
  </si>
  <si>
    <t>6.1.1 Categoría: Contexto o entorno del órgano de la Administración del Estado</t>
  </si>
  <si>
    <t>Cada OAE deberá analizar, evaluar y comunicar aquellos aspectos de carácter interno y externo que afecten, o puedan afectar, el desempeño de sus actividades y su relación con otros OAE en términos de la seguridad de la información y ciberseguridad.</t>
  </si>
  <si>
    <t>Para una correcta identificación del contexto del OAE, estos deberán considerar y analizar:</t>
  </si>
  <si>
    <t>1. Las necesidades y objetivos relevantes de ellos mismos como servicio.</t>
  </si>
  <si>
    <t>2. Las necesidades y objetivos relevantes en su relación con otros OAE, o actores, que se</t>
  </si>
  <si>
    <t>vinculen a ellos.</t>
  </si>
  <si>
    <t>A través de un diagrama de entorno y una identificación de actores relevantes, el análisis deberá contener los aspectos legales y regulatorios aplicables, las obligaciones contractuales relevantes,</t>
  </si>
  <si>
    <t>definiciones organizacionales (misión, visión, directrices) y las interdependencias e interconexiones de cada actor vinculado.</t>
  </si>
  <si>
    <t>6.1.2 Categoría: Gobernanza</t>
  </si>
  <si>
    <t>Para efectos de una adecuada gestión de riesgos que permita mantener un ambiente controlado, cada OAE deberá establecer una gobernanza que comprenda las políticas, procesos y procedimientos necesarios para monitorear y gestionar los requisitos regulatorios, legales, y los riesgos operativos propios del OAE y los asociados a su entorno, identificando la manera en que ellos interactúan según sus atribuciones y funciones.</t>
  </si>
  <si>
    <t>Se deberá considerar el desarrollo, ejecución y supervisión de planes, políticas, programas, procedimientos y prácticas que recopilen, controlen, protejan e incrementen el valor de los datos y activos de información, permitiendo establecer una adecuada gestión de la seguridad de la información y ciberseguridad.</t>
  </si>
  <si>
    <t>Para el cumplimiento de dicha finalidad, se establecen distintas políticas que disponen las líneas de base, directrices, lineamientos, objetivos, roles y responsabilidades para la correcta implementación de las categorías y subcategorías presentes en esta norma.</t>
  </si>
  <si>
    <t>La gobernanza de los órganos se deberá materializar en una Política de Seguridad de la Información y Ciberseguridad.</t>
  </si>
  <si>
    <t>6.1.2.1. Política de Seguridad de la Información y Ciberseguridad</t>
  </si>
  <si>
    <t>Cada OAE deberá elaborar una Política de Seguridad de la Información y Ciberseguridad, que tendrá como objetivo establecer las directrices generales en materia de seguridad de la información y ciberseguridad dentro del órgano, además de velar por la seguridad de los componentes de software y hardware, de los sistemas informáticos y de los datos que almacenan, procesan e interoperan información. Asimismo, deberá contener la visión estratégica del OAE con respecto a la seguridad de la información y ciberseguridad y el enfoque para la administración de los objetivos que se pretende lograr.</t>
  </si>
  <si>
    <t>Esta Política deberá ser aprobada por el Jefe de Servicio respectivo, con el objeto de lograr la existencia de un efectivo compromiso de los mandos directivos con su cumplimiento y aplicación.</t>
  </si>
  <si>
    <t>La Política deberá garantizar la preservación, confidencialidad, integridad y disponibilidad de la información, así como el desarrollo seguro, estableciendo lineamientos para que los OAE realicen o contraten desarrollos considerando ciertos estándares de seguridad de la información y la privacidad como parte del diseño inicial.</t>
  </si>
  <si>
    <t>La Política deberá identificar y desarrollar a lo menos lo siguiente:</t>
  </si>
  <si>
    <t>1) Objetivos generales y específicos. Deberá contener los objetivos que persigue el OAE en esta materia y los indicadores con los cuales medirá el cumplimiento de su Política.</t>
  </si>
  <si>
    <t>2) Indicación de la legislación y normativa vigente que resulten aplicables. Identificación, definición y comprensión de todo el contexto regulatorio actual del OAE, con énfasis en sus competencias, facultades, funciones y misiones principales con respecto a la seguridad de la información y ciberseguridad.</t>
  </si>
  <si>
    <t>3) Especificar los roles y definir responsabilidades. Se deberá definir que funcionarios y/o asesores a honorarios cumplirán el rol de responsable institucional de seguridad de la información y</t>
  </si>
  <si>
    <t>ciberseguridad, y que funcionarios o asesores a honorarios cumplirán el rol de responsable de los activos de información.</t>
  </si>
  <si>
    <t>El primero será el encargado de velar por la seguridad de la información y ciberseguridad en el OAE respectivo; asegurar el desarrollo, cumplimiento y actualización de la política de ciberseguridad institucional; y gestionar la administración de la seguridad de la información y ciberseguridad.</t>
  </si>
  <si>
    <t>Por otro lado, el responsable de los activos de información deberá realizar la identificación y clasificación de ellos, gestionar el riesgo y niveles de seguridad asociados.</t>
  </si>
  <si>
    <t>En todo caso, cada OAE deberá determinar si estos roles se unifican en un solo asesor o funcionario que cumpla dichas funciones, considerando temas de recursos humanos o presupuesto, entre otros.. No se puede externalizar esta función. Se deberá propender a que los funcionarios o asesores que tengan estos roles dependan directamente del Jefe de Servicio, al cumplir funciones de auditoría y entrega de directrices referentes a seguridad de la información y ciberseguridad del OAE, a todas las áreas del órgano.</t>
  </si>
  <si>
    <t>4) Identificación y determinación del alcance de la política. Atendiendo a los activos de información que deben protegerse y los roles involucrados en el ejercicio de cada función para cumplir con dicho objetivo, se deberán establecer los límites (alcance) de la Política.</t>
  </si>
  <si>
    <t>5) Clasificación de la información, tratamiento y criticidad. Los OAE deberán identificar el nivel de criticidad de cada activo de información, clasificándolos según el nivel de sensibilidad y criticidad que cada uno represente. Esto, para proveer los controles y restricciones de acceso necesarias, en la forma establecida en el acápite sobre control de acceso.</t>
  </si>
  <si>
    <t>6) Gestión de riesgos. Los OAE deberán establecer los aspectos que considerarán para evaluar el tratamiento de los riesgos asociados a su actividad, indicando los objetivos para su control o mitigación, la forma en que serán medidos los riesgos en la actividad digital del OAE, y la forma de rendición de cuentas en la materia.</t>
  </si>
  <si>
    <t>7) Gestión de vulnerabilidades técnicas. Se deberán establecer las medidas para identificar las vulnerabilidades técnicas, medidas que deberán ser adecuadas y oportunas, e incluir el monitoreo, evaluación de riesgos asociados a la vulnerabilidad y su tratamiento, realizando cualquier otra actividad necesaria para su gestión.</t>
  </si>
  <si>
    <t>Además, el OAE deberá determinar las funciones y responsabilidades de los funcionarios y asesores a honorarios encargados de esta gestión.</t>
  </si>
  <si>
    <t>8) Control de acceso. Tiene el objetivo de reducir los riesgos de suplantación y acceso no autorizados, por medio de la regulación de los procedimientos de acceso y distribución de identidades. Se deben definir el nivel de acceso y las responsabilidades asociadas a cada nivel, que tendrá cada funcionario o asesor a honorarios.</t>
  </si>
  <si>
    <t>9) Respaldos de información. La Política de Seguridad de la Información y Ciberseguridad debe contener los mecanismos, procesos y requisitos que deben cumplir las copias de seguridad que realice el OAE para su información, programas y configuraciones, así como la periodicidad con que deberán realizarse estas copias.</t>
  </si>
  <si>
    <t>Las directrices sobre respaldos de la información contenidos en la Política del OAE debe incluir el proceso de restauración de softwares calificados como relevantes para el OAE. También incluirá la obligación de chequeo de dichos respaldos y copias de seguridad y la periodicidad de estos. Por</t>
  </si>
  <si>
    <t>medio de dicha obligación el OAE debe asegurar que las copias y respaldos sean consistentes, accesibles y se mantengan la calidad de la información protegida.</t>
  </si>
  <si>
    <t>Por último, deberá definir los protocolos relativos al proceso de restauración para los casos de ocurrencia de incidentes de seguridad, ciñéndose a lo establecido en los puntos 11 y 13 de este listado.</t>
  </si>
  <si>
    <t>10) Continuidad. Los OAE construirán un plan de continuidad operativa y contingencia, con lineamientos claros, para mantener la continuidad operativa de las Plataformas Electrónicas del servicio, para los casos en que estas o sus sistemas de información fallen.</t>
  </si>
  <si>
    <t>El plan de continuidad debe contener, como mínimo, un protocolo de acción ante incidentes de seguridad, que permita que el servicio se mantenga activo, lo que incluirá la identificación de funcionarios o asesores a honorarios responsables de responder ante el Incidente, el desarrollo y aprobación de los planes de recuperación y la respuesta del OAE debe desplegar ante un Incidente de Seguridad.</t>
  </si>
  <si>
    <t>11) Controles criptográficos. Se debe establecer el uso eficiente y adecuado de mecanismos criptográficos para la protección de la confidencialidad, integridad y autenticación de los activos de información y quienes los manejan, para todo el ciclo de vida de la información, desde su transporte (por medio, por ejemplo, del uso de certificados SSL para comunicación web) hasta su almacenamiento (por ejemplo, por medio de respaldos cifrados o cifrando determinados campos en una base de datos).</t>
  </si>
  <si>
    <t>El responsable de los activos de información será quien debe definir el nivel de protección necesario para cada activo, en atención a sus características y su nivel de riesgo.</t>
  </si>
  <si>
    <t>12) Privacidad y protección de la información personal. Los OAE deberán resguardar y proteger los datos e información personales que traten, transmitan, interoperen o almacenen, ya sea en sus Plataformas Electrónicas o bases de datos, cumpliendo con la normativa vigente en materia de protección de datos, o cualquiera que la reemplace. La Política descrita en este acápite debe considerar medidas que permitan la privacidad desde el diseño.</t>
  </si>
  <si>
    <t>13) Eliminación.Seestableceránlosprocesosparalaeliminaciónseguradelosdiferenteselementos cuando, por exigencia legal o del dueño de la información, estos ya no sean de utilidad para el órgano de la Administración. Los procesos de eliminación deberán respetar las exigencias de retención de información que impone la legislación vigente, además de considerar los mecanismos de registro de cada una de las eliminaciones.</t>
  </si>
  <si>
    <t>Los procesos para la eliminación de documentos y expedientes electrónicos deberán adaptarse a lo establecido en la Norma Técnica de Documentos y Expedientes respecto al registro de trazabilidad del proceso y su incorporación en la política de gestión documental de cada OAE.</t>
  </si>
  <si>
    <t>6.1.3 Gestión de activos de la información</t>
  </si>
  <si>
    <t>Para la adecuada gestión de los Activos de la Información, el o los responsables de los Activos de la Información del OAE deberá emplear las Subcategorías definidas a continuación, de manera responsable y coordinada, con el objetivo de establecer el nivel de protección requerido.</t>
  </si>
  <si>
    <t>Dichas Subcategorías son:</t>
  </si>
  <si>
    <t>a. Inventarios de activos</t>
  </si>
  <si>
    <t>Los OAE deben inventariar los Activos de Información, tales como dispositivos, sistemas físicos, plataformas de software, sitios web, bases de datos, aplicaciones u otros que resulten relevantes para la consecución de sus objetivos en el marco de los procedimientos administrativos electrónicos, plataformas de gestión de expedientes electrónicos, comunicaciones oficiales, notificaciones y plataformas relacionadas que estén bajo su competencia. Estos activos deben documentarse y etiquetarse de manera detallada en un registro de inventarios de activos de información cuya actualización debe ser periódica.</t>
  </si>
  <si>
    <t>b. Dueño de los activos de información</t>
  </si>
  <si>
    <t>Todos los activos que contenga el inventario antes descrito deberán tener un responsable, denominado Dueño de los Activos de Información, quien será el encargado de velar porque los activos se encuentren debidamente inventariados, clasificados y actualizados de acuerdo con el esquema de clasificación y priorización establecido por cada OAE.</t>
  </si>
  <si>
    <t>En el ejercicio de sus funciones deberá:</t>
  </si>
  <si>
    <t>i. Clasificar y priorizar los Activos según su nivel de sensibilidad o criticidad. Deberá indicar la ubicación, tamaño y unidades, Departamentos o Divisiones que intervienen en su gestión o quien es su responsable.</t>
  </si>
  <si>
    <t>ii. Establecer mecanismos de definición y revisión periódica de las restricciones de acceso a los activos y en general asegurar una adecuada gestión de ellos durante todo su ciclo de vida, según lo definido en la política de control de acceso.</t>
  </si>
  <si>
    <t>iii. Tomar los resguardos necesarios para la eliminación de los activos, según lo indicado en la política de eliminación.</t>
  </si>
  <si>
    <t>En todo caso, se deberá separar siempre esta función del custodio, quien tiene un perfil más operativo en este proceso.1</t>
  </si>
  <si>
    <t>c. Clasificación y priorización de activos de información</t>
  </si>
  <si>
    <t>El responsable de los Activos de Información de cada OAE deberá elaborar una esquema de clasificación y priorización de sus activos de información en función de la confidencialidad de estos, según que tan crítica y sensible resulte su revelación o modificación no autorizada. Esta ficha deberá considerar, además, su valor comercial, normativo y obligaciones contractuales aplicables, si las hubiere.</t>
  </si>
  <si>
    <t>Esta clasificación será de aplicación transversal al órgano, además de ser consistente con el contexto de sus plataformas y activos de información.</t>
  </si>
  <si>
    <t>De acuerdo a la Instrucción General N° 3 del Consejo para la Transparencia, los órganos y servicios de la Administración del Estado deberán incorporar en un índice actualizado los actos y documentos calificados como secretos o reservados, conforme el artículo 23 de la ley N° 20.285, sobre Acceso a la Información Pública.</t>
  </si>
  <si>
    <t>1 Para efectos de implementar este literal, se recomienda seguir el formato de matriz RACI, las cuales ayudan a determinar las personas responsables de cada tarea en un proyecto.</t>
  </si>
  <si>
    <t>El esquema deberá estar alineado con el acápite sobre control de acceso.</t>
  </si>
  <si>
    <t>Ejemplos de esquemas de clasificación</t>
  </si>
  <si>
    <t>El siguiente ejemplo de esquema de clasificación y priorización en función de la confidencialidad de la información fue tomado de la Norma NCH 27.002, donde la clasificación se realiza según el impacto de revelación de la información, el nivel de riesgo del activo de información y el potencial perjuicio para la organización. Se consideran los siguientes niveles:</t>
  </si>
  <si>
    <t>i. ii. iii.</t>
  </si>
  <si>
    <t>iv.</t>
  </si>
  <si>
    <t>La revelación de la información no conlleva ningún daño.</t>
  </si>
  <si>
    <t>La revelación conlleva un perjuicio menor a las actividades de la institución.</t>
  </si>
  <si>
    <t>La revelación tiene un impacto significativo a corto plazo sobre objetivos tácticos u operaciones de la institución.</t>
  </si>
  <si>
    <t>La revelación tiene un impacto serio en la institución y conlleva sanciones administrativas, civiles o penales.</t>
  </si>
  <si>
    <t>El segundo</t>
  </si>
  <si>
    <t>la misma y</t>
  </si>
  <si>
    <t>establecidos en el Decreto Supremo N° 83, de 2005, del Ministerio Secretaría General de la Presidencia, que aprueba Norma Técnica para los órganos de la Administración del Estado sobre Seguridad y Confidencialidad de los documentos electrónicos, clasificándolos de la siguiente forma:</t>
  </si>
  <si>
    <t>ejemplo de esquemas de clasificación de la información se basa en la confidencialidad de el impacto para el OAE en caso de pérdida o robo, en conformidad con los criterios</t>
  </si>
  <si>
    <t>i. Documentos públicos: aquellos documentos que no son ni reservados ni secretos.</t>
  </si>
  <si>
    <t>ii. Documentos reservados: aquellos documentos cuyo conocimiento está circunscrito al ámbito de la respectiva unidad del órgano a que sean remitidos, en virtud de una ley o de una norma administrativa dictada en conformidad a ella, que les confiere tal</t>
  </si>
  <si>
    <t>carácter.</t>
  </si>
  <si>
    <t>iii. Documentos secretos: los documentos que tienen tal carácter de conformidad a la</t>
  </si>
  <si>
    <t>legislación vigente, teniendo en especial consideración el artículo 22 de la Ley N° 20.285, sobre Acceso a la Información Pública.</t>
  </si>
  <si>
    <t>d. Mapeo de la comunicación organizacional y el flujo de datos</t>
  </si>
  <si>
    <t>Se deberán desarrollar e implementar mecanismos y procedimientos adecuados para monitorear y controlar las comunicaciones y el flujo de datos relacionados con los activos de información, con el objeto de mitigar los riesgos de potenciales revelaciones y/o modificaciones no autorizadas de estos.</t>
  </si>
  <si>
    <t>Se debe mantener un registro de todos los emisores y receptores de información, sus privilegios y generar los debidos controles y respaldos.</t>
  </si>
  <si>
    <t>6.1.4 Gestión de riesgos</t>
  </si>
  <si>
    <t>Los OAE deberán establecer procedimientos de gestión de riesgos en función de sus prioridades, restricciones, tolerancias como órgano, y del análisis de los riesgos y vulnerabilidades de ciberseguridad que puedan afectar a sus Activos de la Información en el ejercicio de sus funciones.</t>
  </si>
  <si>
    <t>Las decisiones que los OAE deban tomar en materia de gestión de riesgos en sus operaciones deberán tener estos elementos en cuenta.</t>
  </si>
  <si>
    <t>Los OAE podrán usan -como herramienta de apoyo para la identificación de riesgos- el Documento Técnico N° 70: Implantación, Mantención y Actualización del Proceso de Gestión de Riesgos en el Sector Público2, elaborado por el Ministerio Secretaría General de la Presidencia a través del Consejo de Auditoría Interna General de Gobierno.</t>
  </si>
  <si>
    <t>En la elaboración de procedimientos para la gestión del riesgo deberán considerar, a lo menos:</t>
  </si>
  <si>
    <t>a. Contexto del riesgo</t>
  </si>
  <si>
    <t>El contexto de los riesgos deberá establecerse a partir de la evaluación y comprensión de los ámbitos internos y externos en que se desenvuelve el OAE. A partir de este análisis deberán plantearse los objetivos, alcances, prioridades y restricciones del OAE en materias de gestión de riesgos.</t>
  </si>
  <si>
    <t>b. Identificación del riesgo</t>
  </si>
  <si>
    <t>Se deberá definir y documentar todos los riesgos que pueden conllevar a una pérdida potencial para el OAE, detallando cómo, dónde y por qué podría ocurrir la pérdida.</t>
  </si>
  <si>
    <t>Para esto, se debe identificar los activos de información, los procesos, amenazas de seguridad, controles existentes, vulnerabilidades del OAE y las consecuencias posibles que pueden ocurrir si algún activo sufre una pérdida de confidencialidad, integridad y disponibilidad.</t>
  </si>
  <si>
    <t>La identificación debe incluir los riesgos independientemente de si su fuente está o no bajo el control del órgano, o de si la fuente o causa del riesgo no es evidente. La identificación de los riesgos debe ser consistente con la Clasificación y priorización de activos a la norma.</t>
  </si>
  <si>
    <t>c. Análisis de riesgo</t>
  </si>
  <si>
    <t>El análisis de riesgo busca determinar el impacto de una pérdida potencial de Activos de Información. Esta deberá realizarse por medio del análisis de distintos escenarios de vulnerabilidad de la seguridad de la información y la ciberseguridad, en los cuales el OAE considere las probabilidades y consecuencias potenciales frente a la materialización de un riesgo sobre los activos de la información o los procesos del OAE.</t>
  </si>
  <si>
    <t>Este análisis se podrá realizar mediante metodologías cualitativas o cuantitativas, que estimen el riesgo a partir de multiplicar la probabilidad de que una amenaza explote una vulnerabilidad, por el impacto potencial de que esa vulnerabilidad sea explotada, según lo especificado en el “Documento técnico N°70”3.</t>
  </si>
  <si>
    <t>d. Definición y comunicación del nivel de tolerancia y apetito institucional frente al riesgo</t>
  </si>
  <si>
    <t>Se deberá determinar los criterios de tolerancia y apetito al riesgo del OAE. Una vez identificados los riesgos, definidos su tolerancia y apetito al riesgo, cada OAE deberá comunicar claramente y establecer las medidas de mitigación de estos basados en esos criterios.</t>
  </si>
  <si>
    <t>Por ejemplo, si una plataforma particular se encontrase fuera de servicio por más de una hora, aquello podría considerarse como un nivel de riesgo inaceptable.</t>
  </si>
  <si>
    <t>e. Evaluación del riesgo</t>
  </si>
  <si>
    <t>2 Disponible en https://biblioteca.digital.gob.cl/handle/123456789/87 3 Disponible en: https://biblioteca.digital.gob.cl/handle/123456789/87</t>
  </si>
  <si>
    <t>Se deberá contrastar el nivel de riesgo obtenido de la fase de análisis con los niveles de tolerancia de riesgos establecidos en el literal d.</t>
  </si>
  <si>
    <t>En base a esta evaluación, cada OAE deberá tomar acciones adicionales si es que fueran requeridas, e incorporar sus resultados a la toma de decisiones del órgano en materias objeto de esta Norma Técnica.</t>
  </si>
  <si>
    <t>f. Tratamiento del riesgo</t>
  </si>
  <si>
    <t>El OAE deberá identificar y priorizar la mejor opción para abordar los riesgos identificados, según la clasificación de estos como bajo, medio o alto. Para los casos en que exista un grado de exposición asociada a la filtración de los activos de la información, como en el caso de los riesgos asociados a tratamiento de datos personales, los OAE deberán tender a clasificarlos como altos.</t>
  </si>
  <si>
    <t>El tratamiento del riesgo puede ser por medio de cualquiera de las siguientes medidas:</t>
  </si>
  <si>
    <t>i. ii. iii. iv.</t>
  </si>
  <si>
    <t>Mitigar el riesgo, mediante una política, procedimiento o control. Tolerar o aceptar el riesgo.</t>
  </si>
  <si>
    <t>Transferir el riesgo, por ejemplo, a un tercero que lo mitigue o acepte. Evitar el riesgo, por ejemplo, eliminando la fuente que origina el riesgo.</t>
  </si>
  <si>
    <t>Se deberán</t>
  </si>
  <si>
    <t>aceptación del riesgo, se deberán explicar y documentar claramente las razones y ser previamente aprobado por el Responsable de activos de información respectivo.</t>
  </si>
  <si>
    <t>justificar las opciones abordadas para el tratamiento de los riesgos. En caso de la</t>
  </si>
  <si>
    <t>Cada responsable de los activos deberá procurar que se realicen o se lleven a cabo las opciones de tratamiento para los riesgos identificados.</t>
  </si>
  <si>
    <t>g. Comunicación, monitoreo y revisión de los riesgos</t>
  </si>
  <si>
    <t>Se deberá hacer seguimiento de todos los riesgos, manteniendo un registro actualizado, comunicando a todos los interesados si la situación de un riesgo cambia. Dicho registro será permanente, actualizándose cuando corresponda, con el fin de identificar las amenazas y vulnerabilidades de las plataformas, su probabilidad de ocurrencia y la estimación potencial de su impacto. En este registro se especificará claramente el tratamiento o resolución que se brindará a estos riesgos.</t>
  </si>
  <si>
    <t>En caso de que un riesgo sea considerado como aceptado y su tratamiento no sea realizado, se deberá documentar como tal en un documento que deberá contar con la aprobación del responsable de los activos.</t>
  </si>
  <si>
    <t>6.1.5 Relación con Proveedores</t>
  </si>
  <si>
    <t>Los contratos que la institución mantenga con proveedores para el diseño, desarrollo, operación y mantención de las plataformas electrónicas, activos de información, u otros servicios que se presten al órgano, deberán alinearse al cumplimiento de la Política de la Seguridad de la Información y Ciberseguridad., Los servicios prestados por dichos proveedores, y los productos obtenidos de ellos,</t>
  </si>
  <si>
    <t>deben cumplir con los atributos de confidencialidad, integridad y disponibilidad dispuestos en la presente norma técnica y toda otra normativa pertinente.</t>
  </si>
  <si>
    <t>Los OAE deberán implementar políticas de gestión de estos contratos, las cuales deberán considerar el desarrollo de un inventario de dichos contratos, donde se mantenga la información actualizada de los servicios prestados, los plazos contratados y fechas de vencimiento. El inventario debe identificar claramente a los proveedores y sus respectivas contrapartes técnicas, permitiendo tener el contacto tanto comercial como de soporte con los proveedores.</t>
  </si>
  <si>
    <t>Además, el OAE deberá identificar los riesgos de la cadena de suministro cibernética, evaluando y estableciendo los procesos de gestión de riesgo pertinentes, junto con identificar a los proveedores de servicios informáticos, priorizarlos y evaluarlos mediante un proceso de evaluación de riesgos.</t>
  </si>
  <si>
    <t>El OAE deberá establecer procesos de gestión del servicio con los proveedores, con el objetivo de monitorear, revisar y auditar regularmente la provisión de servicios por parte de estos. Este monitoreo será medido mediante los indicadores que sean acordados contractualmente.</t>
  </si>
  <si>
    <t>a. Contratación de servicios en la nube4</t>
  </si>
  <si>
    <t>Cuando se contrate un servicio en la nube, se deberá especificar la definición de roles y responsabilidades relacionados a dicho servicio, lo que deberá estar detallado dentro de un acuerdo del servicio contratado. Dicho acuerdo incluirá los siguientes procesos:</t>
  </si>
  <si>
    <t>i. Asegurar la protección de la información, frente al término del contrato con el proveedor.</t>
  </si>
  <si>
    <t>ii. Realizar revisiones periódicas de cumplimiento técnico.</t>
  </si>
  <si>
    <t>iii. Realizar pruebas periódicas de seguridad de la información, cuyos resultados deben ser informados cuando se materialice la resolución de las eventuales brechas de seguridad detectadas.</t>
  </si>
  <si>
    <t>iv. Definir auditorías periódicas, cuyos resultados deben ser comunicados a los OAE.</t>
  </si>
  <si>
    <t>v. Asegurar la recolección, mantención y protección de evidencia, incluyendo logs y hallazgos de auditoría.</t>
  </si>
  <si>
    <t>vi. Otros según necesidad del OAE.</t>
  </si>
  <si>
    <t>El proveedor de un servicio en la nube debe especificar de manera clara y precisa en el contrato o acuerdo de servicios, toda la información respecto a las medidas de seguridad de la información que implementará para garantizar el servicio. Esta información variará dependiendo del tipo del servicio en la nube que el cliente está contratando.</t>
  </si>
  <si>
    <t>6.2. Función de Protección</t>
  </si>
  <si>
    <t>Son los procesos, procedimientos y acciones, llevados a cabo por un OAE con el objeto de desarrollar e implementar medidas de seguridad adecuadas para garantizar la entrega de sus servicios.</t>
  </si>
  <si>
    <t>4 La contratación de servicios en la nube y el correspondiente acuerdo, se encuentran abordados en la NCH 27017 en su última versión actualizada.</t>
  </si>
  <si>
    <t>6.2.1 Gestión de servidores, redes e identidad, autenticación y control de acceso a plataformas electrónicas</t>
  </si>
  <si>
    <t>El acceso a los activos de información físicos y lógicos y a todas las instalaciones donde estos se almacenen deberá restringirse, de forma tal que solo los usuarios, procesos y dispositivos previamente autorizados puedan acceder a ellos. Para ello, deberá cumplirse, al menos, con lo siguiente:</t>
  </si>
  <si>
    <t>a. Gestión de servidores</t>
  </si>
  <si>
    <t>Para el resguardo de la seguridad de los servidores del OAE, cualquiera sea la ubicación y naturaleza de éstos, se deberán abordar los siguientes aspectos como mínimo:</t>
  </si>
  <si>
    <t>a.1) Deberán ser administrados por usuarios con roles y responsabilidades definidos para tales efectos y/o por dispositivos autorizados. Estos privilegios podrán asignarse y revocarse mediante protocolos definidos por el órgano.</t>
  </si>
  <si>
    <t>a.2) Deberá mantenerse registro de los eventos identificados durante las autenticaciones de los usuarios autorizados, operación de las plataformas electrónicas y de las acciones realizadas dentro del servidor5. Este registro deberá mantenerse por un período mínimo de 12 meses o lo que la regulación propia les obligue. Transcurrido ese período deberá archivarse por el propio OAE.</t>
  </si>
  <si>
    <t>a.3) Separación de los distintos entornos (producción, pruebas, preproducción y desarrollo) en donde se trabaje de manera independiente y aislada uno del otro6.</t>
  </si>
  <si>
    <t>a.4) El acceso a los servidores deberá realizarse siguiendo las directrices de la Norma Técnica de Autenticación. Adicionalmente, se deberá restringir el acceso a estos solo mediante redes seguras, por ejemplo, VPN, y favorecer el uso de llaves criptográficas (por ejemplo, SSH en servidores Linux y Windows).</t>
  </si>
  <si>
    <t>a.5) La configuración de los servidores no deberá ser la configuración que trae por defecto el sistema, sino que deberá ser adecuada a las necesidades de uso del OAE y deberá estar formalmente documentada. Esta documentación deberá ceñirse a los lineamientos de los procedimientos de control de cambios.</t>
  </si>
  <si>
    <t>a.6) Los relojes del servidor, así como bases de datos y las aplicaciones relacionadas a la plataforma deberán estar en sincronización con la hora y fecha oficial chilena, que es administrada por el Servicio Hidrográfico y Oceanográfico de la Armada, según lo dispuesto en el DS N°25 de 1966 del Ministerio de Defensa Nacional.</t>
  </si>
  <si>
    <t>a.7) Se deberá tener en consideración las capacidades del servidor, tanto en sus recursos de hardware como software, incluidos los sistemas operativos, aplicativos y bases de datos, para responder adecuadamente a los requerimientos de las plataformas, resguardar la continuidad operacional y asegurar la calidad del servicio. Estas capacidades del equipamiento deben ser continuamente revisadas, evaluadas y mejoradas cuando corresponda7. [Medio]</t>
  </si>
  <si>
    <t>5 Referencias: FrW NIST Ctrl PR.AC-1 + ISO 27001, Ctrl 9.1.1, letra j + NIST 800-210). 6 Referencia a la ISO 27.001, Ctrl A.12.1.4.</t>
  </si>
  <si>
    <t>7 Referencia: ISO 27001, Ctrl 12.1.3.</t>
  </si>
  <si>
    <t>a.8) Los servidores deben contar con redundancia para garantizar la disponibilidad y así mantener el nivel de servicio esperado frente a algún evento disruptivo que ponga en peligro la continuidad operativa. Para ello se deberá tener especial cuidado con la integridad y confidencialidad de la información al considerar mecanismos redundantes. Estos mecanismos se deben probar con frecuencia para garantizar su efectividad8. [Medio]</t>
  </si>
  <si>
    <t>a.9) Las aplicaciones que contenga el servidor deberán estar restringidas y su utilización debidamente justificada. Además, deberán contar con actualizaciones y parches vigentes, así como licenciamiento vigente, en el caso que corresponda.</t>
  </si>
  <si>
    <t>a.10) El equipamiento deberá mantenerse en condiciones óptimas con el objeto de preservar la disponibilidad e integridad continua de las plataformas y sus componentes. De la misma manera, deberán tomarse los resguardos para conservar la confidencialidad de la información contenida en el equipamiento durante el proceso de mantenimiento. [Medio]</t>
  </si>
  <si>
    <t>a.11) Las mantenciones y/o actualizaciones se deberán realizar sólo por personal autorizado para ello. Si este proceso es realizado en forma remota, se deberán tomar los resguardos correspondientes para el uso de aplicaciones registradas, dispositivos autorizados u otros.</t>
  </si>
  <si>
    <t>a.12) Cada mantenimiento preventivo, correctivo o eventualmente reportes de fallas deberá ser registrado, de acuerdo con lo indicado en el procedimiento de control de cambios. [Medio]</t>
  </si>
  <si>
    <t>a.13) Se deberán mantener los sistemas operativos actualizados, así como también los aplicativos. Dichas actualizaciones deberán realizarse acorde a las últimas recomendaciones de los fabricantes y para cada actualización se deberá tener en cuenta los siguientes controles presentes en la norma ISO N° 27.002: Ctrl 12.5.1, letra a,b,c,d, y e.</t>
  </si>
  <si>
    <t>i. Deberá corresponder sólo a aquellas actualizaciones que hayan sido autorizadas por el Responsable de los activos y que se encuentren debidamente probadas.</t>
  </si>
  <si>
    <t>ii. La ejecución de estas actualizaciones estará a cargo de un usuario autorizado y con las correspondientes competencias técnicas.</t>
  </si>
  <si>
    <t>iii. Se deberá mantener y actualizar un plan de vuelta atrás, el que deberá ser aplicado en caso de fallas al realizar una actualización o modificación en el sistema.</t>
  </si>
  <si>
    <t>b. Gestión de las redes</t>
  </si>
  <si>
    <t>Los OAE deberán realizar una adecuada gestión de las redes, de manera de resguardar la confidencialidad, integridad y disponibilidad de los servicios de las plataformas. Para ello se deberá considerar lo siguiente9:</t>
  </si>
  <si>
    <t>b.1) Una correcta administración de las redes, cualquiera sea su naturaleza, manteniendo siempre una separación entre entornos.</t>
  </si>
  <si>
    <t>b.2) Una adecuada monitorización de eventos y anomalías, de manera tal que permita identificar si corresponde o no a un incidente de seguridad de la información y así mejorar la toma decisiones. Si</t>
  </si>
  <si>
    <t>8 Referencia: ISO 27002, Ctrl 17.2.1.</t>
  </si>
  <si>
    <t>9 Analizar si vale la pena hacer referencia a todas las normas: (ISO N° 27.001, Ctrl A.13.1.1, letra b), d), g), Fwr NIST PR.AC-5, CIS Control 9, CIS Control 11). Cuando se trata de normas pagas, se debería dejar texto literal.</t>
  </si>
  <si>
    <t>este fuere el caso deberá ceñirse a lo indicado en esta norma sobre la gestión de incidentes. [Esta monitorización es de nivel de implementación Medio]</t>
  </si>
  <si>
    <t>b.3) Los accesos a las redes internas deben ser monitoreados y sólo se debe permitir el acceso a personal autorizado, ya sean funcionarios o asesores a honorarios, que presten soporte o mantención a las plataformas cuya autorización se haya formalizado con anterioridad.</t>
  </si>
  <si>
    <t>b.4) Cada OAE deberá utilizar servicios de red privada virtual (VPN) para conexiones desde otras redes hacia las redes internas donde se encuentren las plataformas. [Esta medida es de nivel de implementación Medio]</t>
  </si>
  <si>
    <t>b.5) Este servicio de VPN deberá contar con una segunda validación de autenticación, por ejemplo, un código OTP. [Esta medida es de nivel de implementación Avanzado]</t>
  </si>
  <si>
    <t>b.6) Se deberá administrar y monitorear continuamente el uso operacional de puertos, protocolos y servicios tanto en dispositivos de red como en servidores y plataformas para minimizar los riesgos de seguridad. [Esta medida es de nivel de implementación Medio]</t>
  </si>
  <si>
    <t>b.7) La administración de la red deberá complementarse con un sistema de cortafuegos actualizado. La configuración del cortafuego y otros dispositivos, nunca deberá ser la configuración de fábrica de los dispositivos, sino que se debe adaptar a los requerimientos específicos de cada OAE.</t>
  </si>
  <si>
    <t>b.8) El cortafuegos debe ser monitoreado para prevenir posibles eventos de seguridad. [Esta medida es de nivel de implementación Medio]</t>
  </si>
  <si>
    <t>c. Gestión de credenciales, privilegios y contraseñas</t>
  </si>
  <si>
    <t>Los OAE deberán implementar todos los medios necesarios para distribuir y otorgar las autorizaciones de ingreso a las plataformas, de manera restringida, con un mínimo de privilegios y acorde al rol de cada funcionario o asesor a honorarios.</t>
  </si>
  <si>
    <t>c.1) Gestión de credenciales y privilegios. Los OAE deberán contar con procedimientos internos que detallen las acciones a realizar para los siguientes casos10:</t>
  </si>
  <si>
    <t>i. Otorgamiento de acceso cuando así lo requieran las funciones correspondientes al cargo.</t>
  </si>
  <si>
    <t>ii. Revocamiento de acceso en caso de cese de funciones, renuncia o abandono de cargo.</t>
  </si>
  <si>
    <t>iii. Para el caso de otorgamiento de los accesos cuya asignación corresponda a privilegios elevados, se deberá mantener un registro de estos accesos y se deberá revisar continuamente.</t>
  </si>
  <si>
    <t>iv. El registro de actividades y acciones sobre las plataformas y/o servidores, cualquiera que sea el tipo deberá obedecer a lo señalado en la presente norma. [Esta medida es de nivel de implementación Medio]</t>
  </si>
  <si>
    <t>10 Referencia: ISO N° 27.001, Ctrl A.9.2, A.9.3</t>
  </si>
  <si>
    <t>v. Para todo otorgamiento de accesos, se deberá contar con un proceso formal de entrega de estos accesos, privilegiando un mecanismo de entrega individual y seguro para esta entrega.</t>
  </si>
  <si>
    <t>vi. El procedimiento de control de acceso deberá especificar los mecanismos y frecuencias específicas para la mantención y actualización de llaves y contraseñas de acceso a los activos del OAE [Esta medida es de nivel de implementación Medio]</t>
  </si>
  <si>
    <t>c.2) Mecanismos de autenticación y gestión de contraseñas. Los OAE deberán cumplir con lo dispuesto en la Norma Técnica de Autenticación.</t>
  </si>
  <si>
    <t>6.2.2 Concienciación y formación</t>
  </si>
  <si>
    <t>Será responsabilidad de cada OAE el procurar la capacitación de sus funcionarios y asesores a honorarios, incluidos los cargos superiores y los encargados de la seguridad lógica y cibernética de acuerdo con sus roles y responsabilidades asignadas, de ser necesario para cumplir lo descrito en esta Norma Técnica.</t>
  </si>
  <si>
    <t>Cada OAE deberá desarrollar y mantener un plan de capacitación anual en ciberseguridad y seguridad de la información, que brinde conocimientos sobre la materia a sus funcionarios y asesores a honorarios.</t>
  </si>
  <si>
    <t>El plan deberá contar con:</t>
  </si>
  <si>
    <t>a. El detalle de campañas, recordatorios, folletos o afiches en torno a la seguridad de la información y ciberseguridad. Deberá mantenerse registro de estas actividades, así como también las capacitaciones realizadas a los funcionarios.</t>
  </si>
  <si>
    <t>b. Detalles y alcance de las responsabilidades y compromisos asociados con las plataformas electrónicas de esta norma técnica, de acuerdo con el rol que se ha definido y que le corresponda a cada funcionario y asesor a honorarios.</t>
  </si>
  <si>
    <t>c. Declarar explícitamente las consecuencias de un impacto potencial, positivo o negativo que tendría una falla en la seguridad de la información o en la ciberseguridad.</t>
  </si>
  <si>
    <t>d. Los mecanismos necesarios para que cada funcionario y asesor a honorarios conozca y refuerce los procedimientos y políticas internas de cada OAE. Para ello habrá que:</t>
  </si>
  <si>
    <t>i. Detallar la metodología de manejo y reporte de los incidentes.</t>
  </si>
  <si>
    <t>ii. Difundir buenas prácticas en el resguardo y conservación de la información, de acuerdo con su clasificación.</t>
  </si>
  <si>
    <t>iii. Difundir buenas prácticas en el resguardo y protección de las contraseñas y credenciales de accesos, entregados para acceder a las plataformas mencionadas en esta norma técnica, así como el manejo de equipos personales que interactúen con las plataformas.</t>
  </si>
  <si>
    <t>iv. Detallar los mecanismos de comunicación y datos de contacto de funcionarios y asesores a honorarios responsables ante alguna situación imprevista.</t>
  </si>
  <si>
    <t>El plan deberá revisarse de manera anual. Su efectividad deberá ser evaluada periódicamente, de modo que se permita a los OAE una mejora progresiva en sus propios procesos de concientización y sensibilización en estas materias. Asimismo, el plan deberá activarse ante la llegada de un nuevo funcionario, asesor a honorarios, o en aquellos casos en que se realice un cambio de funciones que involucren a las plataformas mencionadas.</t>
  </si>
  <si>
    <t>6.2.3 Seguridad de los datos</t>
  </si>
  <si>
    <t>Los OAE deberán tomar los resguardos necesarios para salvaguardar y preservar la confidencialidad, integridad y disponibilidad de la información y cualquier registro de datos que cada OAE contenga, de acuerdo con la propia estrategia de riesgos en torno a sus plataformas mencionadas, por los siguientes medios:</t>
  </si>
  <si>
    <t>a. Encriptación y criptografía</t>
  </si>
  <si>
    <t>La criptografía deberá utilizarse para alcanzar los siguientes objetivos de seguridad: [Esta medida es de nivel de implementación Medio]</t>
  </si>
  <si>
    <t>i. Confidencialidad: utilizar cifrado para proteger la información sensible o crítica, en cualquier estado que se encuentre, así como respaldos de información cualquiera sea el tipo.</t>
  </si>
  <si>
    <t>ii. Integridad/autenticidad: uso de firmas electrónicas o códigos de autenticación de mensajes para verificar la autenticidad o integridad de información sensible o crítica, ya sea en tránsito o almacenada.</t>
  </si>
  <si>
    <t>iii. Uso de técnicas criptográficas apropiadas para resguardar el proceso de autenticación de usuarios o de parte de sistemas que interactúen accediendo o realizando transacciones con usuarios, órganos y recursos del sistema.</t>
  </si>
  <si>
    <t>b. Mecanismos de eliminación de datos</t>
  </si>
  <si>
    <t>Para eliminar de manera segura elementos que ya no sean necesarios, los OAE deberán adoptar procedimientos formales, preservando la confidencialidad hasta el momento de su eliminación, reduciendo así el riesgo de filtración de información confidencial a terceros no autorizadas.</t>
  </si>
  <si>
    <t>El OAE deberá tener en cuenta el tiempo reglamentario de mantención de estos datos, para los casos de auditorías internas u otro que sea semejante. [Esta medida es de nivel de implementación Avanzado]</t>
  </si>
  <si>
    <t>c. Mecanismos de interoperabilidad, intercambio y transferencia de datos</t>
  </si>
  <si>
    <t>Al respecto, las plataformas deberán: [Esta medida es de nivel de implementación Medio]</t>
  </si>
  <si>
    <t>i. Resguardar la información transferida de cualquier interceptación, modificación o copia no autorizada, errores de ruta o destrucción accidental,para garantizar el no repudio de la información transferida.</t>
  </si>
  <si>
    <t>ii. Los OAE deberán implementar procedimientos formales para intercambiar información, de acuerdo a los establecido en la Norma Técnica de Interoperabilidad para la Gestión de Acuerdos.En materias de ciberseguridad deberán establecer:</t>
  </si>
  <si>
    <t>ii.1.- Las responsabilidades involucradas sobre los envíos, recepciones y transmisiones. Cada OAE que interopere debe ser responsable de la información disponibilizada y debe procurar que esta esté libre de código malicioso.</t>
  </si>
  <si>
    <t>ii.2.- Niveles de acceso y protocolos de comunicación y transporte.</t>
  </si>
  <si>
    <t>ii.3.- Funciones, roles y responsabilidades.</t>
  </si>
  <si>
    <t>iii. Interoperar a través de un medio seguro, cuyo cifrado sea de punto a punto. El medio seguro será el establecido en la Norma Técnica de Interoperabilidad.</t>
  </si>
  <si>
    <t>iv. Autenticar de manera segura a nodos y servicios de interoperabilidad que se conectan a la red de interoperabilidad del Estado, de conformidad a la misma Norma Técnica de Interoperabilidad.</t>
  </si>
  <si>
    <t>v. La información sensible y personal debe interoperar bajo un nivel de cifrado alto, cuyo método de control criptográfico debe estar alineado con el acápite sobre controles criptográficos y la Norma Técnica de Interoperabilidad. [Esta medida es de nivel de implementación Avanzado]</t>
  </si>
  <si>
    <t>vi. Toda otra consideración que contenga la Norma Técnica de Interoperabilidad.</t>
  </si>
  <si>
    <t>6.2.4 Procesos y procedimientos para proteger la información</t>
  </si>
  <si>
    <t>Los OAE deberán implementar políticas de seguridad, procesos y procedimientos que estén orientados a la protección de los activos y sistemas de información. Por medio de las siguientes acciones:</t>
  </si>
  <si>
    <t>a. Procedimientos para el desarrollo seguro de las plataformas</t>
  </si>
  <si>
    <t>Los OAE deberán implementar procesos que involucren la seguridad de la información y ciberseguridad en todo el ciclo de vida de desarrollo de las plataformas, tales como:</t>
  </si>
  <si>
    <t>i. Procurar que el personal de desarrollo de software mantenga un entorno de desarrollo seguro y sea capacitado periódicamente en temas de seguridad.</t>
  </si>
  <si>
    <t>ii. Mantener ambientes separados para el desarrollo, testing y producción; a la vez que el equipo de desarrollo no tenga acceso a los ambientes de producción o tengan acceso controlado y en forma temporal. En el mismo sentido, se deberá mantener registro de cada uno de los accesos que éstos realicen a las plataformas de producción.</t>
  </si>
  <si>
    <t>iii. Implementar mecanismos de seguridad en los repositorios donde se almacene el código fuente y versionamiento de las plataformas.</t>
  </si>
  <si>
    <t>iv. Considerar las pautas de codificación recomendadas para cada lenguaje de programación, framework y servidores, así como elementos de seguridad para las plataformas y la infraestructura que las soporta. (Metodologías de Desarrollo seguro ejemplo OWAS)</t>
  </si>
  <si>
    <t>v. Al comienzo del ciclo de desarrollo, se deben considerar los requisitos mínimos de seguridad, según las características y tratamiento de la información de las plataformas.</t>
  </si>
  <si>
    <t>vi. En las fases posteriores del ciclo desarrollo se deberá contemplar el cumplimiento periódico de hitos de seguridad, tales como ethical hacking, análisis de vulnerabilidades, pruebas y revisiones de código. Dichas acciones deberán ser efectuadas antes del pase a operación o producción.</t>
  </si>
  <si>
    <t>vii. El OAE deberá propender a contar con herramientas de análisis de código automatizadas, de manera de poder detectar -previo al paso a producción- debilidades o vulnerabilidades en el código fuente. [Esta medida es de nivel de implementación Avanzado]</t>
  </si>
  <si>
    <t>b. Procedimientos de control de cambios</t>
  </si>
  <si>
    <t>La implementación de cambios a las plataformas electrónicas del OAE debe ser planificada y comunicada a las áreas interesadas, teniendo en cuenta los efectos que esta acción pueda tener sobre la normal operación del servicio. Para esto, el OAE deberá establecer un procedimiento de control</t>
  </si>
  <si>
    <t>de cambios, i.</t>
  </si>
  <si>
    <t>ii. iii.</t>
  </si>
  <si>
    <t>iv. v.</t>
  </si>
  <si>
    <t>vi.</t>
  </si>
  <si>
    <t>que contenga, como mínimo:</t>
  </si>
  <si>
    <t>Revisión para asegurar que el cambio sea pertinente, haya sido autorizado y debidamente probado (por ejemplo, mediante “pull requests” aprobados y la correcta ejecución de tests unitarios).</t>
  </si>
  <si>
    <t>Registro de las actividades ejecutadas durante el cambio.</t>
  </si>
  <si>
    <t>Evaluación del riesgo eventual para la seguridad de la información debido a la realización de estos cambios (por ejemplo, mediante herramientas de análisis de código).</t>
  </si>
  <si>
    <t>Planes de vuelta atrás (“rollback”).</t>
  </si>
  <si>
    <t>Proceso de solución rápida (“hotfix”) para gestionar un error, una vulnerabilidad o</t>
  </si>
  <si>
    <t>falla de seguridad que requiera de un cambio de manera rápida o urgente.</t>
  </si>
  <si>
    <t>Respaldar el desarrollo mediante gestores de versionamiento que permitan el recuperar cualquier estado anterior a la última versión en producción.</t>
  </si>
  <si>
    <t>Todo cambio debe registrarse.</t>
  </si>
  <si>
    <t>El procedimiento de control de cambios, puede realizarse en conformidad a la ISO 27001, Ctrl 12.1.2, letras a, c, g, h. [Esto es una medida de implementación nivel Medio]</t>
  </si>
  <si>
    <t>c. Procedimiento de gestión de respaldos</t>
  </si>
  <si>
    <t>Se deberán realizar respaldos de la información contenida en bases de datos, así como de las aplicaciones, de acuerdo al acápite sobre respaldos de información. Se deberá tener en cuenta lo siguiente, conforme la ISO 27002, Ctrl 12.3.1, letras a, c, e.</t>
  </si>
  <si>
    <t>i. Deben tener una frecuencia de ejecución definida, la que debe ser debidamente documentada y deberá obedecer a lo indicado en los planes de continuidad de la institución.</t>
  </si>
  <si>
    <t>ii. Realizar pruebas de integridad de cada respaldo realizado, para asegurar la inexistencia de fallas en la información contenida. Estas pruebas deben incluir verificaciones al medio en donde se almacenan los respaldos, de modo de garantizar que, en la eventualidad de su uso, se pueda ejecutar un procedimiento de restauración de manera efectiva. [Esto es una medida de implementación nivel Medio]</t>
  </si>
  <si>
    <t>iii. Contar con un procedimiento de restauración de información, desde un respaldo realizado con anterioridad. La ejecución del proceso de restauración debe estar debidamente documentada. Luego de una restauración exitosa de información desde un respaldo, se debe verificar la integridad de los datos recuperados. [Esto es una medida de implementación nivel Medio]</t>
  </si>
  <si>
    <t>iv. Deben almacenarse siempre en una locación geográfica distinta a la ubicación del servidor de la operación.</t>
  </si>
  <si>
    <t>v. Poseer las mismas medidas de protección indicadas para el servidor o los servidores en términos de protección a nivel físico y/o lógico.</t>
  </si>
  <si>
    <t>vi. Deberán ser cifrados de acuerdo con el acápite sobre controles criptográficos. [Esto es una medida de implementación nivel Medio]</t>
  </si>
  <si>
    <t>d. Procedimiento de gestión de vulnerabilidades técnicas</t>
  </si>
  <si>
    <t>Para resolver las vulnerabilidades técnicas detectadas de manera oportuna y sus riesgos asociados, los OAE establecerán un procedimiento que categorice estas vulnerabilidades según su nivel de riesgo. Para la definición del procedimiento se deberá contemplar lo siguiente, según la ISO 27002, Ctrl 12.6.1, letras c, d, k, l: [Esto es una medida de implementación nivel Medio]</t>
  </si>
  <si>
    <t>i. Definir líneas de acción en base a roles y tiempos para reaccionar y responder frente a la detección y posterior remediación de las vulnerabilidades, de acuerdo al nivel de criticidad de la vulnerabilidad.</t>
  </si>
  <si>
    <t>ii. Gestionar las vulnerabilidades de manera que, una vez detectados los riesgos asociados, sea posible aplicar las correspondientes medidas correctivas, desde la instalación de parches a los sistemas, hasta la aplicación de controles.</t>
  </si>
  <si>
    <t>iii. Aplicación de medidas para afrontar las vulnerabilidades detectadas y debidamente gestionadas acorde a la urgencia de la vulnerabilidad y su resolución. Esta resolución estará enmarcada en la aplicación de controles relacionados al procedimiento de gestión de cambios o, si fuere el caso, de acuerdo con los procedimientos definidos para responder frente a un incidente de seguridad.</t>
  </si>
  <si>
    <t>e. Planes de continuidad</t>
  </si>
  <si>
    <t>Existen ciertos riesgos que atacan directamente a la continuidad operativa del servicio público que un OAE entrega. Por ello, es necesario que el OAE los identifique y desarrolle planes de continuidad, para asegurar la disponibilidad de los servicios que el OAE brinda por medio de sus plataformas electrónicas.</t>
  </si>
  <si>
    <t>Frente a la ocurrencia de un incidente, el plan de continuidad del OAE debe asegurar la vuelta a la normalidad de operación de las plataformas electrónicas, recuperando la disponibilidad del servicio que se brinda.</t>
  </si>
  <si>
    <t>Estos planes deberán:</t>
  </si>
  <si>
    <t>i. Definir una estructura interna, que permita actuar en caso de ocurrencia de un incidente o evento disruptivo que interrumpa la continuidad de las plataformas y la disponibilidad de los servicios que se entregan; o que afecte la confidencialidad, integridad o disponibilidad de aquellos (por ejemplo exfiltración de datos o exposición de información). Dicho equipo se denominará “Equipo de Respuesta ante Incidentes Informáticos”, y su definición estructural deberá adecuarse al esquema de roles y responsabilidades, indicado en la presente Norma Técnica.</t>
  </si>
  <si>
    <t>ii. En caso de tratarse de un incidente de seguridad, deberá estarse a lo indicado en el punto sobre Gestión de Incidentes de Seguridad de la Información y Ciberseguridad.</t>
  </si>
  <si>
    <t>iii. Conocer el nivel de riesgos tolerables por las plataformas electrónicas y el tiempo máximo de recuperación frente a este tipo de eventos.</t>
  </si>
  <si>
    <t>iv. Desarrollar planes de recuperación y respuesta por cada plataforma electrónica, frente a la ocurrencia de un incidente o evento disruptivo, con el objetivo de mitigar los efectos negativos producidos por dichos eventos sobre la continuidad operativa de las plataformas. Si el órgano contaba con planes que se ajusten a esta descripción, no es necesario que desarrolle planes nuevos, pudiendo actualizar los existentes según los requisitos de esta norma técnica.</t>
  </si>
  <si>
    <t>v. Desarrollar planes de prueba que den una seguridad razonable frente a la disrupción de los servicios definidos como esenciales.</t>
  </si>
  <si>
    <t>f. Procesos de recursos humanos</t>
  </si>
  <si>
    <t>Los OAE deberán establecer cláusulas de seguridad en los contratos de trabajo de los funcionarios, en los convenios celebrados con asesores a honorarios o en los actos administrativos correspondientes, en base a los siguientes elementos:</t>
  </si>
  <si>
    <t>i. Compromiso y responsabilidades de confidencialidad y no divulgación revelación para el manejo eventual de datos sensibles.</t>
  </si>
  <si>
    <t>ii. Las responsabilidades y restricciones legales sobre el tratamiento de datos personales o asuntos de propiedad intelectual.</t>
  </si>
  <si>
    <t>iii. La responsabilidad sobre la clasificación de la información de acuerdo a los esquemas de la institución, así como la gestión de la información u otros activos. [Esta medida es de nivel de implementación Medio]</t>
  </si>
  <si>
    <t>iv. La responsabilidad con el manejo de información recibida desde las partes externas. [Esta medida es de nivel de implementación Medio]</t>
  </si>
  <si>
    <t>v. Las acciones o sanciones bajo el escenario de omisión de requisitos de seguridad de la información establecidos por la institución. [Esta medida es de nivel de implementación Medio]</t>
  </si>
  <si>
    <t>Estas cláusulas deberán mantenerse vigentes mientras los contratos o convenios entre las partes permanezcan vigentes salvo que por ley deban extenderse ciertas obligaciones de confidencialidad más allá del período de duración de aquellos. Asimismo, en caso de requerirse, podrán extenderse otras obligaciones por un periodo mayor luego del término del contrato o convenio correspondiente, según el grado de confidencialidad de la información manejada y la definición de riesgos establecidas por el OAE de acuerdo a la legislación aplicable.</t>
  </si>
  <si>
    <t>6.2.5 Registro de eventos</t>
  </si>
  <si>
    <t>Se deberá registrar de manera regular la actividad de los usuarios administradores de los servidores y las plataformas electrónicas del OAE, junto con las excepciones, fallas u otros eventos de seguridad de la información relacionados a las mismas. Estos registros deberán contener al menos la siguiente información, cuando esta aplique al evento en cuestión, conforme ISO 27002, Ctrl 12.4.1, letras a,b,c,d,e,f,n:</t>
  </si>
  <si>
    <t>a. Identificación de usuario que accedió y su origen (por ejemplo, dirección IP).</t>
  </si>
  <si>
    <t>b. Registro horario del acceso.</t>
  </si>
  <si>
    <t>c. Números de intentos de acceso fallidos y exitosos. [Esta medida es de nivel de implementación Medio]</t>
  </si>
  <si>
    <t>d. Todas las acciones y transacciones realizadas sobre los servidores, servicios y/o las plataformas. [Esta medida es de nivel de implementación Medio]</t>
  </si>
  <si>
    <t>e. Información a la cual se accedió.</t>
  </si>
  <si>
    <t>6.3. Función de Detección</t>
  </si>
  <si>
    <t>Los OAE deberán desarrollar e implementar procesos, procedimientos y acciones, necesarios para la detección oportuna de la ocurrencia de eventos de seguridad de la información o ciberseguridad.</t>
  </si>
  <si>
    <t>6.3.1. Análisis de eventos</t>
  </si>
  <si>
    <t>Se deberán analizar los eventos de seguridad registrados con el objeto de identificar posibles anomalías, fallas o eventos precursores que pudieran derivar en un incidente de seguridad. Este análisis deberá incluir, al menos, el análisis de los eventos registrados, del entorno físico/lógico, actividades asociadas al personal, y a proveedores, detección de código malicioso y amenazas y vulnerabilidades de las plataformas o sus componentes.</t>
  </si>
  <si>
    <t>Este análisis deberá considerar:</t>
  </si>
  <si>
    <t>a. Identificación de la causal de origen.</t>
  </si>
  <si>
    <t>b. Identificación del posible motivo del evento.</t>
  </si>
  <si>
    <t>c. Posible correlación con eventos anteriores. [Esta medida es de nivel de implementación Avanzado]</t>
  </si>
  <si>
    <t>d. Determinacióndelimpactopotencialdeleventoparalasplataformasyasípoderestimarel nivel de riesgo del evento analizado.</t>
  </si>
  <si>
    <t>e. Disponer de herramientas de correlación de logs y envío de alertas tempranas [Esta medida es de nivel de implementación Medio]</t>
  </si>
  <si>
    <t>f. Las instituciones deberán generar un mecanismo para separar aquellos eventos que no suponen un riesgo de seguridad o bien están dentro de su nivel de riesgo tolerable de aquellos eventos que suponen un riesgo para las plataformas y por ende deben seguir siendo analizados en mayor profundidad.</t>
  </si>
  <si>
    <t>6.3.2 Monitoreo continuo de la seguridad</t>
  </si>
  <si>
    <t>a. Gestión del código malicioso</t>
  </si>
  <si>
    <t>Los servidores y las plataformas deben contar con medidas adecuadas para la protección contra código malicioso, de acuerdo a la ISO 27002, Ctrl 12.2.1, letra f,g,i número 1, NIST 800-53 Rev 4 SI-3 1), 2), 8), 9), 10), FRW NIST DE-CM-4. Estas son:</t>
  </si>
  <si>
    <t>a. Instalaryactualizardemanerafrecuenteyautomáticamecanismosdeproteccióndecódigo malicioso.</t>
  </si>
  <si>
    <t>b. Realizar revisiones rutinarias y frecuentes a las plataformas, en búsqueda de cualquier evidencia de archivos o modificaciones sin autorización. Estas revisiones deberán incluir a la red de datos donde se encuentren los componentes de las plataformas.</t>
  </si>
  <si>
    <t>c. Incorporar dentro de los planes de continuidad las actividades necesarias para recuperar las funciones después de un evento de código malicioso, incluyendo los datos de respaldo de las plataformas.</t>
  </si>
  <si>
    <t>d. Analizar las características y el comportamiento del código malicioso en caso de detectarse. [Esta medida es de nivel de implementación Avanzado]</t>
  </si>
  <si>
    <t>e. Contemplar todas las acciones necesarias para detectar la ejecución de comandos por usuarios no autorizados. [Esta medida es de nivel de implementación Avanzado]</t>
  </si>
  <si>
    <t>b. Monitoreo de red</t>
  </si>
  <si>
    <t>Se debe administrar, supervisar y controlar las redes para proteger la información asociada a ellas, garantizando su seguridad. Para ello:</t>
  </si>
  <si>
    <t>a. Losaccesosalasredesdebencorrespondersoloafuncionarios,funcionariosahonorariosy plataformas cuya autorización se haya formalizado con anterioridad.</t>
  </si>
  <si>
    <t>b. La administración de la red deberá complementarse con un sistema de cortafuegos. La configuración de este y otros dispositivos nunca deberá ser la configuración de fábrica de los dispositivos.</t>
  </si>
  <si>
    <t>c. Sedeberácontarconmecanismosderegistroymonitoreodeltráficodelaredquepermitan la identificación del uso normal versus posibles eventos de seguridad. [Esta medida es de nivel de implementación Medio]</t>
  </si>
  <si>
    <t>d. Se deberá administrar y monitorear continuamente el uso operacional de puertos, protocolos y servicios en dispositivos en red, servidores y plataformas para minimizar los riesgos de seguridad. [Esta medida es de nivel de implementación Avanzado]</t>
  </si>
  <si>
    <t>e. SegúnloindicadoenPolíticadeControldeaccesos,sedebendefinirlosnivelesdeacceso permitidos, además de los criterios para la segregación de las redes en los dominios; los requisitos de acceso de las plataformas, el valor y la clasificación de la información procesada.</t>
  </si>
  <si>
    <t>6.3.3. Procesos de detección</t>
  </si>
  <si>
    <t>Cada OAE deberá establecer en sus procesos de detección, las actividades que le permitan determinar:</t>
  </si>
  <si>
    <t>i. Los roles y responsabilidades con la detección, comunicación y clasificación de eventos.</t>
  </si>
  <si>
    <t>ii. Que cada actividad relacionada con los eventos, le permiten a los OAE, cumplir con los requisitos de seguridad establecidos en Política de Seguridad de la Información y Ciberseguridad, así como el análisis de Riesgos.</t>
  </si>
  <si>
    <t>iii. Se comuniquen los eventos detectados y todos los interesados puedan conocer la información y gestionarla debidamente.</t>
  </si>
  <si>
    <t>iv. Mediciones continuas de efectividad del proceso de detección, que permita realizar una mejora continua de estos procesos.</t>
  </si>
  <si>
    <t>6.4. Funciones de respuesta y recuperación</t>
  </si>
  <si>
    <t>Los OAE deberán desarrollar e implementar todas aquellos procesos, procedimientos y acciones, para tomar medidas técnicas y organizativas con respecto a un incidente de seguridad de la información y/o ciberseguridad detectado.</t>
  </si>
  <si>
    <t>Asimismo, deberán desarrollar e implementar todos los procesos, procedimientos y acciones, para mantener los planes de recuperación y restablecer cualquier capacidad, plataforma, sistema, servidor, red o servicio en general que se haya visto afectado debido a un incidente de seguridad de la información y/o ciberseguridad.</t>
  </si>
  <si>
    <t>6.4.1 Planes de respuesta y recuperación ante incidentes</t>
  </si>
  <si>
    <t>El plan de respuesta ante incidentes debe activarse una vez confirmado un incidente y, en consecuencia, hayan sido afectadas alguna de las plataformas electrónicas o cualquiera de sus componentes. El plan de respuesta debe incluir al menos los siguientes elementos:</t>
  </si>
  <si>
    <t>i. Notificar del incidente a la autoridad y al regulador correspondiente.</t>
  </si>
  <si>
    <t>ii. Identificación de activos, controles, roles y responsabilidades involucradas en el incidente.</t>
  </si>
  <si>
    <t>iii. Establecer procedimientos para evaluar el impacto del incidente [Esta medida tiene nivel de aplicación Medio].</t>
  </si>
  <si>
    <t>Ejemplos:</t>
  </si>
  <si>
    <t>○ Procedimiento para evaluar si la red ha sido interceptada o ha sido comprometida con la presencia de un ataque conocido o de día cero y de amenazas persistentes activas o inactivas.</t>
  </si>
  <si>
    <t>○ Procedimiento para determinar si algún dato sensible ha sido comprometido, secuestrado, robado o corrupto y, de ser así, cuál podría ser el riesgo potencial para los titulares de tales datos y las plataformas.</t>
  </si>
  <si>
    <t>○ Procedimiento para evaluar el daño a los servidores.</t>
  </si>
  <si>
    <t>iv. Acciones de mitigación que contengan de manera inmediata las afectaciones a sistemas, redes, bases de datos y dispositivos para minimizar la amplitud del incidente y aislarlo de la posibilidad de causar daños generalizados.</t>
  </si>
  <si>
    <t>v. Acciones para el restablecimiento de la operación normal.</t>
  </si>
  <si>
    <t>● Erradicar el riesgo de seguridad para garantizar que el atacante no pueda recuperar el acceso y así repetir el ataque.</t>
  </si>
  <si>
    <t>● Actualizar sistemas de parches, blindar la infraestructura.</t>
  </si>
  <si>
    <t>● Cerrar los accesos a la red.</t>
  </si>
  <si>
    <t>● Modificar contraseñas de cuentas comprometidas.</t>
  </si>
  <si>
    <t>● Erradicarlosarchivosinfectadosy,siesnecesario,reconfiguraroreemplazarel hardware (virtual o físico).</t>
  </si>
  <si>
    <t>● Restaurar el nivel de servicio al estado anterior al incidente. Comprobar si hubo exfiltración o pérdida de datos, que se ha recuperado la integridad, disponibilidad y confidencialidad de las plataformas y que el servicio ha vuelto a la normalidad.</t>
  </si>
  <si>
    <t>vi. Definir los canales de comunicación adecuados durante la mitigación y recuperación del incidente y la aplicación de este plan. [Esta medida es de nivel de implementación Medio]</t>
  </si>
  <si>
    <t>vii. Preparar y publicar declaraciones internas y públicas tan pronto como sea posible. En dichas declaraciones se debe describir con la mayor precisión posible la naturaleza de la</t>
  </si>
  <si>
    <t>vulneración, las causas de fondo, el alcance del ataque, los pasos a seguir para remediarlo y un resumen de las actualizaciones futuras. [Esta medida es de nivel de implementación Avanzado]</t>
  </si>
  <si>
    <t>viii. Asegurar la obtención de las evidencias necesarias para un análisis forense posterior . Por ejemplo, preservar todos los artefactos y detalles de la vulneración para un análisis más profundo del origen, impacto e intenciones. [Esta medida es de nivel de implementación Medio]</t>
  </si>
  <si>
    <t>ix. Registro y seguimiento del incidente. [Esta medida es de nivel de implementación Medio]</t>
  </si>
  <si>
    <t>○ Mantener registro completo del incidente y de la respuesta, incluyendo la hora, los datos, el tipo de incidente, quien lo descubrió, ubicación y alcance del daño causado por el ataque.</t>
  </si>
  <si>
    <t>○ Realizaruninformederespuestaaincidentesqueincluyatodosloscomponentesque se vieron afectadas por el incidente.</t>
  </si>
  <si>
    <t>○ x. Realizar una mejora continua en base a las lecciones aprendidas. Durante el paso de erradicación, se deberá identificar la causa raíz para ayudar a determinar la ruta de ataque utilizada, de modo que se puedan mejorar los controles de seguridad para prevenir ciberataques en el futuro. [Esta medida es de nivel de implementación Medio]</t>
  </si>
  <si>
    <t>6.4.2 Gestión de incidentes de Seguridad de la Información y Ciberseguridad</t>
  </si>
  <si>
    <t>Se deberán implementar las medidas necesarias para gestionar los incidentes de seguridad de manera rápida y eficiente, con un orden claro, consensuado, coordinado y documentado previamente. Para ello se deberá definir y ejecutar un proceso de gestión de incidentes, que contenga, al menos, las siguientes etapas:</t>
  </si>
  <si>
    <t>a. Identificaciónycategorizacióndelincidenteentérminosdesunivelderiesgo.Sedeberá utilizar la escala de la Guía de Notificación de Incidentes de CSIRT.</t>
  </si>
  <si>
    <t>b. Determinación del o los activos involucrados y el impacto sobre los servicios brindados por las plataformas.</t>
  </si>
  <si>
    <t>c. Descripcióndeformaeiniciodelaejecucióndeplanesderespuestaanteincidentesysiasí correspondiera, la activación del Plan de Continuidad.</t>
  </si>
  <si>
    <t>d. NotificacióndelincidentealCentrodeRespuestaanteIncidentesInformáticos,CSIRTGob, según la Guía de Notificación de Incidentes.</t>
  </si>
  <si>
    <t>9.3 Análisis forense [Esta medida es de nivel de implementación Medio]</t>
  </si>
  <si>
    <t>Posterior a un incidente y a la aplicación de los planes de respuesta y recuperación, se deberá realizar un análisis forense, con el propósito de:</t>
  </si>
  <si>
    <t>a. Recopilar información y evidencia de lo acontecido. Se debe mantener resguardo de la integridad de la evidencia recopilada, procurando su inalterabilidad y resguardo en la cadena de custodia.</t>
  </si>
  <si>
    <t>b. Resolver la debilidad o vulnerabilidad en caso de que estas hayan sido la causa del incidente.</t>
  </si>
  <si>
    <t>c. Actualizar los procedimientos de respuesta ante incidentes en caso de ser necesario utilizando las lecciones aprendidas durante el incidente y su posterior recuperación.</t>
  </si>
  <si>
    <t>7. Revisión y actualización de la norma</t>
  </si>
  <si>
    <t>Las actualizaciones de esta norma técnica deberán tomar en consideración los aprendizajes y las dificultades de aplicación transversales, así como impulsar las buenas prácticas y minimizar las incorrectas que se pudieren haber presentado.</t>
  </si>
  <si>
    <t>Se deberá dejar registro de todas las versiones y adecuaciones que se le hayan realizado a la presente norma.</t>
  </si>
  <si>
    <t>Propuesta de Contenido Norma Técnica de Notificaciones</t>
  </si>
  <si>
    <t>1.1 Ley de Transformación Digital del Estado (Ley 21.180)</t>
  </si>
  <si>
    <t>1.2 Reglamento Transformación Digital Procedimientos Administrativos 1.3 Normas Técnicas</t>
  </si>
  <si>
    <t>1.4 Método de trabajo para generar propuestas de Normas Técnicas</t>
  </si>
  <si>
    <t>1.4.1 Mesas técnicas interinstitucionales 1.4.2 Primera Consulta Pública</t>
  </si>
  <si>
    <t>1.4.3 Otras instancias de participación</t>
  </si>
  <si>
    <t>2. Objeto</t>
  </si>
  <si>
    <t>5. Componentes de la Plataforma de Notificaciones</t>
  </si>
  <si>
    <t>5.1 Módulo de Administración del DDU 5.2 Bandeja de Mensajes</t>
  </si>
  <si>
    <t>5.3 Módulo de Administración Institucional 5.4 Componente de envío de mensajes</t>
  </si>
  <si>
    <t>5.5 API de Notificaciones</t>
  </si>
  <si>
    <t>6. Modelo de notificaciones</t>
  </si>
  <si>
    <t>6.1 Registro de Domicilios Digitales Únicos 6.2 Configuración del DDU</t>
  </si>
  <si>
    <t>6.2.1 Configuración de Casilla Única como DDU</t>
  </si>
  <si>
    <t>6.2.2 Configuración de Correo electrónico como DDU</t>
  </si>
  <si>
    <t>6.2.3 Personas naturales</t>
  </si>
  <si>
    <t>6.2.4 Personas jurídicas, entes y agrupaciones sin personalidad jurídica</t>
  </si>
  <si>
    <t>6.3 Notificación electrónica</t>
  </si>
  <si>
    <t>6.4 Excepción de ser notificado de manera electrónica 6.5 Excepción al uso de la Plataforma de Notificaciones</t>
  </si>
  <si>
    <t>7. Condiciones de notificación</t>
  </si>
  <si>
    <t>7.1 Momento en que se entiende practicada la notificación y su correspondiente registro 7.2 Tipos de mensajes a notificar</t>
  </si>
  <si>
    <t>7.3 Información que debe remitir el OAE a la Plataforma de Notificaciones</t>
  </si>
  <si>
    <t>7.4 Registro de envíos de notificaciones por parte del OAE</t>
  </si>
  <si>
    <t>8. Interrupción del Servicio</t>
  </si>
  <si>
    <t>9. Revisión y actualización de la norma</t>
  </si>
  <si>
    <t>3 3 3 5 6 6 6 6 7 7 8</t>
  </si>
  <si>
    <t>División de Gobierno Digital | Propuesta de Contenido Norma Técnica de Notificaciones</t>
  </si>
  <si>
    <t>Consulta Pública: Normativa Técnica de Notificaciones</t>
  </si>
  <si>
    <t>El presente documento tiene por objetivo entregar los antecedentes de contexto y propuesta de</t>
  </si>
  <si>
    <t>normativa técnica sobre Notificaciones, para que los actores interesados puedan desde sus diferentes</t>
  </si>
  <si>
    <t>perspectivas enriquecer la propuesta haciendo llegar formalmente sus observaciones, comentarios y</t>
  </si>
  <si>
    <t>consultas.</t>
  </si>
  <si>
    <t>Los cambios generados por esta ley traen, a lo menos, los siguientes beneficios para el país: ● Ahorro de tiempo y dinero, tanto para los ciudadanos como para el Estado.</t>
  </si>
  <si>
    <t>● Otorgarmayoraccesibilidad,confianza,seguridad.</t>
  </si>
  <si>
    <t>● Permitir el desarrollo de políticas públicas y un gobierno basado en datos. 1.2 Reglamento Transformación Digital Procedimientos Administrativos</t>
  </si>
  <si>
    <t>La Ley 21.180, de Transformación Digital del Estado, publicada el 11 de noviembre de 2019, entre</t>
  </si>
  <si>
    <t>otros, introdujo cambios a la ley N°19.880, imponiendo la digitalización y transformación del ciclo</t>
  </si>
  <si>
    <t>completo de los procedimientos administrativos de los órganos sujetos a la Ley de Bases de</t>
  </si>
  <si>
    <t>Procedimientos Administrativos.</t>
  </si>
  <si>
    <t>Esta ley también determinó que las siguientes materias que trata, que modifican la ley 19.880, fueran</t>
  </si>
  <si>
    <t>reguladas mediante reglamento:</t>
  </si>
  <si>
    <t>1. Estándaresquedeberáncumplirlasplataformaselectrónicasdequetratalaley.</t>
  </si>
  <si>
    <t>electrónicas, considerarlas practicadas y obtener información necesaria para llevar el registro</t>
  </si>
  <si>
    <t>indicado, estableciendo, a lo menos, los requisitos y condiciones necesarios que aseguren la</t>
  </si>
  <si>
    <t>constancia de la fecha y hora de envío de notificaciones, la recepción o acceso por el</t>
  </si>
  <si>
    <t>interesado o su apoderado, especialmente en el caso de la primera notificación para</t>
  </si>
  <si>
    <t>resguardar su derecho a la defensa, así como la integridad del contenido, la identidad</t>
  </si>
  <si>
    <t>fidedigna del remitente y el destinatario de la misma.</t>
  </si>
  <si>
    <t>4. Laformadecotejarlaautenticidadyconformidaddelosdocumentosensoportedepapely</t>
  </si>
  <si>
    <t>sus copias digitalizadas</t>
  </si>
  <si>
    <t>5. Los criterios que permitirán no digitalizar los documentos no presentados en formato</t>
  </si>
  <si>
    <t>electrónico, cuando la ley así lo admite.</t>
  </si>
  <si>
    <t>6. Forma en que las personas acreditarán carecer de medios tecnológicos, no tener acceso a</t>
  </si>
  <si>
    <t>medios electrónicos o que solo actúen excepcionalmente a través de ellos, para efectos de ser</t>
  </si>
  <si>
    <t>autorizados a realizar presentaciones en papel y a ser notificados de forma no electrónica.</t>
  </si>
  <si>
    <t>7. Casos en que la Administración pueda excusarse de entregar copias en soporte de papel por</t>
  </si>
  <si>
    <t>razones de distraer indebidamente a los funcionarios del cumplimiento de sus labores</t>
  </si>
  <si>
    <t>habituales, esto es, la utilización de un tiempo excesivo, considerando su jornada de trabajo,</t>
  </si>
  <si>
    <t>o un alejamiento de sus funciones habituales, así como en los que podrá exigir el pago de los</t>
  </si>
  <si>
    <t>costos directos de reproducción y la fijación de sus valores.</t>
  </si>
  <si>
    <t>Lo anterior fue abordado por el Reglamento contenido en el DS N° 004 del Ministerio Secretaría</t>
  </si>
  <si>
    <t>General de la Presidencia, de 09 de noviembre de 2020, el cual fue tomado de razón por Contraloría</t>
  </si>
  <si>
    <t>General de la República y publicado en el Diario Oficial con fecha 11 de diciembre de 2021 (en</t>
  </si>
  <si>
    <t>adelante también denominado “el Reglamento”).</t>
  </si>
  <si>
    <t>Cabe señalar, que la ley 21.180 entrará en vigencia 180 días después de que haya sido publicado el</t>
  </si>
  <si>
    <t>último de los reglamentos que ella misma ordena dictar, los cuales corresponden a los siguientes:</t>
  </si>
  <si>
    <t>División de Gobierno Digital | Propuesta de Contenido Norma Técnica de Notificaciones 3</t>
  </si>
  <si>
    <t>1. Reglamento que regula la forma en que los procedimientos administrativos deberán</t>
  </si>
  <si>
    <t>expresarse a través de medios electrónicos, en las materias que indica, según lo dispuesto en</t>
  </si>
  <si>
    <t>la Ley N° 21.180, sobre Transformación Digital del Estado</t>
  </si>
  <si>
    <t>2. Reglamentodemicroformas</t>
  </si>
  <si>
    <t>Por su parte, el reglamento que regula la forma en que los procedimientos administrativos deberán</t>
  </si>
  <si>
    <t>expresarse a través de medios electrónicos, señalado en el número uno (1) anterior, dispone que la</t>
  </si>
  <si>
    <t>regulación técnica de ciertas materias de la ley se materialice a través de Decretos Supremos, a los</t>
  </si>
  <si>
    <t>que denomina Normas Técnicas, una de las cuales (Norma Técnica de Notificaciones) es el objeto</t>
  </si>
  <si>
    <t>de la presente consulta.</t>
  </si>
  <si>
    <t>Adicionalmente, la ley No 21.180 considera que los OAE cuentan con distintos grados de madurez</t>
  </si>
  <si>
    <t>digital, disponibilidad de recursos y condiciones de conectividad e infraestructura tecnológica dada</t>
  </si>
  <si>
    <t>su ubicación geográfica, por lo cual dispuso mediante un Decreto con Fuerza de Ley No001 del</t>
  </si>
  <si>
    <t>Ministerio Secretaría General de la Presidencia del 09 de noviembre de 2020, la gradualidad con que</t>
  </si>
  <si>
    <t>los OAE deberán implementar los cambios exigidos por la ley, el cual fue publicado el 06 de abril</t>
  </si>
  <si>
    <t>de 2021.</t>
  </si>
  <si>
    <t>1. Envío y recepción de comunicaciones oficiales entre los órganos de la Administración a</t>
  </si>
  <si>
    <t>través de una plataforma electrónica destinada al efecto, comunicaciones que quedarán</t>
  </si>
  <si>
    <t>registradas en la señalada plataforma.</t>
  </si>
  <si>
    <t>2. Realizacióndenotificacionespormedioselectrónicos,alDomicilioDigitalÚnicodefinido</t>
  </si>
  <si>
    <t>previamente por el destinatario de la notificación.</t>
  </si>
  <si>
    <t>3. Disposición de plataformas electrónicas para el ingreso de solicitudes, formularios o</t>
  </si>
  <si>
    <t>documentos (mediante documentos electrónicos o por medio de formatos electrónicos) en</t>
  </si>
  <si>
    <t>los procedimientos administrativos.</t>
  </si>
  <si>
    <t>4. Uso de expedientes electrónicos para la tramitación de los procedimientos administrativos,</t>
  </si>
  <si>
    <t>los cuales deberán estar disponibles para su acceso por parte de los interesados en cualquier</t>
  </si>
  <si>
    <t>momento, accediendo a través de Internet, previa proceso de autenticación.</t>
  </si>
  <si>
    <t>5. Digitalización e ingreso al expediente electrónico, realizados por el funcionario</t>
  </si>
  <si>
    <t>correspondiente, de las solicitudes, formularios o escritos presentados en soporte de papel.</t>
  </si>
  <si>
    <t>Figura 1: Elaboración Propia</t>
  </si>
  <si>
    <t>A continuación el DFL de Gradualidad dispone que el año 1 se entenderá como el período que va</t>
  </si>
  <si>
    <t>desde la entrada en vigencia de la ley hasta el 31 de diciembre de ese mismo año, mientras que los</t>
  </si>
  <si>
    <t>siguientes serán años calendario, salvo el 4° cuyo término correrá sólo hasta el día 11 de noviembre</t>
  </si>
  <si>
    <t>de 2024. Cabe agregar, que en caso de que la entrada en vigencia de la ley se produzca durante el año</t>
  </si>
  <si>
    <t>División de Gobierno Digital | Propuesta de Contenido Norma Técnica de Notificaciones 4</t>
  </si>
  <si>
    <t>2022, al primer año de vigencia corresponderá la implementación de las fases contempladas para los</t>
  </si>
  <si>
    <t>años 1 y 2 antes señalados, manteniéndose igual la implementación de fases para los años 3 y 4.</t>
  </si>
  <si>
    <t>1.3 Normas Técnicas</t>
  </si>
  <si>
    <t>Por último, el Reglamento de la ley, en su artículo No 57 propone que mediante Decretos Supremos</t>
  </si>
  <si>
    <t>expedidos por el Ministerio Secretaría General de la Presidencia, suscritos también por los Ministros</t>
  </si>
  <si>
    <t>del Interior y Seguridad Pública, de Hacienda, de Justicia y Derechos Humanos o de las Culturas, las</t>
  </si>
  <si>
    <t>Artes y el Patrimonio, según corresponda, se dicten normas que, en el marco de la ley, regulen a un</t>
  </si>
  <si>
    <t>nivel más técnico las siguientes materias:</t>
  </si>
  <si>
    <t>Esta norma deberá definir, a lo menos, los estándares y protocolos para que los órganos de la</t>
  </si>
  <si>
    <t>Administración interoperen datos, documentos y expedientes. Los ámbitos que se definirán son,</t>
  </si>
  <si>
    <t>entre otros: modelo de interoperabilidad, servicios de interoperabilidad, seguridad de las conexiones,</t>
  </si>
  <si>
    <t>esquemas y metadatos, y mecanismo para habilitar una integración entre dos órganos de la</t>
  </si>
  <si>
    <t>Administración. Asimismo, establecerá la forma en que los órganos de la Administración del Estado</t>
  </si>
  <si>
    <t>deberán integrarse e interoperar para registrar la autorización requerida para la remisión de</t>
  </si>
  <si>
    <t>documentos o información, entre ellos, que contengan datos de carácter sensible.</t>
  </si>
  <si>
    <t>Esta norma debe determinar, a lo menos, los estándares y normas técnicas que deberán cumplir los</t>
  </si>
  <si>
    <t>órganos de la Administración del Estado para resguardar la confidencialidad, integridad y</t>
  </si>
  <si>
    <t>disponibilidad de la información, así como proteger la infraestructura informática.</t>
  </si>
  <si>
    <t>Esta norma debe establecer, a lo menos, los estándares, formatos, metadatos, registros de</t>
  </si>
  <si>
    <t>trazabilidad y procesos que deberán cumplir los órganos de la Administración del Estado para</t>
  </si>
  <si>
    <t>administrar los documentos y expedientes que obren en su poder.</t>
  </si>
  <si>
    <t>Esta norma detalla el funcionamiento de la plataforma de notificaciones a la que alude el artículo 26,</t>
  </si>
  <si>
    <t>estableciendo, a lo menos, los requisitos y condiciones necesarios que aseguren la constancia de la</t>
  </si>
  <si>
    <t>fecha y hora de envío de notificaciones, la recepción o acceso por el interesado o su apoderado,</t>
  </si>
  <si>
    <t>especialmente en el caso de la primera notificación, la integridad del contenido, la identidad</t>
  </si>
  <si>
    <t>fidedigna del remitente y el destinatario de la misma, así como la forma en que los órganos de la</t>
  </si>
  <si>
    <t>Administración del Estado deberán integrarse e interoperar con el Domicilio Digital Único para el</t>
  </si>
  <si>
    <t>envío de notificaciones; confirmación de recepción y lectura de éstas, así como verificar si la persona</t>
  </si>
  <si>
    <t>a notificar está autorizada para ser notificada excepcionalmente por medio de una forma diversa de</t>
  </si>
  <si>
    <t>notificación.</t>
  </si>
  <si>
    <t>Esta norma regulará, a lo menos, la forma en que las plataformas electrónicas de los órganos de la</t>
  </si>
  <si>
    <t>Administración del Estado deberán dentro de sus capacidades mitigar la obsolescencia tecnológica,</t>
  </si>
  <si>
    <t>mantener la continuidad operacional, establecer y medir niveles óptimos de servicio, aumentar su</t>
  </si>
  <si>
    <t>resiliencia tecnológica, brindar medios de soporte, entregar información de los términos y</t>
  </si>
  <si>
    <t>condiciones de uso y monitorear el óptimo estado de su funcionamiento. Además, establecerá la</t>
  </si>
  <si>
    <t>forma en que las instituciones desarrollarán sistemas de gestión de la calidad de sus plataformas, para</t>
  </si>
  <si>
    <t>avanzar en la mejora continua de éstas, en un ciclo permanente de diagnóstico, planes de mejoras y</t>
  </si>
  <si>
    <t>mediciones de desempeño.</t>
  </si>
  <si>
    <t>Esta norma describe la forma en que los órganos de la Administración del Estado deberán integrarse</t>
  </si>
  <si>
    <t>con el mecanismo de autenticación correspondiente para que los sistemas informáticos de éstos</t>
  </si>
  <si>
    <t>puedan validar la identidad de las personas interesadas, que actúen en cualquier fase del</t>
  </si>
  <si>
    <t>procedimiento o que ingresen a las plataformas electrónicas de los órganos de la Administración del</t>
  </si>
  <si>
    <t>División de Gobierno Digital | Propuesta de Contenido Norma Técnica de Notificaciones 5</t>
  </si>
  <si>
    <t>Estado. Detalla, asimismo, otros factores de autenticación, tales como: certificados de firma</t>
  </si>
  <si>
    <t>electrónica avanzada, biometría, preguntas de validación, entre otros.</t>
  </si>
  <si>
    <t>1.4.1 Mesas técnicas interinstitucionales</t>
  </si>
  <si>
    <t>En enero del presente año, con la participación del Subsecretario General de la Presidencia y del</t>
  </si>
  <si>
    <t>Subsecretario de Hacienda, se conformaron seis mesas de trabajo cuya finalidad fue generar</t>
  </si>
  <si>
    <t>documentos con recomendaciones técnicas sobre el contenido de cada norma para ser enviado a las</t>
  </si>
  <si>
    <t>áreas jurídicas de los ministerios firmantes.</t>
  </si>
  <si>
    <t>Cada mesa de trabajo estuvo integrada por funcionarios y/o personal a honorarios con experiencia y</t>
  </si>
  <si>
    <t>conocimiento en los temas abordados, quienes se reunieron quincenalmente durante el primer</t>
  </si>
  <si>
    <t>semestre de 2021.</t>
  </si>
  <si>
    <t>La División de Gobierno Digital tuvo el rol de coordinación de las mesas, y en función del trabajo</t>
  </si>
  <si>
    <t>realizado por las mismas, se procedió a la elaboración de las propuestas de contenido de las seis</t>
  </si>
  <si>
    <t>normas.</t>
  </si>
  <si>
    <t>1.4.2 Primera Consulta Pública</t>
  </si>
  <si>
    <t>Adicionalmente, entre el 3 y el 25 de mayo de 2021, la División de Gobierno Digital realizó una</t>
  </si>
  <si>
    <t>invitación abierta a todas las personas a participar en una Consulta Pública como parte del proceso</t>
  </si>
  <si>
    <t>de elaboración del contenido de estas normas técnicas, con el objetivo de recoger las opiniones y</t>
  </si>
  <si>
    <t>recomendaciones de los representantes de instituciones públicas y privadas, industria, académicos y</t>
  </si>
  <si>
    <t>personas naturales, lo cual constituyó un importante aporte para la elaboración de las normas, así</t>
  </si>
  <si>
    <t>como para las definición claves en la implementación de la Ley de Transformación Digital.</t>
  </si>
  <si>
    <t>La primera consulta relativa al alcance que debían tener las normas recibió 133 opiniones,</t>
  </si>
  <si>
    <t>recomendaciones, y preguntas, se recibieron 54 formularios de respuesta, de los cuales 59% fueron</t>
  </si>
  <si>
    <t>emitidos por personas u organizaciones de la región metropolitana y 41% desde regiones.</t>
  </si>
  <si>
    <t>A continuación un resumen de la participación en la consulta:</t>
  </si>
  <si>
    <t>Figura 2: Elaboración Propia</t>
  </si>
  <si>
    <t>Adicionalmente, se han generado otras instancias de participación complementarias que se han</t>
  </si>
  <si>
    <t>realizado, o están programadas para llevarse a cabo, en grupos específicos, con el objeto de</t>
  </si>
  <si>
    <t>representar las distintas miradas y realidades a enfrentar al momento de implementar la ley. A nivel</t>
  </si>
  <si>
    <t>de instituciones del gobierno central, se realizaron jornadas explicativas de la Ley y su reglamento a</t>
  </si>
  <si>
    <t>los coordinadores de transformación digital, así como también se levantaron sus dudas e</t>
  </si>
  <si>
    <t>inquietudes. A su vez, y con objeto de representar a órganos más pequeños, cuyas realidades son</t>
  </si>
  <si>
    <t>muy distintas respecto a los órganos con mayor desarrollo tecnológico, se le ha convocado a</t>
  </si>
  <si>
    <t>participar de los pilotos que se están efectuando en el marco de las nuevas plataformas electrónicas a</t>
  </si>
  <si>
    <t>desarrollar para dar cumplimiento a la ley.</t>
  </si>
  <si>
    <t>Con relación a la realidad municipal, se realizó un levantamiento de información sobre la realidad</t>
  </si>
  <si>
    <t>tecnológica municipal mediante un estudio de la AMUCH, y se dio inicio al levantamiento de</t>
  </si>
  <si>
    <t>trámites municipales. Además, se han realizado diversas reuniones con las asociaciones de</t>
  </si>
  <si>
    <t>División de Gobierno Digital | Propuesta de Contenido Norma Técnica de Notificaciones 6</t>
  </si>
  <si>
    <t>municipios (AMUCH-AMCH), para explicar la ley y promover el trabajo participativo en torno a la</t>
  </si>
  <si>
    <t>normativa técnica, para integrar su perspectiva como gobiernos locales, además de sumar a</t>
  </si>
  <si>
    <t>determinados municipios en las etapas de prueba de las nuevas plataformas electrónicas</t>
  </si>
  <si>
    <t>transversales, necesarias para la implementación de la ley.</t>
  </si>
  <si>
    <t>Finalmente, en el caso de la sociedad civil y la academia, se realizarán jornadas de trabajo sobre</t>
  </si>
  <si>
    <t>temáticas de las normativas técnicas, además de ser convocados a participar en todas las consultas</t>
  </si>
  <si>
    <t>públicas.</t>
  </si>
  <si>
    <t>En particular establece:</t>
  </si>
  <si>
    <t>Establecer la forma en que los OAE deberán, en el marco de sus procedimientos administrativos,</t>
  </si>
  <si>
    <t>practican notificaciones por medios electrónicos en base a la información contenida en el registro</t>
  </si>
  <si>
    <t>único dependiente del Servicio de Registro Civil e Identificación, según lo señala el artículo 46 de la</t>
  </si>
  <si>
    <t>ley N° 19.880, en adelante también “Registro de Domicilios Digitales Únicos” o “Registro de</t>
  </si>
  <si>
    <t>DDU”.</t>
  </si>
  <si>
    <t>● Losrequisitosycondicionesnecesariosqueasegurenlaconstanciadelafechayhorade</t>
  </si>
  <si>
    <t>envío de notificaciones electrónicas o de su recepción por el interesado o su apoderado;</t>
  </si>
  <si>
    <t>● La recepción o acceso por el interesado o su apoderado, especialmente en el caso de la</t>
  </si>
  <si>
    <t>primera notificación;</t>
  </si>
  <si>
    <t>● La integridad del contenido;</t>
  </si>
  <si>
    <t>● La identidad del remitente y el destinatario de la misma;</t>
  </si>
  <si>
    <t>● La forma en que los órganos de la Administración del Estado deberán integrarse e</t>
  </si>
  <si>
    <t>interoperar con el Domicilio Digital Único para el envío de notificaciones;</t>
  </si>
  <si>
    <t>● Laconfirmaciónderecepciónylecturadeéstas;y</t>
  </si>
  <si>
    <t>● La forma de verificar si la persona a notificar está autorizada para ser notificada</t>
  </si>
  <si>
    <t>excepcionalmente por medio de una forma diversa de notificación.</t>
  </si>
  <si>
    <t>Adicionalmente, la norma describe:</t>
  </si>
  <si>
    <t>● ElDomicilioDigitalÚnicoquepodráconsistirenlaCasillaÚnicaaqueserefiereelartículo</t>
  </si>
  <si>
    <t>24, o en un correo electrónico validado, en virtud de lo dispuesto en el artículo 30 literal a)</t>
  </si>
  <si>
    <t>de la ley N°19.880;</t>
  </si>
  <si>
    <t>● El certificado de no disponibilidad de la Plataforma de Notificaciones; y</t>
  </si>
  <si>
    <t>● Las características y operatividad del Registro Único dependiente del Servicio de Registro</t>
  </si>
  <si>
    <t>Civil e Identificación, sobre el cual se configuran los Domicilios Digitales Únicos y que se</t>
  </si>
  <si>
    <t>encuentra definido en el Reglamento;</t>
  </si>
  <si>
    <t>La presente norma aplicará a los órganos de la Administración del Estado señalados en el artículo 2°</t>
  </si>
  <si>
    <t>de la Ley N° 19.880, en relación a las plataformas electrónicas que figuran en su artículo 19, las</t>
  </si>
  <si>
    <t>establecidas en el Decreto N° 004, de 9 de noviembre de 2020, del Ministerio Secretaría General de</t>
  </si>
  <si>
    <t>la Presidencia (Reglamento de la Ley N° 21.180) y sus normas técnicas, y, en general, a toda</t>
  </si>
  <si>
    <t>plataforma electrónica relacionada con cualquiera de ellas que estén bajo la administración de dichos</t>
  </si>
  <si>
    <t>órganos de la Administración.</t>
  </si>
  <si>
    <t>División de Gobierno Digital | Propuesta de Contenido Norma Técnica de Notificaciones 7</t>
  </si>
  <si>
    <t>a) Aviso de notificación</t>
  </si>
  <si>
    <t>b) Bandeja de Mensajes</t>
  </si>
  <si>
    <t>c) Casilla Única</t>
  </si>
  <si>
    <t>d) Domicilio Digital Único (también podrá referenciarse como “DDU”)</t>
  </si>
  <si>
    <t>e) Mecanismo de autenticación</t>
  </si>
  <si>
    <t>f) Mecanismos de Autenticación Autorizados</t>
  </si>
  <si>
    <t>g) Notificación1:</t>
  </si>
  <si>
    <t>Comunicar formalmente a su destinatario una resolución administrativa o judicial.</t>
  </si>
  <si>
    <t>h) Plataforma de Notificaciones</t>
  </si>
  <si>
    <t>i) Registro único (también podrá referenciarse como “Registro de DDU”)</t>
  </si>
  <si>
    <t>Mensaje de carácter informativo enviado por medios electrónicos a una persona para informar la</t>
  </si>
  <si>
    <t>existencia de una nueva notificación en su Domicilio Digital Único. El aviso se realizará al medio</t>
  </si>
  <si>
    <t>electrónico seleccionado por la persona entre los que se encuentren disponibles en la Plataforma de</t>
  </si>
  <si>
    <t>Notificaciones.</t>
  </si>
  <si>
    <t>Componente de la Plataforma de Notificaciones, que permite a una persona visualizar las</t>
  </si>
  <si>
    <t>notificaciones que haya recibido en el marco de un procedimiento administrativo en su Domicilio</t>
  </si>
  <si>
    <t>Digital Único.</t>
  </si>
  <si>
    <t>Componente de la Plataforma de Notificaciones que puede determinarse como Domicilio Digital</t>
  </si>
  <si>
    <t>Único, permitiendo a un usuario acceder y visualizar las notificaciones que haya recibido, por medio</t>
  </si>
  <si>
    <t>de una Bandeja de Mensajes.</t>
  </si>
  <si>
    <t>Medio electrónico determinado por una persona para recibir las notificaciones electrónicas en todo</t>
  </si>
  <si>
    <t>procedimiento administrativo. El cual podrá consistir en la Casilla Única o en un correo electrónico</t>
  </si>
  <si>
    <t>validado en la plataforma de notificaciones.</t>
  </si>
  <si>
    <t>Método o conjunto de procesos que permiten validar datos de identificación de un usuario con un</t>
  </si>
  <si>
    <t>nivel de confianza conocido.</t>
  </si>
  <si>
    <t>Mecanismos de autenticación que cumplen con las disposiciones de la Norma Técnica de</t>
  </si>
  <si>
    <t>Autenticación y la validación del Ministerio Secretaría General de la Presidencia.</t>
  </si>
  <si>
    <t>Plataforma Electrónica encargada de registrar a las personas naturales y jurídicas en el DDU y de</t>
  </si>
  <si>
    <t>practicar las notificaciones electrónicas de los OAE, en el marco de los procedimientos</t>
  </si>
  <si>
    <t>Registro, dependiente del Servicio de Registro Civil e Identificación, sobre el cual se configuran los</t>
  </si>
  <si>
    <t>Domicilios Digitales Únicos.</t>
  </si>
  <si>
    <t>1 El inciso final del artículo 51 de la ley No 19.880, que establece las bases de los procedimientos administrativos que rigen los actos de los órganos de la Administración del Estado, prescribe que “[l]os decretos y las resoluciones producirán efectos jurídicos desde su notificación o publicación, según sean de contenido individual o general”, salvo se</t>
  </si>
  <si>
    <t>encuentren supeditados a alguna modalidad.</t>
  </si>
  <si>
    <t>La notificación es un requisito esencial del procedimiento administrativo, por cuanto dota de validez los actos</t>
  </si>
  <si>
    <t>administrativos y permite que produzcan sus efectos jurídicos.</t>
  </si>
  <si>
    <t>Así, de acuerdo a la jurisprudencia contralora, la notificación tiene por objeto poner en conocimiento del interesado la</t>
  </si>
  <si>
    <t>voluntad de la Administración contenida en el acto que se notifica.</t>
  </si>
  <si>
    <t>Además, de acuerdo a numerosa doctrina, la notificación es una técnica instrumental que tiene una gran importancia de índole eminentemente práctica, pues se trata de una pieza condicionante para configurar la eficacia del acto administrativo notificado, ya que en definitiva es una garantía para quienes concurren como interesados frente a la</t>
  </si>
  <si>
    <t>Administración.</t>
  </si>
  <si>
    <t>División de Gobierno Digital | Propuesta de Contenido Norma Técnica de Notificaciones 8</t>
  </si>
  <si>
    <t>j) Usuario</t>
  </si>
  <si>
    <t>Son las personas naturales, jurídicas, entes y agrupaciones sin personalidad jurídica que actúan como</t>
  </si>
  <si>
    <t>interesados, apoderados, funcionarios o asesores a honorarios que acceden a procedimientos</t>
  </si>
  <si>
    <t>administrativos y los correspondientes expedientes electrónicos en las plataformas electrónicas que</t>
  </si>
  <si>
    <t>les dan soporte.</t>
  </si>
  <si>
    <t>División de Gobierno Digital | Propuesta de Contenido Norma Técnica de Notificaciones 9</t>
  </si>
  <si>
    <t>La Plataforma de Notificaciones es el canal, por el cual los OAE, remitirán las notificaciones</t>
  </si>
  <si>
    <t>electrónicas al Domicilio Digital Único de las personas.</t>
  </si>
  <si>
    <t>Cada persona, debe configurar su DDU por medio de un portal web disponibilizado al efecto. Esta</t>
  </si>
  <si>
    <t>configuración consiste en definirlo entre la Casilla Única o indicar un Correo Electrónico. Sin</t>
  </si>
  <si>
    <t>embargo, sólo mediante la Casilla Única, se podrá acceder a una Bandeja de Mensajes que contendrá</t>
  </si>
  <si>
    <t>la totalidad, ordenada, de las notificaciones de los procedimientos administrativos en que se figure</t>
  </si>
  <si>
    <t>como interesado o apoderado.</t>
  </si>
  <si>
    <t>La plataforma de notificaciones cuenta con los siguientes componentes:</t>
  </si>
  <si>
    <t>5.1 Módulo de Administración del DDU</t>
  </si>
  <si>
    <t>5.2 Bandeja de Mensajes</t>
  </si>
  <si>
    <t>Este componente permite a las personas configurar y modificar su DDU en cualquier momento,</t>
  </si>
  <si>
    <t>mediante una interfaz web conectada al Módulo de Administración del DDU del Servicio de</t>
  </si>
  <si>
    <t>Registro Civil e Identificación, el cual actualizará el Registro de DDU dependiente de la misma</t>
  </si>
  <si>
    <t>institución.</t>
  </si>
  <si>
    <t>La Bandeja de Mensajes permite visualizar las notificaciones que ha recibido una persona cuando</t>
  </si>
  <si>
    <t>configuró la Casilla Única como DDU. Por medio de esta, la persona podrá acceder en forma</t>
  </si>
  <si>
    <t>centralizada a sus notificaciones recibidas desde la Administración del Estado. El acceso a la Bandeja</t>
  </si>
  <si>
    <t>de Mensajes se realiza mediante ClaveÚnica.</t>
  </si>
  <si>
    <t>Para el caso de las personas jurídicas, o los entes y agrupaciones sin personalidad jurídica, solo</t>
  </si>
  <si>
    <t>podrán acceder a la Bandeja de Mensajes las personas naturales a quienes se les haya concedido</t>
  </si>
  <si>
    <t>acceso, previamente, a través de un módulo dispuesto para dichos fines, en conformidad con el</t>
  </si>
  <si>
    <t>acápite 6.2.4 de este documento.</t>
  </si>
  <si>
    <t>5.3 Módulo de Administración Institucional</t>
  </si>
  <si>
    <t>Es el componente al que pueden acceder los funcionarios o asesores a honorarios autorizados al</t>
  </si>
  <si>
    <t>efecto de cada OAE, para:</t>
  </si>
  <si>
    <t>1. Realizarenvíodenotificacioneselectrónicasalosinteresados,osusapoderados,mediantela</t>
  </si>
  <si>
    <t>Plataforma de Notificaciones.</t>
  </si>
  <si>
    <t>2. Consultarelestadodelasnotificacionesenviadasalosinteresadososusapoderados,según</t>
  </si>
  <si>
    <t>corresponda.</t>
  </si>
  <si>
    <t>3. IncorporarinformaciónalaPlataformadeNotificacionessobrelasolicituddelaspersonas</t>
  </si>
  <si>
    <t>de ser notificadas en forma diversa a medios electrónicos, y el pronunciamiento del OAE</t>
  </si>
  <si>
    <t>ante el cual se ha solicitado. Cuando la solicitud de excepción es acogida por el OAE, se</t>
  </si>
  <si>
    <t>enviará dicha información al Registro de DDU, mediante un servicio web.</t>
  </si>
  <si>
    <t>En cuanto a los roles institucionales, es el superior jerárquico de cada OAE, o en quien delegue esta</t>
  </si>
  <si>
    <t>función, quien debe definir el administrador de la Plataforma en el OAE respectivo, sea un</t>
  </si>
  <si>
    <t>funcionario o asesor a honorarios, quien se encargará de gestionar los permisos y perfiles dentro de</t>
  </si>
  <si>
    <t>ella. La determinación anterior, así como las responsabilidades de los OAE en el uso de la</t>
  </si>
  <si>
    <t>Plataforma, son materia de los Términos y Condiciones de la misma.</t>
  </si>
  <si>
    <t>Este componente se encuentra disponible para todos los órganos de la Administración, incluso</t>
  </si>
  <si>
    <t>aquellos que no hubieren integrado sus plataformas electrónicas al componente de envío de</t>
  </si>
  <si>
    <t>mensajes, por medio de la API de Notificaciones</t>
  </si>
  <si>
    <t>5.4 Componente de envío de mensajes</t>
  </si>
  <si>
    <t>Elemento encargado de enviar las notificaciones al Domicilio Digital Único definido por cada</t>
  </si>
  <si>
    <t>persona, según el requerimiento que realice cada OAE.</t>
  </si>
  <si>
    <t>División de Gobierno Digital | Propuesta de Contenido Norma Técnica de Notificaciones 10</t>
  </si>
  <si>
    <t>Servicio web que permite a los OAE integrar sus plataformas electrónicas al componente de envío</t>
  </si>
  <si>
    <t>de mensajes, para gestionar el envío de notificaciones de manera automática. Esto incluye el envío</t>
  </si>
  <si>
    <t>de notificaciones y la consulta por el estado de éstas.</t>
  </si>
  <si>
    <t>División de Gobierno Digital | Propuesta de Contenido Norma Técnica de Notificaciones 11</t>
  </si>
  <si>
    <t>6.1 Registro de Domicilios Digitales Únicos</t>
  </si>
  <si>
    <t>DDU.</t>
  </si>
  <si>
    <t>6.2 Configuración del DDU</t>
  </si>
  <si>
    <t>El Registro Único o Registro de DDU, dependiente del Servicio de Registro Civil e Identificación,</t>
  </si>
  <si>
    <t>contendrá, al menos, la siguiente información:</t>
  </si>
  <si>
    <t>a) El Domicilio Digital Único vigente (Casilla Única o DDU) que hubiere sido determinado</t>
  </si>
  <si>
    <t>por cada persona a través de la Interfaz web conectada al Módulo de Administración de</t>
  </si>
  <si>
    <t>b) Todo cambio de Domicilio Digital Único que haya realizado una persona, dejando</t>
  </si>
  <si>
    <t>constancia de la fecha y del cambio realizado.</t>
  </si>
  <si>
    <t>c) La circunstancia de encontrarse una persona exceptuada de ser notificada por medios</t>
  </si>
  <si>
    <t>electrónicos, mediante el acto administrativo correspondiente, por encontrarse en alguna de</t>
  </si>
  <si>
    <t>las circunstancias señaladas en el artículo 28 y siguientes del Reglamento, en conformidad a</t>
  </si>
  <si>
    <t>lo expresado en el Título V del mismo.</t>
  </si>
  <si>
    <t>Toda persona que figure en un procedimiento administrativo como interesado o apoderado, y no se</t>
  </si>
  <si>
    <t>encuentre exceptuada de la tramitación electrónica en los términos señalados en el acápite 6.4, deben</t>
  </si>
  <si>
    <t>configurar su Domicilio Digital Único, definiéndolo como Casilla Única o correo electrónico, para</t>
  </si>
  <si>
    <t>recibir recibir las notificaciones de los procedimientos administrativos que realicen ante los OAE.</t>
  </si>
  <si>
    <t>La Casilla Única o el correo electrónico son los únicos dos medios por los cuales una persona</t>
  </si>
  <si>
    <t>habilitada para ser notificada electrónicamente, puede configurar su DDU.</t>
  </si>
  <si>
    <t>La persona podrá configurar su DDU por medio de la interfaz web dispuesta para este fin, por la</t>
  </si>
  <si>
    <t>Plataforma de Notificaciones. Esta interfaz se conectará al Módulo de Administración del DUU del</t>
  </si>
  <si>
    <t>Servicio de Registro Civil e Identificación mediante un servicio web, lo que actualizará el Registro de</t>
  </si>
  <si>
    <t>DDU dependiente de aquel.</t>
  </si>
  <si>
    <t>Así, cada vez que la Plataforma de Notificaciones deba enviar una notificación, consultará de forma</t>
  </si>
  <si>
    <t>automatizada al Registro de DDU cuál es el DDU vigente de la persona a quien se le esté enviando</t>
  </si>
  <si>
    <t>dicha notificación.</t>
  </si>
  <si>
    <t>Se considerará “DDU vigente” para recibir todas la notificaciones asociadas a cualquier</t>
  </si>
  <si>
    <t>procedimiento administrativo en el cual la persona figure como interesado o apoderado, el último</t>
  </si>
  <si>
    <t>medio configurado por ella. Esto es sin perjuicio de que la persona puede cambiar la configuración</t>
  </si>
  <si>
    <t>de su DDU en cualquier momento.</t>
  </si>
  <si>
    <t>Adicionalmente, la persona puede realizar las siguientes acciones: ● Accederalasnotificacionesqueselehayanpracticado.</t>
  </si>
  <si>
    <t>Cuando la persona ha configurado su DDU como Casilla Única, recibe en una Bandeja de Mensajes</t>
  </si>
  <si>
    <t>todas sus notificaciones electrónicas en el marco de los procedimientos administrativos electrónicos</t>
  </si>
  <si>
    <t>de los OAE.</t>
  </si>
  <si>
    <t>● Definirelmecanismodigitaldeaviso,cuandoserecibeunanuevanotificaciónenlacasilla</t>
  </si>
  <si>
    <t>(obligatorio).</t>
  </si>
  <si>
    <t>El correo electrónico indicado por la persona y registrado en el Registro de DDU dependiente del</t>
  </si>
  <si>
    <t>SRCeI, recibe el contenido completo de todas las notificaciones en los procedimientos</t>
  </si>
  <si>
    <t>administrativos que figure como interesado o apoderado. Este correo electrónico debe ser validado</t>
  </si>
  <si>
    <t>por la persona en el proceso de configuración de su DDU en Módulo de Administración de DDU</t>
  </si>
  <si>
    <t>para garantizar su control y correcto funcionamiento.</t>
  </si>
  <si>
    <t>División de Gobierno Digital | Propuesta de Contenido Norma Técnica de Notificaciones 12</t>
  </si>
  <si>
    <t>El procedimiento de validación de correo electrónico consiste en el ingreso de un correo electrónico</t>
  </si>
  <si>
    <t>en un formulario de activación del DDU proporcionado por el portal web, disponible en la</t>
  </si>
  <si>
    <t>Plataforma de Notificaciones. La plataforma envía un código de validación generado de manera</t>
  </si>
  <si>
    <t>automática al correo ingresado. El código recibido debe ser ingresado por la persona en el mismo</t>
  </si>
  <si>
    <t>formulario de activación, de manera que el sistema lo valide.</t>
  </si>
  <si>
    <t>Al configurar un correo electrónico como DDU, la persona será responsable de: (i) mantener su</t>
  </si>
  <si>
    <t>cuenta de correo habilitada y con capacidad para recibir sus notificaciones (espacio); (ii) consultar la</t>
  </si>
  <si>
    <t>casilla de Spam dentro de su cuenta, por si algún correo llegare a ser erróneamente clasificado; y (iii)</t>
  </si>
  <si>
    <t>verificar correctamente el remitente del mensaje, evitando con ello convertirse en foco de correo</t>
  </si>
  <si>
    <t>fraudulento.</t>
  </si>
  <si>
    <t>El interesado debe tener a la vista que al determinar el correo electrónico como DDU este no</t>
  </si>
  <si>
    <t>permite consultar, como en su Casilla Única, el total de notificaciones electrónicas que reciba desde</t>
  </si>
  <si>
    <t>la Administración del Estado de forma ordenada y centralizada. Con todo, si la persona decide</t>
  </si>
  <si>
    <t>cambiar su DDU a Casilla Única, en ese momento podrá acceder a todas las notificaciones</t>
  </si>
  <si>
    <t>electrónicas anteriormente recibidas desde los OAE ante los cuales haya realizado algún</t>
  </si>
  <si>
    <t>procedimiento administrativo.</t>
  </si>
  <si>
    <t>Configuración en caso de determinar Casilla Única como DDU</t>
  </si>
  <si>
    <t>Las personas naturales pueden configurar su DDU ingresando mediante su Clave Única al Módulo</t>
  </si>
  <si>
    <t>de Administración del DDU.2</t>
  </si>
  <si>
    <t>Las personas jurídicas, entes y agrupaciones sin personalidad jurídica pueden configurar su</t>
  </si>
  <si>
    <t>Domicilio Digital Único a través de su Clave Tributaria, por medio del mismo Módulo de</t>
  </si>
  <si>
    <t>Administración del DDU.</t>
  </si>
  <si>
    <t>Luego de definir su DDU como Casilla Única, debe indicar la o las personas naturales autorizadas</t>
  </si>
  <si>
    <t>para acceder a la Bandeja de Mensajes. De esta forma, dichas personas naturales mediante su</t>
  </si>
  <si>
    <t>ClaveÚnica, podrán acceder a la Bandeja de Mensajes del RUT correspondiente a la persona jurídica,</t>
  </si>
  <si>
    <t>entre o agrupación señalada.</t>
  </si>
  <si>
    <t>Requerimiento de envío de notificaciones electrónicas por parte de los OAE a la Plataforma de</t>
  </si>
  <si>
    <t>Notificaciones</t>
  </si>
  <si>
    <t>Los OAE pueden enviar de dos formas sus notificaciones electrónicas a la Plataforma de</t>
  </si>
  <si>
    <t>Notificaciones:</t>
  </si>
  <si>
    <t>● AtravésdelMódulodeAdministraciónInstitucional.Pormediodeunainterfazweb,</t>
  </si>
  <si>
    <t>los funcionarios, o asesores a honorarios designados, tendrán acceso a la Plataforma de</t>
  </si>
  <si>
    <t>Notificaciones para su envío manual.</t>
  </si>
  <si>
    <t>● IntegrandolasplataformaselectrónicasdelosOAEalaAPIdeNotificaciones,de</t>
  </si>
  <si>
    <t>manera de gestionar el envío de notificaciones de manera automática.</t>
  </si>
  <si>
    <t>La Plataforma de Notificaciones dispone de la funcionalidad para que los OAE consulten el estado</t>
  </si>
  <si>
    <t>de envío de sus notificaciones, lo que deberán hacer mediante el identificador de transacción</t>
  </si>
  <si>
    <t>correspondiente. Por este medio, obtendrá certificado digital con la fecha y hora de dicho envío3.</t>
  </si>
  <si>
    <t>2 Las personas naturales menores de 18 y mayores de 14 años pueden obtener su ClaveÚnica, lo que en el marco de un procedimiento administrativo suma requisitos que deben considerarse al momento de la notificación. Por ejemplo,</t>
  </si>
  <si>
    <t>contar con un tutor.</t>
  </si>
  <si>
    <t>3 Podrá ser consultado por la notificación a la API o a la interfaz web.</t>
  </si>
  <si>
    <t>División de Gobierno Digital | Propuesta de Contenido Norma Técnica de Notificaciones 13</t>
  </si>
  <si>
    <t>Es responsabilidad del OAE verificar el éxito del envío de la notificación, mediante el canal que</t>
  </si>
  <si>
    <t>corresponda, y desarrollar las medidas correctivas para asegurar tal fin, pudiendo tener que volver a</t>
  </si>
  <si>
    <t>practicar la notificación electrónica.</t>
  </si>
  <si>
    <t>Envío de notificaciones electrónicas por parte de la Plataforma de Notificaciones al interesado</t>
  </si>
  <si>
    <t>o a su apoderado</t>
  </si>
  <si>
    <t>Una vez que la Plataforma de Notificaciones recibe el requerimiento del OAE, consulta el Domicilio</t>
  </si>
  <si>
    <t>Digital Único determinado por la persona en el Registro de DDU y comunica al OAE cualquiera de</t>
  </si>
  <si>
    <t>las siguientes circunstancias:</t>
  </si>
  <si>
    <t>(i) si la notificación fue enviada en forma exitosa,</t>
  </si>
  <si>
    <t>(ii) si la persona se encuentra excepcionada de notificación electrónica; o (iii) si la persona no tuviere registrado un DDU en el Registro.</t>
  </si>
  <si>
    <t>En los últimos dos casos, el OAE debe enviar la notificación por el medio diverso solicitado o</t>
  </si>
  <si>
    <t>mediante carta certificada.</t>
  </si>
  <si>
    <t>En el caso de que la persona no tuviere registrado un DDU en el Registro de Domicilios Digitales</t>
  </si>
  <si>
    <t>Únicos, o bien, no hubiere solicitado de forma previa al inicio del respectivo procedimiento una</t>
  </si>
  <si>
    <t>notificación de forma diversa, la primera notificación debe practicarse a través de carta certificada</t>
  </si>
  <si>
    <t>que debe informar al destinatario el procedimiento para que determine su DDU como medio de</t>
  </si>
  <si>
    <t>notificación, lo que permitirá en lo sucesivo ser notificado por medios electrónicos, o bien la</t>
  </si>
  <si>
    <t>posibilidad de solicitar que las notificaciones se le practiquen en forma diversa.</t>
  </si>
  <si>
    <t>En el caso de que la persona tenga registrada la Casilla Única como DDU, la Plataforma (además de</t>
  </si>
  <si>
    <t>enviar la notificación a su Bandeja de Mensajes), también le remitirá un aviso automático que indica</t>
  </si>
  <si>
    <t>la recepción de una nueva notificación disponible en su Bandeja de Mensajes. Dicho Aviso es</t>
  </si>
  <si>
    <t>expedido al medio de comunicación digital previamente seleccionado, de forma obligatoria, por cada</t>
  </si>
  <si>
    <t>En tanto, si el DDU registrado es un correo electrónico, la Plataforma de Notificaciones envía</t>
  </si>
  <si>
    <t>directamente la notificación a ese medio, sin remitir previamente ningún Aviso de notificación al</t>
  </si>
  <si>
    <t>6.4 Excepción de ser notificado de manera electrónica</t>
  </si>
  <si>
    <t>Solicitud por parte de una persona de ser excepcionada de ser notificada de manera electrónica</t>
  </si>
  <si>
    <t>La persona puede solicitar ser notificado en forma diversa a medios electrónicos al OAE ante el cual</t>
  </si>
  <si>
    <t>se tramite un procedimiento administrativo o directamente ante el SRCeI. Recibida la solicitud, el</t>
  </si>
  <si>
    <t>órgano ante el cual se hubiere efectuado, debe verificar el cumplimiento de las circunstancias</t>
  </si>
  <si>
    <t>excepcionales sobre la base de la información proporcionada por el solicitante, teniendo que</t>
  </si>
  <si>
    <t>pronunciarse a más tardar dentro del tercer día. Sea que se acoja o deniegue la solicitud, el OAE</t>
  </si>
  <si>
    <t>debe notificar al solicitante o a su apoderado, en la forma indicada en ella si fuere posible, o</t>
  </si>
  <si>
    <t>mediante carta certificada dirigida al domicilio que se señale en la misma.</t>
  </si>
  <si>
    <t>Tanto la solicitud como los actos en lo que conste el pronunciamiento, así como su notificación,</t>
  </si>
  <si>
    <t>deberán agregarse al correspondiente expediente electrónico y, mediante un formulario</t>
  </si>
  <si>
    <t>disponibilizado a través el Módulo de Administración Institucional, se actualizará el Registro de</t>
  </si>
  <si>
    <t>DDU4. Los OAE que exceptúan a una persona de ser notificado electrónicamente deben comunicar</t>
  </si>
  <si>
    <t>dicha circunstancia al SRCeI, mediante el Módulo antes mencionado, a más tardar el tercer día hábil</t>
  </si>
  <si>
    <t>siguiente a la dictación del acto que acoge la solicitud de excepción.</t>
  </si>
  <si>
    <t>4 Independiente de la decisión del Servicio de Registro Civil e Identificación respecto al procedimiento de actualización</t>
  </si>
  <si>
    <t>del Registro de DDU cuando las personas realicen las solicitudes directamente en dicho Servicio.</t>
  </si>
  <si>
    <t>División de Gobierno Digital | Propuesta de Contenido Norma Técnica de Notificaciones 14</t>
  </si>
  <si>
    <t>La presentación de la solicitud no suspende los plazos para el interesado. Mientras no se pronuncie,</t>
  </si>
  <si>
    <t>las notificaciones se practicarán de la forma diversa solicitada, si se pudiese, o bien mediante carta</t>
  </si>
  <si>
    <t>certificada.</t>
  </si>
  <si>
    <t>El solicitante quedará exceptuado de ser notificado electrónicamente solo una vez aprobada solicitud</t>
  </si>
  <si>
    <t>de excepción presentada ante el órgano que correspondiera.</t>
  </si>
  <si>
    <t>Notificación en forma diversa a la electrónica en los casos de personas excepcionadas</t>
  </si>
  <si>
    <t>6.5 Excepción al uso de la Plataforma de Notificaciones5</t>
  </si>
  <si>
    <t>Si la persona destinataria de la notificación se encontrare excepcionada, el OAE deberá utilizar un</t>
  </si>
  <si>
    <t>medio diverso para enviarla, el cual podrá ser: (i) el solicitado por la persona, (ii) o carta certificada.</t>
  </si>
  <si>
    <t>En todo caso, la copia de la notificación debe ser registrada por la Plataforma de Notificaciones. Así,</t>
  </si>
  <si>
    <t>en el evento de que cese la razón por la cual la persona fue excepcionada y esta cambie la</t>
  </si>
  <si>
    <t>configuración de su DDU a Casilla Única, podrá visualizar las notificaciones que se hayan registrado</t>
  </si>
  <si>
    <t>anteriormente en el marco de los procedimientos administrativos en que figure como interesado,</t>
  </si>
  <si>
    <t>respecto de cualquier OAE, en forma cronológicamente ordenada y centralizada.</t>
  </si>
  <si>
    <t>Se encontrarán excepcionados del uso de la Plataforma de Notificaciones aquellos interesados que</t>
  </si>
  <si>
    <t>carezcan de RUN6.</t>
  </si>
  <si>
    <t>El fundamento de la excepción radica en que tanto el RUN como ClaveÚnica son los mecanismos</t>
  </si>
  <si>
    <t>habilitantes para el acceso de las personas naturales a la Plataforma de Notificaciones;</t>
  </si>
  <si>
    <t>consecuentemente, quien no cuente con ambos no podrá ser notificado por la Plataforma.</t>
  </si>
  <si>
    <t>Lo anterior, por cuanto para poder ingresar a la Plataforma de Notificaciones, las personas naturales</t>
  </si>
  <si>
    <t>deben hacerlo mediante ClaveÚnica como Mecanismo de Autenticación. Sin embargo, para poder</t>
  </si>
  <si>
    <t>tener dicho medio de autenticación, es necesario poseer un RUN. A ello se suma el que los DDU de</t>
  </si>
  <si>
    <t>quienes actúan como interesados están asociados a un RUN, por lo que el Servicio de Registro Civil</t>
  </si>
  <si>
    <t>e Identificación no puede llevar el registro de Domicilios Digitales Únicos de personas que no lo</t>
  </si>
  <si>
    <t>tengan.</t>
  </si>
  <si>
    <t>5 En todo caso, debe tenerse en cuenta que el espíritu que informa a esta norma técnica es que se utilice la Plataforma de Notificaciones, salvo en aquellos casos en que resulte imposible desde un punto de vista técnico y jurídico, por no existir RUN o en casos de que la ley establezca procedimientos administrativos especiales (en este caso, para la notificación o publicidad del acto), ocasión en que la ley N° 19.880 se aplicará con carácter de supletorio en la totalidad del</t>
  </si>
  <si>
    <t>6 Cada OAE deberá definir la forma de notificación para aquellos interesados que carezcan de RUN, prefiriendo la notificación por otros medios electrónicos para estos casos, distintos del notificador, antes que realizarlas en soporte</t>
  </si>
  <si>
    <t>papel.</t>
  </si>
  <si>
    <t>División de Gobierno Digital | Propuesta de Contenido Norma Técnica de Notificaciones 15</t>
  </si>
  <si>
    <t>7.1 Momento en que se entiende practicada la notificación y su correspondiente registro</t>
  </si>
  <si>
    <t>La Plataforma de Notificaciones registrará la fecha y hora de los siguientes eventos:</t>
  </si>
  <si>
    <t>● Envío de la notificación al DDU determinado por los interesados o su apoderado.</t>
  </si>
  <si>
    <t>Las notificaciones electrónicas se consideran practicadas habiendo transcurrido tres días hábiles</t>
  </si>
  <si>
    <t>administrativos desde su envío al Domicilio Digital Único, independientemente de si este es Casilla</t>
  </si>
  <si>
    <t>Única o correo electrónico, dejándose expresa constancia en el expediente electrónico de la fecha y</t>
  </si>
  <si>
    <t>hora de dicho hecho.7</t>
  </si>
  <si>
    <t>● Recepción de la notificación por parte del destinatario del mensaje, cuando haya</t>
  </si>
  <si>
    <t>determinado Casilla Única como DDU. Para el caso cuando se ha determinado un correo</t>
  </si>
  <si>
    <t>electrónico como DDU, la fecha de recepción de la notificación corresponderá a la fecha de</t>
  </si>
  <si>
    <t>envío de la notificación desde la Plataforma de Notificaciones.</t>
  </si>
  <si>
    <t>Sin perjuicio de lo anterior, y solo para este caso, si una notificación se realiza en las dependencias</t>
  </si>
  <si>
    <t>del OAE cuando el interesado se apersone para recibirla, dicho interesado se considerará notificado</t>
  </si>
  <si>
    <t>en ese mismo acto, debiendo quedar constancia de la fecha y hora de la notificación en el expediente</t>
  </si>
  <si>
    <t>electrónico, consignándose ambas en el expediente electrónico, por el funcionario o asesor a</t>
  </si>
  <si>
    <t>honorarios responsable al efecto.</t>
  </si>
  <si>
    <t>7.2 Tipos de mensajes a notificar</t>
  </si>
  <si>
    <t>Los tipos de mensaje a las personas se podrán diferenciar de la siguiente forma:</t>
  </si>
  <si>
    <t>Actos Resolutivos:</t>
  </si>
  <si>
    <t>Requerimientos:</t>
  </si>
  <si>
    <t>ii. RUN o RUT de los destinatarios del mensaje: el interesado y su apoderado, si lo tuviese.</t>
  </si>
  <si>
    <t>iii. Código identificador del expediente relacionado al procedimiento administrativo en cuestión.</t>
  </si>
  <si>
    <t>iv. Código de procedimiento administrativo asociado.</t>
  </si>
  <si>
    <t>v. Tipo de mensaje a notificar.</t>
  </si>
  <si>
    <t>Debe notificarse al Domicilio Digital Único de las personas los actos decisorios, es decir, todos</t>
  </si>
  <si>
    <t>aquellos que resuelvan el asunto sometido al conocimiento del respectivo órgano de la</t>
  </si>
  <si>
    <t>Administración del Estado y, asimismo, comunicarse todas aquellas actuaciones que dan curso</t>
  </si>
  <si>
    <t>progresivo al procedimiento y que son necesarias para emitir el acto de término.</t>
  </si>
  <si>
    <t>Todo mensaje de contenido resolutivo o decisorio del cual se deriven consecuencias legales tales</t>
  </si>
  <si>
    <t>como el término del procedimiento, comienzo del conteo de plazos o la posibilidad de recurrir.</t>
  </si>
  <si>
    <t>Todo mensaje, mediante el cual se pide a la persona sujeto de la comunicación que incorpore</t>
  </si>
  <si>
    <t>antecedentes al expediente o realice una acción en el marco del procedimiento administrativo.</t>
  </si>
  <si>
    <t>Cuando un OAE realice un requerimiento de notificación electrónica a la Plataforma de</t>
  </si>
  <si>
    <t>Notificaciones en el marco de un procedimiento administrativo (acápite 6.3) debe remitir la siguiente</t>
  </si>
  <si>
    <t>información:</t>
  </si>
  <si>
    <t>i. El Código del órgano de la Administración que envía la notificación, según lo dispuesto en la</t>
  </si>
  <si>
    <t>Norma Técnica de Interoperabilidad.</t>
  </si>
  <si>
    <t>7 La Norma Técnica de Notificaciones no modifica las reglas generales aplicables a las notificaciones en cuanto a los</t>
  </si>
  <si>
    <t>actos administrativos a notificar, ni los de la notificación por carta certificada cuando esta se realice por dicho medio.</t>
  </si>
  <si>
    <t>División de Gobierno Digital | Propuesta de Contenido Norma Técnica de Notificaciones 16</t>
  </si>
  <si>
    <t>vi. Asunto y descripción de la notificación.</t>
  </si>
  <si>
    <t>vii. Documentos adjuntos o URL con acceso al documento en el expediente electrónico, los</t>
  </si>
  <si>
    <t>cuales deberán cumplir con los estándares definidos en la Norma Técnica de Documentos y</t>
  </si>
  <si>
    <t>Expedientes.</t>
  </si>
  <si>
    <t>Cada vez que un OAE envíe esta información a la Plataforma de Notificaciones —aún cuando la</t>
  </si>
  <si>
    <t>persona se encuentre excepcionada de ser notificada electrónicamente o no tenga aún configurado</t>
  </si>
  <si>
    <t>su DDU— la Plataforma registrará la notificación. De este modo, en el momento que la persona</t>
  </si>
  <si>
    <t>configure su DDU como Casilla Única, tendrá acceso en su Bandeja de Mensajes a todas las</t>
  </si>
  <si>
    <t>notificaciones anteriores a dicho momento.</t>
  </si>
  <si>
    <t>Tanto la estructura de entrega de esta información, como las condiciones de integración y envío de</t>
  </si>
  <si>
    <t>los mensajes, son materia de la Guía Técnica de Notificaciones.</t>
  </si>
  <si>
    <t>Cuando un mensaje es recibido, la Plataforma registrará automáticamente la siguiente información: (i) Fecha y hora de recepción del mensaje en la plataforma,</t>
  </si>
  <si>
    <t>(ii) Fecha y hora del envío del mensaje a los destinatarios,</t>
  </si>
  <si>
    <t>(iii) Fecha y hora de apertura del mensaje, por parte del destinatario, en la circunstancia de</t>
  </si>
  <si>
    <t>haber definido su DDU como Casilla Única.</t>
  </si>
  <si>
    <t>Para la comunicación con la Plataforma de Notificaciones, el órgano del Estado debe cumplir con</t>
  </si>
  <si>
    <t>los estándares definidos en la Norma Técnica de Interoperabilidad.</t>
  </si>
  <si>
    <t>Cuando los procedimientos administrativos de un OAE se rijan por leyes especiales que se expresan</t>
  </si>
  <si>
    <t>a través de medios electrónicos, donde se regule la materia de notificaciones, en virtud de los</t>
  </si>
  <si>
    <t>dispuesto del artículo 3 del DFL N° 1 de 2020, del Ministerio Secretaría General de la Presidencia, el</t>
  </si>
  <si>
    <t>OAE igualmente debe enviar copia de las notificaciones que se realicen dentro de un procedimiento</t>
  </si>
  <si>
    <t>administrativo a la Plataforma de Notificaciones de manera de registrarlas en la Bandeja de</t>
  </si>
  <si>
    <t>Mensajes, las cuales no sustituirán la forma de practicar la notificación expresada en dichas leyes</t>
  </si>
  <si>
    <t>especiales. Con todo, esta obligación rige solamente para los actos administrativos de efecto</t>
  </si>
  <si>
    <t>particular, quedando fuera de dicho mandato aquellos actos que según su propia normativa deben</t>
  </si>
  <si>
    <t>ser publicados.</t>
  </si>
  <si>
    <t>ii. Fecha y hora del envío y de la recepción de la notificación a los destinatarios.</t>
  </si>
  <si>
    <t>Será responsabilidad del OAE consultar en la Plataforma de Notificaciones mediante el identificador</t>
  </si>
  <si>
    <t>de transacción, y registrar en el expediente correspondiente, la siguiente información:</t>
  </si>
  <si>
    <t>i. Estado de entrega de la notificación. Así también, si la notificación no fuere exitosa, y</t>
  </si>
  <si>
    <t>debiera practicarse nuevamente, también deben registrarse los estados fallidos de entrega.</t>
  </si>
  <si>
    <t>iii. Estado de configuración del DDU del interesado o su apoderado, o si está</t>
  </si>
  <si>
    <t>excepcionado al momento de ser enviada la notificación.</t>
  </si>
  <si>
    <t>Adicionalmente, es responsabilidad del OAE preservar el contenido íntegro de las notificaciones en</t>
  </si>
  <si>
    <t>el expediente electrónico correspondiente.</t>
  </si>
  <si>
    <t>División de Gobierno Digital | Propuesta de Contenido Norma Técnica de Notificaciones 17</t>
  </si>
  <si>
    <t>En el caso de indisponibilidad de la Plataforma de Notificaciones, ésta emitirá un certificado que da</t>
  </si>
  <si>
    <t>cuenta de dicha situación. En caso de mantenciones programadas, se informará sobre estas a los</t>
  </si>
  <si>
    <t>usuarios con anterioridad a la interrupción del servicio, indicando las horas o fechas en que ello</t>
  </si>
  <si>
    <t>sucederá.</t>
  </si>
  <si>
    <t>Los certificados o comunicaciones que den cuenta de ambas situaciones serán gratuitas para los</t>
  </si>
  <si>
    <t>usuarios y los órganos de la Administración.</t>
  </si>
  <si>
    <t>Las notificaciones que no pudieren enviarse por causa de interrupción del servicio, deben remitirse</t>
  </si>
  <si>
    <t>en cuanto este vuelva a estar disponible, registrándose la fecha y hora de envío, debiendo los OAE</t>
  </si>
  <si>
    <t>tener a la vista esta circunstancia para efectos de extensión de los plazos de respuesta.</t>
  </si>
  <si>
    <t>Figura 3: Componentes de la Plataforma de Notificaciones (Elaboración Propia)</t>
  </si>
  <si>
    <t>La presente norma debe ser revisada, al menos, cada dos años a fin de determinar si requiere o no de</t>
  </si>
  <si>
    <t>actualización. El plazo antes indicado se cuenta desde la entrada en vigencia de esta norma técnica.</t>
  </si>
  <si>
    <t>Las actualizaciones de esta norma técnica deben tomar en consideración los aprendizajes y las</t>
  </si>
  <si>
    <t>dificultades de aplicación transversales, así como impulsar las buenas prácticas y minimizar las</t>
  </si>
  <si>
    <t>incorrectas que se pudieren haber presentado.</t>
  </si>
  <si>
    <t>Propuesta de Contenido Norma Técnica de Interoperabilidad</t>
  </si>
  <si>
    <t>7.2. Semántica</t>
  </si>
  <si>
    <t>8. Régimen transitorio de adaptación a PISEE 2.0</t>
  </si>
  <si>
    <t>31 32</t>
  </si>
  <si>
    <t>1. Antecedentes 3</t>
  </si>
  <si>
    <t>1.1. Ley de Transformación Digital del Estado (Ley 21.180) 3</t>
  </si>
  <si>
    <t>1.2. Reglamento Transformación Digital Procedimientos Administrativos 3</t>
  </si>
  <si>
    <t>1.3. Normas Técnicas 5</t>
  </si>
  <si>
    <t>1.4. Método de Trabajo para generar propuestas de Normas Técnicas 6</t>
  </si>
  <si>
    <t>1.4.1. Mesas técnicas interinstitucionales 6 1.4.2. Primera Consulta Pública 6 1.4.3. Otras instancias de participación 7</t>
  </si>
  <si>
    <t>2. Objeto de la Norma 7 3. Alcance de Aplicación 8 4. Definiciones 8 5. Principios 11</t>
  </si>
  <si>
    <t>6. El modelo de interoperabilidad 14</t>
  </si>
  <si>
    <t>6.1. Protocolos de comunicación 17</t>
  </si>
  <si>
    <t>6.2. Componentes del nuevo modelo de interoperabilidad 17</t>
  </si>
  <si>
    <t>6.2.1. Nodo de interoperabilidad 17</t>
  </si>
  <si>
    <t>6.2.2. Servidor Central y sus servicios 18</t>
  </si>
  <si>
    <t>6.2.2.1. Catálogo de Servicios de Interoperabilidad 18</t>
  </si>
  <si>
    <t>6.2.2.2. Catálogo de Esquemas 19</t>
  </si>
  <si>
    <t>6.2.2.3. Directorio de Datos 20</t>
  </si>
  <si>
    <t>6.2.2.4. Gestor de acuerdos 21</t>
  </si>
  <si>
    <t>6.2.2.4.1. Procedimiento de suscripción de Términos y Condiciones, por medio del Gestor de Acuerdos 22</t>
  </si>
  <si>
    <t>6.2.2.5. Registro de trazabilidad 23</t>
  </si>
  <si>
    <t>6.2.2.6. Gestor de códigos 23 6.3. Interacción con otros módulos 24 6.3.1. Gestor de autorizaciones 24 6.3.1.1. Requisitos del Consentimiento 25 6.3.1.2. Formato del consentimiento tipo 26 6.3.2. Catálogo de Procedimientos Administrativos («CPA») 27</t>
  </si>
  <si>
    <t>7. Gobernanza de la interoperabilidad 27</t>
  </si>
  <si>
    <t>7.1. Modelo de gobernanza para el cumplimiento de la Ley N° 21.180 28 7.1.1. Estructura organizativa: gobernanza por niveles 28 7.1.1.1. Nivel 3: Comité Estratégico 29 7.1.1.2. Nivel 2: Comités Sectoriales 29 7.1.1.3. Nivel 1: Órganos de la Administración del Estado 30 7.1.2. Secretaría Técnica: Rol de la División de Gobierno Digital 31</t>
  </si>
  <si>
    <t>PRIMERA VERSIÓN. PROPUESTA DE CONTENIDO NORMA TÉCNICA DE INTEROPERABILIDAD</t>
  </si>
  <si>
    <t>MESA TÉCNICA-DIVISIÓN DE GOBIERNO DIGITAL-</t>
  </si>
  <si>
    <t>1.1. Ley de Transformación Digital del Estado (Ley 21.180)</t>
  </si>
  <si>
    <t>La Ley 21.180, de Transformación Digital del Estado, publicada el 11 de noviembre de 2019, entre otros, introdujo cambios a la ley N° 19.880, imponiendo la digitalización y transformación del ciclo completo de los procedimientos administrativos de los órganos sujetos a la Ley de Bases de Procedimientos Administrativos.</t>
  </si>
  <si>
    <t>Lo anterior fue abordado por el Reglamento contenido en el DS N° 004 del Ministerio Secretaría General de la Presidencia, de 09 de noviembre de 2020,el cual fue tomado de razón por Contraloría General de la República y publicado en el Diario Oficial con fecha 11 de diciembre de 2021 (en adelante también denominado «el Reglamento»).</t>
  </si>
  <si>
    <t>Cabe señalar, que la ley 21.180 entrará en vigencia 180 días después de que haya sido publicado el último de los reglamentos que ella misma ordena dictar, los cuales corresponden a los siguientes:</t>
  </si>
  <si>
    <t>1. Reglamento que regula la forma en que los procedimientos administrativos deberán expresarse a través de medios electrónicos, en las materias que indica, según lo dispuesto en la Ley N° 21.180, sobre Transformación Digital del Estado.</t>
  </si>
  <si>
    <t>Por su parte, el reglamento que regula la forma en que los procedimientos administrativos deberán expresarse a través de medios electrónicos, señalado en el número uno (1) anterior, dispone que la regulación técnica de ciertas materias de la ley se materialice a través de Decretos Supremos, a los que denomina Normas Técnicas, una de las cuales (Norma Técnica de Interoperabilidad) es el objeto de la presente consulta.</t>
  </si>
  <si>
    <t>2. Realización de notificaciones por medios electrónicos, al Domicilio Digital Único definido previamente por el destinatario de la notificación.</t>
  </si>
  <si>
    <t>A continuación el DFL de Gradualidad dispone que el año 1 se entenderá como el período que va desde la entrada en vigencia de la ley hasta el 31 de diciembre de ese mismo año, mientras que los</t>
  </si>
  <si>
    <t>siguientes serán años calendario, salvo el 4° cuyo término correrá sólo hasta el día 11 de noviembre de 2024. Cabe agregar, que en caso de que la entrada en vigencia de la ley se produzca durante el año 2022, al primer año de vigencia corresponderá la implementación de las fases contempladas para los años 1 y 2 antes señalados, manteniéndose igual la implementación de fases para los años 3 y 4.</t>
  </si>
  <si>
    <t>mantener la continuidad operacional, establecer y medir niveles óptimos de servicio, aumentar su resiliencia tecnológica, brindar medios de soporte, entregar información de los términos y condiciones de uso y monitorear el óptimo estado de su funcionamiento. Además, establecerá la forma en que las instituciones desarrollarán sistemas de gestión de la calidad de sus plataformas, para avanzar en la mejora continua de éstas, en un ciclo permanente de diagnóstico, planes de mejoras y mediciones de desempeño.</t>
  </si>
  <si>
    <t>La presente norma tiene por objeto principal definir los estándares, protocolos y herramientas para que los órganos del Estado interoperen datos, documentos y expedientes electrónicos.</t>
  </si>
  <si>
    <t>Los ámbitos que se definirán son, entre otros: modelo descentralizado de interoperabilidad, publicación de servicios web, trazabilidad de transacciones, codificación de los organismos, seguridad de las conexiones, publicación de Esquemas y Metadatos, condición de acceso y permisos de las personas, y mecanismo para habilitar una integración entre dos o más órganos de la Administración del Estado (en adelante, indistintamente, «OAE») y la posibilidad de requerir información de un OAE a otro mediante servicios de interoperabilidad.</t>
  </si>
  <si>
    <t>Asimismo, establecerá la forma en que los OAE deberán integrarse e interoperar para registrar la autorización requerida para la remisión entre organismos de documentos o información que contengan datos de carácter sensible, respetando, además, el derecho a la protección de datos personales, contemplado en el artículo 19 No4 de la Constitución, debido a la especial relación entre</t>
  </si>
  <si>
    <t>el tratamiento de datos y la interoperabilidad de los mismos, al poder subsumirse esta última en el literal o) del artículo 2 de la Ley N° 19.628, sobre Protección de la Vida Privada.</t>
  </si>
  <si>
    <t>La presente norma aplicará a los órganos de la Administración del Estado (OAE) señalados en el artículo 2° de la Ley N° 19.880, en relación a las plataformas electrónicas que figuran en su artículo 19, las establecidas en el Decreto N° 004, de 9 de noviembre de 2020, del Ministerio Secretaría General de la Presidencia (Reglamento de la Ley N° 21.180) y sus normas técnicas, y, en general, a toda plataforma electrónica relacionada con cualquiera de ellas que estén bajo la administración de dichos órganos de la Administración.</t>
  </si>
  <si>
    <t>Autenticación institucional</t>
  </si>
  <si>
    <t>Método o conjunto de procesos que permiten validar datos de identificación de un usuario con un nivel de confianza conocido.</t>
  </si>
  <si>
    <t>Catálogo de Esquemas</t>
  </si>
  <si>
    <t>Componente de software que gestiona el listado de Esquemas que han sido aprobados para interoperar entre órganos de la Administración del Estado.</t>
  </si>
  <si>
    <t>Catálogo de Procedimientos Administrativos (CPA)</t>
  </si>
  <si>
    <t>Es el catálogo oficial de procedimientos administrativos de los OAE a los que aplica la Ley de Transformación Digital del Estado, el cual tiene por objetivo la identificación única y caracterización de un procedimiento administrativo en relación a otras plataformas de servicios compartidos, a través de una codificación única y la estandarización de dichas características.</t>
  </si>
  <si>
    <t>Catálogo de Servicios de Interoperabilidad</t>
  </si>
  <si>
    <t>Componente de software que corresponde al listado de Servicios de Interoperabilidad dispuestos por los órganos de la Administración para el intercambio de datos, documentos y Expedientes Electrónicos.</t>
  </si>
  <si>
    <t>Código</t>
  </si>
  <si>
    <t>Un código es una serie de símbolos que identifican unívocamente a un objeto, entidad o un estado.</t>
  </si>
  <si>
    <t>Consumidor y Proveedor de Servicios de Interoperabilidad</t>
  </si>
  <si>
    <t>Se entenderá por consumidor de servicios de interoperabilidad aquel órgano de la Administración del Estado que demande un Servicio de Interoperabilidad a otro órgano -que será denominado proveedor de servicios de interoperabilidad- para interoperar un dato, documento o expediente electrónico, dentro del ámbito de sus atribuciones o a solicitud de un interesado.</t>
  </si>
  <si>
    <t>Dato</t>
  </si>
  <si>
    <t>Representación de un atributo o variable, cuantitativa o cualitativa, por medio de una secuencia de letras, números o símbolos y que es posible capturar a través de la observación y/o medición de una o más personas, objetos, hechos, juicios o fenómenos. Los datos pueden ser abiertos o personales y estos últimos, a su vez, pueden ser de carácter sensible o no, según las definiciones de la Ley N° 19.628.</t>
  </si>
  <si>
    <t>Dato digital</t>
  </si>
  <si>
    <t>Dato representado a través de variables discretas (dígitos binarios o bits) y que puede ser tratado (en los términos del artículo 2 letra o) de la Ley N° 19.628, de Protección a la Vida Privada) por dispositivos o sistemas capaces de interpretarlo.</t>
  </si>
  <si>
    <t>Directorio de Datos</t>
  </si>
  <si>
    <t>Componente de software que gestiona el listado de datos disponibles a partir de los Servicios de Interoperabilidad de los OAE en el Catálogo de Servicios de Interoperabilidad, donde se detalla la descripción y responsable de cada dato.</t>
  </si>
  <si>
    <t>Según el artículo 2 literal d) de la Ley N° 19.799, sobre Documentos Electrónicos, Firma Electrónica y Servicios de Certificación de dicha entrega, se entiende como toda representación de un hecho, imagen o idea que sea creada, enviada, comunicada o recibida por medios electrónicos y almacenada de un modo idóneo para permitir su uso posterior.</t>
  </si>
  <si>
    <t>Esquema</t>
  </si>
  <si>
    <t>Un esquema es una especificación formal que describe los elementos, las reglas y restricciones que permiten estructurar un dato o un conjunto de datos dándole, mediante estas reglas, significado semántico a los datos, permitiendo la correcta interpretación de los mismos.</t>
  </si>
  <si>
    <t>Expediente electrónico</t>
  </si>
  <si>
    <t>El expediente electrónico es el conjunto de documentos electrónicos correspondientes a un procedimiento administrativo.</t>
  </si>
  <si>
    <t>Gestor de Acuerdos</t>
  </si>
  <si>
    <t>Componente de software que facilita la solicitud de un Servicio de Interoperabilidad, entre el órgano consumidor y el proveedor de servicios de interoperabilidad, además de habilitar la conexión y definir los niveles del servicio entre los dos órganos, de acuerdo a los términos y condiciones, convenios tipos u otros documentos aceptados en la plataforma de interoperabilidad.</t>
  </si>
  <si>
    <t>Gestor de Autorizaciones</t>
  </si>
  <si>
    <t>Componente de software que permite a las personas naturales autorizar, ver el estado o revocar el uso de sus datos personales sensibles por parte de la Administración del Estado, mediante el uso de su ClaveÚnica.</t>
  </si>
  <si>
    <t>Gestor de Códigos</t>
  </si>
  <si>
    <t>Componente de software que gestiona los códigos estandarizados de órganos de Administración del Estado, así como el código estandarizado para los procedimientos administrativos, nombres territoriales, entre otras dimensiones.</t>
  </si>
  <si>
    <t>Interoperabilidad Técnica</t>
  </si>
  <si>
    <t>Capacidad y cualidad de compartir e intercambiar datos entre plataformas electrónicas de manera automatizada.</t>
  </si>
  <si>
    <t>Datos que describen el contexto, el contenido y la estructura de un dato.</t>
  </si>
  <si>
    <t>Nodo de Interoperabilidad</t>
  </si>
  <si>
    <t>Componente de software que permite a los OAE interoperar, cumpliendo con los estándares y protocolos fijados en esta norma para los Nodos y que debe ser utilizado como la forma de integración de sus sistemas, adhiriendo así a los estándares definidos para la red de interoperabilidad.</t>
  </si>
  <si>
    <t>Plataforma Electrónica</t>
  </si>
  <si>
    <t>Protocolo de comunicación</t>
  </si>
  <si>
    <t>Es un conjunto de reglas y normas que determinan cómo se transmiten los datos en la red de interoperabilidad, permitiendo que dos o más OAE se comuniquen entre ellos para transmitir datos.</t>
  </si>
  <si>
    <t>Red de Interoperabilidad</t>
  </si>
  <si>
    <t>Es el conjunto de nodos de interoperabilidad que, conectados entre sí, permiten la transmisión de datos entre OAE de forma segura a través de Internet, que mediante un servidor central de interoperabilidad permiten generar un registro de trazabilidad.</t>
  </si>
  <si>
    <t>Registro de Trazabilidad</t>
  </si>
  <si>
    <t>Componente de software que almacena la información relacionada a cada envío y recepción de datos a través de interoperabilidad, a fin de que los actores involucrados puedan validar las operaciones que se hayan realizado respecto de un determinado proceso.</t>
  </si>
  <si>
    <t>Servicios de Interoperabilidad</t>
  </si>
  <si>
    <t>Servicios informáticos automatizados que cumplen una serie de estándares y protocolos permitiendo así interoperar datos, documentos o expedientes electrónicos entre Consumidores y Proveedores de Servicios de Interoperabilidad mediante un Nodo de Interoperabilidad autorizado, y que cumplen con los requisitos del Servidor Central de Interoperabilidad.</t>
  </si>
  <si>
    <t>Servidor Central de Interoperabilidad</t>
  </si>
  <si>
    <t>Servidor de aplicaciones que ejecuta los componentes de software centrales, que comprenden al Catálogo de Servicios, al Registro de Trazabilidad, al Directorio de Datos, al Catálogo de Esquemas, al Gestor de Acuerdos y la infraestructura informática que sustenta, procesa y almacena los</t>
  </si>
  <si>
    <t>metadatos que se envían por cada transacción entre dos OAE, almacena el registro de permisos y entrega credenciales de acceso a los servicios de interoperabilidad que no posean un sistema propio para autenticar a otros organismos.</t>
  </si>
  <si>
    <t>Transacción</t>
  </si>
  <si>
    <t>En el contexto de la interoperabilidad, una transacción es una instancia completa de comunicación entre un Consumidor de un Servicio de Interoperabilidad y el Proveedor de dicho Servicio de Interoperabilidad. Esta instancia abarca el envío de la consulta por parte del Consumidor, la recepción de la petición por parte del Proveedor, la respuesta del Proveedor a esa petición y, por último, la recepción de esa respuesta por parte del Consumidor.</t>
  </si>
  <si>
    <t>Token</t>
  </si>
  <si>
    <t>Un token es una cadena de caracteres, sin significado semántico propio, que está vinculada a cierta información que se desea proteger. El token se puede intercambiar con mayor seguridad sin necesidad de intercambiar la información. Se utiliza como credencial de autenticación, identificador de sesión y de transacción.</t>
  </si>
  <si>
    <t>5. Principios</t>
  </si>
  <si>
    <t>Los principios son aspectos de comportamiento fundamentales para impulsar medidas de interoperabilidad, pues describen el contexto en el que estas se deben diseñar e implementar.</t>
  </si>
  <si>
    <t>En la provisión de servicios de interoperabilidad, los órganos de la Administración deberán respetar rigurosamente el derecho a la protección de los datos personales consagrado constitucionalmente, los principios y normas establecidos tanto en la Ley N° 19.628 sobre protección a la vida privada como en la Ley N° 21.180 sobre Transformación Digital del Estado, además de dar cumplimiento a los siguientes principios.</t>
  </si>
  <si>
    <t>Prevalencia</t>
  </si>
  <si>
    <t>La Norma Técnica de Interoperabilidad y su Guía Técnica, prevalecerán sobre cualquier otra pauta en materia de interoperabilidad en el uso de medios electrónicos por la Administración del Estado.</t>
  </si>
  <si>
    <t>Cooperación</t>
  </si>
  <si>
    <t>Los OAE deberán facilitar y permitir la consulta de la información que cada uno de ellos administra de conformidad a sus competencias, en caso de que otro órgano lo requiera y que el tratamiento de tal información se encuentre dentro la órbita de sus competencias, procurando -además- mantener siempre la eficiencia y eficacia en sus procesos internos.</t>
  </si>
  <si>
    <t>Estandarización</t>
  </si>
  <si>
    <t>Los Servicios de Interoperabilidad deben adoptar los estándares definidos en la Guía Técnica de Interoperabilidad, a fin de asegurar la compatibilidad en la operación, tanto en lenguaje como en semántica entre los OAE que intercambien información.</t>
  </si>
  <si>
    <t>Equivalencia funcional</t>
  </si>
  <si>
    <t>En consonancia con el principio establecido en la Ley N° 19.799, los actos y contratos otorgados o celebrados por personas naturales o jurídicas suscritos por medio de firma electrónica y que consten</t>
  </si>
  <si>
    <t>en un documento electrónico serán válidos de la misma manera y producirán los mismos efectos jurídicos que los suscritos con firma manuscrita y en soporte de papel.</t>
  </si>
  <si>
    <t>Gratuidad</t>
  </si>
  <si>
    <t>Los Servicios de Interoperabilidad serán gratuitos entre los OAE, salvo que la ley determine lo contrario.</t>
  </si>
  <si>
    <t>Finalidad</t>
  </si>
  <si>
    <t>Los OAE que interoperen deberán observar el principio de finalidad, establecido en la Ley N° 19.628, de Protección a la Vida Privada, en el sentido de utilizar datos personales a los que accedan mediante interoperabilidad solo para los fines específicos, explícitos y lícitos con que estos hubieren sido inicialmente recolectados, prohibiéndose todo uso ulterior que sea incompatible con ellos.</t>
  </si>
  <si>
    <t>Proporcionalidad</t>
  </si>
  <si>
    <t>La solicitud de datos mediante interoperabilidad deberá ser adecuada, pertinente y limitada a aquellos datos que resulten estrictamente necesarios en relación a los fines del tratamiento.</t>
  </si>
  <si>
    <t>Los datos personales deben ser conservados solo por el período de tiempo que sea necesario para cumplir con los fines del tratamiento, luego de lo cual deben ser cancelados o anonimizados. Un período de tiempo mayor requerirá autorización legal o consentimiento del titular1.</t>
  </si>
  <si>
    <t>Competencia</t>
  </si>
  <si>
    <t>No se requerirá el consentimiento del titular para el tratamiento de datos personales, en el contexto de la Red de Interoperabilidad, por parte de un OAE respecto de las materias de su competencia y con sujeción a las reglas y principios establecidos en la Ley N° 19.628, o aquella que la reemplace.</t>
  </si>
  <si>
    <t>En todo procedimiento administrativo los OAE que, como Proveedores de Servicios de Interoperabilidad, tengan en su poder documentos o información respecto de materias de su competencia, que sean necesarios para su conocimiento o resolución, deberán remitirlos por medio del Nodo de Interoperabilidad a aquel órgano ante el cual se estuviere tramitando el respectivo procedimiento, que así lo solicite, como Consumidor de Servicios de Interoperabilidad.</t>
  </si>
  <si>
    <t>Los OAE que actúen como Consumidores de Servicios de Interoperabilidad deberán procurar, en virtud de este principio y los de finalidad y proporcionalidad, solicitar datos de un órgano Proveedor de Servicios de Interoperabilidad que sean atingentes y necesarios para la resolución del procedimiento administrativo bajo el cual los solicita. Por su parte, los Proveedores de Servicios de Interoperabilidad procurarán no exigir requisitos adicionales para interoperar datos, documentos o expedientes a los se encuentren en la ley, su reglamento, la presente norma técnica, o el acuerdo particular que haya celebrado con el órgano consumidor por medio del gestor de acuerdos.</t>
  </si>
  <si>
    <t>Los OAE podrán tratar o intercambiar los datos de carácter sensible de una persona cuando previamente se haya obtenido el consentimiento del titular por medio de los mecanismos del gestor</t>
  </si>
  <si>
    <t>1 Artículo 3 letra c) proyecto de ley que modifica la Ley N° 19.628, Boletín N° 11.144-07.</t>
  </si>
  <si>
    <t>de autorizaciones, siempre que dicho tratamiento o solicitud sea dentro del ámbito de su competencia.2</t>
  </si>
  <si>
    <t>Cuando un procedimiento administrativo haya comenzado en un OAE y requiera, para su completitud, que se inicie un procedimiento administrativo en otro OAE no será necesario volver a solicitar el consentimiento del titular para el tratamiento e intercambio de datos personales de carácter sensible, siempre que este se haya obtenido en los términos legales dentro del primero de estos procedimientos administrativos.</t>
  </si>
  <si>
    <t>Licitud en el tratamiento de datos</t>
  </si>
  <si>
    <t>Los órganos de la Administración del Estado deberán velar por el cabal cumplimiento a las normas referidas al tratamiento de datos personales, contenidas en la Ley N° 19.628 o cualquiera que la reemplace.</t>
  </si>
  <si>
    <t>Cuando se trate de datos abiertos, los órganos de la Administración deberán aplicar de igual forma el artículo 6°, inciso 2° de la Ley N° 19.628, modificando dichos datos cuando sean erróneos, inexactos, equívocos o incompletos, procurando mantener actualizadas las bases de datos abiertas que ellos manejen.</t>
  </si>
  <si>
    <t>Descentralización</t>
  </si>
  <si>
    <t>Los órganos del Estado ofrecen y operan los Servicios de Interoperabilidad de forma directa entre ellos.</t>
  </si>
  <si>
    <t>Neutralidad tecnológica</t>
  </si>
  <si>
    <t>Los órganos de la Administración del Estado deben privilegiar la funcionalidad, evitando imponer tecnologías o productos específicos a sus soluciones3.</t>
  </si>
  <si>
    <t>Apertura</t>
  </si>
  <si>
    <t>2 Por su parte, el nuevo artículo 20 del Proyecto de Ley que regula la protección y el tratamiento de los datos personales y crea la Agencia de Protección de Datos Personales (Boletines Nos. 11.144-07 y 11.092-07, refundidos) determinó que, bajo ciertas condiciones: (i) cuando se realiza para el cumplimiento de sus funciones legales; (ii) dentro del ámbito de sus competencias; (iii) de conformidad a las normas establecidas en la ley, y (iv) conteste con las disposiciones previstas en el nuevo Título IV denominado «Del tratamiento de datos personales por los órganos públicos», los organismos públicos actuarán como responsables de datos y, consecuentemente, no requerirán el consentimiento del titular para tratar sus datos personales. De esta forma, la interoperabilidad y cooperación pasaron a constituirse en el principio rector para el caso de comunicación entre órganos de la Administración, respecto aquella información que contenga datos de carácter personal de los interesados y donde se cumplan los requisitos del artículo 20 de la nueva normativa de datos personales.</t>
  </si>
  <si>
    <t>3 En el mismo sentido el Marco Europeo de Interoperabilidad que señala: «Cuando establezcan servicios públicos europeos, las administraciones públicas deben concentrarse en las necesidades funcionales y posponer todo lo posible las decisiones sobre tecnología, a fin de evitar imponer unas tecnologías o productos específicos a sus componentes y de estar en condiciones de adaptarse a la rápida evolución del contexto tecnológico.</t>
  </si>
  <si>
    <t>Las administraciones públicas deben dar acceso a sus servicios públicos y datos con independencia de cualquier tecnología o producto concreto y permitir su reutilización.» Disponible en https://eur-lex.europa.eu/legal-content/ES/TXT/HTML/?uri=CELEX:52017DC0134&amp;from=LT#footnoteref29</t>
  </si>
  <si>
    <t>Los OAE propenderán a la existencia de datos públicos a través de fuentes abiertas y de libre acceso, para que sean utilizados y reutilizados por otros OAE, salvo restricciones legales. Estos datos deberán publicarse en el portal centralizado de datos abiertos.</t>
  </si>
  <si>
    <t>Los datos abiertos deberán ser directamente consumidos o consultados por los OAE que los requieran en los portales pertinentes, no siendo parte del concepto de Interoperabilidad de esta norma. Así, la Red de Interoperabilidad operará en la forma descrita en este cuerpo normativo solamente para los datos personales, sean o no de carácter sensible.</t>
  </si>
  <si>
    <t>6. El modelo de interoperabilidad</t>
  </si>
  <si>
    <t>La interoperabilidad se estructurará en base a conexiones directas entre un Proveedor y un Consumidor de Servicios de Interoperabilidad, que utilizarán Plataformas Electrónicas descentralizadas que permiten la comunicación de Datos, Documentos y Expedientes Electrónicos entre órganos de la Administración del Estado, y deberán mantener una trazabilidad, registro y autorizaciones de acceso de forma centralizada en la red, utilizando el Servidor Central.</t>
  </si>
  <si>
    <t>Las conexiones directas de este modelo descentralizado entre OAE se logrará mediante el uso de un software que se denominará de manera general «Nodo». Será considerado «Nodo», el software que, estando alojado en la infraestructura de cada órgano del Estado, cumpla con los siguientes requisitos: se encargue de establecer una conexión segura entre los OAE4, encripte los mensajes, y registre y envíe la trazabilidad al Servidor Central de Interoperabilidad («Servidor Central») de los metadatos de la transacción.</t>
  </si>
  <si>
    <t>La DGD ha desarrollado una pieza de software que cumple con la funcionalidad expresada anteriormente, es decir, que cumple con la presente norma y con la Guía Técnica de Interoperabilidad. El software del Nodo DGD está a disposición de los órganos de la Administración mediante la filosofía de código libre, para que estos puedan contar con este y, de esta manera, integrar su infraestructura al nuevo modelo de interoperabilidad cumpliendo de manera automática lo indicado en esta norma técnica y en la Guía Técnica de Interoperabilidad.</t>
  </si>
  <si>
    <t>No obstante lo anterior, existirá la posibilidad que un OAE, a través de un desarrollo propio o externo, implemente su propio Nodo. Pero, para que sea un Nodo válido, este será evaluado por la DGD y sus servicios deberán ser certificados para demostrar que cumplen la presente norma técnica y Guía Técnica de Interoperabilidad. En caso de que la DGD estime que el Nodo de desarrollo propio no cumple con los requisitos mínimos de un Nodo, el OAE podrá: ajustar el funcionamiento de su Nodo propio, u optar por el Nodo DGD, el cual siempre estará disponible para el uso de la Administración.</t>
  </si>
  <si>
    <t>Tanto el procedimiento de solicitud e implementación del Nodo DGD, como el procedimiento de certificación de un Nodo propio estarán regulados por la presente norma técnica y por la Guía Técnica de Interoperabilidad.</t>
  </si>
  <si>
    <t>Un OAE podrá al mismo tiempo tener muchos Nodos o uno solo, lo que dependerá de su arquitectura de aplicaciones y tecnológica.</t>
  </si>
  <si>
    <t>4 Mediante el uso de certificados de seguridad, TLS mutuo.</t>
  </si>
  <si>
    <t>Además existirá un Servidor Central, desarrollado por la DGD y alojado en su infraestructura, cuyo rol principal es mantener una trazabilidad, registro y autorizaciones de acceso de la interoperabilidad entre los OAE. Lo anterior, validando permisos de acceso a servicios, entregando tokens y los endpoints de los servicios provistos a los Nodos. Además del registro de la trazabilidad tendrá alojado el Catálogo de Servicios, Catálogo de Esquemas, Directorio de Datos, Gestor de Acuerdos, Gestor de Códigos y el Registro de Trazabilidad según se describe en el punto 6.2: «Componentes del nuevo modelo de interoperabilidad».</t>
  </si>
  <si>
    <t>Figura 3. Módulos del Servidor Central</t>
  </si>
  <si>
    <t>En este nuevo modelo (ver figura 3) todos estos módulos se encuentran a disposición de todos los OAE de tal manera que faciliten la implementación y uso de Servicios de Interoperabilidad. Además, estos módulos coexistirán con herramientas complementarias, no alojadas en el Servidor Central: el Catálogo de Procedimientos Administrativos y el Gestor de Autorizaciones.</t>
  </si>
  <si>
    <t>Cualquier comunicación entre OAE que no cumpla con cualquiera de los requisitos de esta norma técnica, sea realizada en forma paralela a la Red de Interoperabilidad, y/o no sea realizada entre Nodos considerados válidos y sin dejar trazabilidad en el Servidor Central, podrá incurrir en las responsabilidades correspondientes señaladas en la normativa vigente.</t>
  </si>
  <si>
    <t>En cuanto a los datos que compartirán los órganos, y considerando quien es el titular de la información, se puede distinguir entre: (i) Datos de las personas; (ii) Otros datos.</t>
  </si>
  <si>
    <t>(i) Datos de las personas</t>
  </si>
  <si>
    <t>a. Datossensiblesenelmarcodeprocedimientosiniciadosapeticióndeparte.Enconformidad al artículo 30 letra f) de la Ley N° 19.880, en relación con el artículo 24 bis nuevo de la misma norma, prescribe que el interesado, al momento de solicitar iniciar un procedimiento administrativo frente a un órgano de la Administración deberá otorgar su autorización al OAE que tuviera en su poder los documentos o información que contengan datos de carácter sensible -ya sea que estén o no incluidos en bases de datos personales- para que éstos sean remitidos por medios electrónicos al órgano al cual le corresponda resolver.</t>
  </si>
  <si>
    <t>b. Datos personales en el marco de cualquier procedimiento. En el caso que los datos que se compartan entre OAE correspondan a datos personales, deberá seguirse lo señalado en la ley</t>
  </si>
  <si>
    <t>No 19.628 que, en su artículo 20, les permite tratar datos personales de terceros sin necesidad de contar con su consentimiento cuando se trate de materias propias de su competencia5.</t>
  </si>
  <si>
    <t>En todo caso, atendido a que ningún OAE tiene en sus leyes orgánicas atribuida expresamente la competencia específica de transferir información o datos personales a otros OAE, se ha llegado a la conclusión que, en todo caso será necesario contar con la autorización del titular, o quien tenga su representación, para transferir documentos o información y, en definitiva, concretar la interoperabilidad.</t>
  </si>
  <si>
    <t>De conformidad al artículo 11 de la Ley N° 19.628, los OAE responsables del tratamiento de datos, deberán adoptar todas las medidas técnicas y organizativas para asegurar la confidencialidad, disponibilidad e integridad y en general la seguridad de todos los datos personales y sensibles contenidos en sus bancos de datos, con el objeto de evitar la pérdida, alteración y accesos no autorizados a los mismos. Para ello y con el objeto de dar cumplimiento a la obligación antedicha se sugiere dar seguimiento a las Recomendaciones de seguridad de la información contenidas en el Oficio 157/2021 del Consejo para la Transparencia o cualquiera de sus futuras actualizaciones.</t>
  </si>
  <si>
    <t>Asimismo, el diseño, desarrollo, selección, integración, implementación, operación y gestión de sus actividades dentro de la Red de Interoperabilidad del Estado deben dar cumplimiento a los principios y regulaciones que establezca la ley y esta norma técnica.</t>
  </si>
  <si>
    <t>En la interoperabilidad de datos personales, los OAE deberán adoptar un enfoque basado en riesgos, es decir, que contemple la naturaleza, ámbito, contexto y fines del tratamiento de los datos personales para entender y sopesar de mejor manera sus implicancias y, en consecuencia, adoptar proactivamente todas aquellas medidas técnicas y organizativas que permitan proteger los derechos de los titulares de datos.</t>
  </si>
  <si>
    <t>Asimismo, los OAE deben adoptar por defecto todas aquellas medidas técnicas y organizativas que permitan asegurar que solo sean objeto de tratamiento los datos personales que resulten estrictamente necesarios para los fines de cada tratamiento, los que en todo caso deberán ser específicos, explícitos, determinados y lícitos. Esta obligación aplicará a los datos personales que se recogen, la extensión de su tratamiento, su conservación y accesibilidad.</t>
  </si>
  <si>
    <t>(ii) Otros datos</t>
  </si>
  <si>
    <t>Aun cuando gran parte de la información que obra en poder de los OAE puede corresponder a datos personales de la ciudadanía -ya analizado en el romanito (i)-, existe también a nivel gubernamental otra parte de información cuya naturaleza no será tan clara de distinguir y analizar por parte de los órganos.</t>
  </si>
  <si>
    <t>De esta forma, en esta norma se recomienda, en principio, seguir las directrices planteadas por la Ley N° 20.285, sobre acceso a la información pública. Así, los datos que son públicos, deben encontrarse disponibles a través de las plataformas de datos abiertos, y, por tanto, se podrán consumir fuera de las plataformas de interoperabilidad.</t>
  </si>
  <si>
    <t>5 Se ha entendido como competencia el «conjunto de facultades, poderes, atribuciones y responsabilidades que corresponden a una determinada entidad administrativa o a un determinado órgano con relación a los demás». OSORIO VARGAS, Cristóbal. La necesidad de meditar el elemento de la competencia de las actuaciones administrativas. Una revisión más allá del cotejo actuación administrativa-norma atributiva de competencia. Publicado en Revista de Derecho Público, N° 86, 2017, p. 155. Entre otras características, las competencias deben haber sido atribuidas de forma expresa y específica, sin poder presumirse (Ibid., p. 156.). Asimismo, deben estar establecidas a nivel constitucional o legal, según señala el inciso segundo del artículo 7° de la Constitución, y cumplir con dichos requisitos.</t>
  </si>
  <si>
    <t>En definitiva, para efectos de análisis de implementación de las directrices de interoperabilidad entregadas en esta norma, los OAE deberán distinguir entre:</t>
  </si>
  <si>
    <t>a. Información declarada pública. En este apartado debemos considerar información de transparencia activa o sumarios finalizados, por ejemplo. Al ser información pública no es necesario el consentimiento de las personas que puedan ser mencionados en ella.</t>
  </si>
  <si>
    <t>b. Datospersonalesdefuncionariospúblicos.Aunquelosfuncionariostambiéntienenderecho a la protección de sus datos, habrá casos en los que dicha protección cede en virtud del interés público6. En estos casos será necesario revisar cada caso para determinar si es necesario el consentimiento del funcionario cuya información se requiere.</t>
  </si>
  <si>
    <t>c. Informes, evaluaciones u otros. En esta categoría deberá revisarse caso a caso si la información es pública o será necesario contar con la autorización del titular para tratar los datos. Lo anterior, por cuanto, al recibir beneficios del Estado se reduce el ámbito de privacidad de las personas, pues es necesario el control social sobre ellos7 8.</t>
  </si>
  <si>
    <t>6.1. Protocolos de comunicación</t>
  </si>
  <si>
    <t>Los OAE deberán utilizar alguno de los protocolos de comunicación descritos en la Guía Técnica de Interoperabilidad, a fin de garantizar la seguridad del tráfico de datos. Si el OAE requiere un protocolo distinto a los publicados, deberá solicitar a la DGD su inclusión en la señalada Guía Técnica. Dichos protocolos incluyen aspectos como la autenticación, autorización y encriptación.</t>
  </si>
  <si>
    <t>Entre los aspectos que debe definir el protocolo están la utilización de la red, la identificación de los nodos, la negociación de acceso, formatos permitidos de mensaje, procedimiento en caso de mensajes corruptos o no válidos, entre otros.</t>
  </si>
  <si>
    <t>La Guía Técnica describirá la manera de solicitar un nuevo protocolo, el formato y requisitos mínimos que este debe incluir.</t>
  </si>
  <si>
    <t>6.2. Componentes del nuevo modelo de interoperabilidad</t>
  </si>
  <si>
    <t>La División de Gobierno Digital del Ministerio Secretaría General de la Presidencia será la encargada de administrar el nuevo modelo de interoperabilidad y los componentes de la interoperabilidad descritos a continuación.</t>
  </si>
  <si>
    <t>6.2.1. Nodo de interoperabilidad</t>
  </si>
  <si>
    <t>Componente de software que, alojado en la infraestructura del órgano de la Administración del Estado permite cumplir con los requerimientos del modelo de interoperabilidad tanto para consumir como proveer servicios de información.</t>
  </si>
  <si>
    <t>Un Nodo válido de Interoperabilidad debe cumplir con las siguientes funciones y estándares:</t>
  </si>
  <si>
    <t>6 En dicho sentido, y conforme Decisión del Consejo para la Transparencia, los datos del currículum que demuestren su aptitud para el cargo detentado (CplT 94-10, CplT 279-10 y CplT 264-10) o cualquier otra información relevante para evaluar el desempeño de la función pública (CplT A53-09, CplT A58-09, CplT A91-09, CplT 520-09, CplT 56-10, CplT 302-10, CplT 781-10 y CplT 744-10).</t>
  </si>
  <si>
    <t>7 Decisión del CplT 678-10.</t>
  </si>
  <si>
    <t>8 Por ello, información sobre subsidios o becas será pública y no será necesario consentimiento alguno, así como los nombres de las personas que evaluaron las solicitudes (Decisión CplT 221-10)</t>
  </si>
  <si>
    <t>1. Enviar y recibir datos, documentos y expedientes entre órganos de la Administración del Estado conectados a la red de interoperabilidad.</t>
  </si>
  <si>
    <t>2. Debe permitir la recepción y envío de mensajes entre los miembros de la red de interoperabilidad.</t>
  </si>
  <si>
    <t>3. Conectarse directamente a otro Nodo y conectarse al Servidor Central de Interoperabilidad para registrar la trazabilidad de la entrada y salida de mensajes de acuerdo a lo especificado en la presente norma.</t>
  </si>
  <si>
    <t>4. Conectar y comunicarse con el Gestor de Autorizaciones.</t>
  </si>
  <si>
    <t>5. SerlaúnicavíadeaccesoalautilizacióndelosServiciosdeInteroperabilidad,funcionando</t>
  </si>
  <si>
    <t>como puente entre el Servicio disponible en el Catálogo de Servicios y los OAE que</t>
  </si>
  <si>
    <t>requieran utilizarlo.</t>
  </si>
  <si>
    <t>6. Encriptar mensajes y respuestas. El Nodo encripta el contenido del mensaje, para que solo el</t>
  </si>
  <si>
    <t>receptor autorizado pueda comprender los datos enviados. Los métodos permitidos para realizar la encriptación y desencriptación serán especificados en la Guía Técnica de Interoperabilidad.</t>
  </si>
  <si>
    <t>7. Validar el certificado de autenticación del Nodo del OAE Consumidor de Servicios de Interoperabilidad, confirmando la identidad del mismo ante el Nodo del órgano Proveedor.</t>
  </si>
  <si>
    <t>8. Auto-monitorear sus propias operaciones, acorde a los estándares de la Guía Técnica.</t>
  </si>
  <si>
    <t>9. Utilizar protocolos autorizados por la DGD, de acuerdo a los estándares de la Guía Técnica.</t>
  </si>
  <si>
    <t>Además de estas 8 funciones y requisitos, el Nodo que DGD ha desarrollado, presenta las siguientes funciones adicionales:</t>
  </si>
  <si>
    <t>1. Firmar con Firma Electrónica Avanzada los mensajes y respuestas entre los órganos de la Administración del Estado, robusteciendo y asegurando a un mayor nivel la autenticidad del mensaje y el órgano que lo envía.</t>
  </si>
  <si>
    <t>2. Aplicar algoritmos de compresión para los mensajes y respuestas, para optimizar el uso de la Red de Interoperabilidad. Los formatos de compresión se establecen en la Guía Técnica de Interoperabilidad.</t>
  </si>
  <si>
    <t>3. Asegurar la continuidad operativa por medio de la conversión de los mensajes emitidos según los estándares PISEE 1.0 a los protocolos del nuevo modelo de Interoperabilidad, para todos los órganos que al momento de entrada en vigencia de esta norma técnica estén interoperando mediante PISEE 1.0.</t>
  </si>
  <si>
    <t>6.2.2. Servidor Central y sus servicios</t>
  </si>
  <si>
    <t>Servidor de aplicaciones que comprende un conjunto de herramientas de software e infraestructura informática que aloja el Catálogo de Servicios y Directorio de Datos que ofrecen los OAE en la Red de Interoperabilidad; procesa y almacena los Metadatos que se envían cada vez que hay un proceso de interoperabilidad entre dos OAE; y, almacena el registro de permisos y entrega credenciales de acceso a los Servicios de Interoperabilidad que no posean un sistema propio para autenticar a otros organismos.</t>
  </si>
  <si>
    <t>6.2.2.1. Catálogo de Servicios de Interoperabilidad</t>
  </si>
  <si>
    <t>Componente de software que corresponde al listado de Servicios de Interoperabilidad disponibles por los órganos de la Administración para el intercambio de datos, documentos y Expedientes Electrónicos. Los órganos deberán publicar en este Catálogo todos los Servicios de Interoperabilidad</t>
  </si>
  <si>
    <t>que estén bajo su administración y control. Este listado debe ser accesible para todos los OAE interesados en acceder a Servicios de Interoperabilidad.</t>
  </si>
  <si>
    <t>Cada Servicio del Catálogo deberá tener asociado un Código que lo identifique unívocamente, el cual será determinado por el Gestor de Códigos. A su vez, cada Servicio deberá tener asociados los Códigos de los procedimientos administrativos, contenidos en el Catálogo de Procedimientos Administrativos (en adelante, indistintamente «CPA»), que hagan uso de dichos servicios para su tramitación.</t>
  </si>
  <si>
    <t>La primera carga de Servicios al Catálogo será efectuada por la DGD. Posteriormente, la incorporación de nuevos Servicios o la actualización de los ya existentes será responsabilidad de cada OAE que ofrezca dichos servicios, mediante un servicio que DGD pondrá a disposición. Para cada servicio publicado, los OAE deberán:</t>
  </si>
  <si>
    <t>1. Describir o especificar los datos de entrada y salida.</t>
  </si>
  <si>
    <t>2. Señalar la forma de entregar dichos datos, indicando si requieren o no de un Esquema</t>
  </si>
  <si>
    <t>aprobado en el Catálogo de Esquemas.</t>
  </si>
  <si>
    <t>3. Designar un funcionario responsable para gestionar los servicios publicados, siendo el</t>
  </si>
  <si>
    <t>órgano el responsable de administrar su información publicada respecto de los Servicios de</t>
  </si>
  <si>
    <t>Interoperabilidad que él mismo ofrece.</t>
  </si>
  <si>
    <t>4. Indicar cantidad de TPS que podrá entregar.</t>
  </si>
  <si>
    <t>5. Señalar el porcentaje de acuerdo de nivel de servicio (o «service level agreement» o «SLA») que</t>
  </si>
  <si>
    <t>debe cumplir.</t>
  </si>
  <si>
    <t>Esta información debe mantenerse actualizada, informándose sobre cualquier cambio en cualquiera de estos puntos. En el caso de cambios en el funcionario responsable, se debe modificar la información asociada al Servicio de forma inmediata o, en su defecto, con la mayor brevedad posible.</t>
  </si>
  <si>
    <t>Para la primera carga, los OAE deberán informar a la DGD de los cinco requisitos anteriores para que el Servicio pueda ser publicado. Será responsabilidad del OAE mantener estos requisitos siempre actualizados.</t>
  </si>
  <si>
    <t>La forma de incorporar o actualizar servicios al Catálogo estará especificada en la Guía Técnica de Interoperabilidad. Adicionalmente esta guía especificará la descripción e información técnica necesaria para que otro órgano pueda integrarse al Servicio de Interoperabilidad.</t>
  </si>
  <si>
    <t>6.2.2.2. Catálogo de Esquemas</t>
  </si>
  <si>
    <t>Un esquema es una especificación formal que describe los elementos, las reglas y restricciones que permiten estructurar un dato o un conjunto de datos dándole, mediante estas reglas, significado semántico a los datos, permitiendo la correcta interpretación de los mismos. De esta forma, el Catálogo de Esquemas corresponde al componente de software que gestiona el listado de Esquemas que serán aceptados para interoperar entre órganos de la Administración del Estado.</t>
  </si>
  <si>
    <t>El Catálogo contendrá tanto Esquemas basales como documentales.</t>
  </si>
  <si>
    <t>La primera carga al Catálogo será efectuada por la DGD. Posteriormente, la incorporación de nuevos Esquemas o la actualización de los ya existentes será responsabilidad de cada OAE que ofrezcan Servicios de Interoperabilidad a través de Esquemas, por medio del servicio que DGD pondrá a disposición. Para cada Esquema publicado los OAE deberán:</t>
  </si>
  <si>
    <t>1. Describir o especificar el Esquema documental y los basales relacionados, si los utilizare.</t>
  </si>
  <si>
    <t>2. Designar un funcionario responsable para gestionar los Esquemas publicados, siendo el órgano el responsable de administrar los Esquemas publicados y requeridos por los Servicios</t>
  </si>
  <si>
    <t>de Interoperabilidad que él mismo ofrece.</t>
  </si>
  <si>
    <t>Esta información debe mantenerse actualizada, informándose sobre cualquier cambio en cualquiera de estos puntos. En el caso de cambios en el funcionario responsable, se debe modificar la información asociada a la gestión de Esquemas de forma inmediata o, en su defecto, con la mayor brevedad posible.</t>
  </si>
  <si>
    <t>En caso que un Esquema no se encuentre publicado, o no se pueda generar a partir de los esquemas basales que se encuentren disponibles, el órgano que lo requiera podrá sugerir que se agregue el Esquema al Catálogo. Para que el Esquema sea publicado, deberá ser visado por la DGD acorde a los requisitos para la publicación de Esquemas contenidos en la Guía Técnica de Interoperabilidad.</t>
  </si>
  <si>
    <t>En caso de que tenga un error en la forma o que este nuevo Esquema sea incompatible con los Esquemas basales ya publicados, la DGD podrá rechazarlo, notificando de esto al OAE que lo haya requerido. Dicho órgano podrá subsanar el error y publicar nuevamente el Esquema, en caso de que lo amerite.</t>
  </si>
  <si>
    <t>Los esquemas asociados a PISEE 1.0 deberán ser revisados por los OAE que los utilicen, teniendo un año desde la entrada en vigencia de esta norma técnica para modificar, ajustar o actualizar los Esquemas a aquellos contenidos en el Catálogo.</t>
  </si>
  <si>
    <t>6.2.2.3. Directorio de Datos</t>
  </si>
  <si>
    <t>Componente de software que gestiona el listado de los datos gestionados por los OAE, disponibles para los Servicios de Interoperabilidad. Este listado contemplará el nombre del dato, su descripción y el órgano responsable del mismo. También relacionará el dato con el Esquema del Catálogo de Esquemas, si corresponde, y con el o los servicios disponibles en el Catálogo de Servicios.</t>
  </si>
  <si>
    <t>Los órganos de la Administración podrán acceder al Directorio de Datos por medio del servicio que pondrá a disposición la DGD, a través del cual estos podrán gestionar sus datos, clasificándolos según su carácter: públicos, personales o sensibles.</t>
  </si>
  <si>
    <t>Además el Directorio de Datos deberá asociar los datos contenidos en él a los procedimientos administrativos que requieran interoperar dichos datos durante su tramitación, y al Servicio que los ofrece. Los datos considerados abiertos o públicos deben ser publicados por el OAE. Para esto, los OAE podrán publicar sus datos abiertos en DatosGob9, plataforma provista por DGD y completamente operativa para estos efectos. En todo caso, igualmente se permitirá que los OAE tengan un servicio propio de publicación y disponibilidad de datos abiertos, pero, en este caso, deberán cumplir con los estándares de la Guía Técnica de Datos Abiertos a publicar por DGD.</t>
  </si>
  <si>
    <t>Para cumplir los principios de interoperabilidad y cooperación, todos los datos que se expongan a través de un servicio publicado en el Catálogo de Servicios deben publicarse en el Directorio de Datos. Para construir este listado, los OAE deberán hacer un catastro de los datos que administran, siendo responsables de gestionar su catálogo según sus competencias. Los OAE tendrán un año</t>
  </si>
  <si>
    <t>9 https://datos.gob.cl</t>
  </si>
  <si>
    <t>desde la entrada en vigencia de esta norma técnica para construir el catastro al que se refiere este artículo, para incorporarlo al Directorio de Datos.</t>
  </si>
  <si>
    <t>Además, el servicio provisto por la DGD permitirá que los órganos puedan buscar e identificar los datos que sean administrados por otros órganos, o estén asociados a los servicios que se ofrecen en el Catálogo de Servicios.</t>
  </si>
  <si>
    <t>La Guía Técnica definirá los campos mínimos que contendrá el Directorio de Datos, lo que incluirá la forma de contactarse con el o los funcionarios responsables de administrar los datos del OAE, cuales OAE consumen el dato, periodicidad de actualización y fecha de última actualización, el carácter de los datos, entre otros.</t>
  </si>
  <si>
    <t>Los cambios en el o los funcionarios responsables de los Datos publicados en el Directorio, los OAE deberán actualizar dicha información de forma inmediata o, en su defecto, con la mayor brevedad posible.</t>
  </si>
  <si>
    <t>En el caso que un OAE detecte la necesidad de consumir un dato que se encuentre disponible en el Directorio, este deberá solicitarlo al órgano que lo administra a través del Servicio de Interoperabilidad contenido en el Catálogo de Servicios. Esta solicitud se realizará mediante el mismo Catálogo de Servicios. Cuando se trate de un dato de carácter sensible, requerirá la autorización del interesado para consumir un dato administrado por otro OAE.</t>
  </si>
  <si>
    <t>Será obligación de todo OAE mantener los listados de datos que alimenten el Directorio de Datos actualizados y publicados en el Directorio. El no cumplimiento de esta obligación podrá generar las responsabilidades correspondientes señaladas en la normativa vigente.</t>
  </si>
  <si>
    <t>6.2.2.4. Gestor de acuerdos</t>
  </si>
  <si>
    <t>Componente de software, provista por la DGD, para facilitar la solicitud de un nuevo Servicio de Interoperabilidad, entre el Órgano Consumidor y el Proveedor de Servicios de Interoperabilidad, además de sustentar la comunicación entre órganos y definir los niveles del servicio entre los dos órganos, de acuerdo a los términos y condiciones aceptados en la plataforma de interoperabilidad.</t>
  </si>
  <si>
    <t>Con respecto a los convenios de interoperabilidad celebrados con anterioridad a la entrada en vigencia de esta norma, y en lo que no sean compatibles con esta, deberán adecuarse a los nuevos estándares y condiciones, debiendo suscribir los términos y condiciones que se encontrarán disponibles en el Gestor de Acuerdos.</t>
  </si>
  <si>
    <t>Cuando un Órgano Consumidor de Servicios de Interoperabilidad requiera utilizar un Servicio de Interoperabilidad disponible en el Catálogo de Servicios, al escoger el Servicio que requiera, este será redirigido al Gestor de Acuerdos, donde podrá materializar el requerimiento a través de Términos y Condiciones, los cuales tendrán como finalidad determinar los servicios a los cuales tendrá acceso el Órgano Consumidor, evitando la multiplicidad de convenios bilaterales y creando un marco común único de Interoperabilidad.</t>
  </si>
  <si>
    <t>Los Acuerdos pueden ser suscritos ya sea para utilizar un Servicio o interoperar un dato una única vez o para solicitar acceso permanente a un Servicio de Interoperabilidad. El Órgano Consumidor que requiera suscribir un acuerdo, deberá indicar el volumen y modalidad de las transacciones que considere necesarias para llevar a cabo sus funciones. Esta indicación debe acompañarse en el procedimiento de suscripción de Términos y Condiciones descrito en el siguiente acápite.</t>
  </si>
  <si>
    <t>Será obligación de cada institución autoevaluar la cantidad de TPS que podrá entregar y, en vista a esa cantidad, entregar un porcentaje de SLA que debe cumplir con ese límite autoimpuesto.</t>
  </si>
  <si>
    <t>El Gestor de Acuerdos será para aquellos datos y servicios que se encuentren publicados en el Catálogo de Servicios o Directorio de Datos. En todo caso, no será necesario gestionar un acuerdo para el caso de datos públicos.</t>
  </si>
  <si>
    <t>6.2.2.4.1. Procedimiento de suscripción de Términos y Condiciones, por medio del Gestor de Acuerdos</t>
  </si>
  <si>
    <t>Una vez que esta norma técnica entre en vigencia, solo se podrán celebrar Acuerdos de Términos y Condiciones por medio del Gestor de Acuerdos.</t>
  </si>
  <si>
    <t>Materializado el requerimiento, la solicitud debe ser efectuada por las áreas técnicas y legales del OAE requirente. Este requerimiento deberá incorporar como antecedente la ley que da origen al procedimiento administrativo en base a cual se ha hecho la solicitud, debiendo ser hecho por el Jefe de la Unidad TI con la corroboración del área legal de cada órgano. Sin embargo, se podrán designar encargados para ejercer estas funciones.</t>
  </si>
  <si>
    <t>Este requerimiento deberá ser enviado al Órgano Proveedor del Servicio de Interoperabilidad por medio del Módulo de Gestor de Acuerdos, el cual automáticamente generará un aviso del requerimiento para la DGD. El Órgano Proveedor tendrá 15 días hábiles para responder al requerimiento, aceptando o denegando. La negativa del órgano Proveedor del Servicio de Interoperabilidad debe ser siempre justificada.</t>
  </si>
  <si>
    <t>El Órgano Proveedor, para aceptar el requerimiento, deberá materializarlo dentro de plazo por medio de su Jefe de la Unidad TI, quien deberá corroborar previamente la aceptación con el área legal del OAE. Sin embargo, se podrán designar encargados para ejercer estas funciones.</t>
  </si>
  <si>
    <t>En caso de negativa o demora en la respuesta, la DGD mediará el requerimiento. Si la negativa fue justificada, la DGD lo analizará por sí, siendo dicho análisis tanto técnico como legal. La DGD tomará en cuenta la justificación del órgano, pero podrá corroborar la negativa o solicitar al Órgano Proveedor que acepte el requerimiento.</t>
  </si>
  <si>
    <t>Cuando la negativa sea por falta de capacidad manifiesta del OAE Proveedor, la DGD podrá prestar el apoyo técnico necesario para facilitar la Interoperabilidad entre órganos de la Administración, debiendo el OAE Proveedor comprometerse a incluir la mejora de su capacidad dentro de su Plan de Mejora Continua establecido en la Norma Técnica de Calidad y Funcionamiento. La falta de capacidad manifiesta se analizará por la DGD caso a caso, atendiendo a los criterios de:</t>
  </si>
  <si>
    <t>1. Número reducido de funcionarios especializados en áreas de tecnologías de la información.</t>
  </si>
  <si>
    <t>2. Infraestructura limitada.</t>
  </si>
  <si>
    <t>3. Análisis del presupuesto del área T.I. del Órgano Proveedor.</t>
  </si>
  <si>
    <t>4. Cualquier otra circunstancia particular del Órgano Proveedor que impida la correcta entrega</t>
  </si>
  <si>
    <t>del Servicio de Interoperabilidad.</t>
  </si>
  <si>
    <t>En el caso que el Órgano no responda dentro de los 15 días hábiles, la DGD requerirá que justifique su atraso, pudiendo otorgar hasta 5 días hábiles más de plazo. Si no se justifica el atraso o no se responde al requerimiento pasando esos 5 días, se tratará como si fuera una negativa injustificada.</t>
  </si>
  <si>
    <t>Cualquier negativa que no cumpla con los criterios anteriores, o sea hecha fuera de plazo, será considerada injustificada. En este caso la DGD tomará en cuenta sus facultades y tomará la decisión del requerimiento por sí.</t>
  </si>
  <si>
    <t>Aprobado el requerimiento deberán concurrir ambos Jefes de Servicio, mediante la plataforma del Gestor de Acuerdos, para firmar electrónicamente el Acuerdo de Términos y Condiciones entre</t>
  </si>
  <si>
    <t>ambos OAE. El Acuerdo debe ser suscrito por medio de la plataforma de Firma Electrónica Avanzada provista por DGD, u otra certificada por la Entidad Acreditadora del Ministerio de Economía, Fomento y Turismo.</t>
  </si>
  <si>
    <t>La forma en que los OAE deberán interoperar una vez celebrado el Convenio de Términos y Condiciones, será especificado en la Guía Técnica.</t>
  </si>
  <si>
    <t>6.2.2.5. Registro de trazabilidad</t>
  </si>
  <si>
    <t>Los órganos de la Administración del Estado que provean información mediante la Red de Interoperabilidad, acorde al artículo 9°, inciso 3° de la Ley N° 19.880, deberán enviar al Servidor Central un registro de trazabilidad de los intercambios realizados respecto de cada uno de los Servicios de Interoperabilidad.</t>
  </si>
  <si>
    <t>El Servidor Central contendrá un componente de software que almacenará la información relacionada a cada envío y recepción de datos de cada Nodo, a fin de que los actores involucrados puedan validar las operaciones que se hayan realizado respecto de un determinado proceso.</t>
  </si>
  <si>
    <t>Se pretende que cada Nodo envíe su registro de trazabilidad al Servidor Central de manera paralela al envío de la consulta o de la respuesta. Sin embargo, considerando las diferentes modalidades actualmente existentes, se permitirá el envío del registro de trazabilidad de manera diferida. Los OAE podrán acumular esta información y enviarla en paquetes de Trazabilidad, durante las 48 horas siguientes al momento en que se genera la trazabilidad para enviarlo. El cómputo de esas 48 horas se contará desde el momento del último registro enviado.</t>
  </si>
  <si>
    <t>Los Nodos de los órganos de la Administración del Estado deberán dejar registro de:</t>
  </si>
  <si>
    <t>● Laplataformaoserviciowebatravésdelacualsolicitóorecibiólainformacióndecadauna de las partes.</t>
  </si>
  <si>
    <t>● Elórganorequirente,elfuncionarioresponsablequepracticaelrequerimiento,destinatario, procedimiento a que corresponde, gestión que se encarga y el plazo establecido para su realización.</t>
  </si>
  <si>
    <t>● Marcadetiempo,estoes,lafechayhoraenqueocurriólainteracción,segúnlaHoraOficial de Chile determinada por el Servicio Hidrográfico y Oceanográfico de la Armada de Chile (SHOA) de acuerdo a lo dispuesto en el Decreto Supremo N° 25 de 1966, del Ministerio de Defensa Nacional. Para ello los OAE deberán mantener la fecha y hora de sus plataformas en permanente sincronización con las del SHOA.</t>
  </si>
  <si>
    <t>● En el caso de que se interoperen datos de carácter sensible el RUN o RUT del interesado cuyos datos están involucrados en la interacción, además de la autorización del interesado, y el funcionario responsable de dicha solicitud.</t>
  </si>
  <si>
    <t>● El tipo de respuesta que entrega el Servicio de Interoperabilidad a la solicitud, sea un mensaje de error10 o de transacción exitosa.</t>
  </si>
  <si>
    <t>● El nombre y Código del Órgano Proveedor, según la plataforma de codificación.</t>
  </si>
  <si>
    <t>● El nombre y Código del Órgano Consumidor, según la plataforma de codificación.</t>
  </si>
  <si>
    <t>6.2.2.6. Gestor de códigos</t>
  </si>
  <si>
    <t>En el contexto de la Interoperabilidad, un Código es una serie de símbolos que identifican unívocamente a un objeto, entidad o estado. Así, para avanzar en la estandarización de la información</t>
  </si>
  <si>
    <t>10 El mensaje de error proviene del servicio que provee la información, no es un error del servicio de interoperabilidad.</t>
  </si>
  <si>
    <t>que se interopera, se hace necesario definir y mantener Códigos de identificación para los órganos de la Administración, que permitan tener una trazabilidad centralizada para todas las transacciones que se realicen en el Estado, además de identificar unívocamente los procedimientos administrativos, nombres territoriales, Oficinas de Partes, entre otros.</t>
  </si>
  <si>
    <t>De esta forma, el Gestor de Códigos, es el componente de software que registra, almacena y preserva los Códigos estandarizados de los órganos de la Administración del Estado. Esta plataforma será puesta a disposición por la DGD, permitiendo a cada OAE:</t>
  </si>
  <si>
    <t>● Visualizar los Códigos estandarizados disponibles en la plataforma;</t>
  </si>
  <si>
    <t>● Gestionar sus propios Códigos internos, teniendo la capacidad de agregar metadatos;</t>
  </si>
  <si>
    <t>● Acceder a las equivalencias de los Códigos ya existentes, que son utilizados por otros OAE;</t>
  </si>
  <si>
    <t>● Incorporar más categorías de Códigos distintas de aquellas que identifican OAE,</t>
  </si>
  <si>
    <t>procedimientos administrativos u Oficinas de Partes, teniendo la capacidad de agregar metadatos particulares a cada nueva categoría y las relaciones que puedan tener con categorías ya existentes.</t>
  </si>
  <si>
    <t>6.3. Interacción con otros módulos</t>
  </si>
  <si>
    <t>Los siguientes servicios no estarán alojados en el Servidor Central, pero serán igualmente gestionados por DGD, al ser necesarios para el correcto funcionamiento de la Red de Interoperabilidad del Estado. Estos se comunican directamente con ella y aportan información a los órganos de la Administración.</t>
  </si>
  <si>
    <t>6.3.1. Gestor de autorizaciones</t>
  </si>
  <si>
    <t>Es el componente de software que permite a los interesados que sean parte de un procedimiento administrativo, otorgar a los OAE su consentimiento para que estos puedan interoperar sus datos personales o sensibles, así como ver el historial de autorizaciones que han otorgado, y revocar dicho consentimiento, en caso que así lo deseen.</t>
  </si>
  <si>
    <t>Esta autorización se prestará por medio de ClaveÚnica, y deberá entregarse en los términos del artículo 30, letra f) de la Ley N° 19.880, acompañándose en la solicitud del interesado por la cual da inicio a un procedimiento administrativo. Cuando el procedimiento administrativo requiera interoperar datos personales y/o sensibles, el interesado deberá prestar su consentimiento para el intercambio de datos o información, en la solicitud que se formule para estos efectos, según el artículo 30, letra f) de la Ley N° 19.880.</t>
  </si>
  <si>
    <t>El Gestor de Autorizaciones no es una segunda autenticación del usuario para acceder al portal del servicio o procedimiento correspondiente, sino que es una forma en la que el ciudadano puede manifestar su consentimiento en el caso de que se interoperen datos que lo requieran. Por ello, si bien, de acuerdo con la Norma Técnica de Autenticación se permite que los OAE tengan sus propios métodos de autenticación, siempre que cumplan con los requisitos establecidos en aquella norma, por ser un componente centralizado de DGD, el Gestor de Autorizaciones solo utilizará ClaveÚnica, sin la posibilidad de que los OAE desarrollen sus propios gestores de autorización.</t>
  </si>
  <si>
    <t>En el mismo acto en que se solicita el consentimiento por el Gestor, se informará a los interesados en lenguaje claro que podrán no entregar su consentimiento, o revocarlo en cualquier momento posterior a la autorización, pero que, en ambos casos será responsabilidad única del interesado el</t>
  </si>
  <si>
    <t>aportar los documentos necesarios para su completa tramitación, en los términos definidos en el acápite siguiente.</t>
  </si>
  <si>
    <t>El consentimiento válidamente otorgado será efectivo para cualquier gestión relacionada con dicho procedimiento administrativo, hasta la total tramitación del procedimiento administrativo. Este deberá incorporarse al Expediente Electrónico, debiendo además ser preservado por el OAE que la requirió. El interesado tendrá acceso a todas las autorizaciones que haya prestado por medio del portal de ClaveÚnica de cada ciudadano.</t>
  </si>
  <si>
    <t>Esto deberá hacerse con el objetivo de que la autorización dada por medio del consentimiento del interesado sea verificable. Se entenderá que la autorización es verificable cuando, cumpliendo los requisitos anteriores se pueda determinar:</t>
  </si>
  <si>
    <t>1. Quién la prestó.</t>
  </si>
  <si>
    <t>2. Cuándo la prestó.</t>
  </si>
  <si>
    <t>3. Cómo la prestó.</t>
  </si>
  <si>
    <t>4. Para qué procedimiento administrativo fue prestada (Código)</t>
  </si>
  <si>
    <t>5. Qué datos se interoperó por medio de la autorización del interesado.</t>
  </si>
  <si>
    <t>6.3.1.1. Requisitos del Consentimiento</t>
  </si>
  <si>
    <t>Sin perjuicio de que la interoperabilidad está consagrada como principio en el artículo 16 bis y 24 bis de la Ley N° 19.880, dado que ningún OAE tiene en sus leyes orgánicas atribuida expresamente la competencia específica de transferir información o datos personales a otros OAE, en todo caso será necesario contar con la autorización del titular, o quien tenga su representación, para transferir documentos o información y, en definitiva, concretar la interoperabilidad.</t>
  </si>
  <si>
    <t>Así, toda vez que el procedimiento administrativo se inicie a petición de parte interesada, se deberá requerir obligatoriamente el consentimiento del titular en los términos del artículo 30, letra f) de la Ley N° 19.880, por medio del Gestor de Autorizaciones para interoperar datos sensibles, exigencia que se ha extendido a los datos personales.</t>
  </si>
  <si>
    <t>En cumplimiento con la Ley N° 19.628, el consentimiento debe:</t>
  </si>
  <si>
    <t>1. Prestarse por el mismo interesado, o por el apoderado que este hubiere designado.</t>
  </si>
  <si>
    <t>2. Otorgarse por escrito. En virtud del principio de equivalencia funcional, el soporte</t>
  </si>
  <si>
    <t>electrónico será válido como si fuera soporte papel.</t>
  </si>
  <si>
    <t>3. Consistir en un acto afirmativo claro. Para los efectos de la interoperabilidad, solo se</t>
  </si>
  <si>
    <t>entenderá que el consentimiento será claro cuando el interesado lo exprese a través del Gestor de Autorizaciones, con excepción de aquellos interesados autorizados para actuar por medio de soporte papel, en conformidad al DS N° 004, de 2020, del Ministerio Secretaría General de la Presidencia. No se considerará un acto afirmativo claro el marcar una casilla, sin que se preste claramente la voluntad para la transferencia de dichos datos; o bien, la sola inactividad del interesado.</t>
  </si>
  <si>
    <t>4. Ser libre. El interesado no puede ser obligado a otorgar su consentimiento, debiendo saber que tiene la posibilidad de negarse a prestarlo sin perder la posibilidad de ejercer su derecho. El interesado deberá ser informado de antemano que si no prestare su consentimiento, será él quien deberá aportar y recolectar todos los datos, documentos e información necesarios para la tramitación del procedimiento administrativo en cuestión, con las demás consecuencias que de ello deriven.</t>
  </si>
  <si>
    <t>5. Debeserespecífico,informadoeinequívoco.Elinteresadodebeserinformadorespecto al propósito por el cual se solicita su consentimiento. Lo anterior, en lenguaje simple, claro y con letra legible, especificando que la autorización se da para el procedimiento administrativo al que desea dar inicio, hasta su total tramitación.</t>
  </si>
  <si>
    <t>6. Revocable. El interesado debe tener, a todo evento, la posibilidad de revocar el consentimiento otorgado, sin que ello implique perder la posibilidad de ejercer su derecho. El procedimiento administrativo nunca termina por el acto de la revocación.</t>
  </si>
  <si>
    <t>En el mismo acto, se le deberá informar las consecuencias de la revocación, las cuales implican: (i) que deberá aportar por sí todos los documentos e información necesarios para la total consecución del procedimiento, (ii) que esta no tendrá efecto retroactivo, por tanto, no aplicará para las gestiones que el órgano ya hubiere realizado.</t>
  </si>
  <si>
    <t>6.3.1.2. Formato del consentimiento tipo</t>
  </si>
  <si>
    <t>El Gestor de Autorizaciones levantará la siguiente solicitud de consentimiento:</t>
  </si>
  <si>
    <t>«Para la realización de este procedimiento administrativo, se necesitan los siguientes datos, información o documentos:</t>
  </si>
  <si>
    <t>● [Dato, información o documento 1], [OAE 1]</t>
  </si>
  <si>
    <t>● [Dato, información o documento 2], [OAE 2]</t>
  </si>
  <si>
    <t>● [Etc].11</t>
  </si>
  <si>
    <t>Al autorizar a través de ClaveÚnica, usted permitirá que las instituciones públicas señaladas nos envíen digitalmente los documentos antes indicados. Esto evitará que usted deba presentarlos personalmente y servirá durante toda la tramitación de este procedimiento administrativo.</t>
  </si>
  <si>
    <t>Usted puede revocar posteriormente su autorización. Esto no invalidará las gestiones realizadas mientras su autorización estaba vigente.</t>
  </si>
  <si>
    <t>También usted puede negar su autorización. Es este caso, al igual que al revocarla, usted será responsable de presentar los documentos que se le soliciten en los plazos establecidos. En caso de no hacerlo, podrá quedar sujeto a lo señalado en el Artículo 43 de la Ley N° 19.880 por abandono del procedimiento.</t>
  </si>
  <si>
    <t>¿Autoriza que las instituciones públicas que tuvieran en su poder la información que se requiera para la tramitación de este procedimiento, los envíen a [nombre del OAE]?</t>
  </si>
  <si>
    <t>Si, autorizo</t>
  </si>
  <si>
    <t>No, no autorizo -------------------------------------------------------------------------------</t>
  </si>
  <si>
    <t>Si tiene dudas sobre el procedimiento administrativo, contacte a [correo], [teléfono]12. Para preguntas sobre esta autorización, comuníquese con el contact center de ClaveÚnica al 600 360 33 03 o al +56 224297742.»</t>
  </si>
  <si>
    <t>11 Estos datos provendrán del CPA. 12 Estos datos provendrán del CPA.</t>
  </si>
  <si>
    <t>6.3.2. Catálogo de Procedimientos Administrativos («CPA»)</t>
  </si>
  <si>
    <t>Los órganos de la Administración del Estado deberán registrar sus procedimientos administrativos en el Catálogo de Procedimientos Administrativos, módulo que será creado a través de un acto administrativo dictado por el Ministerio Secretaría General de la Presidencia.</t>
  </si>
  <si>
    <t>Cada órgano ingresará todos sus procedimientos administrativos en este Catálogo, especificando todos los datos o información que cada procedimiento requiere para su tramitación. Para fines de la Red de Interoperabilidad, en caso de que dicha información no obre en su poder sino en el de otro OAE, esto deberá explicitarse en el Catálogo, para que el Gestor de Autorizaciones pueda solicitar la autorización al interesado, acorde a lo establecido en el acápite 6.3.1.</t>
  </si>
  <si>
    <t>Como requisitos de la Red de Interoperabilidad, los OAE deberán especificar para cada procedimiento administrativo que gestionen:</t>
  </si>
  <si>
    <t>● El nombre del procedimiento, la ley que le da origen y su Código unívoco asociado.</t>
  </si>
  <si>
    <t>● SirequiereonodatosoinformacióndelacompetenciadeotroOAEparalatramitacióndel</t>
  </si>
  <si>
    <t>procedimiento, para el cual se necesite interoperar.</t>
  </si>
  <si>
    <t>● La necesidad de activar el Gestor de Autorizaciones, para los casos en que se requiera</t>
  </si>
  <si>
    <t>interoperar datos personales o sensibles.</t>
  </si>
  <si>
    <t>● El vínculo con el Directorio de Datos y el Catálogo de Servicios.</t>
  </si>
  <si>
    <t>● Mecanismo de contacto para el interesado, respecto de dudas en relación con el</t>
  </si>
  <si>
    <t>Los atributos y especificaciones del CPA estarán contenidos en una Guía Técnica dictada al efecto.</t>
  </si>
  <si>
    <t>7. Gobernanza de la interoperabilidad</t>
  </si>
  <si>
    <t>Basándose en la experiencia y buenas prácticas que se acumularon con el funcionamiento de PISEE 1, la heterogeneidad imperante en los OAEs que se plasma en sus diferentes arquitecturas y recogiendo los estándares existentes se hace necesario contar con un modelo de gobernanza de la interoperabilidad. Esta gobernanza busca facilitar, ordenar y regular el intercambio de información entre órganos de la Administración dentro de la Red de Interoperabilidad, considerando entre muchas cosas, los cambios tecnológicos.</t>
  </si>
  <si>
    <t>Para lograr una óptima gestión en esta materia, se requiere alcanzar «acuerdos entre los gobiernos y actores que participan en los procesos de interoperabilidad», de modo «que las autoridades públicas cuenten con la institucionalidad necesaria para establecer los estándares de interoperabilidad, asegurar su adopción, y dotar a las agencias de capacidad organizacional y técnica necesarias para ponerlos en práctica»13.</t>
  </si>
  <si>
    <t>De lo expuesto, es claro que la interoperabilidad funciona sistémicamente, lo que supone ir avanzando oportuna y adecuadamente mediante «resoluciones, reglamentos, decretos, instructivos, circulares, o cualquier otra forma de actos administrativos válidos, sean estos concretos para un caso o de acatamiento general por su carácter normativo-, en las cuales se fijen los estándares que permitan interoperar tecnológicamente, garantizando el</t>
  </si>
  <si>
    <t>13 Libro Blanco de Interoperabilidad de gobierno electrónico para América Latina y el Caribe, año 2007. Disponible en</t>
  </si>
  <si>
    <t>https://repositorio.cepal.org/bitstream/handle/11362/2871/1/S2007049_es.pdf</t>
  </si>
  <si>
    <t>respeto a los derechos de los ciudadanos y la satisfacción del interés público por parte de la Administración -que por lo ya señalado, debe tratarse de estándares abiertos para cumplir con las cualidades antes dichas-.»14</t>
  </si>
  <si>
    <t>El modelo de gobernanza está basado en la transparencia, eficiencia y eficacia y la participación.</t>
  </si>
  <si>
    <t>La transparencia exige que todos los documentos, actas, decisiones, minutas, acuerdos, entre otros, a los que lleguen los organismos que intervienen y participan en la gobernanza sean de acceso al público y a los OAE, por medio de un portal de libre consulta que se disponga para este fin.</t>
  </si>
  <si>
    <t>En gobernanza, la eficiencia y eficacia exige que, en la medida de lo posible, las soluciones a los problemas que presente la interoperabilidad se solucionen en el nivel de gobernanza más bajo posible, siempre que dicho nivel pueda resolverlos con eficacia.</t>
  </si>
  <si>
    <t>Por último, el modelo se sustenta en la participación, de modo tal que la ejecución, calidad, relevancia y efectividad de los acuerdos dependan de la interlocución de todos los organismos que participen en la gobernanza, dentro de sus respectivos niveles.</t>
  </si>
  <si>
    <t>Estos tres elementos configuran y rigen la estructura organizativa y los procesos de gobernanza.</t>
  </si>
  <si>
    <t>El modelo de gobernanza propone una estructura organizativa, que define los diferentes niveles de responsabilidad, los roles de los organismos que intervienen y participan en la gobernanza, y quienes forman parte de ellos.</t>
  </si>
  <si>
    <t>Los procesos de gobernanza, formalizan y concretan la gobernanza, buscando oficializar las actividades y decisiones de cada organismo que participará de la gobernanza y las interacciones entre ellos.</t>
  </si>
  <si>
    <t>7.1. Modelo de gobernanza para el cumplimiento de la Ley N° 21.180</t>
  </si>
  <si>
    <t>Considerando el principio de interoperabilidad de los medios electrónicos establecido en la Ley N° 19.880, y de acuerdo a la experiencia chilena y comparada, es necesario un ente coordinador en materia de interoperabilidad, que aplique los elementos en los que se basa el modelo de interoperabilidad. Este coordinador debe actuar como mediador de oferta y de la demanda, además de definir las especificaciones y estándares técnicos, en base a una estructura administrativa que sirva de modelo de uso y entregue un servicio de soporte, siendo parte de los procesos decisionales respectivos.</t>
  </si>
  <si>
    <t>Para lograr lo anterior, se formula la siguiente estructura, que permitirá entregar una visión a futuro para el desarrollo de este tema en nuestro país, considerando el desafío derivado de implementar la interoperabilidad entre todos los OAE a quienes alcanza el ámbito de aplicación de la Ley N° 19.880.</t>
  </si>
  <si>
    <t>Se propone a continuación la gobernanza de la Red de interoperabilidad, la cual abarca los componentes necesarios para su efectiva implementación.</t>
  </si>
  <si>
    <t>7.1.1. Estructura organizativa: gobernanza por niveles</t>
  </si>
  <si>
    <t>Esta estrategia de gobernanza comprende a todos los niveles de gestión del Estado, desde la unidad básica (los órganos de la Administración del Estado), pasando por un nivel intermedio o por sectores</t>
  </si>
  <si>
    <t>14 «Interoperabilidad en el Gobierno Electrónico: aspectos jurídicos a considerar en el desarrollo de plataformas integradas de servicios electrónicos para la Administración pública». Proyecto de Actividad formativa equivalente a tesis para optar al grado de Magíster en Derecho de la Informática y de las Telecomunicaciones» SÁNCHEZ BADILLA, CÉSAR. 2011. Disponible en http://repositorio.uchile.cl/handle/2250/111022</t>
  </si>
  <si>
    <t>en el que es posible agrupar a los OAE según su sector económico o social; y, finalmente, a nivel de la Administración del Estado.</t>
  </si>
  <si>
    <t>El primer nivel recibe el nombre de Nivel 1 o Institucional, el segundo Nivel 2 o Comités sectoriales, y el tercero el Nivel 3 o Comité Estratégico, como lo muestra la siguiente Figura:</t>
  </si>
  <si>
    <t>Figura 4. Gobernanza por niveles y sectores</t>
  </si>
  <si>
    <t>7.1.1.1. Nivel 3: Comité Estratégico</t>
  </si>
  <si>
    <t>Existirá un Comité Estratégico que estará presidido por la División de Gobierno Digital. Su rol será indicar y validar lineamientos para la gestión de la interoperabilidad y el tratamiento de datos.</t>
  </si>
  <si>
    <t>Este Comité será una instancia de coordinación y decisión estratégica, que revisará y validará los estándares semánticos, las codificaciones, los Esquemas que serán utilizados para garantizar un adecuado nivel de interoperabilidad.</t>
  </si>
  <si>
    <t>En esta se deberán:</t>
  </si>
  <si>
    <t>● Validar propuestas sectoriales en la materia, a solicitud de cada sector.</t>
  </si>
  <si>
    <t>● Colaborar en la resolución de problemas o discrepancias entre órganos de la Administración.</t>
  </si>
  <si>
    <t>● Verificar el cumplimiento de los principios de eficiencia, coherencia con estándares internacionales, compatibilidad técnica de forma orientada a los usuarios, y la no obsolescencia.</t>
  </si>
  <si>
    <t>● Priorizar los datos, esquemas y metadatos basales que se utilizarán transversalmente.</t>
  </si>
  <si>
    <t>● Aprobar la creación de comités sectoriales y sus integrantes.</t>
  </si>
  <si>
    <t>El Comité Estratégico estará presidido por la División de Gobierno Digital del Ministerio Secretaría General de la Presidencia y su composición estará determinada por un decreto emitido por el Ministerio Secretaría General de la Presidencia.</t>
  </si>
  <si>
    <t>7.1.1.2. Nivel 2: Comités Sectoriales</t>
  </si>
  <si>
    <t>Existirán tantos comités sectoriales como sectores económicos y sociales de la actividad de la Administración del Estado defina el Comité Estratégico, los cuales se encargarán de coordinar los estándares semánticos, codificaciones, y Esquemas requeridos para llevar a cabo la interoperabilidad. Además cada comité deberá definir la forma en que dicho sector interoperará datos e información de</t>
  </si>
  <si>
    <t>su competencia, así como las buenas prácticas sobre protección de datos que se deban adoptar en la interoperabilidad.</t>
  </si>
  <si>
    <t>Cada instancia será coordinada por la División de Gobierno Digital como Secretaría Técnica, y deberá:</t>
  </si>
  <si>
    <t>● Acordar un estándar sectorial en alguna materia específica.</t>
  </si>
  <si>
    <t>o Definir un plan de trabajo con sesiones que incluyan a todos los OAE involucrados.</t>
  </si>
  <si>
    <t>o Revisar los estándares internacionales disponibles.</t>
  </si>
  <si>
    <t>o Evaluar los costos y beneficios para la adopción de un estándar, lo cual debe incluir una instancia de consulta a usuarios públicos y privados.</t>
  </si>
  <si>
    <t>o Levantar requerimientos en cuanto a desarrollos o soluciones requeridas y necesidades de recursos.</t>
  </si>
  <si>
    <t>o Realizar pruebas piloto.</t>
  </si>
  <si>
    <t>● Proponer un plan con el estándar sectorial con la solución escogida al comité estratégico, así como la implementación y seguimiento del plan.</t>
  </si>
  <si>
    <t>● La propuesta que emane de esta instancia será llevada al Comité Estratégico por la Secretaría Técnica.</t>
  </si>
  <si>
    <t>● Difundir el estándar acordado al resto de OAE.</t>
  </si>
  <si>
    <t>Los Comités Estratégicos serán coordinados por la División de Gobierno Digital del Ministerio Secretaría General de la Presidencia, como Secretaría Técnica y su composición, junto con la forma en que estarán presididos, estarán determinadas por un decreto emitido por el Ministerio Secretaría General de la Presidencia.</t>
  </si>
  <si>
    <t>7.1.1.3. Nivel 1: Órganos de la Administración del Estado</t>
  </si>
  <si>
    <t>A nivel institucional, los OAE deberán integrarse a la Red de Interoperabilidad del Estado, cumpliendo con los lineamientos de esta norma y sus Guías Técnicas asociadas, actuando como Proveedores y Consumidores de Servicios de Interoperabilidad.</t>
  </si>
  <si>
    <t>Los OAE deberán integrarse a dicha Red por medio de los Nodos válidos implementados por ellos mismos, los que deberán conectarse al Servidor Central dispuesto por la DGD, para los fines ya descritos en esta norma técnica. La puesta en operación del Nodo válido será de cargo de los OAE, independientemente de si actúan como Proveedores o Consumidores. De la misma manera será responsabilidad de cada OAE el implementar la comunicación del Nodo hacia sus sistemas internos y propios.</t>
  </si>
  <si>
    <t>Asimismo, todos los OAE deberán publicar sus servicios en el Catálogo de Servicios de Interoperabilidad, sus Esquemas en el Catálogo de Esquemas, sus Datos en el Directorio de Datos, sus Códigos en el Gestor de Códigos y cumplir con los requisitos técnicos de la presente norma.</t>
  </si>
  <si>
    <t>DGD pondrá a disposición de los OAE un equipo destinado a la solución de problemas que surjan a raíz de la implementación de la Red de Interoperabilidad, para este nivel. Además, tendrá disponible la Guía Técnica para gestionar el ámbito operativo de esta Red, esta Guía Técnica de Interoperabilidad definirá los distintos estándares requeridos para habilitar la interoperabilidad de información entre los OAE.</t>
  </si>
  <si>
    <t>7.1.2. Secretaría Técnica: Rol de la División de Gobierno Digital</t>
  </si>
  <si>
    <t>La División de Gobierno Digital será la entidad encargada de:</t>
  </si>
  <si>
    <t>● Registrar y publicar estándares, agregar y definir nuevos esquemas y códigos; en conjunto con</t>
  </si>
  <si>
    <t>los grupos sectoriales, o a solicitud de un OAE;</t>
  </si>
  <si>
    <t>● Gestionar y organizar el intercambio de datos de los órganos, facilitando el registro de</t>
  </si>
  <si>
    <t>solicitudes del servicio web, a través de los trámites declarados en el Registro de Procedimientos Administrativos, o analizando las trazas del Registro de Trazabilidad, entre otros.</t>
  </si>
  <si>
    <t>● Proponer nuevos estándares y protocolos al Comité Estratégico para las plataformas en operación de los órganos de la Administración, considerando la evolución de estos, así como eliminar aquellos que se encuentren obsoletos o modificar los que requieran un cambio;</t>
  </si>
  <si>
    <t>● Asegurar la comprensión unívoca del formato, gramática y el significado de la información, datos y documentos electrónicos que intercambian los OAE en la Red de Interoperabilidad;</t>
  </si>
  <si>
    <t>● Poner a disposición de los OAE un equipo destinado a la solución de problemas de implementación de la Red de Interoperabilidad;</t>
  </si>
  <si>
    <t>● Convocar las sesiones de las Mesas Sectoriales y del Comité Estratégico; realizar el seguimiento de acuerdos y compromisos del Comité Estratégico y los Comités Sectoriales; y la elaboración de las actas de las sesiones de los Comités Sectoriales y del Comité Estratégico;</t>
  </si>
  <si>
    <t>● La División de Gobierno Digital podrá convocar instancias de coordinación transversales o sectoriales para definir y establecer la forma de integración de los órganos de la Administración del Estado a la Red de Interoperabilidad; y</t>
  </si>
  <si>
    <t>● Otras dentro del marco de la ley y el reglamento.</t>
  </si>
  <si>
    <t>Para el correcto funcionamiento de la Red de Interoperabilidad es necesario que los órganos de la Administración puedan entender de la misma manera la información que intercambian. De esta forma, la interoperabilidad semántica se refiere a aquel elemento que permite asegurar que el formato, gramática y el significado de la información, datos y documentos electrónicos que intercambian los OAE se entiendan de la misma manera para todos los actores involucrados.</t>
  </si>
  <si>
    <t>Dentro de la Red de Interoperabilidad, las herramientas semánticas son el Gestor de Códigos, el Catálogo de Esquemas, el Directorio de Datos y el Catálogo de Servicios. Por medio de estas herramientas se posibilita la publicación, comprensión de los datos, así como la interoperabilidad de los documentos y expedientes electrónicos que se intercambien entre los órganos de la Administración del Estado, sin perjuicio de los acuerdos semánticos sectoriales.</t>
  </si>
  <si>
    <t>Caducidad de PISEE 1.0</t>
  </si>
  <si>
    <t>El 11 de noviembre de 2024 será el último día de funcionamiento de la plataforma PISEE 1.0 y a contar de ese día, la Red de Interoperabilidad descrita en la presente norma técnica (PISEE 2.0) será la única vía de Interoperabilidad para todos los OAEs.</t>
  </si>
  <si>
    <t>Proceso de Migración</t>
  </si>
  <si>
    <t>De acuerdo al DFL N° 1, del 9 de noviembre de 2020, del Ministerio Secretaría General de la Presidencia, que determina la gradualidad para la aplicación de la Ley N° 21.180, la interoperabilidad corresponde a la sexta y última Fase de aplicación de la LTD. Consecuentemente, el proceso de migración de PISEE 1.0, o de interoperabilidad directa, a PISEE 2.0 deberá realizarse durante el año 2023 para los OAE comprendidos en el grupo «A» y entre el 1 de enero y el 11 de noviembre de 2024 para aquellos comprendidos en los grupos «B» y «C».</t>
  </si>
  <si>
    <t>Sin embargo, los OAE que lo deseen, y tengan las capacidades para ello, podrán comenzar esta transición antes del comienzo de la Fase 6 de aplicación de la interoperabilidad.</t>
  </si>
  <si>
    <t>Implementación de PISEE 2.0</t>
  </si>
  <si>
    <t>A partir del 11 de noviembre del año 2024, PISEE 2.0 comenzará a regir plenamente como la única Red de Interoperabilidad del Estado.</t>
  </si>
  <si>
    <t>Para esa fecha, todos los órganos del Estado que ofrezcan servicios electrónicos por medio de PISEE 1.0, compartan datos de cualquier forma, que presten cualquier servicio, intercambien información entre OAE, o realicen cualquier acción que se comprenda como «Servicios de Interoperabilidad» según lo definido en esta norma, deberán tenerla plenamente implementada y no podrán utilizar otros medios para interoperar o compartir datos distintos de PISEE 2.0.</t>
  </si>
  <si>
    <t>Reemplazo de Convenios</t>
  </si>
  <si>
    <t>De acuerdo al artículo cuarto transitorio del Reglamento, quedará sin efecto todo convenio sobre interoperabilidad vigente suscrito entre OAE en lo que no sean compatibles con lo dispuesto en la Norma Técnica.</t>
  </si>
  <si>
    <t>Propuesta de Contenido Norma Técnica de Calidad y Funcionamiento</t>
  </si>
  <si>
    <t>Agosto, 2021</t>
  </si>
  <si>
    <t>ÍNDICE</t>
  </si>
  <si>
    <t>1. Contexto 4 2. Proceso de creación de las Normas Técnicas 7 2. 1 Desafíos de las Normas Técnicas 7 2. 2 Mesas Técnicas Interinstitucionales 7 2. 3 Consultas Públicas 7 2. 4. Sobre la Norma Técnica de Calidad y Funcionamiento 8 2. 5 Otras instancias de participación 8 3. Aspectos generales de la Norma Técnica de Calidad y Funcionamiento 10 3.1. Análisis y observaciones 10 3.2. Estructura de la norma 10 3.3. Revisión y actualización de la norma 11 4. Definiciones 13 5. Objetivo 15 6. Alcance de Aplicación e Implementación 16 6.1 Alcance de Aplicación 16 6.2 Privacidad y Riesgos 16 6.2.1 Privacidad por diseño y privacidad por defecto 16 6.2.2 Análisis de riesgos 17 6.3 Implementación de la norma 17 6.3.1 Durante la aplicación de las fases gradualidad de la Ley de Transformación Digital17 6.3.2 Una vez completada la gradualidad en la aplicación de esta ley para cada OAE 18 7. Ciclo de Gestión de la Calidad 19 7.1. Elaboración del Plan de Mejoras 21 7.2. Formulación presupuestaria 23 7.3. Implementación de mejoras 23 7.4. Evaluación de la calidad de las plataformas electrónicas 24 7.5. Ajustes y consolidación 25 Anexos 26 1. Dimensiones, subdimensiones y su uso 26</t>
  </si>
  <si>
    <t>PRIMERA VERSIÓN. PROPUESTA DE CONTENIDO NORMA TÉCNICA DE CALIDAD Y FUNCIONAMIENTO</t>
  </si>
  <si>
    <t>MESA TÉCNICA-DIVISIÓN DE GOBIERNO DIGITAL</t>
  </si>
  <si>
    <t>1.1. Aplicación continua 27</t>
  </si>
  <si>
    <t>1.2. Dimensiones y subdimensiones 28</t>
  </si>
  <si>
    <t>1.2.1. Adecuación Funcional 28</t>
  </si>
  <si>
    <t>1.2.2. Eficiencia de desempeño 28</t>
  </si>
  <si>
    <t>1.2.3. Compatibilidad 28</t>
  </si>
  <si>
    <t>1.2.4. Usabilidad 29</t>
  </si>
  <si>
    <t>1.2.5. Fiabilidad 29</t>
  </si>
  <si>
    <t>1.2.6. Seguridad 30</t>
  </si>
  <si>
    <t>1.2.7. Mantenibilidad 30</t>
  </si>
  <si>
    <t>1.2.8. Portabilidad 31</t>
  </si>
  <si>
    <t>2. Guía: Catálogo de plataformas 31</t>
  </si>
  <si>
    <t>3. Guía: Etapa 1: elaboración del Plan de Mejoras 33</t>
  </si>
  <si>
    <t>3.1. Identificación OAE 33</t>
  </si>
  <si>
    <t>3.2. Identificación de la o las plataformas incluidas en el Plan de Mejoras del período 33</t>
  </si>
  <si>
    <t>3.3. Iniciativas de mejoras 34</t>
  </si>
  <si>
    <t>3.3.1. Descripción o resumen ejecutivo 34</t>
  </si>
  <si>
    <t>3.3.2. Objetivos esperados (por plataforma) 34</t>
  </si>
  <si>
    <t>3.3.2.1 Beneficios para las personas naturales, personas jurídicas o entes y agrupaciones sin personalidad jurídica que actúen como interesados frente a la Administración. 34</t>
  </si>
  <si>
    <t>3.3.2.2 Impacto institucional 35</t>
  </si>
  <si>
    <t>3.3.2.3 Otros objetivos esperados 35 3.4. Selección de dimensiones y subdimensiones / definición de métricas y umbrales 36 3.5. Proyecto (iniciativas de mejora por plataforma) 38</t>
  </si>
  <si>
    <t>3.5.1. Costos 38 3.5.2. Plazos implementación de la iniciativa 38 3.5.3. Vida útil 39 3.5.4. Evaluación de riesgos 39</t>
  </si>
  <si>
    <t>1. Contexto</t>
  </si>
  <si>
    <t>En el mes de noviembre de 2019 fue publicada la Ley N°21.180, de Transformación Digital del Estado, que modificó -entre otras- la Ley N°19.880, propendiendo hacia la digitalización y transformación del ciclo completo de los procedimientos administrativos de los órganos sujetos a la Ley de Bases de Procedimientos Administrativos.</t>
  </si>
  <si>
    <t>En el Mensaje de la ley, Boletín N° 11.882-06, puso foco en señalar que el objetivo primero y general del proyecto de ley consistía en efectuar una transformación digital del Estado, a través de la modificación de diversos cuerpos legales, para que éste se convierta en un Estado ágil y eficiente, cuyo actuar se condiga con los tiempos actuales y a la vez, se beneficiara de las ventajas inconmensurables del desarrollo electrónico y digital, principalmente en relación a ahorro de tiempo, costos y calidad de vida de la sociedad entera.</t>
  </si>
  <si>
    <t>De esta forma, la nueva ley propicia una mayor satisfacción ciudadana en sus gestiones ante el Estado, a través de:</t>
  </si>
  <si>
    <t>▪ El ahorro de tiempo y dinero (para el Estado y las personas),</t>
  </si>
  <si>
    <t>▪ El otorgar mayor certeza, seguridad y transparencia a los procesos de cara a los</t>
  </si>
  <si>
    <t>ciudadanos,</t>
  </si>
  <si>
    <t>▪ Esto redunda en la reducción de riesgos de corrupción,</t>
  </si>
  <si>
    <t>▪ Para finalmente propender a un gobierno de datos.</t>
  </si>
  <si>
    <t>Dentro de los cambios normativos ya reseñados, el artículo 1° de la Ley N°21.180 introdujo modificaciones a la ley N°19.880, que establece Bases de los Procedimientos Administrativos que rigen los actos de los Órganos de la Administración del Estado, disponiendo que todo procedimiento administrativo deberá expresarse a través de los medios electrónicos establecidos por la ley, salvo las excepciones legales.</t>
  </si>
  <si>
    <t>De esta forma, por técnica legislativa, concordancia y coherencia entre los temas a regular, además de los principios de eficiencia y eficacia, se determinó que, para la adecuada ejecución de las señaladas disposiciones legales, se regulasen por medio de un solo cuerpo normativo los siguientes temas:</t>
  </si>
  <si>
    <t>▪ El ingreso de las solicitudes, formularios o documentos mediante documentos electrónicos o por medio de formatos o medios electrónicos, a través de las plataformas de los órganos de la Administración del Estado.</t>
  </si>
  <si>
    <t>▪ La entrega de copias de los expedientes electrónicos, y los casos excepcionales en que podrán entregarse copias en soporte papel.</t>
  </si>
  <si>
    <t>▪ El uso obligatorio de plataformas electrónicas, y la obligación de los órganos de la Administración del Estado a disponer y utilizar adecuadamente aquéllas para efectos de</t>
  </si>
  <si>
    <t>llevar expedientes electrónicos, las que deberán cumplir con estándares de seguridad,</t>
  </si>
  <si>
    <t>interoperabilidad, interconexión y ciberseguridad.</t>
  </si>
  <si>
    <t>▪ El registro en una plataforma electrónica de las comunicaciones oficiales entre los</t>
  </si>
  <si>
    <t>▪ La forma de cotejar la autenticidad y conformidad de los documentos en soporte papel</t>
  </si>
  <si>
    <t>y sus copias digitalizadas presentadas directamente en el expediente electrónico o en la</t>
  </si>
  <si>
    <t>dependencia de la Administración correspondiente.</t>
  </si>
  <si>
    <t>▪ Aquellos casos en que no fuere materialmente posible para el funcionario -por la</t>
  </si>
  <si>
    <t>naturaleza, formato o cantidad de los documentos presentados en formato que no sea</t>
  </si>
  <si>
    <t>electrónico- digitalizar e ingresarlos al expediente electrónico.</t>
  </si>
  <si>
    <t>▪ Finalmente, regular la forma de practicar las notificaciones en los procedimientos</t>
  </si>
  <si>
    <t>administrativos, al mismo tiempo normar las excepciones a esta.</t>
  </si>
  <si>
    <t>Desde un punto de vista funcional, en la Ilustración N° 1 se vislumbra el nuevo entramado de la transformación digital de nuestro país, que se construye en base a los requerimientos de la Ley N°21.180</t>
  </si>
  <si>
    <t>Ilustración N°1</t>
  </si>
  <si>
    <t>Propuesta de Reglamento</t>
  </si>
  <si>
    <t>La propuesta de Reglamento1 que regula la forma en que los procedimientos administrativos deberán expresarse a través de medios electrónicos y los temas enumerados precedentemente,</t>
  </si>
  <si>
    <t>1 También se podrá referenciar como DS N° 004, de 9 de noviembre de 2020.</t>
  </si>
  <si>
    <t>en adelante, «Reglamento», que actualmente se encuentra en tramitación ante Contraloría General de la República; en su artículo 57 indicó que mediante decretos supremos expedidos por el Ministerio Secretaría General de la Presidencia, suscritos también por los Ministros del Interior y Seguridad Pública, de Hacienda, de Justicia y Derechos Humanos o de las Culturas, las Artes y el Patrimonio, según corresponda, se establecerán, al menos, las siguientes normas técnicas para la implementación de las modificaciones introducidas a la Ley N°19.880, por la Ley N°21.180:</t>
  </si>
  <si>
    <t>● NormaTécnicadeNotificaciones</t>
  </si>
  <si>
    <t>Las normas técnicas orientarán la implementación de la Ley de Transformación Digital, atendiendo la diversidad de los tipos de órganos de la Administración del Estado (en adelante indistintamente «órganos de la Administración» u «OAE»), su madurez organizacional y técnica, y el nivel de adopción que tengan a la fecha de las distintas materias que regula la Ley N°21.180; señalando una ruta clara de implementación para todos los órganos del Estado.</t>
  </si>
  <si>
    <t>2. Proceso de creación de las Normas Técnicas</t>
  </si>
  <si>
    <t>2. 1 Desafíos de las Normas Técnicas</t>
  </si>
  <si>
    <t>Se deben tener a la vista los desafíos a los que se ha visto enfrentado el equipo de la División de Gobierno Digital que ha estado liderando este proceso: (i) la identificación de estándares internacionales en los cuales se deberá basar ese trabajo; (ii) tener presente que las normas aplican de igual forma a instituciones con alta madurez organizacional y tecnológica, así como a institución con baja madurez y escasos recursos técnicos y financieros; (iii) buscar mantener un alto estándar, sin perder de vista una ruta viable de cumplimiento, con procesos de adopción que facilite a los OAE adecuarse para una correcta implementación; (iv) identificar elementos que se deben articular con otros cuerpos normativos vigentes, así como con proyectos de ley en trámite; (v) organizar el trabajo de co-construcción con diversos actores de otros órganos de la Administración.</t>
  </si>
  <si>
    <t>Por tanto, las seis normas técnicas deberán ser revisadas, al menos, cada dos años a fin de determinar si requieren o no de actualización. El plazo antes indicado se contará desde la entrada en vigencia de ellas.</t>
  </si>
  <si>
    <t>2. 2 Mesas Técnicas Interinstitucionales</t>
  </si>
  <si>
    <t>En enero de este año, con la participación del Subsecretario General de la Presidencia y del Subsecretario de Hacienda, se conformaron seis mesas de trabajo cuya finalidad fue generar documentos técnicos con recomendaciones sobre el contenido de cada norma para ser enviado a las áreas jurídicas de los ministerios firmantes. Cada mesa de trabajo estuvo integrada por funcionarios y/o personal a honorarios con experiencia y conocimiento en los temas abordados, quienes se reunieron durante el primer semestre de 2021 con una frecuencia en promedio quincenal.</t>
  </si>
  <si>
    <t>La División de Gobierno Digital tuvo el rol de coordinación de las mesas, y en base a las sesiones sostenidas con sus miembros, se elaboró la propuesta de contenido de las seis normas.</t>
  </si>
  <si>
    <t>2. 3 Consultas Públicas</t>
  </si>
  <si>
    <t>Adicionalmente, entre el 3 y el 25 de mayo de 2021, la División de Gobierno Digital invitó a todas las personas a participar en una Consulta Pública en el contexto del proceso de elaboración del contenido de estas normas técnicas, con el objetivo de recoger las opiniones y recomendaciones de los representantes de instituciones públicas y privadas, industria, académicos y personas naturales, lo cual constituyó un importante aporte para la elaboración de las normas, así como para el proceso completo de implementación de la Ley de Transformación Digital.</t>
  </si>
  <si>
    <t>Cabe destacar que la elaboración de las normas técnicas conlleva múltiples desafíos, entre los cuales se destacan: (i) identificación de estándares internacionales sobre los cuales se deberá basar ese trabajo; (ii) heterogeneidad de los órganos de la Administración del Estado, en cuanto al tipo de procedimientos administrativos que realizan, madurez organizacional y tecnológica, así como de recursos técnicos y financieros, que de igual forma deben aplicar las normas técnicas; (iii) buscar mantener un alto estándar, sin perder de vista una ruta viable de cumplimiento, con procesos de adopción que facilite a los OAE adecuarse para una correcta implementación; (iv) mantener la coherencia de las normas técnicas con otros cuerpos normativos vigentes, así como con proyectos de ley en trámite; entre otros.</t>
  </si>
  <si>
    <t>En tanto, las seis normas técnicas deberán ser revisadas, al menos, cada dos años a fin de determinar si requieren o no de actualización. El plazo antes indicado se contará desde la entrada en vigencia de ellas.</t>
  </si>
  <si>
    <t>2. 4. Sobre la Norma Técnica de Calidad y Funcionamiento</t>
  </si>
  <si>
    <t>Respecto a la conformación de la mesa de trabajo de la norma de calidad, fueron invitados a participar funcionarios y asesores de las siguientes instituciones:</t>
  </si>
  <si>
    <t>Calidad y Funcionamiento</t>
  </si>
  <si>
    <t>Instituciones participantes</t>
  </si>
  <si>
    <t>▪ Corporación Administrativa del Poder Judicial ▪ Ministerio de Hacienda,</t>
  </si>
  <si>
    <t>▪ Servicio de Impuestos Internos,</t>
  </si>
  <si>
    <t>▪ Tesorería General de la República,</t>
  </si>
  <si>
    <t>▪ Dirección de Presupuestos,</t>
  </si>
  <si>
    <t>▪ División de Gobierno Digital</t>
  </si>
  <si>
    <t>2. 5 Otras instancias de participación</t>
  </si>
  <si>
    <t>Finalmente, en la Figura N° 3 se resumen las otras iniciativas ya desarrolladas o aún pendientes que tiene en su plan de acción la División de Gobierno Digital para un análisis colaborativo de estas propuestas de normas, convocando no solo a la sociedad civil, sino también a órganos más pequeños, que presentan realidades disímiles al de los órganos con mayor desarrollo</t>
  </si>
  <si>
    <t>tecnológico.</t>
  </si>
  <si>
    <t>De este modo, los insumos generados durante todo este proceso han sido analizados en profundidad y consolidados por el equipo de la División de Gobierno Digital, sumando a tal esfuerzo las conversaciones y exposiciones de expertos y a un grupo de funcionarios y asesores de diversos servicios con diferentes grados de madurez tecnológica, quienes proactivamente participaron en la consulta pública desarrollada en mayo de este año. Además, se tiene previsto que esta tercera consulta contribuya fuertemente en este proceso de análisis, pudiendo incorporar de mejor manera las opiniones de la ciudadanía.</t>
  </si>
  <si>
    <t>3. Aspectos generales de la Norma Técnica de Calidad y Funcionamiento</t>
  </si>
  <si>
    <t>3.1. Análisis y observaciones</t>
  </si>
  <si>
    <t>Esta norma técnica se ha redactado con especial atención a su transversalidad y al establecimiento de un proceso de gestión de la calidad que permita diagnosticar, planificar, implementar, medir y ajustar la calidad y funcionamiento de las plataformas electrónicas en un proceso de mejora continua.</t>
  </si>
  <si>
    <t>La aplicación de esta norma reforzará el cumplimiento de los principios de neutralidad tecnológica, actualización, equivalencia funcional, fidelidad, interoperabilidad y de cooperación, prescritos en el artículo 16 bis nuevo de la Ley N°19.880, toda vez que los OAE estarán obligados a disponer y utilizar plataformas electrónicas, de acuerdo con el nuevo artículo 19 de la misma norma, en virtud de las modificaciones introducidas por la Ley de Transformación Digital del Estado.</t>
  </si>
  <si>
    <t>La propuesta de norma se construyó en base a directrices que los OAE deberán considerar en su proceso de mejora continua, de modo de reconocer procesos que ya pueden haber establecido algunos órganos, constituyéndose entonces como una herramienta estándar, pero adaptable a la realidad de cada uno, respecto a su capacidad, recursos y madurez tecnológica.</t>
  </si>
  <si>
    <t>La elaboración y conceptualización de esta norma se ha hecho de cara a los desafíos tecnológicos, pero también buscando traducir estas mejoras en el quehacer digital del Estado, de modo de aumentar la satisfacción por parte de las personas y contribuir al aumento en la eficiencia de las instituciones del Estado en el cumplimiento de sus funciones. También se ha tenido en cuenta la agilización y mejora de la experiencia de los funcionarios dentro de la Administración.</t>
  </si>
  <si>
    <t>3.2. Estructura de la norma</t>
  </si>
  <si>
    <t>Esta norma técnica tiene la siguiente estructura: define, en primer lugar, conceptos utilizados a lo largo de ella, pasando a definir su objetivo y luego su alcance de aplicación e implementación. Explica, posteriormente, las etapas del ciclo de gestión de la calidad. La norma contiene además una serie de anexos que buscan entregar guías e insumos para el ciclo de gestión de la calidad de cada OAE, incluido uno con la descripción de las dimensiones y subdimensiones mencionadas más adelante en esta sección.</t>
  </si>
  <si>
    <t>El ciclo y sus etapas, detalladas en las secciones correspondientes, permite a cada OAE disponer de un diagnóstico general de sus plataformas electrónicas. En esta misma línea, establece una serie de dimensiones y subdimensiones, sobre las cuales el órgano de la</t>
  </si>
  <si>
    <t>Administración del Estado puede avanzar respecto de cada plataforma bajo su administración, teniendo cada una de ellas correlación con los objetivos contenidos en el artículo 57 del Reglamento, de la Ley de Transformación Digital del Estado.</t>
  </si>
  <si>
    <t>En la elaboración de la norma, se han tenido en cuenta distintos estándares y procesos de gestión de proyectos de Tecnología de la Información o procesos de calidad, tomando especial relevancia la norma ISO/IEC 25010:2011 y textos asociados a ellas. Fue por intermedio de las dimensiones y subdimensiones establecidas en aquellas normas que se materializó el mandato reglamentario del artículo 57 para la Norma Técnica de Calidad y Funcionamiento.</t>
  </si>
  <si>
    <t>Así, podemos encontrar una relación entre la mitigación de la obsolescencia tecnológica y la dimensión de mantenibilidad; entre la mantención de la continuidad operacional y fiabilidad; entre el establecimiento y mantenimiento de los niveles óptimos de servicio y las dimensiones de eficiencia en el desempeño y portabilidad; el aumento de la resiliencia tecnológica se incorporó por medio de las dimensiones de fiabilidad y usabilidad, teniendo esta última dimensión injerencia -además- en el mandato de entregar información de los términos y condiciones de uso. La dimensión de mantenibilidad ya mencionada también busca brindar medios de soporte, como asimismo lo hace la dimensión de seguridad.</t>
  </si>
  <si>
    <t>Por su parte, la necesidad de monitorear el óptimo estado de funcionamiento está considerado en la dimensión de eficiencia en el desempeño. Así, el aspecto de funcionamiento requerido en el Reglamento se aborda dentro del ciclo de gestión de la calidad, como uno de los aspectos que el OAE debe tener presente para su mejora continua, por medio de las dimensiones y subdimensiones. Y estas contemplan aspectos complementarios, entre ellos el funcionamiento, acorde a una estrategia basada en la mejora continua, medidos y evaluados de manera integral.</t>
  </si>
  <si>
    <t>Es dable mencionar que la norma ISO/IEC 25010:2011 fue tomada en consideración sólo para los efectos de las dimensiones y subdimensiones, siendo el ciclo de gestión de la calidad una elaboración en base al Ciclo de Deming construida por la División de Gobierno Digital y la mesa técnica correspondiente.</t>
  </si>
  <si>
    <t>3.3. Revisión y actualización de la norma</t>
  </si>
  <si>
    <t>La presente norma deberá ser revisada, al menos, cada dos años a fin de determinar si requiere</t>
  </si>
  <si>
    <t>o no de actualización. El plazo antes indicado se contará desde la entrada en vigencia de esta</t>
  </si>
  <si>
    <t>norma técnica. Por lo anterior y considerando que la implementación de la ley N° 21.180</t>
  </si>
  <si>
    <t>implica grandes cambios y asimismo instalación de nuevas prácticas, es que para esta norma</t>
  </si>
  <si>
    <t>inicial el ciclo de gestión de la calidad será orientado en las plataformas tecnológicas y será</t>
  </si>
  <si>
    <t>restringida a los temas tecnológicos que presentan las plataformas.</t>
  </si>
  <si>
    <t>Las actualizaciones de esta norma técnica, deberá tomar en consideración los aprendizajes y las</t>
  </si>
  <si>
    <t>dificultades de aplicación en cada OAE, así como impulsar las buenas prácticas y minimizar las</t>
  </si>
  <si>
    <t>Para la primera actualización de esta norma se recomienda que las mejoras no solo sean a las</t>
  </si>
  <si>
    <t>plataformas sino también a los procesos que estas sustentan y al ciclo de vida del desarrollo de</t>
  </si>
  <si>
    <t>software, considerando los procesos de adquisición, de suministro, de desarrollo, de operación</t>
  </si>
  <si>
    <t>y de mantenimiento, como se indica en la ISO/IEC/IEEE 12207:2017 o cualquiera de sus</t>
  </si>
  <si>
    <t>actualizaciones.</t>
  </si>
  <si>
    <t>Plataformas electrónicas</t>
  </si>
  <si>
    <t>El software o conjunto de softwares y la infraestructura tecnológica que lo o los sustenta.</t>
  </si>
  <si>
    <t>Priorización de plataforma</t>
  </si>
  <si>
    <t>Cada OAE en función de sus mandatos institucionales, objetivos estratégicos, disponibilidad de recursos y las fases de implementación de la ley N° 21.180, definidas por el Decreto con Fuerza de Ley N° 1 de 2020, del Ministerio Secretaría General de la Presidencia, deberá establecer qué plataformas considera prioritarias para la ejecución de iniciativas de mejoras.</t>
  </si>
  <si>
    <t>Ciclo de gestión de la calidad</t>
  </si>
  <si>
    <t>Plan de Mejoras</t>
  </si>
  <si>
    <t>Línea de Base</t>
  </si>
  <si>
    <t>Diagnóstico</t>
  </si>
  <si>
    <t>Evaluación que se realiza periódicamente dentro del ciclo de gestión de la calidad.</t>
  </si>
  <si>
    <t>Usuarios</t>
  </si>
  <si>
    <t>Corresponde a un proceso de mejora continua de las plataformas electrónicas, cuyo objetivo</t>
  </si>
  <si>
    <t>será la definición de sus requisitos mínimos, su cumplimiento y la reducción progresiva de las</t>
  </si>
  <si>
    <t>brechas del sistema y los requerimientos de los usuarios. Este ciclo se materializa en el diseño,</t>
  </si>
  <si>
    <t>la implementación y la evaluación de los Planes de Mejoras.</t>
  </si>
  <si>
    <t>Documento que contiene el diagnóstico y las iniciativas de mejoras de la o las plataformas</t>
  </si>
  <si>
    <t>electrónicas, para un periodo de tiempo determinado y los responsables institucionales para</t>
  </si>
  <si>
    <t>estas acciones.</t>
  </si>
  <si>
    <t>Evaluación inicial a las plataformas que se realiza solo una vez, por cada plataforma, antes de</t>
  </si>
  <si>
    <t>entrar al ciclo de gestión de la calidad.</t>
  </si>
  <si>
    <t>Dimensiones y subdimensiones</t>
  </si>
  <si>
    <t>Corresponden a un sistema de categorías y subcategorías que agrupan las diferentes características o atributos que permitirán la evaluación de la calidad de las plataformas electrónicas.</t>
  </si>
  <si>
    <t>Métricas</t>
  </si>
  <si>
    <t>Es una medida o valor de una determinada dimensión o subdimensión en un momento del tiempo sobre las plataformas evaluadas.</t>
  </si>
  <si>
    <t>Supuesto de riesgo técnico</t>
  </si>
  <si>
    <t>Situaciones que puedan poner en riesgo el éxito de un Plan de Mejoras por diversos cambios en las tecnologías disponibles.</t>
  </si>
  <si>
    <t>Resiliencia Tecnológica</t>
  </si>
  <si>
    <t>Framework</t>
  </si>
  <si>
    <t>Se entenderá como una abstracción que proporciona una forma estándar de crear e implementar aplicaciones, que puede ser parte de un entorno de software. Es una forma estándar para construir y desplegar aplicaciones, productos y soluciones de software. Incluyen programas de apoyo, compiladores, bibliotecas de código, conjuntos de herramientas e interfaces de programación de aplicaciones (API).</t>
  </si>
  <si>
    <t>Base de datos</t>
  </si>
  <si>
    <t>Conjunto de datos relacionados y la forma en que están organizados. Este concepto se puede utilizar para referirse a la base de datos en sí misma, a un sistema gestor de bases de datos o a una aplicación asociada a la base de datos.</t>
  </si>
  <si>
    <t>Se entiende como resiliencia tecnológica la capacidad de una organización para mantener</t>
  </si>
  <si>
    <t>niveles de servicio aceptables cuando ocurren interrupciones graves de los sistemas de TI que</t>
  </si>
  <si>
    <t>los sustentan. Es decir, cuando falla un sistema importante, la organización debe tener una</t>
  </si>
  <si>
    <t>forma de sobrellevar el proceso con otros sistemas o de otra manera, incluso manual, debiendo</t>
  </si>
  <si>
    <t>contar con un Plan de Recuperación de Desastres y un Plan de Continuidad de Negocio.</t>
  </si>
  <si>
    <t>5. Objetivo</t>
  </si>
  <si>
    <t>De acuerdo al artículo 57 del Reglamento, la presente norma tiene por objeto describir la forma en que las plataformas electrónicas de los órganos de la Administración del Estado deberán:</t>
  </si>
  <si>
    <t>1. Mitigar la obsolescencia tecnológica,</t>
  </si>
  <si>
    <t>2. Mantener la continuidad operacional,</t>
  </si>
  <si>
    <t>3. Establecer y medir niveles óptimos de servicio,</t>
  </si>
  <si>
    <t>4. Aumentar su resiliencia tecnológica,</t>
  </si>
  <si>
    <t>5. Brindar medios de soporte,</t>
  </si>
  <si>
    <t>6. Entregar información de los términos y condiciones de uso y monitorear el óptimo estado de su funcionamiento,</t>
  </si>
  <si>
    <t>7. Satisfacerlasnecesidadesdelosusuarios,</t>
  </si>
  <si>
    <t>8. Contribuir a los ahorros de tiempo y dinero y a la reducción de plazos.</t>
  </si>
  <si>
    <t>Para ello, las instituciones desarrollarán el ciclo de gestión de la calidad de sus plataformas, para avanzar en la mejora continua de éstas. Será necesario que los OAE aborden en sus Planes de Mejoras los puntos mencionados recientemente.</t>
  </si>
  <si>
    <t>6. Alcance de Aplicación e Implementación</t>
  </si>
  <si>
    <t>6.1 Alcance de Aplicación</t>
  </si>
  <si>
    <t>La presente norma aplicará a los órganos de la Administración del Estado señalados en el artículo 2° de la Ley N° 19.880, en relación a las plataformas electrónicas que figuran en su artículo 19, las establecidas en el Decreto N° 004, de 9 de noviembre de 2020, del Ministerio Secretaría General de la Presidencia (Reglamento de la Ley N° 21.180) y sus normas técnicas, y, en general, a toda plataforma electrónica relacionada con cualquiera de ellas que estén bajo la administración de dichos órganos de la Administración.</t>
  </si>
  <si>
    <t>Las plataformas electrónicas establecidas en la ley, el reglamento y sus normas técnicas son las siguientes:</t>
  </si>
  <si>
    <t>● PlataformadeComunicacionesOficiales,</t>
  </si>
  <si>
    <t>● PlataformasdeGestióndeExpedientesElectrónicos,</t>
  </si>
  <si>
    <t>● PlataformadeNotificaciones,</t>
  </si>
  <si>
    <t>● PlataformasdeAutenticación,</t>
  </si>
  <si>
    <t>● PlataformasdeInteroperabilidad,y</t>
  </si>
  <si>
    <t>● Aquellas plataformas o sistemas informáticos que se interconecten, integren, interoperen o permitan el acceso a la o las plataformas de gestión de expedientes electrónicos y a la plataforma de comunicaciones oficiales.</t>
  </si>
  <si>
    <t>6.2 Privacidad y Riesgos</t>
  </si>
  <si>
    <t>6.2.1 Privacidad por diseño y privacidad por defecto</t>
  </si>
  <si>
    <t>En el diseño, desarrollo, selección, integración, implementación, operación y gestión de las</t>
  </si>
  <si>
    <t>distintas plataformas, sistemas, mecanismos, procesos y ciclos contemplados en la Ley N°</t>
  </si>
  <si>
    <t>21.180, en el Decreto Supremo N° 004 y/o en sus distintas normas técnicas, y con el objeto de</t>
  </si>
  <si>
    <t>dar pleno cumplimiento a los principios y requisitos del derecho a la protección de datos</t>
  </si>
  <si>
    <t>personales contemplados en el artículo 19 N°4 de la Constitución Política de la República y la</t>
  </si>
  <si>
    <t>ley N° 19.628 o cualquiera que la reemplace, la privacidad debe ser una preocupación</t>
  </si>
  <si>
    <t>fundamental de los OAE y formar parte integral, desde el diseño, de la naturaleza de los</t>
  </si>
  <si>
    <t>productos y servicios dispuestos en el marco de la transformación digital del Estado.</t>
  </si>
  <si>
    <t>Lo anterior implica un enfoque basado en riesgos, es decir, que contemple la naturaleza,</t>
  </si>
  <si>
    <t>ámbito, contexto y fines del tratamiento de los datos de carácter personal para entender y</t>
  </si>
  <si>
    <t>sopesar de mejor manera sus implicancias y, en consecuencia, adoptar proactivamente y con</t>
  </si>
  <si>
    <t>anterioridad todas aquellas medidas técnicas y organizativas que permitan garantizar en el</t>
  </si>
  <si>
    <t>mayor grado posible los derechos de los titulares de datos.</t>
  </si>
  <si>
    <t>Asimismo, los OAE deben adoptar por defecto todas aquellas medidas técnicas y organizativas</t>
  </si>
  <si>
    <t>que permitan asegurar que sólo sean objeto de tratamiento los datos personales que resulten</t>
  </si>
  <si>
    <t>estrictamente necesarios para los fines de cada tratamiento, los que en todo caso deberán ser</t>
  </si>
  <si>
    <t>específicos, explícitos, determinados y lícitos. Esta obligación aplicará a la cantidad de datos</t>
  </si>
  <si>
    <t>personales que se recogen, la extensión de su tratamiento, su conservación y accesibilidad.</t>
  </si>
  <si>
    <t>6.2.2 Análisis de riesgos</t>
  </si>
  <si>
    <t>situaciones que puedan afectar el resultado del ciclo de gestión de la calidad, manifestando un conflicto de derecho en cualquiera de sus etapas, asociadas a cambios legislativos o acciones legales que se puedan ejercer; a escenarios de no conformidad con los estándares de la ley N°21.180, sus reglamentos o cualquiera de sus plataformas asociadas; perjuicios en su implementación derivados de situaciones o condiciones propias de la institución de que se trate; perjuicios a los derechos de los usuarios derivados de dicha implementación, o cualquier otra situación de conflicto de derecho que identifique el órgano de la Administración del Estado en el contexto de la implementación del Ciclo de Gestión de</t>
  </si>
  <si>
    <t>la Calidad.</t>
  </si>
  <si>
    <t>6.3 Implementación de la norma</t>
  </si>
  <si>
    <t>6.3.1 Durante la aplicación de las fases gradualidad de la Ley de Transformación Digital</t>
  </si>
  <si>
    <t>Al momento de entrada en vigencia de la ley y sus reglamentos, se tendrá que aplicar de manera inmediata la presente Norma de Calidad y Funcionamiento a las plataformas electrónicas individualizadas anteriormente, de acuerdo con las fases de implementación gradual establecidas en los artículos 6 y 7 del DFL N° 1, de 9 de noviembre de 2020, del Ministerio Secretaría General de la Presidencia.</t>
  </si>
  <si>
    <t>Cada OAE deberá elaborar un catálogo de plataformas electrónicas según los requisitos detallados en el Anexo 2: “Guía: Catálogo de Plataformas”, que además contenga una línea de base que permita identificar el estado inicial de cada una de ellas y un diagnóstico de las mejoras que se vayan aplicando.</t>
  </si>
  <si>
    <t>21.180, el Decreto Supremo N° 004 y /o en sus distintas normas técnicas, los OAE deberán</t>
  </si>
  <si>
    <t>tener en cuenta aquellas</t>
  </si>
  <si>
    <t>Para la realización de la primera línea de base, además de las brechas respecto de las normas técnicas de la Ley N° 21.180, se podrán utilizar las brechas que de manera histórica se han presentado en el uso de la plataforma, pero se recomienda que esta se haga con métricas basadas en las dimensiones indicadas en el Anexo 1.</t>
  </si>
  <si>
    <t>El OAE deberá incluir dichas plataformas en el catálogo cada vez que les correspondan ingresar al ciclo, ya sea por la fase indicada en el DFL N° 1 de 9 de noviembre de 2020, o por su propio avance en el desarrollo de la implementación de la Ley N° 21.180. Esto, sin perjuicio de que el catálogo deba ser permanentemente actualizado, una vez transcurrido el tiempo de aplicación gradual para la implementación de la ley.</t>
  </si>
  <si>
    <t>De esta forma, el ciclo de gestión de la calidad debe comenzar con la incorporación de las plataformas según dichas fases de implementación, hasta lograr la incorporación completa de todas ellas, una vez cumplida la gradualidad establecida en dichos artículos.</t>
  </si>
  <si>
    <t>6.3.2 Una vez completada la gradualidad en la aplicación de esta ley para cada OAE</t>
  </si>
  <si>
    <t>Cumplida la gradualidad por parte de un OAE, habiendo aplicado todas sus fases, de modo que la ley se encuentre completamente implementada, la priorización de las plataformas incluidas en los Planes de Mejoras se realizará en función de los mandatos institucionales de los OAE, sus objetivos estratégicos y disponibilidad de recursos.</t>
  </si>
  <si>
    <t>Las actualizaciones de diagnóstico de la o las plataformas, deberá realizarse en base a las dimensiones descritas en el Anexo 1: “Dimensiones, subdimensiones y su uso”, según se indica en la Etapa 1: Elaboración del plan de mejoras del ciclo de gestión de la calidad. Cada Jefe de Servicio deberá establecer, mediante un acto administrativo, la priorización de sus plataformas electrónicas, de acuerdo a su mandato institucional y objetivos estratégicos y disponibilidad presupuestaria, de acuerdo con el inciso segundo, del artículo 28 de la ley N°18.575, Orgánica Constitucional de Bases Generales de la Administración del Estado. También deberá establecer el personal responsable de cada una de las etapas del ciclo de gestión de la calidad, según sea más conveniente para la organización del servicio, sean ellos funcionarios o asesores a honorarios.</t>
  </si>
  <si>
    <t>7. Ciclo de Gestión de la Calidad</t>
  </si>
  <si>
    <t>mediante el diagnóstico, diseño, implementación y</t>
  </si>
  <si>
    <t>evaluación de Planes de Mejoras.</t>
  </si>
  <si>
    <t>El proceso de mejora continua de las plataformas permite avanzar hacia los estándares y condiciones establecidos en el reglamento y sus normas técnicas. Sin embargo, al ser un proceso continuo -sin punto de término establecido- una vez alcanzados dichos estándares, las plataformas electrónicas continuarán en dicho proceso.</t>
  </si>
  <si>
    <t>Una vez elaborado el catálogo y definida la línea base, el ciclo de gestión de la calidad contempla cinco etapas que se repiten, según se observa en la Ilustración N° 1.</t>
  </si>
  <si>
    <t>Para los órganos de la Administración del Estado, el ciclo de gestión de la calidad implica</t>
  </si>
  <si>
    <t>realizar un proceso de mejora continua de las plataformas electrónicas que el órgano</t>
  </si>
  <si>
    <t>administre, proceso que se materializa</t>
  </si>
  <si>
    <t>Ilustración N° 1: Ciclo de gestión de la calidad</t>
  </si>
  <si>
    <t>Etapas del ciclo de gestión de la calidad:</t>
  </si>
  <si>
    <t>● Etapa0:Líneadebase.Eslaetaparelacionadaconlaidentificacióndelestadodelas plataformas, solamente cuando éstas son introducidas por primera vez en el ciclo por el OAE. Esta línea de base sirve para establecer un punto de partida para el análisis de las plataformas, debiendo ser reemplazado por el diagnóstico de la Etapa 1 una vez que éstas entran al ciclo de mejora continua.</t>
  </si>
  <si>
    <t>● Etapa1:ElaboracióndelPlandeMejoras.Eslafaserelacionadaalaidentificación y medición de estándares y condiciones, según dispone el Reglamento; la elaboración</t>
  </si>
  <si>
    <t>del diagnóstico; la identificación de iniciativas de mejora que se proponen implementar para la o las plataformas electrónicas; y los objetivos esperados.</t>
  </si>
  <si>
    <t>● Etapa 2: Formulación presupuestaria. Corresponde al periodo de solicitud y asignación presupuestaria de las instituciones. Para lo anterior se deberá, cuando corresponda, asociar al proceso de EvalTI, o bien, considerar sus procesos de asignación presupuestaria interna. Esta etapa se efectuará anualmente y tendrá plazos definidos para cada OAE.</t>
  </si>
  <si>
    <t>● Etapa 3: Implementación de mejoras. Es el período donde se implementarán las iniciativas de mejora según lo planificado en la Etapa 1, en base a las brechas detectadas y a los recursos disponibles.</t>
  </si>
  <si>
    <t>● Etapa 4: Evaluación de la calidad. Esta etapa corresponde a la evaluación de las iniciativas implementadas, en la cual se evaluarán sus efectos respecto: a los estándares y condiciones establecidos en el reglamento y sus normas técnicas; la reducción progresiva de las brechas detectadas y los requerimientos de los usuarios, y en general, sobre los objetivos que se hayan propuesto.</t>
  </si>
  <si>
    <t>● Etapa 5: Ajustes y consolidación. Corresponde a la aplicación de ajustes y correcciones a los procesos implementados, posterior a la evaluación realizada en la Etapa 4, con el fin de alcanzar los objetivos definidos en la Etapa 1.</t>
  </si>
  <si>
    <t>La Ilustración 2 resume cada una de las actividades a realizar dentro de cada etapa del ciclo de</t>
  </si>
  <si>
    <t>gestión de la calidad, para cada plataforma que se incorpore2:</t>
  </si>
  <si>
    <t>2 Para mayor detalle https://drive.google.com/file/d/1CJgIGQMyRHYuqFJXnRLB- qRVkwlH48n5/view?usp=sharing</t>
  </si>
  <si>
    <t>Ilustración N° 2: Proceso del ciclo de gestión de la calidad</t>
  </si>
  <si>
    <t>7.1. Elaboración del Plan de Mejoras</t>
  </si>
  <si>
    <t>En base a la información recopilada durante la identificación y medición de los estándares y condiciones del Reglamento y sus normas técnicas, se deberán determinar las dimensiones y subdimensiones abordadas en el Anexo 6 y establecerse las iniciativas de mejoras de acuerdo al formato establecido en el Anexo 3, correspondiente a: “Guía: Etapa 1: elaboración del Plan de Mejoras”.</t>
  </si>
  <si>
    <t>En particular, la Etapa 1 se compone de:</t>
  </si>
  <si>
    <t>● Identificación de las plataformas que se propone mejorar: Por medio de la priorización correspondiente, o la fase de aplicación gradual de la ley, según corresponda, el OAE deberá identificar las plataformas para las que elaborará su Plan de Mejoras del período definido.</t>
  </si>
  <si>
    <t>● Identificaciónymedicióndeestándaresycondicionescontenidosenlasotras Normas Técnicas: El OAE deberá identificar los estándares y condiciones de las demás normas técnicas, realizando una evaluación y análisis de la plataforma a mejorar</t>
  </si>
  <si>
    <t>respecto de ellos. Esta identificación, y la determinación anterior, corresponden al diagnóstico que el OAE debe realizar.</t>
  </si>
  <si>
    <t>● Describir las iniciativas de mejora y los objetivos esperados: El OAE deberá realizar una descripción de las iniciativas de mejora propuesta en el Plan de Mejoras, los objetivos esperados, las áreas responsables y los plazos de implementación.</t>
  </si>
  <si>
    <t>● Selección de subdimensiones: Se sugiere seleccionar al menos cuatro3 de las subdimensiones señaladas en el Anexo 1, ya sea que pertenezcan a una sola dimensión o a varias de ellas.</t>
  </si>
  <si>
    <t>● Definición de métricas y umbrales: El OAE deberá definir las métricas que se utilizarán para medir las subdimensiones escogidas. Estas deberán ser utilizadas para la evaluación y análisis de rendimiento a las iniciativas implementadas. Además, el OAE deberá establecer los umbrales que permitan luego catalogar la iniciativa de mejora como exitosa, aceptable o insuficiente. Esto permitirá dar un resultado claro sobre la efectividad de la mejora implementada, con una lógica de constante autoevaluación respecto a la implementación de los Planes de Mejoras.</t>
  </si>
  <si>
    <t>● Determinar costos y plazos requeridos para la implementación: El OAE deberá estimar los costos asociados a la iniciativa de mejora a implementar, para poder hacer la formulación presupuestaria correspondiente. Del mismo modo, deberá definir una hoja de ruta donde se expliquen los hitos principales de la implementación del proyecto.</t>
  </si>
  <si>
    <t>● Estimar la vida útil de las mejoras a implementar: El OAE deberá hacer una proyección del tiempo durante el cual las mejoras implementadas se entenderán como vigentes.</t>
  </si>
  <si>
    <t>● IdentificarlosdiferentesriesgosasociadosalPlandeMejoras:ElOAEdeberá realizar una revisión de los potenciales riesgos a raíz de las iniciativas propuestas y su implementación.</t>
  </si>
  <si>
    <t>La elaboración del Plan de Mejoras deberá tomar en consideración lo establecido en la Guía de Lineamientos para el Desarrollo de Software vigente4.</t>
  </si>
  <si>
    <t>3 Revisar Anexo 1: “Dimensiones, subdimensiones y su uso”.</t>
  </si>
  <si>
    <t>4 Disponible en la página web de la División de Gobierno Digital. https://cms-dgd-prod.s3-us-west-2.amazonaws.com/uploads/pdf/Guia_Desarrollo_Software_-_v2.0_- _Mayo_2021.pdf</t>
  </si>
  <si>
    <t>Conforme lo prescrito en el Reglamento, el Plan de Mejoras deberá ser remitido al Ministerio</t>
  </si>
  <si>
    <t>Secretaría General de la Presidencia, cuando sea requerido por aquella Secretaría de Estado5.</t>
  </si>
  <si>
    <t>7.2. Formulación presupuestaria</t>
  </si>
  <si>
    <t>Cada órgano deberá solicitar los recursos, en caso de requerirse, para la implementación del Plan de Mejoras según la descripción de la Etapa 1 y realizar las gestiones necesarias para el éxito en la obtención de los recursos.</t>
  </si>
  <si>
    <t>Cuando corresponda, esta etapa deberá asociarse al proceso EvalTI, llevado a cabo por la Dirección de Presupuestos y la División de Gobierno Digital; o bien, considerar los procesos de asignación presupuestaria interna correspondientes. Este procedimiento se efectúa anualmente y tiene plazos definidos para cada OAE.</t>
  </si>
  <si>
    <t>Con todo, es importante desarrollar este proceso con la debida antelación, de modo de poder estimar adecuadamente y con suficiente detalle la solicitud de recursos.</t>
  </si>
  <si>
    <t>Una vez concluido el proceso de asignación presupuestaria, el OAE deberá realizar los ajustes necesarios a su Plan de Mejoras incorporando las recomendaciones formuladas en el proceso y de acuerdo a la disponibilidad presupuestaria.</t>
  </si>
  <si>
    <t>7.3. Implementación de mejoras</t>
  </si>
  <si>
    <t>Los OAE deberán implementar las iniciativas definidas en el Plan de Mejoras, acorde al presupuesto asignado para éstas.</t>
  </si>
  <si>
    <t>Corresponderá a cada órgano definir o determinar la gobernanza interna de la implementación del Plan de Mejoras y los mecanismos para asegurar dicha implementación.</t>
  </si>
  <si>
    <t>5 En todo caso, a fin de que se alcance la materialización de este envío, es necesario que el equipo del Ministerio que sea encargado de dicha recepción disponga de los recursos tanto humanos como de infraestructura que permitan su recopilación, análisis, evaluación, parametrización, feedback, estudios posteriores, y otras acciones similares; además del posible soporte que requiera el OAE que lo envía.</t>
  </si>
  <si>
    <t>7.4. Evaluación de la calidad de las plataformas electrónicas</t>
  </si>
  <si>
    <t>Una vez implementadas las mejoras en las plataformas electrónicas, se debe evaluar su efecto sobre las dimensiones y subdimensiones de calidad definidas en la Etapa 1, para determinar el avance y el éxito de dichas mejoras, en relación al diagnóstico realizado en dicha Etapa. Para esto, el OAE deberá planificar la evaluación a realizar.</t>
  </si>
  <si>
    <t>Según lo anterior, la evaluación consta de las siguientes actividades:</t>
  </si>
  <si>
    <t>Diseño de la evaluación: Para llevar a cabo la evaluación del Plan de Mejoras implementado, será necesario que los OAE realicen una planificación sobre cuándo y cómo llevarán a cabo la evaluación de las métricas. Esta tarea se compone de (i) la identificación de las actividades, (ii) la definición de los momentos de ejecución de la evaluación, así como (iii)la definición de los recursos y las herramientas necesarias que se utilizarán durante el proceso de evaluación de las métricas establecidas.</t>
  </si>
  <si>
    <t>Ejecución de la evaluación: En el momento definido en el diseño de la evaluación se deben ejecutar las mediciones necesarias para obtener los resultados de la implementación de las mejoras. Para esto, será necesario realizar las mediciones según lo planificado y utilizando los recursos y herramientas definidas en la etapa de diseño de la evaluación. Una vez obtenidas las métricas definidas, será necesario determinar el nivel de cumplimiento, utilizando los umbrales previamente establecidos.</t>
  </si>
  <si>
    <t>Elaboración de Informe de Evaluación: Posterior a la ejecución de la evaluación, se deberá elaborar un informe que incorpore los resultados de esta etapa y la retroalimentación obtenida. Este informe servirá de base para la elaboración de los siguientes Planes de Mejoras. Este documento debe contener al menos la siguiente información:</t>
  </si>
  <si>
    <t>● Identificación del Plan de Mejoras</t>
  </si>
  <si>
    <t>● Para cada mejora realizada:</t>
  </si>
  <si>
    <t>o Descripción de la mejora ejecutada o Fechas de ejecución</t>
  </si>
  <si>
    <t>o Resultado de mediciones</t>
  </si>
  <si>
    <t>o Mediciones anteriores</t>
  </si>
  <si>
    <t>o Análisis de resultado ● Conclusiones</t>
  </si>
  <si>
    <t>● Recomendaciones</t>
  </si>
  <si>
    <t>7.5. Ajustes y consolidación</t>
  </si>
  <si>
    <t>Solo una vez completada esta etapa de cierre se podrá dar inicio al siguiente Plan de Mejoras.</t>
  </si>
  <si>
    <t>Esta etapa final consiste en realizar ajustes a las mejoras implementadas, cuando corresponda,</t>
  </si>
  <si>
    <t>en función de los resultados obtenidos en la evaluación y la información disponible en su</t>
  </si>
  <si>
    <t>informe, para así alcanzar los objetivos esperados señalados en la Etapa 1.</t>
  </si>
  <si>
    <t>Esto puede incluir procesos técnicos, estandarización de procesos, documentar, educar,</t>
  </si>
  <si>
    <t>capacitar y difundir, entre otras, según sea necesario.</t>
  </si>
  <si>
    <t>Anexos</t>
  </si>
  <si>
    <t>1. Dimensiones, subdimensiones y su uso</t>
  </si>
  <si>
    <t>El modelo de gestión de la calidad está basado en las dimensiones y subdimensiones de la</t>
  </si>
  <si>
    <t>norma ISO/IEC 25010:2011. Las 8 dimensiones de la que se describen a continuación.</t>
  </si>
  <si>
    <t>norma dan origen a 31 subdimensiones</t>
  </si>
  <si>
    <t>Subdimensiones</t>
  </si>
  <si>
    <t>Completitud funcional Correcciónfuncional Pertinenciafuncional</t>
  </si>
  <si>
    <t>Comportamiento temporal Utilización de recursos Capacidad</t>
  </si>
  <si>
    <t>Coexistencia Interoperabilidad</t>
  </si>
  <si>
    <t>Inteligibilidad</t>
  </si>
  <si>
    <t>Aprendizaje</t>
  </si>
  <si>
    <t>Operabilidad</t>
  </si>
  <si>
    <t>Protección frente a errores de usuario</t>
  </si>
  <si>
    <t>Estética Accesibilidad</t>
  </si>
  <si>
    <t>Dimensiones</t>
  </si>
  <si>
    <t>Adecuación funcional</t>
  </si>
  <si>
    <t>Eficiencia de desempeño</t>
  </si>
  <si>
    <t>Compatibilidad</t>
  </si>
  <si>
    <t>Usabilidad</t>
  </si>
  <si>
    <t>● ● ●</t>
  </si>
  <si>
    <t>● ●</t>
  </si>
  <si>
    <t>● ● ● ●</t>
  </si>
  <si>
    <t>Fiabilidad</t>
  </si>
  <si>
    <t>Seguridad</t>
  </si>
  <si>
    <t>Mantenibilidad</t>
  </si>
  <si>
    <t>Portabilidad</t>
  </si>
  <si>
    <t>1.1. Aplicación continua</t>
  </si>
  <si>
    <t>● Madurez</t>
  </si>
  <si>
    <t>● Disponibilidad</t>
  </si>
  <si>
    <t>● Toleranciaafallos</t>
  </si>
  <si>
    <t>● Capacidad de recuperación</t>
  </si>
  <si>
    <t>● Confidencialidad ● Integridad</t>
  </si>
  <si>
    <t>● No repudio</t>
  </si>
  <si>
    <t>● Responsabilidad ● Autenticidad</t>
  </si>
  <si>
    <t>● Modularidad</t>
  </si>
  <si>
    <t>● Reusabilidad</t>
  </si>
  <si>
    <t>● Analizabilidad</t>
  </si>
  <si>
    <t>● Capacidad de ser modificado ● Capacidad de ser probado</t>
  </si>
  <si>
    <t>● Adaptabilidad</t>
  </si>
  <si>
    <t>● Facilidad de instalación</t>
  </si>
  <si>
    <t>● Capacidad de ser reemplazado</t>
  </si>
  <si>
    <t>El funcionario o asesor a honorarios responsable deberá escoger mínimo 4 subdimensiones, ya sean pertenecientes a una misma dimensión o a varias de ellas, para evaluarlas y considerarlas para la elaboración de cada Plan de Mejoras.</t>
  </si>
  <si>
    <t>Con todo, la selección de subdimensiones deberá tener en consideración el beneficio a los usuarios, el impacto institucional, y los riesgos técnicos y jurídicos.</t>
  </si>
  <si>
    <t>Se espera que en cada Plan de Mejoras que se elabore, los OAE vayan abordando nuevas subdimensiones, con el objetivo de cubrir la totalidad de ellas para cada plataforma. No obstante lo anterior, si alguna iniciativa de mejora fue catalogada como insuficiente en su evaluación o si se modifican los requerimientos con los cuales la plataforma electrónica debe cumplir, se deberá evaluar la posibilidad de repetir subdimensiones.</t>
  </si>
  <si>
    <t>1.2. Dimensiones y subdimensiones6</t>
  </si>
  <si>
    <t>1.2.1. Adecuación Funcional</t>
  </si>
  <si>
    <t>Representa la capacidad del software para proporcionar funciones que satisfagan las necesidades declaradas e implícitas, cuando se use en las condiciones especificadas.</t>
  </si>
  <si>
    <t>● Completitudfuncional.Gradoenelcualelconjuntodefuncionalidadescubretodas las tareas y los objetivos del usuario especificados.</t>
  </si>
  <si>
    <t>● Corrección funcional. Capacidad del producto o sistema para proveer resultados correctos con el nivel de precisión requerido.</t>
  </si>
  <si>
    <t>● Pertinencia funcional. Capacidad del producto software para proporcionar un conjunto apropiado de funciones para tareas y objetivos de usuario especificados.</t>
  </si>
  <si>
    <t>1.2.2. Eficiencia de desempeño</t>
  </si>
  <si>
    <t>Esta característica representa el desempeño relativo a la cantidad de recursos utilizados bajo determinadas condiciones.</t>
  </si>
  <si>
    <t>● Comportamiento de los tiempos del sistema. Evalúa los tiempos de respuesta y procesamiento de la plataforma, y los ratios de estos en relación con los establecidos como deseables por el OAE para su operación.</t>
  </si>
  <si>
    <t>● Utilización de recursos. Las cantidades y tipos de recursos utilizados cuando el software lleva a cabo su función bajo condiciones determinadas.</t>
  </si>
  <si>
    <t>● Capacidad. Grado en que los límites máximos de un parámetro de un producto o sistema software cumplen con los requisitos.</t>
  </si>
  <si>
    <t>1.2.3. Compatibilidad</t>
  </si>
  <si>
    <t>Capacidad de dos o más sistemas o componentes para intercambiar información y/o llevar a cabo sus funciones requeridas cuando comparten el mismo entorno hardware o software.</t>
  </si>
  <si>
    <t>● Coexistencia.Capacidaddelproductoparacoexistirconotrosoftwareindependiente, en un entorno común, compartiendo recursos comunes sin detrimento.</t>
  </si>
  <si>
    <t>6 En base a Definiciones del libro del libro: “Calidad de Sistemas de Información”, 4a edición, 2018. Mario Piattini Velthuis, Félix Garcia Rubio, Ignacio García Rodríguez de Guzmán, editorial Ra-Ma.</t>
  </si>
  <si>
    <t>● Interoperabilidad. Capacidad de dos o más sistemas o componentes para intercambiar información y utilizar la información intercambiada. Los requisitos y estándares a considerar y cumplir relativos a materias de interoperabilidad serán los que establezca la Norma Técnica de Interoperabilidad</t>
  </si>
  <si>
    <t>1.2.4. Usabilidad</t>
  </si>
  <si>
    <t>Capacidad del producto software para ser entendido, aprendido, usado y resultar atractivo para el usuario, al ser utilizado bajo determinadas condiciones.</t>
  </si>
  <si>
    <t>● Capacidad para reconocer su adecuación. Capacidad del producto que permite al usuario entender si el software es adecuado para sus necesidades.</t>
  </si>
  <si>
    <t>● Capacidad de aprendizaje. Capacidad del producto que permite al usuario aprender su aplicación.</t>
  </si>
  <si>
    <t>● Capacidad para ser usado. Capacidad del producto que permite al usuario operarlo y controlarlo con facilidad.</t>
  </si>
  <si>
    <t>● Protección contra errores de usuario. Capacidad del sistema para proteger a los usuarios de cometer errores.</t>
  </si>
  <si>
    <t>● Estéticadelainterfazdeusuario.Capacidaddelainterfazquepermitequeesta resulte agradable en su apariencia y satisfaga la interacción con el usuario.</t>
  </si>
  <si>
    <t>● Accesibilidad. Capacidad del producto que permite que sea utilizado por personas con discapacidad, de acuerdo a la Ley N°20.422</t>
  </si>
  <si>
    <t>1.2.5. Fiabilidad</t>
  </si>
  <si>
    <t>Capacidad de un sistema o componente para desempeñar las funciones especificadas, cuando se usa bajo unas condiciones y periodo de tiempo determinados.</t>
  </si>
  <si>
    <t>● Madurez. Capacidad del sistema para satisfacer las necesidades de fiabilidad en condiciones normales.</t>
  </si>
  <si>
    <t>● Disponibilidad. Capacidad del sistema o componente de estar operativo y accesible para su uso cuando se requiere.</t>
  </si>
  <si>
    <t>● Tolerancia a fallos. Capacidad del sistema o componente para operar según lo previsto en presencia de fallos hardware o software.</t>
  </si>
  <si>
    <t>● Capacidad de recuperación. Capacidad del producto software para recuperar los datos directamente afectados y reestablecer el estado deseado del sistema en caso de interrupción o fallo.</t>
  </si>
  <si>
    <t>1.2.6. Seguridad</t>
  </si>
  <si>
    <t>Capacidad de protección de la información y los datos de manera que personas o sistemas no autorizados no puedan leerlos o modificarlos.</t>
  </si>
  <si>
    <t>● Confidencialidad.Gradoenelqueunproductoosistemaaseguraquelosdatosson accesibles únicamente para los usuarios autorizados.</t>
  </si>
  <si>
    <t>● Integridad. Capacidad del sistema o componente para prevenir accesos o modificaciones no autorizados a datos o programas de ordenador.</t>
  </si>
  <si>
    <t>● No repudio. Capacidad de demostrar las acciones o eventos que han tenido lugar, de manera que dichas acciones o eventos no puedan ser repudiados posteriormente.</t>
  </si>
  <si>
    <t>● Responsabilidad. Capacidad de rastrear de forma inequívoca las acciones de una entidad.</t>
  </si>
  <si>
    <t>● Autenticidad. Capacidad de demostrar la identidad de un sujeto o un recurso.</t>
  </si>
  <si>
    <t>Los requisitos y estándares por considerar y cumplir, relativos a materias de seguridad serán los</t>
  </si>
  <si>
    <t>que establezca la Norma Técnica de Seguridad y Ciberseguridad</t>
  </si>
  <si>
    <t>1.2.7. Mantenibilidad</t>
  </si>
  <si>
    <t>Esta característica representa la capacidad del producto software para ser modificado efectiva y eficientemente, debido a necesidades evolutivas, correctivas o perfectivas.</t>
  </si>
  <si>
    <t>● Modularidad. Capacidad de un sistema o programa de ordenador (compuesto de componentes discretos) que permite que un cambio en un componente tenga un impacto mínimo en los demás.</t>
  </si>
  <si>
    <t>● Reusabilidad. Capacidad de un activo que permite que sea utilizado en más de un sistema software o en la construcción de otros activos.</t>
  </si>
  <si>
    <t>● Analizabilidad. Facilidad con la que se puede evaluar el impacto de un determinado cambio sobre el resto del software, diagnosticar las deficiencias o causas de fallos en el software, o identificar las partes a modificar.</t>
  </si>
  <si>
    <t>● Capacidad para ser modificado. Capacidad del producto que permite que sea modificado de forma efectiva y eficiente sin introducir defectos o degradar el desempeño.</t>
  </si>
  <si>
    <t>● Capacidad para ser probado. Facilidad con la que se pueden establecer criterios de prueba para un sistema o componente y con la que se pueden llevar a cabo las pruebas para determinar si se cumplen dichos criterios.</t>
  </si>
  <si>
    <t>1.2.8. Portabilidad</t>
  </si>
  <si>
    <t>Capacidad del producto o componente de ser transferido de forma efectiva y eficiente de un entorno hardware, software, operacional o de utilización a otro.</t>
  </si>
  <si>
    <t>● Adaptabilidad.Capacidaddelproductoquelepermiteseradaptadodeformaefectiva y eficiente a diferentes entornos determinados de hardware, software, operacionales o de uso.</t>
  </si>
  <si>
    <t>● Capacidad para ser instalado. Facilidad con la que el producto se puede instalar y/o desinstalar de forma exitosa en un determinado entorno.</t>
  </si>
  <si>
    <t>● Capacidad para ser reemplazado. Capacidad del producto para ser utilizado en lugar de otro producto software determinado con el mismo propósito y en el mismo entorno.</t>
  </si>
  <si>
    <t>2. Guía: Catálogo de plataformas</t>
  </si>
  <si>
    <t>Cada OAE deberá elaborar un catálogo de las plataformas que tenga bajo su administración,</t>
  </si>
  <si>
    <t>según lo establecido en la sección 4: “Alcance de Aplicación e Implementación”. El catálogo</t>
  </si>
  <si>
    <t>deberá mantenerse actualizado periódicamente y contener al menos la siguiente información</t>
  </si>
  <si>
    <t>respecto a sus plataformas:</t>
  </si>
  <si>
    <t>Categoría plataforma (ver abajo categorías) Nombre plataforma</t>
  </si>
  <si>
    <t>Descripción plataforma</t>
  </si>
  <si>
    <t>Tecnologías utilizadas</t>
  </si>
  <si>
    <t>Fecha ingreso al catálogo</t>
  </si>
  <si>
    <t>Diagnóstico/línea de base que permita identificar el estado inicial</t>
  </si>
  <si>
    <t>Mejoras implementadas (registro de iniciativas de mejoras implementadas, con fechas y dimensiones seleccionadas)</t>
  </si>
  <si>
    <t>Diagnóstico vigente</t>
  </si>
  <si>
    <t>Categorías de plataformas</t>
  </si>
  <si>
    <t>(Framework, lenguaje, base de datos, servicios, infraestructura, etc.)</t>
  </si>
  <si>
    <t>a. PlataformadeComunicacionesOficiales,</t>
  </si>
  <si>
    <t>b. PlataformasdeGestióndeExpedientesElectrónicos,</t>
  </si>
  <si>
    <t>c. PlataformadeNotificaciones,</t>
  </si>
  <si>
    <t>d. PlataformasdeAutenticación,</t>
  </si>
  <si>
    <t>e. PlataformasdeInteroperabilidad,y</t>
  </si>
  <si>
    <t>f. Aquellas plataformas o sistemas informáticos que se interconecten, integren, interoperen o permitan el acceso a la o las plataformas de gestión de expedientes electrónicos y a la plataforma de comunicaciones oficiales.</t>
  </si>
  <si>
    <t>3. Guía: Etapa 1: elaboración del Plan de Mejoras</t>
  </si>
  <si>
    <t>3.1. Identificación OAE</t>
  </si>
  <si>
    <t>Nombre OAE Dependencia (Ministerio)</t>
  </si>
  <si>
    <t>3.2. Identificación de la o las plataformas incluidas en el Plan de Mejoras del período</t>
  </si>
  <si>
    <t>Nombre plataforma</t>
  </si>
  <si>
    <t>Motivos para su priorización</t>
  </si>
  <si>
    <t>Identificación y medición de estándares y condiciones (contenidos en las otras normas técnicas)</t>
  </si>
  <si>
    <t>Diagnóstico del estado y situación actual de la plataforma</t>
  </si>
  <si>
    <t>3.3. Iniciativas de mejoras</t>
  </si>
  <si>
    <t>3.3.1. Descripción o resumen ejecutivo</t>
  </si>
  <si>
    <t>Descripción en términos generales de las iniciativas de mejoras:</t>
  </si>
  <si>
    <t>Resumen ejecutivo</t>
  </si>
  <si>
    <t>Por plataforma: Nombre del Proyecto</t>
  </si>
  <si>
    <t>Área Responsable Jefe de Proyecto</t>
  </si>
  <si>
    <t>3.3.2. Objetivos esperados (por plataforma)</t>
  </si>
  <si>
    <t>3.3.2.1 Beneficios para las personas naturales, personas jurídicas o entes y agrupaciones sin personalidad jurídica que actúen como interesados frente a la Administración.</t>
  </si>
  <si>
    <t>Identificación de los beneficios, cuantificando la cantidad de usuarios afectados, ahorros de tiempo y dinero, reducción de tiempos de tramitación de procedimientos administrativos y mejoras en su satisfacción.</t>
  </si>
  <si>
    <t>Identificación de usuarios afectados Ahorro de tiempo</t>
  </si>
  <si>
    <t>Ahorro de dinero</t>
  </si>
  <si>
    <t>Reducción de tiempos</t>
  </si>
  <si>
    <t>Mejora satisfacción (%) Otros beneficios</t>
  </si>
  <si>
    <t>3.3.2.2 Impacto institucional</t>
  </si>
  <si>
    <t>Determinación de los impactos para el OAE en términos de ahorro de costos o tiempos de gestión interna, y mejoras de la satisfacción de los funcionarios usuarios.</t>
  </si>
  <si>
    <t>Ahorro de costos/tiempo</t>
  </si>
  <si>
    <t>Mejora satisfacción funcionarios (%)</t>
  </si>
  <si>
    <t>3.3.2.3 Otros objetivos esperados</t>
  </si>
  <si>
    <t>Otros objetivos</t>
  </si>
  <si>
    <t>3.4. Selección de dimensiones y subdimensiones / definición de métricas y umbrales</t>
  </si>
  <si>
    <t>Se sugiere seleccionar al menos cuatro de las subdimensiones señaladas en el Anexo 1; ya sea que pertenezcan a una sola dimensión o varias de ellas.</t>
  </si>
  <si>
    <t>Dimensión Subdimensión</t>
  </si>
  <si>
    <t>Métrica</t>
  </si>
  <si>
    <t>Valor actual</t>
  </si>
  <si>
    <t>Valor esperado (umbral)</t>
  </si>
  <si>
    <t>3.5. Proyecto (iniciativas de mejora por plataforma)</t>
  </si>
  <si>
    <t>3.5.1. Costos</t>
  </si>
  <si>
    <t>Costo de implementación de las iniciativas de mejora (HH, software, hardware, asesorías, etc.)</t>
  </si>
  <si>
    <t>3.5.2. Plazos implementación de la iniciativa</t>
  </si>
  <si>
    <t>Hoja de ruta con los hitos principales de la implementación del proyecto.</t>
  </si>
  <si>
    <t>Hito Plazo en días</t>
  </si>
  <si>
    <t>3.5.3. Vida útil</t>
  </si>
  <si>
    <t>Estimación de la vida útil del proyecto.</t>
  </si>
  <si>
    <t>Años de vida útil de la mejora</t>
  </si>
  <si>
    <t>3.5.4. Evaluación de riesgos</t>
  </si>
  <si>
    <t>Identificar los potenciales riesgos en la implementación de las iniciativas de mejoras</t>
  </si>
  <si>
    <t>Riesgo jurídico Riesgo técnico</t>
  </si>
  <si>
    <t>Propuesta de Contenido Norma Técnica de Autenticación</t>
  </si>
  <si>
    <t>septiembre, 2021</t>
  </si>
  <si>
    <t>Antecedentes 4</t>
  </si>
  <si>
    <t>Ley de Transformación Digital del Estado (Ley 21.180) 4 Reglamento Transformación Digital Procedimientos Administrativos 4 Normas Técnicas 7 Método de trabajo para generar propuestas de Normas Técnicas 9</t>
  </si>
  <si>
    <t>Mesas técnicas interinstitucionales 9 Primera Consulta Pública 9 Otras instancias de participación 10</t>
  </si>
  <si>
    <t>Objeto de la Norma 11 Alcance de Aplicación 11 Definiciones 12</t>
  </si>
  <si>
    <t>Mecanismos de Autenticación 13</t>
  </si>
  <si>
    <t>Procedimiento para utilizar los Mecanismos de Autenticación 14 Solicitud de integración 14 Integración del Mecanismo de autenticación autorizado 15 Certificación de la integración y habilitación del mecanismos en producción 15</t>
  </si>
  <si>
    <t>Estándares de los Mecanismos de Autenticación Autorizados 16 Lineamientos gráficos oficiales 16 Protección de datos personales 16 Excepciones al uso de los Mecanismos Autenticación Autorizados 17</t>
  </si>
  <si>
    <t>Responsabilidades, condiciones de seguridad y trazabilidad 17</t>
  </si>
  <si>
    <t>Responsabilidad de informar ante riesgos y amenazas de seguridad 17 Responsabilidad de informar ante eventos de alta demanda 17 Registro de trazabilidad de accesos 18</t>
  </si>
  <si>
    <t>Requisitos técnicos para la autorización de mecanismos de autenticación 18</t>
  </si>
  <si>
    <t>Proceso de enrolamiento de usuarios 18 Gestión de usuarios en el mecanismo de autenticación 19 Soporte a usuarios 19</t>
  </si>
  <si>
    <t>PRIMERA VERSIÓN. PROPUESTA DE CONTENIDO NORMA TÉCNICA DE AUTENTICACIÓN</t>
  </si>
  <si>
    <t>Almacenamiento cifrado de datos de identificación 19 Transmisión cifrada de datos 19 Registro de actividades de los usuarios 20 Prevención de automatizaciones y abusos 20 Usabilidad del proceso de autenticación 20 Cumplimiento y datos personales 20 Factores de Autenticación 21</t>
  </si>
  <si>
    <t>Revisión y actualización de la norma 22</t>
  </si>
  <si>
    <t>Consulta Pública: Normativa Técnica de</t>
  </si>
  <si>
    <t>El presente documento tiene por objetivo entregar los antecedentes de contexto y propuesta de normativa técnica sobre Autenticación, para que los actores interesados puedan desde sus diferentes perspectivas enriquecer la propuesta haciendo llegar formalmente sus observaciones, comentarios y consultas.</t>
  </si>
  <si>
    <t>La Ley 21.180, de Transformación Digital del Estado, publicada el 11 de noviembre de 2019, entre otros, introdujo cambios a la ley N°19.880, imponiendo la digitalización y transformación del ciclo completo de los procedimientos administrativos de los órganos sujetos a la Ley de Bases de Procedimientos Administrativos.</t>
  </si>
  <si>
    <t>1.2.</t>
  </si>
  <si>
    <t>●</t>
  </si>
  <si>
    <t>Loscambiosgeneradosporestaleyacarreaalomenoslossiguientesbeneficiosparael país:</t>
  </si>
  <si>
    <t>Ahorro de tiempo y dinero, tanto para los ciudadanos como para el Estado. Otorgarmayoraccesibilidad,confianza,seguridadytransparenciaalosprocedimientos administrativos.</t>
  </si>
  <si>
    <t>Reducir o dificultar la posibilidad de malas prácticas en la tramitación de procedimientos administrativos.</t>
  </si>
  <si>
    <t>Permitir el desarrollo de políticas públicas y un gobierno basado en datos.</t>
  </si>
  <si>
    <t>Reglamento Transformación Digital Procedimientos Administrativos</t>
  </si>
  <si>
    <t>3. La forma en que los órganos de la Administración deberán practicar las</t>
  </si>
  <si>
    <t>notificaciones electrónicas, considerarlas practicadas y obtener información necesaria para llevar el registro indicado, estableciendo, a lo menos, los requisitos y condiciones necesarios que aseguren la constancia de la fecha y hora de envío de</t>
  </si>
  <si>
    <t>notificaciones, la recepción o acceso por el interesado o su apoderado, especialmente en el caso de la primera notificación para resguardar su derecho a la defensa, así como la integridad del contenido, la identidad fidedigna del remitente y el destinatario de la misma.</t>
  </si>
  <si>
    <t>4. Laformadecotejarlaautenticidadyconformidaddelosdocumentosensoporte de papel y sus copias digitalizadas</t>
  </si>
  <si>
    <t>Lo anterior, fue abordado por el Reglamento contenido en el DS N° 004 del Ministerio Secretaría General de la Presidencia, de 09 de noviembre de 2020, el cual se encuentra en estudio por la Contraloría General de la República (en adelante también denominado “el Reglamento”).</t>
  </si>
  <si>
    <t>1. Reglamentoqueregulalaformaenquelosprocedimientosadministrativosdeberán expresarse a través de medios electrónicos, en las materias que indica, según lo dispuesto en la Ley N° 21.180, sobre Transformación Digital del Estado</t>
  </si>
  <si>
    <t>Por su parte, el reglamento que regula la forma en que los procedimientos administrativos deberán expresarse a través de medios electrónicos, señalado en el número 1. anterior, dispone que la regulación técnica de ciertas materias de la ley se materialice a través de Decretos Supremos, a los que denomina Normas Técnicas, una de las cuales (Norma Técnica de Autenticación) es el objeto de la presente consulta.</t>
  </si>
  <si>
    <t>Adicionalmente, la ley No 21.180 considera que los OAE cuentan con distintos grados de madurez digital, disponibilidad de recursos y condiciones de conectividad e infraestructura tecnológica dada su ubicación geográfica, por lo cual dispuso mediante un Decreto con Fuerza de Ley No001 del Ministerio Secretaría General de la Presidencia del 09 de noviembre de 2020, la gradualidad con que los OAE deberán implementar los cambios exigidos por la ley, el cual fue publicado el 06 de abril de 2021.</t>
  </si>
  <si>
    <t>2. Realizacióndenotificacionespormedioselectrónicos,alDomicilioDigitalÚnico definido previamente por el destinatario de la notificación.</t>
  </si>
  <si>
    <t>3. Disposicióndeplataformaselectrónicasparaelingresodesolicitudes,formularios o documentos (mediante documentos electrónicos o por medio de formatos electrónicos) en los procedimientos administrativos.</t>
  </si>
  <si>
    <t>A continuación el DFL de Gradualidad dispone que el año 1 se entenderá como el período que va desde la entrada en vigencia de la ley hasta el 31 de diciembre de ese mismo año, mientras que los siguientes serán años calendario, salvo el 4° cuyo término correrá sólo hasta el día 11 de noviembre de 2024. Cabe agregar, que en caso de que la entrada en vigencia de la ley se produzca durante el año 2022, al primer año de vigencia corresponderá la implementación de las fases contempladas para los años 1 y 2 antes señalados, manteniéndose igual la implementación de fases para los años 3 y 4.</t>
  </si>
  <si>
    <t>Esta norma deberá definir, a lo menos, los estándares y protocolos para que los órganos de la Administración interoperen datos, documentos y expedientes. Los ámbitos que se definirán son, entre otros: modelo de interoperabilidad, servicios de interoperabilidad, seguridad de las conexiones, esquemas y metadatos, y mecanismo para habilitar una integración entre dos órganos de la Administración. Asimismo, establecerá la forma en que los órganos de la Administración del Estado deberán integrarse e interoperar para registrar la autorización</t>
  </si>
  <si>
    <t>requerida para la remisión de documentos o información, entre ellos, que contengan datos de carácter sensible.</t>
  </si>
  <si>
    <t>Esta norma regulará, a lo menos, la forma en que las plataformas electrónicas de los órganos de la Administración del Estado deberán dentro de sus capacidades mitigar la obsolescencia tecnológica, mantener la continuidad operacional, establecer y medir niveles óptimos de servicio, aumentar su resiliencia tecnológica, brindar medios de soporte, entregar información de los términos y condiciones de uso y monitorear el óptimo estado de su funcionamiento. Además, establecerá la forma en que las instituciones desarrollarán sistemas de gestión de la calidad de sus plataformas, para avanzar en la mejora continua de éstas, en un ciclo permanente de diagnóstico, planes de mejoras y mediciones de desempeño.</t>
  </si>
  <si>
    <t>1.4. Método de trabajo para generar propuestas de Normas Técnicas</t>
  </si>
  <si>
    <t>La primera consulta relativa al alcance que debían tener las normas recibió 133 opiniones, recomendaciones, y preguntas, se recibieron 54 formularios, de los cuales 59% fueron emitidos por personas u organizaciones de la región metropolitana y 41% desde regiones.</t>
  </si>
  <si>
    <t>La presente norma tiene por objeto describir la forma en que los órganos de la Administración del Estado, en adelante “OAE”, deberán implementar y/o integrar Mecanismos de Autenticación en sus Plataformas Electrónicas institucionales, con el propósito de validar con un nivel de confianza conocido, los datos de identidad de quienes accedan a procedimientos administrativos y sus procesos relacionados en calidad de interesados; apoderados de personas naturales, jurídicas y entidades y agrupaciones sin personalidad jurídica que sean interesados; o como funcionarios o asesores a honorarios del OAE.</t>
  </si>
  <si>
    <t>▪ Los mecanismos de autenticación autorizados para ser utilizados en las plataformas electrónicas de los OAE con el objetivo de validar datos de identificación de sus usuarios, y así, acceder a procedimientos administrativos y sus procesos relacionados en calidad de interesados.</t>
  </si>
  <si>
    <t>▪ El procedimiento general para implementar los Mecanismos de Autenticación autorizados y su implementación.</t>
  </si>
  <si>
    <t>▪ El procedimiento general para autorizar otros Mecanismos de Autenticación.</t>
  </si>
  <si>
    <t>▪ Las responsabilidades y condiciones de seguridad, integridad, trazabilidad y disponibilidad para el acceso y autenticación de las personas en las Plataformas electrónicas, que los OAE deberán tener en cuenta para el debido cumplimiento de esta norma.</t>
  </si>
  <si>
    <t>● Autenticación</t>
  </si>
  <si>
    <t>Proceso electrónico que valida los datos de identificación de un usuario para permitir el acceso</t>
  </si>
  <si>
    <t>a una plataforma electrónica.</t>
  </si>
  <si>
    <t>● Mecanismo de Autenticación</t>
  </si>
  <si>
    <t>Método o conjunto de procesos que permiten validar datos de identificación de un usuario con</t>
  </si>
  <si>
    <t>un nivel de confianza conocido.</t>
  </si>
  <si>
    <t>● Factor de autenticación</t>
  </si>
  <si>
    <t>Dato o conjunto de datos de identificación y proceso de análisis asociado, de carácter reservado o inherentes a un usuario, que permiten establecer su identidad con distintos grados de confianza, al interactuar con una plataforma. Los datos de identificación se categorizan generalmente en:</t>
  </si>
  <si>
    <t>1.- Algo que se sabe (e.g. contraseña, respuestas a preguntas secretas, etc.)</t>
  </si>
  <si>
    <t>2.- Algo que se tiene (e.g. tarjeta de coordenadas, pinpass, app de OTP, etc.)</t>
  </si>
  <si>
    <t>3.- Algo que se es (e.g. huella digital, mapa facial, mapa retinal, marcadores de ADN, etc.)</t>
  </si>
  <si>
    <t>● Autenticación Multifactorial</t>
  </si>
  <si>
    <t>Utilización de dos o más factores de autenticación, con el objeto de alcanzar un mayor nivel de</t>
  </si>
  <si>
    <t>confianza en la validación de que un usuario es quien dice ser.</t>
  </si>
  <si>
    <t>● Mecanismos de autenticación autorizados</t>
  </si>
  <si>
    <t>Mecanismos de autenticación que cumplen con las disposiciones de la presente norma y la</t>
  </si>
  <si>
    <t>validación del Ministerio Secretaría General de la Presidencia.</t>
  </si>
  <si>
    <t>● Plataforma Electrónica</t>
  </si>
  <si>
    <t>● Usuario</t>
  </si>
  <si>
    <t>Corresponde a las personas naturales, jurídicas, entes y agrupaciones sin personalidad jurídica que actúan como interesados, apoderados, funcionarios o asesores a honorarios que acceden a los procedimientos administrativos y a los correspondientes expedientes electrónicos en las plataformas electrónicas que les dan soporte.</t>
  </si>
  <si>
    <t>5. Mecanismos de Autenticación</t>
  </si>
  <si>
    <t>Los OAE deberán utilizar mecanismos de autenticación autorizados por el Ministerio Secretaría General de la Presidencia. Para obtener la autorización respectiva, quien solicite la autorización de un mecanismo de autenticación deberá acreditar que el mecanismo cumple con los estándares fijados por la Norma Técnica de Autenticación vigente.</t>
  </si>
  <si>
    <t>Los Mecanismos de Autenticación actualmente autorizados son ClaveÚnica y Clave Tributaria, las cuales corresponden a Plataformas Electrónicas que proveen mecanismos de autenticación para personas naturales, y personas jurídicas y entes y agrupaciones sin personalidad jurídica, respectivamente.</t>
  </si>
  <si>
    <t>Clave Tributaria es un mecanismo de autenticación administrado por el Servicio de Impuestos Internos, el cual es usado por la plataforma a través de la cual este Servicio se relaciona con los contribuyentes, ya se trate de personas naturales o jurídicas. Este mecanismo usa como factor de autenticación una contraseña que es originalmente entregada a la persona natural correspondiente o a quien acredite fehacientemente ser representante de la persona jurídica respectiva. Esta contraseña queda luego bajo la administración del contribuyente, el cual puede modificarla con libertad mientras cumpla con los niveles de complejidad exigidos por el mecanismo. El Servicio de Impuestos Internos puede poner a disposición de terceros la Clave Tributaria para que otros OAE la utilicen como mecanismo de autenticación en sus plataformas.</t>
  </si>
  <si>
    <t>ClaveÚnica es un mecanismo de autenticación de personas naturales administrado por la División de Gobierno Digital del Ministerio Secretaría General de la Presidencia, el cual está diseñado para ser utilizado por múltiples plataformas para la autenticación de los usuarios que interactúan con ellas (conocido en la industria como servicio de Proveedor de Identidad). Este mecanismo usa como factor de autenticación una contraseña que es administrada por la persona natural correspondiente. La legitimidad de origen de la contraseña se garantiza a través de la participación del Servicio de Registro Civil e Identificación el cual, luego de realizar una identificación biométrica de la persona o mediante la validación de identidad por parte de un funcionario que actúa como ministro de fe, le hace entrega de un código de activación, el cual</t>
  </si>
  <si>
    <t>es luego usado por la persona para la creación de su contraseña, a través del sitio web de ClaveÚnica.</t>
  </si>
  <si>
    <t>5.1. Procedimiento para utilizar los Mecanismos de Autenticación</t>
  </si>
  <si>
    <t>Los OAE que requieran utilizar los Mecanismos de Autenticación Autorizados deberán cumplir con un procedimiento de integración a sus plataformas electrónicas que asegure su correcta implementación, consistente en tres etapas generales:</t>
  </si>
  <si>
    <t>● Solicitud de la integración al OAE que Administra el Mecanismo de Autenticación autorizado.</t>
  </si>
  <si>
    <t>● Integración del Mecanismo de autenticación autorizado.</t>
  </si>
  <si>
    <t>● Certificación de la integración y habilitación del mecanismos en producción</t>
  </si>
  <si>
    <t>5.1.1. Solicitud de integración</t>
  </si>
  <si>
    <t>El jefe de servicio del OAE respectivo deberá realizar la solicitud de integración y designar a un funcionario o asesor que detente la calidad de agente público, como responsable de administrar el proceso de integración a sus plataformas electrónicas, mantener a resguardo la información que emane de este y de actuar como contraparte ante el administrador del mecanismo de autenticación autorizado. Para realizar la solicitud de integración será condición necesaria haber aceptado los términos y condiciones de uso del mecanismo respectivo.</t>
  </si>
  <si>
    <t>El administrador del mecanismo de autenticación autorizado evaluará cada solicitud, la que deberá cumplir con los requisitos indicados en las guías técnicas del mecanismo autorizado respectivo.</t>
  </si>
  <si>
    <t>De aprobarse, el administrador del mecanismo de autenticación autorizado entregará credenciales de integración a la contraparte responsable en el OAE, las cuales deberán ser resguardadas y utilizadas exclusivamente en las plataformas electrónicas que han sido habilitadas. En tanto, si el administrador del mecanismo rechaza la solicitud, deberá especificar los motivos del rechazo, a fin de que el OAE los corrija y solicite nuevamente la integración.</t>
  </si>
  <si>
    <t>Los OAE podrán implementar los Mecanismos de Autenticación Autorizados en todas las plataformas que requieren, sin limitación de cantidad, debiendo acompañar a la solicitud, una descripción de la plataforma que pretende integrar y volumen estimado de usuario por unidad de tiempo. Tampoco existirá límite al número de solicitudes que los OAE podrán presentar, quienes -en todo caso- deberán ajustar su obrar a los principios de eficiencia y eficacia presentes en la ley N° 18.575 orgánica constitucional de bases generales de la Administración del Estado.</t>
  </si>
  <si>
    <t>El OAE administrador de un mecanismo de autenticación autorizado deberá establecer los términos y condiciones de uso del servicio de autenticación, incorporando en ellos las disposiciones procedimentales, técnicas, de seguridad, trazabilidad, y protección de datos incluidas en la presente normativa.</t>
  </si>
  <si>
    <t>5.1.2. Integración del Mecanismo de autenticación autorizado</t>
  </si>
  <si>
    <t>La integración corresponde al desarrollo de un componente de software que permite que la plataforma electrónica del OAE pueda interoperar con los servicios web del Mecanismo Autenticación Autorizado.</t>
  </si>
  <si>
    <t>Para el correcto desarrollo de la integración, el OAE deberá utilizar la guía técnica del Mecanismo de Autenticación autorizado que corresponda.</t>
  </si>
  <si>
    <t>Será responsabilidad del OAE destinar los recursos necesarios para realizar el proceso de integración, así como también para su operación y mantenimiento, de acuerdo a las Guías Técnicas dispuestas por el Administrador del Mecanismo de autenticación autorizado que corresponda1.</t>
  </si>
  <si>
    <t>5.1.3. Certificación de la integración y habilitación del mecanismos en producción</t>
  </si>
  <si>
    <t>Una vez finalizada la integración, el OAE deberá someterlo a un proceso de certificación, realizado por el Administrador del Mecanismos de autenticación autorizado, para permitir su uso, tras verificar el cumplimiento de los requisitos de la guía técnica correspondiente.</t>
  </si>
  <si>
    <t>1 Ha de tenerse presente que la falta de actualización de las plataformas integradas a los Mecanismos de Autenticación Autorizados podría derivar, principalmente, en brechas y posteriores vulneraciones de seguridad que afecten los derechos de las/los titulares de datos personales tratados por los sistemas y plataformas a cargo de la Administración. En ese sentido, ha de señalarse que los organismos públicos se encuentran obligados a observar, por un lado -y en calidad de responsables de bancos de datos- el deber de seguridad y responsabilidad consagrado en el artículo 11 de la Ley N° 19.628, los nuevos estándares exigidos por la Ley N° 21.180, su reglamento DS N° 004 y especialmente por la Norma Técnica de Seguridad de la Información y Ciberseguridad y, por otro -en calidad de OAE- a adoptar, con el objeto de cumplir con el mandato constitucional de servicialidad, todas aquellas medidas técnicas y organizativas que permitan alcanzar un óptimo grado de funcionamiento de la Administración estatal. Por ello, si producto de una actuación u omisión negligente o dolosa, cualquier plataforma o sistema administrado por un OAE sufre un incidente de ciberseguridad y a consecuencia de aquel se generan afectaciones al derecho de autodeterminación informativa y perjuicios a los titulares de datos usuarios del respectivo servicio, podrá hacerse responsable al Estado, bajo el concepto de falta de servicio por la provisión de un servicio deficiente, que infringe diversos mandatos y estándares normativos, con resultado dañoso.</t>
  </si>
  <si>
    <t>Una vez certificada la integración, la o las plataformas quedarán habilitadas para el uso del mecanismo de autenticación autorizado.</t>
  </si>
  <si>
    <t>Con todo, si la integración no fuera certificada, el Administrador del Mecanismo de autenticación autorizado, deberá indicar al OAE deberá entregar un reporte con las falencias detectadas, a fin de que el OAE pueda subsanarlas.</t>
  </si>
  <si>
    <t>5.2. Estándares de los Mecanismos de Autenticación Autorizados</t>
  </si>
  <si>
    <t>Los Mecanismos de Autenticación autorizados para ser utilizados en las plataformas electrónicas de los OAE, actualmente están basados en los estándares OpenID Connect y OAuth 2.0.</t>
  </si>
  <si>
    <t>Adicionalmente, los Mecanismos de Autenticación que soliciten ser autorizados podrán basarse en los mismos estándares actuales o superiores, lo cual deberá ser validado por el Ministerio Secretaría General de la Presidencia.</t>
  </si>
  <si>
    <t>5.3. Lineamientos gráficos oficiales</t>
  </si>
  <si>
    <t>Los OAE deberán cumplir las definiciones de marca y lineamientos gráficos provistos por el Administrador del Mecanismos de Autenticación Autorizado, al momento de su despliegue en sus plataformas electrónicas.</t>
  </si>
  <si>
    <t>5.4. Protección de datos personales</t>
  </si>
  <si>
    <t>Tanto los OAE que actúan como responsables de la administración de un mecanismo de Autenticación autorizados, como los OAE que utilizan dichos mecanismos deberán cumplir con la protección de datos personales de los Usuarios, en conformidad con lo dispuesto en el artículo 19 N° 4 de la Constitución Política de la República, la ley N° 19.628 sobre protección de la vida privada, o cualquier normativa que la reemplace en el futuro, implementando mecanismos que garanticen la reserva y protección de aquéllos; reconocer el derecho de los Usuarios de acceder, rectificar, cancelar y oponerse al tratamiento cuando sea procedente; que se utilicen los datos estrictamente necesarios para la autenticación; que su procesamiento sea hecho bajoestrictasmedidastécnicasyorganizativasdeseguridadyconfidencialidad;yqueel uso de estos datos sea sólo para las finalidades previstas en la ley.</t>
  </si>
  <si>
    <t>5.5. Excepciones al uso de los Mecanismos Autenticación Autorizados</t>
  </si>
  <si>
    <t>Para aquellos procedimientos administrativos que deban realizar personas sin RUN, menores de 14 años, o cuando sea necesario para cumplir con una disposición legal (por ejemplo, cuando el procedimiento administrativo no requiere indicación del RUN de una persona), los OAE podrán utilizar otros mecanismos de autenticación, siempre que estos cumplan con los requisitos técnicos establecidos en la presente norma, los cuales deberán ser validados y autorizados por el Ministerio Secretaría General de la Presidencia. Las excepciones señaladas no podrán en caso alguno implicar obstáculos, tales como retardos o negaciones al legítimo ejercicio del derecho de presentar peticiones a la autoridad consagrado en los artículos 19 N°14 de la Constitución Política de la República y 8 de la Ley Orgánica de Bases Generales de la Administración del Estado.</t>
  </si>
  <si>
    <t>No obstante lo anterior, y como regla general, se privilegiará el uso de ClaveÚnica para las personas naturales y Clave Tributaria en el caso de las personas jurídicas y entes y agrupaciones sin personalidad jurídica.</t>
  </si>
  <si>
    <t>6. Responsabilidades, condiciones de seguridad y trazabilidad</t>
  </si>
  <si>
    <t>6.1. Responsabilidad de informar ante riesgos y amenazas de seguridad</t>
  </si>
  <si>
    <t>Los OAE serán responsables de informar inmediatamente al Equipo de Respuesta ante Emergencias Informáticas (CSIRT) del Ministerio del Interior y Seguridad Pública y al OAE que Administra el Mecanismo de Autenticación Autorizado, en caso de sospecha de riesgos o amenazas de seguridad tanto en la mecanismos de autenticación como en las plataformas electrónicas que los utilizan; sin perjuicio de otras obligaciones de informar a que puedan estar sujetos.</t>
  </si>
  <si>
    <t>6.2. Responsabilidad de informar ante eventos de alta demanda</t>
  </si>
  <si>
    <t>Los OAE serán responsables de informar oportunamente al OAE que Administra el Mecanismo de Autenticación Autorizado, en caso de presentarse algún evento que implique aumentos de demanda abruptos que puedan afectar el buen funcionamiento del Mecanismo de Autenticación.</t>
  </si>
  <si>
    <t>6.3. Registro de trazabilidad de accesos</t>
  </si>
  <si>
    <t>Los OAE deberán implementar y mantener un registro de accesos para registrar la trazabilidad de las autenticaciones efectuadas por usuarios en las plataformas electrónicas a través de los Mecanismos de Autenticación Autorizados.</t>
  </si>
  <si>
    <t>Los OAE serán responsables de implementar las medidas técnicas y procedimentales, tanto lógicas como físicas, para resguardar la disponibilidad del registro de accesos y su información.</t>
  </si>
  <si>
    <t>Para cada acceso autenticado en la plataforma electrónica, el OAE deberá almacenar al menos los siguientes datos:</t>
  </si>
  <si>
    <t>▪ Identificador del usuario que accede a través del Mecanismo de Autenticación Autorizado. (por ejemplo, RUT, RUN, No Pasaporte, entre otros).</t>
  </si>
  <si>
    <t>▪ Fecha y hora en formato universal del acceso (UTC2).</t>
  </si>
  <si>
    <t>▪ Identificar la calidad de quien accede (interesado, apoderado o funcionario).</t>
  </si>
  <si>
    <t>En cuanto al tiempo mínimo de retención del registro de accesos a las plataformas electrónicas, dependerá de cada órgano definirlo, en función del procedimiento administrativo de que se trate, en consonancia con la Norma Técnica de Documentos y Expedientes.</t>
  </si>
  <si>
    <t>7. Requisitos técnicos para la autorización de mecanismos de autenticación</t>
  </si>
  <si>
    <t>7.1. Proceso de enrolamiento de usuarios</t>
  </si>
  <si>
    <t>Los OAE que soliciten la autorización de un Mecanismos de Autenticación deberán contar con un proceso de enrolamiento seguro, que permita minimizar el riesgo de suplantación de identidad, pudiendo incorporar la cantidad de datos de identificación que den garantías y un nivel de confianza conocido proporcional a las necesidades específicas del procedimiento administrativo en que será utilizado.</t>
  </si>
  <si>
    <t>2 Coordinated Universal Time.</t>
  </si>
  <si>
    <t>El proceso de enrolamiento deberá considerar el establecimiento, al menos, de políticas de privacidad para la consulta permanente de los titulares.</t>
  </si>
  <si>
    <t>Asimismo, los OAE deberán desarrollar e implementar acciones de educación y promoción a los usuarios en el uso del mecanismo y factores de autenticación, así como en recomendaciones de seguridad que reduzcan los riesgos de suplantación y mal uso.</t>
  </si>
  <si>
    <t>7.2. Gestión de usuarios en el mecanismo de autenticación</t>
  </si>
  <si>
    <t>Los OAE que administran mecanismos de autenticación deberán contar con procesos de gestión de usuarios, que les permita la modificación y revocación de las credenciales o dispositivos asociados al usuario utilizados para el proceso de autenticación.</t>
  </si>
  <si>
    <t>7.3. Soporte a usuarios</t>
  </si>
  <si>
    <t>Los OAE que administran mecanismos de autenticación deberán ofrecer un servicio de soporte a sus usuarios para poder responder a las consultas generales y específicas relativas a los procesos de gestión de usuario del sistema o informar de problemas en el uso del mecanismo de autenticación.</t>
  </si>
  <si>
    <t>7.4. Almacenamiento cifrado de datos de identificación</t>
  </si>
  <si>
    <t>Los datos de identificación del usuario asociadas a los Factores de Autenticación, deberán almacenarse de manera cifrada, mediante algoritmos tales como, Bcrypt, PBKDF2, SHA-3 y Argon2 o superiores.3</t>
  </si>
  <si>
    <t>Los OAE deberán velar por mantener actualizadas las plataformas que utilizan como mecanismos de autenticación y los algoritmos de cifrado, a fin de evitar vulnerabilidades.</t>
  </si>
  <si>
    <t>7.5. Transmisión cifrada de datos</t>
  </si>
  <si>
    <t>La transmisión de datos durante el proceso de autenticación debe realizarse utilizando protocolos de comunicación cifrados, como TLSv1.2 o superiores, con el propósito de disminuir el riesgo de interceptación de los factores intercambiados durante el proceso.</t>
  </si>
  <si>
    <t>3 El listado sugerido corresponde a los algoritmos vigentes que cumplen con los estándares de seguridad mínimos requeridos. No obstante lo anterior, este listado puede variar en el futuro, ya que con el paso del tiempo los algoritmos van perdiendo su efectividad.</t>
  </si>
  <si>
    <t>7.6. Registro de actividades de los usuarios</t>
  </si>
  <si>
    <t>Los registros asociados a la gestión y actividades de los usuarios en el mecanismo de autenticación deberán ser trazables y cumplir con las mismas exigencias detalladas en el numeral 6.3 sobre registro y trazabilidad de acceso.</t>
  </si>
  <si>
    <t>7.7. Prevención de automatizaciones y abusos</t>
  </si>
  <si>
    <t>A fin de prevenir accesos no autorizados para el proceso de autenticación, los OAE podrán implementar mecanismos tales como captcha o equivalente, junto a limitar el número máximo de intentos fallidos de autenticación, estableciendo un bloqueo tras alcanzar dicho límite. En todo caso, deberá considerarse un procedimiento de desbloqueo.</t>
  </si>
  <si>
    <t>7.8. Usabilidad del proceso de autenticación</t>
  </si>
  <si>
    <t>Los OAE que administran Mecanismos de Autenticación deberán incorporar elementos de usabilidad en sus procesos de autenticación y velar por una buena experiencia de usuario. Para lo cual, se recomienda seguir los lineamientos gráficos contenidos en el Framework de Diseño de Gobierno disponible en el sitio web kitdigital.gob.cl, así como también seguir las directrices de accesibilidad web entregadas por el Servicio Nacional de la Discapacidad a través de su Guía de Accesibilidad Web publicada en www.senadis.gob.cl cuyos estándares no solo facilitan el acceso de personas en situación de discapacidad, sino que aseguran mínimos comunes para todo tipo de usuarios.</t>
  </si>
  <si>
    <t>7.9. Cumplimiento y datos personales</t>
  </si>
  <si>
    <t>Los OAE deben tener siempre presente que el uso de Mecanismos de Autenticación generará el tratamiento de datos personales y, en ciertos casos, datos sensibles. En este contexto; y sin perjuicio de las especificaciones de esta norma, los OAE deberán respetar en todo momento la protección de datos personales de los usuarios que se autentiquen en sus Plataformas Electrónicas en conformidad con lo dispuesto en la ley N°19.628 sobre protección de la vida privada, o cualquier normativa que la reemplace en el futuro, implementando mecanismos que garanticen la reserva y la protección de aquellos; garantizando el derecho de los Usuarios de acceder, rectificar, cancelar y oponerse al tratamiento cuando sea procedente; que se utilicen los datos estrictamente necesarios para la autenticación; que su procesamiento sea hecho bajo estrictas medidas técnicas y organizativas de seguridad y confidencialidad y que el uso de estos datos sea sólo para las finalidades previstas en la ley.</t>
  </si>
  <si>
    <t>Los OAE podrán considerar la implementación de Factores de Autenticación complementarios o adicionales, especialmente en Plataformas Electrónicas que permitan el acceso a información personal de carácter sensible4.</t>
  </si>
  <si>
    <t>7.10. Factores de Autenticación</t>
  </si>
  <si>
    <t>Los mecanismos de autenticación autorizados podrán tener uno o más factores de autenticación asociados a los datos de identificación del usuario, con la finalidad de tener mayores niveles de seguridad del proceso de autenticación al interactuar con una plataforma electrónica.</t>
  </si>
  <si>
    <t>La necesidad de elevar los niveles de seguridad deberán ser evaluados por cada OAE, de acuerdo a los requisitos propios de los Procedimientos Administrativos que realiza en el marco de su mandato. Es decir, para incrementar el nivel de confianza del proceso de autenticación, se podrán implementar factores de autenticación5 adicionales.</t>
  </si>
  <si>
    <t>4 No obstante el contenido de la Minuta responde a las deliberaciones sostenidas por los miembros de la mesa de autenticación durante sus sesiones. En este punto -y teniendo a la vista tanto la visión del equipo DGD, como conversaciones sostenidas con profesores de derecho- se sugiere utilizar la fórmula “Los OAE podrán considerar factores de autenticación complementarios...” pues siendo el Estado responsable de diversos bancos de datos, debe cumplir con el deber de seguridad consagrado en el artículo 11 de la Ley N°19.628. Lo anterior lo obliga a cuidar los datos que recolecta con la debida diligencia y a hacerse responsable de los daños y perjuicios causados por acciones y omisiones culpables o dolosas.</t>
  </si>
  <si>
    <t>En consecuencia, el Estado, en su rol de garante deberá adoptar todas aquellas medidas de seguridad, técnicas y organizativas que aseguren la integridad, disponibilidad y confidencialidad de la información.</t>
  </si>
  <si>
    <t>Por último, debe considerarse que, en virtud del principio de especial protección de los datos sensibles, el deber de seguridad, responsabilidad o diligencia ha de juzgarse sobre la base de un estándar más exigente que a la postre se traduce en la necesaria adopción de una mayor cantidad de medidas de resguardo, cuestión que no puede quedar al mero arbitrio de cada OAE.</t>
  </si>
  <si>
    <t>5 En este punto se ha tenido a la vista la opinión de Liina Areng consejera ciberseguridad OTAN y ex directora RRII de la Autoridad Nacional del Sistema de Información de Estonia:</t>
  </si>
  <si>
    <t>“Los e-servicios deben ser accesibles y fáciles de usar y las personas deben experimentar confianza al usarlos. Las cuestiones de privacidad y seguridad de los datos han adquirido una notable relevancia en las relaciones entre el Estado y los ciudadanos. Y ello es razonable, ya que el usuario, al identificarse electrónicamente, entrega más información que en los esquemas de identificación no digital. Pero viéndolo desde una perspectiva distinta, la "trazabilidad" que permite la identificación electrónica puede ser beneficiosa para el usuario, ya que las transacciones del gobierno con los datos de los ciudadanos son también trazables y auditables. Visto desde esa perspectiva de "Gran Hermano revertido", se está añadiendo una importante capa de transparencia que ayuda a generar confianza, que es la piedra angular del éxito del e-Gobierno. En Estonia, hemos reducido al mínimo las inquietudes por la privacidad al proporcionar a los ciudadanos una clara visión acerca de quién ve sus datos (al loguearse en el Portal del Estado usando la identificación electrónica puede ver el registro de sus datos personales) y la posibilidad de restringir el acceso a los mismos” Fuente: «e-gobierno y autenticación de identidad» Boletín e-Gobierno Red GEALC. Octubre 2015. p.7. Disponible en: http://portal.oas.org/LinkClick.aspx?fileticket=s-sK6rpeSag%3D&amp;tabid=1729 (última consulta: 20/07/2021)</t>
  </si>
  <si>
    <t>La cantidad de factores de autenticación a utilizar en un mecanismo de autenticación, debe ser proporcional a las necesidades de los procedimientos administrativos involucrados y los tipos de datos a los que se accede en la plataforma electrónica, ya que un excesivo número de factores de autenticación, podría dificultar los accesos de los usuarios a las mismas e inhibir su uso.</t>
  </si>
  <si>
    <t>8. Revisión y actualización de la norma</t>
  </si>
  <si>
    <t>VERSIÓN 3</t>
  </si>
  <si>
    <t>GUÍA RESUMEN</t>
  </si>
  <si>
    <t>Fase de preparación Ley N° 21.180 sobre</t>
  </si>
  <si>
    <t>Transformación</t>
  </si>
  <si>
    <t>Digital del Estado</t>
  </si>
  <si>
    <t>ÓRGANOS GRUPO A DE IMPLEMENTACIÓN</t>
  </si>
  <si>
    <t>Equipo</t>
  </si>
  <si>
    <t>Coordinación</t>
  </si>
  <si>
    <t>Sofía Varas</t>
  </si>
  <si>
    <t>Editores</t>
  </si>
  <si>
    <t>Luis Paternina Natalia Pastén</t>
  </si>
  <si>
    <t>Diseño editorial</t>
  </si>
  <si>
    <t>Gloria Rivera</t>
  </si>
  <si>
    <t>Autores texto técnico</t>
  </si>
  <si>
    <t>Kareen Schramm Daniel Velásquez</t>
  </si>
  <si>
    <t>Esta obra está disponible bajo la licencia Creative Commons Atribución-NoComercial-CompartirIgual 4.0 Internacional (CC BY-NC-SA 4.0)</t>
  </si>
  <si>
    <t>https://creativecommons.org/licenses/by-nc-sa/4.0/</t>
  </si>
  <si>
    <t>Acciones a realizar</t>
  </si>
  <si>
    <t>Ruta de identificación de Procedimientos Administrativos</t>
  </si>
  <si>
    <t>Ruta de Comunicaciones Oficiales (DocDigital)</t>
  </si>
  <si>
    <t>Ruta de Interoperabilidad y 12 Gobernanza de Datos</t>
  </si>
  <si>
    <t>Ruta de mecanismos oficiales 15 de autenticación</t>
  </si>
  <si>
    <t>Ruta de planes de transformación digital 17 y calidad de las plataformas</t>
  </si>
  <si>
    <t>Fase de Preparación Ley N° 21.180 4</t>
  </si>
  <si>
    <t>Antes de comenzar ¿CUÁLES SON LOS OBJETIVOS DE ESTA GUÍA?</t>
  </si>
  <si>
    <t>Entregar a los equipos institucionales una guía de fácil consulta para la implementación de la Fase de Preparación de la Ley N°21.180 sobre Transformación Digital del Estado.</t>
  </si>
  <si>
    <t>¿A QUIÉN ESTÁ DIRIGIDA?</t>
  </si>
  <si>
    <t>A equipos de órganos de la administración pertenecientes al Grupo A que se encuentran trabajando en la implementación de la Ley N°21.180 sobre Transformación Digital del Estado.</t>
  </si>
  <si>
    <t>Fase de Preparación Ley N° 21.180 5</t>
  </si>
  <si>
    <t>Introducción</t>
  </si>
  <si>
    <t>Transformación Digital del Estado es una estrategia que tiene como objetivo central impulsar un Estado oportuno, cercano y de fácil acceso. Día a día la ciudadanía busca resolver sus diferentes necesidades acudiendo a instituciones públicas. A la vez, la interacción con el Estado debe aspirar a entregar una experiencia usuaria simple, accesible y equitativa. Para contribuir a ello, se impulsa el avance a nivel de Estado hacia una gestión pública que abarque tanto la simplificación de los trámites como de los procedimientos administrativos.</t>
  </si>
  <si>
    <t>La División de Gobierno Digital del Ministerio Secretaría General de la Presidencia es la encargada de cooperar directamente con las instituciones públicas para cumplir los objetivos y plazos que establece la Ley. Cabe señalar que la modificación de junio de 2022 de esta normativa mediante la Ley N° 21.464, contempló la incorporación de una fase de preparación, así como también el ajuste de los plazos y fases de gradualidad de implementación de la misma.</t>
  </si>
  <si>
    <t>El principal objetivo de la fase de preparación, es que los órganos avancen en la identificación de sus procedimientos administrativos, como la unidad básica sobre la cual deberán trabajar para llevarlos a soporte electrónico. No obstante lo anterior, los órganos deberán avanzar progresivamente en la adopción de soluciones transversales provistas por Gobierno Digital para avanzar en el cumplimiento de las fases de implementación de la Ley de Transformación Digital</t>
  </si>
  <si>
    <t>La presente guía aborda de manera resumida y de fácil consulta los elementos y plazos asociados a esta fase de preparación para el Grupo A de los Órganos de la Administración, a fin de simplificar su implementación por parte de los equipos institucionales dentro de los plazos indicados para ello.</t>
  </si>
  <si>
    <t>Cabe recordar también, que en caso de requerir mayor detalle con respecto a esta fase de la ley, en el sitio web de la División de Gobierno Digital se encuentra disponible el documento “Orientaciones Técnicas para la Fase de Preparación de la Ley No 21.180, sobre Transformación Digital del Estado” para su revisión.</t>
  </si>
  <si>
    <t>Ruta de Identificación</t>
  </si>
  <si>
    <t>de Procedimientos Administrativos</t>
  </si>
  <si>
    <t>Fase de Preparación Ley N° 21.180 6</t>
  </si>
  <si>
    <t>Acciones a realizar Recursos de apoyo</t>
  </si>
  <si>
    <t>ACCIONES A REALIZAR</t>
  </si>
  <si>
    <t>Para la implementación de la Fase de Preparación, los órganos del Grupo A deberán realizar acciones en cuatro ejes: Identificación de Procedimientos Administrativos, Comunicaciones Digitales Oficiales, Interoperabilidad y Medios de Autenticación Oficiales.</t>
  </si>
  <si>
    <t>RUTA DE IDENTIFICACIÓN DE PROCEDIMIENTOS ADMINISTRATIVOS: 2023</t>
  </si>
  <si>
    <t>ENE FEB MAR ABR MAY JUN JUL AGO SEP OCT NOV DIC</t>
  </si>
  <si>
    <t>FEBRERO 2023</t>
  </si>
  <si>
    <t>ENTRE FEBRERO Y SEPTIEMBRE DE 2023</t>
  </si>
  <si>
    <t>ENTRE OCTUBRE Y DICIEMBRE DEL 2023</t>
  </si>
  <si>
    <t>DESDE ENERO DE 2024 EN ADELANTE</t>
  </si>
  <si>
    <t>Fase de Preparación Ley N° 21.180 7</t>
  </si>
  <si>
    <t>Fase de Preparación Ley N° 21.180 8</t>
  </si>
  <si>
    <t>RECURSOS DE APOYO</t>
  </si>
  <si>
    <t>(Haz click en tu recurso)</t>
  </si>
  <si>
    <t>Con la finalidad de apoyar a los órganos en este proceso, Gobierno Digital dispondrá de:</t>
  </si>
  <si>
    <t>Marco conceptual con las principales definiciones sobre procedimientos administrativos y criterios para su identificación y caracterización.</t>
  </si>
  <si>
    <t>Formato tipo “Plantilla guía para el levantamiento de procedimientos administrativos” para el levantamiento de información de los procedimientos administrativos.</t>
  </si>
  <si>
    <t>Guía para el levantamiento de procesos, que apoye la identificación de los procesos, como un facilitador a la hora de levantar sus procedimientos administrativos.</t>
  </si>
  <si>
    <t>La plataforma “Catálogo de Identificación de Procedimientos Administrativos y Trámites - CPAT”. (Segundo semestre 2023)</t>
  </si>
  <si>
    <t>Marco conceptual sobre la gestión de procesos.</t>
  </si>
  <si>
    <t>Fase de Preparación Ley N° 21.180 9</t>
  </si>
  <si>
    <t>¿Qué son las comunicaciones oficiales? 10 Recursos de apoyo 11</t>
  </si>
  <si>
    <t>La fase 1 de implementación de la Ley No21.180, establece que todos los órganos del Grupo A, en el año 2023 deberán practicar todas sus comunicaciones oficiales a través de la plataforma DocDigital administrada por Gobierno Digital.</t>
  </si>
  <si>
    <t>Fase de Preparación Ley N° 21.180 10</t>
  </si>
  <si>
    <t>¿QUÉ SON LAS</t>
  </si>
  <si>
    <t>Se entiende por comunicaciones oficiales los mensajes entre órganos de la Administración del Estado, suscritos por el Jefe de Servicio o quien tenga facultades delegadas para la representación del órgano, emitido o recibido a través de un medio electrónico de carácter formal que asegure la integridad y registro de dicha comunicación.</t>
  </si>
  <si>
    <t>En esta categoría se encuentran por ejemplo:</t>
  </si>
  <si>
    <t>Oficios, circulares, resoluciones, convenios, memorandos, cartas, entre otros.</t>
  </si>
  <si>
    <t>Medio electrónico</t>
  </si>
  <si>
    <t>Órganos de la administración del Estado</t>
  </si>
  <si>
    <t>COMUNICACIONES</t>
  </si>
  <si>
    <t>OFICIALES?</t>
  </si>
  <si>
    <t>EN EL MARCO DE LA FASE DE PREPARACIÓN, LOS ÓRGANOS DEL GRUPO A DEBERÁN REALIZAR LAS SIGUIENTES ACCIONES:</t>
  </si>
  <si>
    <t>DESDE JUNIO A DICIEMBRE DE 2022</t>
  </si>
  <si>
    <t>Fase de Preparación Ley N° 21.180 11</t>
  </si>
  <si>
    <t>DESDE ABRIL A DICIEMBRE DE 2023</t>
  </si>
  <si>
    <t>Para llevar a cabo este proceso y apoyar a las instituciones, Gobierno Digital dispondrá de:</t>
  </si>
  <si>
    <t>Plataforma DocDigital.</t>
  </si>
  <si>
    <t>Guía de Integración de DocDigital y manuales de usuarios. (Mayo 2023) Capacitaciones de la plataforma.</t>
  </si>
  <si>
    <t>Asistencia técnica a través de la Mesa de Ayuda.</t>
  </si>
  <si>
    <t>Ruta de Interoperabilidad y gobernanza</t>
  </si>
  <si>
    <t>de datos</t>
  </si>
  <si>
    <t>Fase de Preparación Ley N° 21.180 12</t>
  </si>
  <si>
    <t>13 14</t>
  </si>
  <si>
    <t>La gradualidad de implementación de la Ley 21.180 establece la fase 6 sobre interoperabilidad entre órganos de la administración, la cual deberá ser completamente electrónica y bajo estándares comunes el año 2025 para el Grupo A.</t>
  </si>
  <si>
    <t>Durante los años previos, los órganos de la administración deberán sumarse gradualmente a la Red de interoperabilidad del Estado (PISEE 2). En el contexto de la fase de preparación, los órganos deberán avanzar progresivamente en esta materia:</t>
  </si>
  <si>
    <t>Los órganos que están interoperando en la actual Plataforma de Interoperabilidad (PISEE 1.0) contarán con el apoyo técnico de Gobierno Digital para:</t>
  </si>
  <si>
    <t>Fase de Preparación Ley N° 21.180 13</t>
  </si>
  <si>
    <t>Instalar y comenzar a usar el Nodo de Interoperabilidad1 provisto por la Gobierno Digital, componente tecnológico que cumple con los estándares técnicos para el intercambio de información de la nueva Red de Interoperabilidad del Estado (PISEE 2.0).</t>
  </si>
  <si>
    <t>Registrar en el Catálogo de Servicios los servicios web ofrecidos por su organismo.</t>
  </si>
  <si>
    <t>ENTRE ENERO Y DICIEMBRE DE 2023</t>
  </si>
  <si>
    <t>Se comenzará a apoyar a los órganos del Grupo A, que interoperan y no son usuarios de PISEE 1.0 para efectos de: Instalar y comenzar a usar el Nodo de Interoperabilidad provisto por Gobierno Digital.</t>
  </si>
  <si>
    <t>Publicar sus servicios web en el Catálogo de Servicios.</t>
  </si>
  <si>
    <t>1 El Nodo de Interoperabilidad es un componente de software, que le permite interoperar e integrar los sistemas y plataformas electrónicas del órgano a la Red de Interoperabilidad, cumpliendo con los estándares y protocolos definidos.</t>
  </si>
  <si>
    <t>Fase de Preparación Ley N° 21.180 14</t>
  </si>
  <si>
    <t>Para apoyar a los órganos, Gobierno Digital dispondrá de:</t>
  </si>
  <si>
    <t>Guía técnica de la nueva red de interoperabilidad. (Segundo semestre 2023)</t>
  </si>
  <si>
    <t>Nodo de interoperabilidad. (Segundo semestre 2023)</t>
  </si>
  <si>
    <t>Plataforma de Catálogo de servicios, componente de la nueva red de interoperabilidad. (Junio 2023)</t>
  </si>
  <si>
    <t>Conformación de Comité Estratégico, sectoriales y técnicos de interoperabilidad y datos como parte de la Gobernanza de datos del Estado.</t>
  </si>
  <si>
    <t>Capacitaciones sobre el modelo de interoperabilidad y el Nodo. (Segundo semestre 2023)</t>
  </si>
  <si>
    <t>Ruta de mecanismos oficiales de autenticación</t>
  </si>
  <si>
    <t>Fase de Preparación Ley N° 21.180 15</t>
  </si>
  <si>
    <t>16 16</t>
  </si>
  <si>
    <t>Fase de Preparación Ley N° 21.180 16</t>
  </si>
  <si>
    <t>Con la entrada en vigencia de Ley y las disposiciones de las normativas sobre los mecanismos de autenticación que deberán ser utilizados en las plataformas electrónicas que soportan procedimientos administrativos, todos los órganos que tengan procedimientos que requieran de un proceso autenticación electrónica de identidad, deberán integrarse con ClaveÚnica para el caso de personas naturales.</t>
  </si>
  <si>
    <t>En este sentido, los órganos del Grupo A deberán: 2023</t>
  </si>
  <si>
    <t>Plataforma ClaveÚnica.</t>
  </si>
  <si>
    <t>Guía de Integración de ClaveÚnica.</t>
  </si>
  <si>
    <t>Ruta de planes</t>
  </si>
  <si>
    <t>de transformación digital y calidad de las plataformas</t>
  </si>
  <si>
    <t>Fase de Preparación Ley N° 21.180 17</t>
  </si>
  <si>
    <t>18 19</t>
  </si>
  <si>
    <t>Durante la fase de preparación de la implementación de la Ley No21.180 sobre Transformación Digital del Estado, las instituciones deberán construir un plan de transformación digital que establezca las iniciativas y proyectos a desarrollar para cumplir con la gradualidad de implementación. En este contexto, junto con identificar sus procedimientos administrativos deberán levantar información sobre las Plataformas Electrónicas que los soportan, en caso que corresponda a fin de contar con una línea base para identificar las principales brechas y los proyectos que se requiere llevar a cabo para cumplir con la ley.</t>
  </si>
  <si>
    <t>En este marco, los órganos del Grupo A deberán realizar las siguientes acciones:</t>
  </si>
  <si>
    <t>DESDE MARZO A MAYO DE 2023</t>
  </si>
  <si>
    <t>DESDE MAYO A JUNIO DE 2023</t>
  </si>
  <si>
    <t>Fase de Preparación Ley N° 21.180 18</t>
  </si>
  <si>
    <t>ENE FEB MAR ABR MAY JUN JUL AGO SEP OCT</t>
  </si>
  <si>
    <t>NOV DIC</t>
  </si>
  <si>
    <t>JUNIO Y JULIO DE 2023</t>
  </si>
  <si>
    <t>Fase de Preparación Ley N° 21.180 19</t>
  </si>
  <si>
    <t>Para llevar a cabo este proceso y apoyar a las instituciones Gobierno Digital dispondrá de:</t>
  </si>
  <si>
    <t>Guía técnica de la norma de calidad y funcionamiento de plataformas (enero 2023).</t>
  </si>
  <si>
    <t>Guía de EvalTIC.</t>
  </si>
  <si>
    <t>Para mayor información visita www.digital.gob.cl</t>
  </si>
  <si>
    <t>PRIMERA VERSIÓN</t>
  </si>
  <si>
    <t>Transformación Digital del Estado</t>
  </si>
  <si>
    <t>ÓRGANOS GRUPO B</t>
  </si>
  <si>
    <t>MUNICIPALIDADES Y GOBIERNOS REGIONALES</t>
  </si>
  <si>
    <t>Ruta de mecanismos oficiales 14 de autenticación</t>
  </si>
  <si>
    <t>Ruta de la Plataforma de firma electrónica 16 avanzada (FirmaGob)</t>
  </si>
  <si>
    <t>Ruta de planes de transformación digital 18 y calidad de las plataformas</t>
  </si>
  <si>
    <t>A</t>
  </si>
  <si>
    <t>Entregar a los equipos institucionales de municipios y Gobiernos Regionales una guía de fácil consulta para la implementación de la fase de preparación de la Ley N°21.180 sobre Transformación Digital del Estado.</t>
  </si>
  <si>
    <t>A los equipos de municipios y Gobiernos Regionales encargados de la implementación de la Ley N°21.180 sobre Transformación Digital del Estado en su institución.</t>
  </si>
  <si>
    <t>¿A qué grupo pertenezco?</t>
  </si>
  <si>
    <t>B</t>
  </si>
  <si>
    <t>- Gobiernos Regionales</t>
  </si>
  <si>
    <t>- Municipalidades clasificadas en grupo 1 y 2 según clasificación SINIM de Subdere.</t>
  </si>
  <si>
    <t>C</t>
  </si>
  <si>
    <t>-Municipalidades, clasificadas en grupos 3, 4 y 5 según clasificación SINIM de Subdere.</t>
  </si>
  <si>
    <t>*Si eres parte del equipo de un municipio y no sabes a qué grupo éste pertenece, revisa la clasificación SINIM de Subdere.</t>
  </si>
  <si>
    <t>La Transformación Digital del Estado es una estrategia que tiene como objetivo central impulsar un Estado oportuno, cercano y de fácil acceso. Día a día la ciudadanía busca resolver sus diferentes necesidades acudiendo a instituciones públicas. A la vez, la interacción con el Estado debe aspirar a entregar una experiencia usuaria simple, accesible y equitativa. Para contribuir a ello, se impulsa el avance a nivel de Estado hacia una gestión pública que abarque tanto la simplificación de los trámites como de los procedimientos administrativos.</t>
  </si>
  <si>
    <t>La presente guía aborda de manera resumida y de fácil consulta los elementos y plazos asociados a esta fase de preparación para los grupos B y C a fin de simplificar su implementación por parte de los equipos institucionales dentro de los plazos indicados para ello. Cabe recordar también, que en caso de requerir mayor detalle con</t>
  </si>
  <si>
    <t>respecto a esta fase de la ley, en el sitio web de la División de Gobierno Digital se encuentra disponible el documento “Orientaciones Técnicas para la Fase de Preparación de la Ley No 21.180, sobre Transformación Digital del Estado” para su revisión.</t>
  </si>
  <si>
    <t>Grupo B:</t>
  </si>
  <si>
    <t>Gobiernos Regionales y Municipalidades clasificadas en el grupo 1 y 2 según clasificación Subdere.</t>
  </si>
  <si>
    <t>Grupo C:</t>
  </si>
  <si>
    <t>Municipalidades clasificadas en grupos 3, 4 y 5 según clasificación Subdere.</t>
  </si>
  <si>
    <t>Plazos Generales para implementación de la Ley N°21.180 sobre Transformación Digital del Estado: grupos B y C</t>
  </si>
  <si>
    <t>El principal objetivo de la fase de preparación, es que los órganos de los grupos B y C avancen en la identificación de sus procedimientos administrativos como unidad básica sobre la cual los órganos deberán trabajar para llevar dichos procedimientos a soporte electrónico.</t>
  </si>
  <si>
    <t>0. Preparación</t>
  </si>
  <si>
    <t>3. Ingreso Electrónico de Solicitudes 6. Interoperabilidad</t>
  </si>
  <si>
    <t>2. Notificaciones Electrónicas</t>
  </si>
  <si>
    <t>GRUPO B</t>
  </si>
  <si>
    <t>GRUPO C</t>
  </si>
  <si>
    <t>2024 1. Comunicaciones Digitales</t>
  </si>
  <si>
    <t>4. Expedientes electrónicos</t>
  </si>
  <si>
    <t>5. Digitalización Solicitudes en papel</t>
  </si>
  <si>
    <t>1. Comunicaciones Digitales</t>
  </si>
  <si>
    <t>3. Ingreso Electrónico de Solicitudes</t>
  </si>
  <si>
    <t>6. Interoperabilidad</t>
  </si>
  <si>
    <t>4. Expedientes Electrónicos</t>
  </si>
  <si>
    <t>5. Digitalización Solicitudes en papel 2. Notificaciones electrónicas</t>
  </si>
  <si>
    <t>Calendario Anual grupos B y C 2023</t>
  </si>
  <si>
    <t>Ruta de identificación de procedimientos administrativos Ruta de comunicaciones oficiales (doc digital)</t>
  </si>
  <si>
    <t>Ruta de plataforma de firma electrónica avanzada</t>
  </si>
  <si>
    <t>Ruta de plan institucional de transformación digital</t>
  </si>
  <si>
    <t>ENE FEB</t>
  </si>
  <si>
    <t>MAR ABR MAY JUN JUL AGO SEP</t>
  </si>
  <si>
    <t>OCT NOV DIC</t>
  </si>
  <si>
    <t>Identificación de procesos administrativos</t>
  </si>
  <si>
    <t>Integración progresiva a DocDigital</t>
  </si>
  <si>
    <t>Integración progresiva a ClaveÚnica</t>
  </si>
  <si>
    <t>Solicitudes FirmaGob</t>
  </si>
  <si>
    <t>Planificación Institucional de Transformación Digital</t>
  </si>
  <si>
    <t>Cargar info CPAT</t>
  </si>
  <si>
    <t>Ruta de Identificacion</t>
  </si>
  <si>
    <t>DIC ENE FEB MAR ABR MAY JUN JUL AGO SEP OCT NOV DIC DESDE DICIEMBRE 2022 A SEPTIEMBRE DEL 2023</t>
  </si>
  <si>
    <t>Las instituciones deberán trabajar en identificar la nómina de procedimientos administrativos, la cual deberá contar con una caracterización general, de acuerdo al formato entregado por Gobierno Digital.</t>
  </si>
  <si>
    <t>DESDE OCTUBRE A DICIEMBRE DEL 2023</t>
  </si>
  <si>
    <t>Los órganos deberán cargar la información sobre sus Procedimientos Administrativos (PA) , en la plataforma transversal (CPAT) que dispondrá la Gobierno Digital para tales efectos, y que permitirá generar un código único a los procedimientos de los órganos, con el fin de estandarizar y facilitar la integración de las plataformas electrónicas que deberán utilizarse para avanzar al soporte electrónico de los procedimientos.</t>
  </si>
  <si>
    <t>Se establecerán períodos durante el año para ajustar y actualizar la información de los Procedimientos Administrativos de los órganos, para que cuenten con el código de identificación de PA.</t>
  </si>
  <si>
    <t>Formato tipo “Plantilla guía para el levantamiento de procedimientos administrativos” Guía para el levantamiento de procesos, que apoye la identificación de los procesos, como</t>
  </si>
  <si>
    <t>un facilitador a la hora de levantar sus procedimientos administrativos.</t>
  </si>
  <si>
    <t>La plataforma “Catálogo de Identificación de Procedimientos Administrativos y</t>
  </si>
  <si>
    <t>Trámites - CPAT”. (Segundo semestre 2023) Marco conceptual sobre la gestión de procesos</t>
  </si>
  <si>
    <t>¿Qué son las comunicaciones oficiales? 12 Recursos de apoyo 13</t>
  </si>
  <si>
    <t>Establece que todos los órganos del grupo B y C en el año 2024 deberán practicar todas sus comunicaciones oficiales a través de la plataforma DocDigital, eliminando con ello el soporte en papel.</t>
  </si>
  <si>
    <t>DESDE ABRIL DE 2023 EN ADELANTE</t>
  </si>
  <si>
    <t>Estos grupos deberán comenzar a trabajar para integrarse a la plataforma de DocDigital progresivamente, mientras que los órganos ya integrados deberán trabajar en aumentar la cobertura de su uso para que la totalidad de sus comunicaciones oficiales se realice a través de la plataforma.</t>
  </si>
  <si>
    <t>Plataforma DocDigital</t>
  </si>
  <si>
    <t>Guía de Integración de DocDigital y manuales de usuarios. (Mayo 2023) Capacitaciones de la plataforma</t>
  </si>
  <si>
    <t>Asistencia técnica a través de la Mesa de Ayuda</t>
  </si>
  <si>
    <t>Ruta de Mecanismos Oficiales de Autenticación</t>
  </si>
  <si>
    <t>15 15</t>
  </si>
  <si>
    <t>Todos los órganos que tengan procedimientos que requieran de un proceso autenticación electrónica de identidad, deberá integrarse con Clave Única, en el caso de que se trate de personas naturales.</t>
  </si>
  <si>
    <t>DESDE ENERO DE 2023 EN ADELANTE</t>
  </si>
  <si>
    <t>Integrar progresivamente Clave Única a las plataformas que tengan y den soporte a procedimientos administrativos dirigidos a personas naturales y que requieran la autenticación de identidad para su realización1</t>
  </si>
  <si>
    <t>Plataforma Clave Única</t>
  </si>
  <si>
    <t>Guía de integración de ClaveÚnica</t>
  </si>
  <si>
    <t>1 El uso de ClaveÚnica no aplicará como obligación cuando se trate de plataformas que soportan procedimientos administrativos de gestión interna que sólo tienen como usuarios a funcionarios de la institución.</t>
  </si>
  <si>
    <t>Ruta de</t>
  </si>
  <si>
    <t>la plataforma</t>
  </si>
  <si>
    <t>de firma electrónica avanzada (FirmaGob)</t>
  </si>
  <si>
    <t>17 17</t>
  </si>
  <si>
    <t>Si bien esta herramienta no es de uso obligatorio por parte de los órganos, es una habilitante para llevar adelante la transformación digital de los procesos. Por esta razón desde Gobierno Digital se continuará trabajando en sumar a los órganos del grupo B y C que así lo requieran, lo cual debe ser formalizado vía convenio con el Ministerio Secretaría General de la Presidencia.</t>
  </si>
  <si>
    <t>DESDE JUNIO DE 2022 EN ADELANTE</t>
  </si>
  <si>
    <t>Se recepcionarán las solicitudes de los órganos de la administración para la tramitación del convenio e integración a la plataforma FirmaGob.</t>
  </si>
  <si>
    <t>Plataforma FirmaGob</t>
  </si>
  <si>
    <t>Documento modelo de Condiciones de uso Capacitaciones</t>
  </si>
  <si>
    <t>19 19</t>
  </si>
  <si>
    <t>Las instituciones deberán construir un plan de transformación digital que establezca las iniciativas y proyectos a desarrollar para cumplir con la gradualidad de implementación de la Ley, ya sea, mediante el desarrollo de nuevas plataformas, integración con soluciones transversales o adecuaciones a sus actuales sistemas a los estándares técnicos o disposiciones del reglamento y normativas asociadas.</t>
  </si>
  <si>
    <t>DESDE ENERO A DICIEMBRE 2023</t>
  </si>
  <si>
    <t>Identificar las plataformas electrónicas que soportan sus procedimientos administrativos e identificar modelo de calidad para cada plataforma.</t>
  </si>
  <si>
    <t>Guía técnica de la norma de calidad y funcionamiento de plataformas (próximamente).</t>
  </si>
  <si>
    <t>ÓRGANOS GRUPO C</t>
  </si>
  <si>
    <t>MUNICIPALIDADES</t>
  </si>
  <si>
    <t>Integración progresiva a ClaveÚnica Solicitudes FirmaGob</t>
  </si>
  <si>
    <t>APRUEBA POLÍTICA NACIONAL DE INTELIGENCIA ARTIFICIAL</t>
  </si>
  <si>
    <t>Núm. 20.- Santiago, 20 de septiembre de 2021.</t>
  </si>
  <si>
    <t>Lo dispuesto en los artículos 32 Nº 6 y 35, de la Constitución Política de la República; en el decreto con fuerza de ley Nº 1/19.653, de 2000, del Ministerio Secretaría General de la Presidencia, que fijó el texto refundido, coordinado y sistematizado de la ley Nº 18.575, Orgánica Constitucional de Bases Generales de la Administración del Estado; en los artículos 20 y octavo transitorio de la ley Nº 21.105 que crea el Ministerio de Ciencia, Tecnología, Conocimiento e Innovación; en el decreto con fuerza de ley Nº 5, de 2019, del Ministerio de Educación, que fija la Planta de Personal de la Subsecretaría de Ciencia, Tecnología, Conocimiento e Innovación; y en la resolución Nº 7, de 2019, de la Contraloría General de la República, que fija normas sobre exención del trámite de toma de razón.</t>
  </si>
  <si>
    <t>1. Que, desde que dio inicio a sus funciones, el Ministerio de Ciencia, Tecnología, Conocimiento e Innovación lidera la nueva institucionalidad del país que tiene como tarea coordinar un Sistema de Ciencia, Tecnología, Conocimiento e Innovación que, si bien desde antes de la puesta en marcha de esta nueva estructura institucional contaba con buenos índices de productividad y de calidad en el ámbito de la investigación, sus componentes se encontraban fragmentados, sin una orientación estratégica, poco vinculados con la ciudadanía y el sector productivo, y teniendo poca incidencia en la elaboración de políticas públicas.</t>
  </si>
  <si>
    <t>2. Que, en el actual escenario mundial la Ciencia, la Tecnología, el Conocimiento y la Innovación son agentes transformadores claves para alcanzar un desarrollo integral y sostenible y contribuyen a mejorar la calidad de vida de las personas y a desarrollar los territorios.</t>
  </si>
  <si>
    <t>3. Que conforme a lo dispuesto en el artículo octavo transitorio de la ley Nº 21.105 que crea el Ministerio de Ciencia, Tecnología, Conocimiento e Innovación, el decreto supremo que apruebe la primera Política Nacional de Ciencia, Tecnología, Conocimiento e Innovación deberá ser dictado dentro de los seis meses siguientes desde la entrada en funcionamiento del Ministerio.</t>
  </si>
  <si>
    <t>4. Que, mediante decreto supremo Nº 4, de 2020, del Ministerio de Ciencia, Tecnología, Conocimiento e Innovación, se aprobó la Política Nacional de Ciencia, Tecnología, Conocimiento e Innovación, cuyo objetivo general es orientar estratégicamente los esfuerzos del país promoviendo, comprendiendo y utilizando la investigación en todas las disciplinas, la tecnología y la innovación para contribuir al desarrollo integral y sostenible de Chile.</t>
  </si>
  <si>
    <t>5. Que, dicha política dispone cuatro ejes de acción, a saber: vinculación con la sociedad; futuro; fortalecimiento del ecosistema de ciencia, tecnología, conocimiento e innovación, y; capacidades institucionales. De ellos, el Eje Futuro tiene como finalidad promover y fortalecer el aporte de la ciencia, tecnología, conocimiento e innovación en la identificación y construcción de posibilidades de futuro comprometidas con un desarrollo sostenible e integral.</t>
  </si>
  <si>
    <t>6. Que, a mayor abundamiento, el referido Eje dispone la elaboración de una Política y un Plan de Acción en Inteligencia Artificial, como una de las iniciativas esenciales para el cumplimiento de sus fines, describiendo que aquella debe "(...) empoderar a los chilenos y chilenas en el desarrollo y aplicación de herramientas de IA y propiciar su participación en el debate sobre las consecuencias legales, éticas, sociales y económicas de esta tecnología".</t>
  </si>
  <si>
    <t>7. Que, por su parte, la resolución exenta Nº 3, de fecha 15 de enero de 2021, del Ministerio de Ciencia, Tecnología, Conocimiento e Innovación, aprobó el Plan de Acción de la Política Nacional de Ciencia, Tecnología, Conocimiento e Innovación, que contiene el conjunto de iniciativas que se prevé serán implementadas en el periodo 2020-2022, esto es, el marco temporal de vigencia de la Política Nacional de Ciencia, Tecnología, Conocimiento e Innovación y, dentro de aquellas iniciativas vinculadas con el Eje Futuro de la referida Política, contiene una hoja de ruta para la elaboración de una Política Nacional de Inteligencia Artificial.</t>
  </si>
  <si>
    <t>8. Que, se generó un amplio proceso participativo durante el año 2020, que se tradujo en convocar 69 mesas regionales a lo largo de todo el país, 70 mesas auto-convocadas que desarrollaron diversos insumos provenientes desde grupos de interés de las personas, y seminarios en línea que, en suma, contemplaron la participación de más de 8000 personas en la elaboración de la Política Nacional de Inteligencia Artificial.</t>
  </si>
  <si>
    <t>9. Que, por su parte, el 24 de junio de 2021, sesionó el Comité Interministerial de Ciencia, Tecnología, Conocimiento e Innovación, el que -tras ser debidamente informado del proceso de elaboración de la Política Nacional de Inteligencia Artificial- acordó que se propusiera al Presidente de la República avanzar en la elaboración de dicha Política y, asimismo, radicar la gobernanza de su ejecución en dicho Comité Interministerial, en atención a la relevancia de la materia.</t>
  </si>
  <si>
    <t>10. Que, en mérito de todo lo anteriormente expuesto, se ha estimado como necesario que el país cuente con una Política Nacional de Inteligencia Artificial que inserte a Chile en la vanguardia y colaboración global relacionada con inteligencia artificial, con un ecosistema de investigación, desarrollo e innovación en la materia que cree nuevas capacidades en los sectores productivos, académicos y estatales, y que orientadas acorde a principios transversales de oportunidad y responsabilidad, contribuyan al desarrollo sustentable y mejoren la calidad de vida de la población.</t>
  </si>
  <si>
    <t>Artículo primero: Apruébase la Política Nacional de Inteligencia Artificial, cuyo texto es el siguiente:</t>
  </si>
  <si>
    <t>Política Nacional de Inteligencia Artificial</t>
  </si>
  <si>
    <t>¿Qué es la Inteligencia Artificial?</t>
  </si>
  <si>
    <t>Una definición simplificada y general elaborada por la Universidad de Montreal entiende la Inteligencia Artificial ("IA") como "el conjunto de técnicas informáticas que permiten a una máquina (por ejemplo, un ordenador, un teléfono) realizar tareas que, por lo común, requieren inteligencia tales como el razonamiento o el aprendizaje" (Dihlac et al., 2020, p. 4). La Organización para la Cooperación y el Desarrollo Económico (OCDE) propone una definición en la misma línea: "un sistema computacional que puede, para un determinado conjunto de objetivos definidos por humanos, hacer predicciones y recomendaciones o tomar decisiones que influyen en entornos reales o virtuales. Los sistemas de IA están diseñados para operar con distintos niveles de autonomía" (Organización para la Cooperación y Desarrollo Económico, 2019, p. 12-13; Cabrol et al., 2020, p. 10).</t>
  </si>
  <si>
    <t>Figura 1: Visión Conceptual de la IA. Fuentes: Gómez et al., 2020; Cabrol et al., 2020; Organización para la Cooperación y Desarrollo Económico, 2019.</t>
  </si>
  <si>
    <t>¿Qué lugar ocupa la IA en nuestra sociedad?</t>
  </si>
  <si>
    <t>La IA ha adquirido un rol protagónico en los últimos años dado su carácter de tecnología de propósito general, el aumento en la productividad que brinda y la abundancia de los factores que la habilitan (Bresnahan y Trajtenberg, 1995; Klinger et al., 2018). Hoy nos rodea, y está inmersa en distintos sectores de la economía, el conocimiento y la sociedad. Nos recomienda las mejores rutas para llegar a nuestros destinos, o las películas y canciones que podrían gustarnos, contribuye a diagnosticar enfermedades oportunamente, o analiza grandes volúmenes de datos astronómicos para encontrar supernovas o planetas como el nuestro. Pese a que el concepto comenzó a ser desarrollado en la década de 1950 (Ronseblatt, 1950; Minsky, 1961), la adopción de esta tecnología se ha acelerado en los últimos diez años gracias al explosivo aumento en la cantidad de datos disponibles, la capacidad de cómputo, la cantidad de personas capaces de desarrollarla, y el avance de otras tecnologías complementarias, haciendo posible y potenciando técnicas de aprendizaje de máquinas.</t>
  </si>
  <si>
    <t>¿Cuál será el impacto de la IA en nuestro futuro?</t>
  </si>
  <si>
    <t>La IA está teniendo un gran impacto en la economía global y es probable que sea cada vez mayor. Por ejemplo, fruto del desarrollo de la IA la consultora PricewaterhouseCoopers (PwC) estima que el Producto Interno Bruto Mundial ("PIB") será un 14% mayor al 2030 producto del desarrollo acelerado y adopción de la IA (Rao et al., 2017). Lo anterior, sin considerar el efecto provocado por la pandemia del COVID-19, que podría acelerar aún más la digitalización y el uso de estas herramientas a nivel global (Chang, 2020).</t>
  </si>
  <si>
    <t>El potencial impacto de la IA, cuando se analiza en los países emergentes, se reduce dramáticamente. De hecho, el mismo estudio de PwC, estima que Latinoamérica y el Caribe apenas recibirán un 5,4% del incremento en el PIB mundial (Rao et al., 2017). En esta línea, la región presenta importantes desafíos y exhibe menor desarrollo que los países líderes, lo que se evidencia en un reciente reporte de fAlr LAC del BID, un proyecto que une a gobiernos, universidades y sector privado para promover un uso ético de la IA, que analiza los doce países mejor posicionados de la región, encontrando brechas en infraestructura digital, educación, brecha de género en ciencia, tecnología, ingeniería y matemáticas (STEM por sus siglas en inglés), patentes, ciberseguridad, descentralización, desigualdad, entre otros. Pese a esto, el mismo reporte destaca oportunidades en el ecosistema emprendedor, el desarrollo de investigaciones en universidades y centros de investigación (Gómez et al., 2020).</t>
  </si>
  <si>
    <t>Diversas aplicaciones de IA están también transformando los servicios que prestan los gobiernos, facilitando evaluaciones para programas sociales y creando nuevos canales de atención ciudadana, complementando acciones de prevención del delito con algoritmos que detectan fraudes, contribuyendo a mitigar riesgos en las ciudades, o ayudando a la salud pública con sistemas que mejoran la precisión de los diagnósticos o ayudando a prevenir la propagación de enfermedades, entre muchos otros. Por consiguiente, la adopción de IA por parte del Estado también representa una oportunidad para mejorar la calidad de vida de las personas y enfrentar diversos retos en países emergentes. Sin embargo, los Estados latinoamericanos deben esforzarse para aprovechar esta oportunidad. El Government Al Readiness Index del 2020, desarrollado por Oxford Insights and the International Research Development Centre, indica que el país latinoamericano mejor posicionado es Uruguay, apenas en el puesto 42, siendo Chile el segundo, en el puesto 47.</t>
  </si>
  <si>
    <t>Los países de América Latina y el Caribe también han tenido una baja participación en la discusión y elaboración del uso responsable, la gobernanza y los principios éticos que deben guiar la IA (Jobin et al., 2019; Fjeld et al., 2020). Chile, sin embargo, ha estado avanzando en su posicionamiento en la materia, y desde el 2020 participa del Comité Asesor Multisectorial de IA desde la Agenda de Cooperación Digital (Roadmap for Digital Cooperation) de la Secretaría General de la Organización de Naciones Unidas (ONU). Este comité busca levantar proyectos y compartir experiencias en cómo la IA afecta a estos cinco pilares: confianza, derechos humanos, seguridad, sostenibilidad e incentivar la paz.</t>
  </si>
  <si>
    <t>Dado que en la región existe un nivel de desarrollo y discusión distinto al del hemisferio norte, es urgente que los países emergentes se hagan presentes en las instancias internacionales de deliberación -y que, quienes las promueven, hagan un esfuerzo activo de incorporarlos- a la vez que se avanza en principios y gobernanzas locales. Esto ha sido reconocido y abordado en los principios que están siendo desarrollados por la Organización de las Naciones Unidas para la Educación, la Ciencia y la Cultura (Unesco) que fueron consultados pública y abiertamente en 2020 (Organización de las Naciones Unidas para la Educación, la Ciencia y la Cultura, 2020).</t>
  </si>
  <si>
    <t>¿Por qué Chile necesita la presente Política Nacional de IA?</t>
  </si>
  <si>
    <t>El desafío de la revolución tecnológica plantea la necesidad de acelerar nuestra adaptación a los cambios producidos por la masificación de tecnologías como la IA en la sociedad y, dado que la IA es una tecnología de propósito general y su impacto en la productividad es transversal a las oportunidades del futuro, es clave empoderarnos en su desarrollo y empleo. De hecho, el crecimiento económico futuro del país depende de la IA al punto que la tasa de crecimiento de Chile podría incrementarse por esta tecnología en 1 punto porcentual por cada 3 puntos de crecimiento al 2035 (BID, 2018).</t>
  </si>
  <si>
    <t>El Consejo Nacional de Innovación para el Desarrollo ("CNID") planteó el 2019 cinco dimensiones de acción relacionadas a este tema: talentos y empleo, capital tecnológico, capital social, modernización del Estado y marco ético y regulatorio; proponiendo también cinco oportunidades: Chile como polo mundial de ciencia de datos, ecosistema de emprendimiento e innovación, revolución tecnológica inclusiva, Estado digital y talentos para el siglo XXI (Consejo Nacional de Innovación para el Desarrollo, 2019).</t>
  </si>
  <si>
    <t>En esta línea, durante el 2019, un grupo de ministerios liderados por el Ministerio de Ciencia, Tecnología, Conocimiento e Innovación (en adelante, "MinCiencia") presentaron un diagnóstico sobre la necesidad de elaborar una Política Nacional de IA. Lo anterior fue complementado por la Comisión de Desafíos del Futuro, Ciencia, Tecnología e Innovación del Senado que estuvo de acuerdo en la necesidad de generar una hoja de ruta para potenciar la investigación y desarrollo ("I+D") en IA, la innovación y capturar así sus beneficios sociales y económicos (Comisión Desafíos del Futuro, Ciencia, Tecnología e Innovación del Senado de la República de Chile, 2019).</t>
  </si>
  <si>
    <t>Además, Chile adhirió a las recomendaciones del Consejo de IA de la OCDE, el primer estándar a nivel internacional en la materia. Este documento plantea cinco principios: (1) crecimiento inclusivo, desarrollo sustentable y bienestar; (2) centrado en el ser humano y justicia; (3) transparencia y explicabilidad; (4) robustez, seguridad y protección; y (5) responsabilidad y rendición de cuentas (en inglés accountability). Además, propone que los países adopten políticas orientadas a: (1) invertir en I+D relacionado a IA; (2) fomentar el ecosistema digital para la IA; (3) moldear un ambiente político favorable y habilitador de la IA; (4) construir capacidades humanas y prepararse para la transformación del mercado laboral; y (5) cooperar internacionalmente para tener una IA confiable (Organización para la Cooperación y el Desarrollo Económico, 2019b).</t>
  </si>
  <si>
    <t>Finalmente, es relevante construir un camino nacional y atingente a Chile respecto de la IA, que incorpore cómo cambiaremos las personas con esta tecnología en los próximos años. El avance de IA está condicionado y condiciona, al mismo tiempo, el desarrollo de la sociedad. Así, la Política que aquí presentamos abarca tanto la especificidad técnica de la IA, como también sus oportunidades en nuestra economía, y el sentir de las personas con respecto a ella, lo que contribuye a un imaginario u objetivo común, que ha nacido del encuentro entre las personas de nuestro país y las expertas y expertos que contribuyeron a este documento, cuyas habilidades y experiencias se destacan en campos diversos como IA, productividad, educación, derecho, sociología, infraestructura, industria y políticas públicas, entre muchos otros.</t>
  </si>
  <si>
    <t>¿Cómo se elaboró la presente Política?</t>
  </si>
  <si>
    <t>Durante el primer semestre de 2019, MinCiencia junto con los Misterios de Economía, Fomento y Turismo y de la Secretaría General de la Presidencia desarrollaron un análisis comparado de las estrategias y políticas de IA publicadas hasta ese periodo, observándose la oportunidad de estar dentro de la vanguardia internacional de países que cuentan con una estrategia nacional de IA, integrada mayoritariamente por países del hemisferio norte. Adicionalmente, se hizo una revisión en el Estado en la que se detectaron más de 30 iniciativas relacionadas a la IA en distintos servicios públicos que estaban en proceso de diseño, implementación o en operación. El MinCiencia presentó este análisis preliminar a S.E. el Presidente de la República Sebastián Piñera, quien le encargó a la cartera la elaboración de una Política Nacional de IA y un Plan de Acción. A continuación, se resumen los principales hitos del proceso a través del cual se elaboró la presente Política.</t>
  </si>
  <si>
    <t>Durante septiembre de 2019 el MinCiencia convocó a un grupo interdisciplinario y diverso de 12 expertos y expertas para formar parte de un comité encargado de apoyar el desarrollo del documento base de la Política Nacional de IA. Durante el mismo mes, la Comisión de Desafíos del Futuro, Ciencia, Tecnología e Innovación del Senado presentó a S.E. el Presidente de la República y al Ministro de Ciencia, Tecnología, Conocimiento e Innovación un diagnóstico elaborado sobre la necesidad de una estrategia de IA para Chile titulado "Inteligencia Artificial para Chile: La urgencia de desarrollar una Estrategia" (Comisión Desafíos del Futuro, Ciencia, Tecnología e Innovación del Senado de la República de Chile, 2019). Como resultado se incorporaron al Comité de Expertos dos académicos que lideraron la redacción de dicho documento.</t>
  </si>
  <si>
    <t>En paralelo a la formación del Comité de Expertos, se creó un Equipo Interministerial liderado por MinCiencia para la articulación de los ministerios y servicios del Estado que participarían en la tarea. A los ministerios que habían comenzado a trabajar en la etapa de diagnóstico se les sumaron diversos servicios públicos y nuevos miembros a medida que avanzó el desarrollo de la Política. Adicionalmente, MinCiencia generó una red de contrapartes en los demás ministerios para su revisión y para avanzar en un catastro de iniciativas relacionadas a IA.</t>
  </si>
  <si>
    <t>Para incorporar una activa participación ciudadana se diseñó un proceso que constó de dos etapas. La primera consistió en una convocatoria amplia y abierta para contribuir al desarrollo de la Política publicando un índice tentativo de esta, de forma que cualquier persona u organización pudiera contribuir con su visión, experiencia y conocimientos. A este llamado respondieron más de 1.300 personas. A continuación, se organizaron mesas en todas las regiones del país, convocando a 400 personas que se reunieron a examinar la temática considerando las características de sus respectivos territorios. En paralelo, se organizaron una serie de 15 webinars en los que se abordó la IA desde múltiples disciplinas y perspectivas y en los que participaron más de 5.300 personas (disponibles en bit.ly/WebinarsMincienciaIA). Los insumos generados durante este proceso fueron sistematizados, analizados en profundidad y consolidados junto con las discusiones ministeriales y con expertos.</t>
  </si>
  <si>
    <t>Este proceso de análisis junto a la difusión permitió generar una mayor conciencia sobre la IA. Los webinars y las mesas de trabajo fueron un espacio en que las personas pudieron co-construir en torno a la IA y, al mismo tiempo, aprender sobre la tecnología, sin verse inmersos en instancias verticales de educación. La figura 2 resume el alcance de la primera etapa del proceso de participación ciudadana.</t>
  </si>
  <si>
    <t>Figura 2: Síntesis del proceso de participación Política Nacional de Inteligencia Artificial.</t>
  </si>
  <si>
    <t>La segunda etapa fue una consulta pública del primer borrador de la Política. Esta consulta permaneció abierta entre diciembre de 2020 y enero de 2021 y permitió que 209 personas naturales y jurídicas hicieran comentarios detallados sobre él, que han sido considerados en el presente texto. Las características de los participantes y resultados principales serán detallados en un documento complementario, proveniente del proceso de Consulta Pública. Por lo tanto, el presente documento ha sido construido considerando los insumos recibidos por medio de los grupos expertos y expertas, el Equipo Interministerial, las mesas autoconvocadas, mesas regionales y consulta pública.</t>
  </si>
  <si>
    <t>MinCiencia tiene el gran desafío de posicionar la ciencia, la tecnología, el conocimiento y la innovación como agentes fundamentales en el desarrollo sustentable de Chile. La elaboración de la Política Nacional de IA, como parte del Plan de Acción más amplio de la primera Política de Ciencia, Tecnología, Conocimiento e Innovación generada bajo la nueva institucionalidad científica del país, apunta en la dirección de empoderar a las personas en su relación con la ciencia y la tecnología, haciendo suyos los potenciales beneficios, pero también convirtiéndonos todos en responsables de mitigar sus potenciales riesgos. Así es como avanzamos en trazar un camino propio con miras a mejorar la calidad de vida de las personas, y aportar al desarrollo de nuestros territorios.</t>
  </si>
  <si>
    <t>¿Cómo se organiza la presente Política Nacional de IA?</t>
  </si>
  <si>
    <t>Esta Política Nacional de IA contiene en las siguientes páginas un Objetivo, que opera como pilar conceptual del texto, y que expresa el lugar en que nos imaginamos al país impulsado por las iniciativas que la presente política organiza. El texto contiene además cuatro Principios, y está dividido en tres Ejes, con interdependencia, que corresponden a Factores Habilitantes, Desarrollo y Adopción, y Ética, Aspectos Legales y Regulatorios, e Impactos Socioeconómicos. Cada eje aborda las oportunidades y brechas en su ámbito, e introduce los objetivos y acciones prioritarias que el país debe emprender en un horizonte de tiempo de 10 años para cumplir con el objetivo de esta política el 2031. Finalmente, el documento cuenta con un glosario con términos que facilitan la comprensión de aspectos técnicos de la Política.</t>
  </si>
  <si>
    <t>Este documento es acompañado de un Plan de Acción de IA, que especifica las iniciativas comprendidas en cada una de las acciones prioritarias del documento, e incluye responsables y plazos de ejecución en el horizonte de la próxima década.</t>
  </si>
  <si>
    <t>Objetivo, Principios y Ejes de la Política Nacional de IA</t>
  </si>
  <si>
    <t>1. Objetivo</t>
  </si>
  <si>
    <t>Insertar a Chile en la vanguardia y colaboración global relacionada con IA, con un ecosistema de investigación, desarrollo e innovación en IA que cree nuevas capacidades en los sectores productivos, académicos y estatales, y que orientadas acorde a principios transversales de oportunidad y responsabilidad, contribuyan al desarrollo sustentable y mejoren nuestra calidad de vida.</t>
  </si>
  <si>
    <t>2. Principios Transversales</t>
  </si>
  <si>
    <t>. IA con centro en el bienestar de las personas, respeto a los derechos humanos y la seguridad</t>
  </si>
  <si>
    <t>La IA debe contribuir al bienestar integral de las personas. Las acciones estarán orientadas a que las personas tengan una mejor calidad de vida, aprovechando los beneficios de la IA y abordando sus riesgos y potenciales impactos negativos, con un irrestricto respeto a los derechos humanos. Tanto los algoritmos como los datos utilizados para entrenar los sistemas automatizados, especialmente cuando se trata de datos personales, deben ser sistemas seguros. Las acciones contemplarán evaluaciones de los riesgos y vulnerabilidades en dichos procesos para así evitar el uso de conjuntos de datos que puedan llevar a decisiones o resultados arbitrariamente discriminatorios, y proteger algoritmos críticos que en caso de ser vulnerados podrían comprometer la seguridad de nuestro país.</t>
  </si>
  <si>
    <t>. IA para el desarrollo sostenible</t>
  </si>
  <si>
    <t>La IA tiene un gran potencial para que los países emergentes, como Chile, puedan diversificar su matriz económica y hacer más productivas sus industrias, así como fomentar su ecosistema de investigación, tecnología, innovación y las aplicaciones comerciales derivadas de él. Las acciones se orientarán a potenciar el uso y desarrollo de la tecnología en el país, el fortalecimiento del ecosistema y la incorporación de la IA como un eje del desarrollo sostenible del país, esto es, con consideraciones sociales y medioambientales.</t>
  </si>
  <si>
    <t>. IA inclusiva</t>
  </si>
  <si>
    <t>Debido a la estrecha dependencia que existe entre el entrenamiento de algoritmos y el uso de datos para ello, la transparencia y explicabilidad se transforman en elementos relevantes para la concepción de una IA inclusiva, por ende, las acciones pondrán especial énfasis en los atributos de integridad y calidad de los datos para promover que sus sesgos sean conocidos y tratados adecuadamente.</t>
  </si>
  <si>
    <t>La IA no debe discriminar en base a categorías protegidas ni ser utilizada en perjuicio de ningún grupo. En particular, es de especial importancia que la IA se desarrolle con perspectiva de género y diversidad sexual, inclusiva a grupos históricamente relegados como los pueblos indígenas, las personas en situación de discapacidad, o los sectores más vulnerables de nuestra economía, para convertirse en un instrumento útil para las personas, velando por disminuir y cerrar brechas. Asimismo, la IA debe desarrollarse con especial consideración por niñas, niños y adolescentes desde una perspectiva de protección, provisión y participación. Esto se justifica debido a que en muchas ocasiones este grupo no tiene las oportunidades o mecanismos que velen por su bienestar y su incorporación al momento de desarrollar las nuevas tecnologías (Fondo de las Naciones Unidas para la Infancia, 2020).</t>
  </si>
  <si>
    <t>La IA debe comprenderse como un sistema que está cambiando la naturaleza misma del ser humano y la sociedad. En esta línea, toda acción relacionada a la IA debe abordarse en forma interdisciplinaria, potenciando la contribución de las diversas áreas del saber. Además, como tecnología de propósito general, es imposible abordarla desde la exclusiva mirada de expertos. El conocimiento y la construcción de imaginarios en torno a la IA están distribuidos en la sociedad y, conforme a eso deben constituir un esfuerzo por integrar la inteligencia y el sentir colectivo a través de procesos abiertos de deliberación.</t>
  </si>
  <si>
    <t>Finalmente, Chile cuenta con territorios de realidades y características diversas a lo largo de su geografía. Por ello se impulsará la generación de estrategias regionales y/o macrozonales que permitan aprovechar los beneficios de la tecnología desde las particularidades de cada territorio y desarrollar cada región desde su realidad.</t>
  </si>
  <si>
    <t>. IA globalizada y en evolución</t>
  </si>
  <si>
    <t>Las acciones e iniciativas con respecto a IA desde Chile considerarán cómo se insertan en el contexto internacional impulsando la participación en espacios bilaterales y multilaterales de los que nuestro país sea parte. Además, se alinearán con los principios y acuerdos que Chile ha suscrito, como los Principios sobre la IA de la OCDE, y se actualizarán de acuerdo con aquellos que se suscriban en el futuro. El desarrollo global de la IA y la discusión sobre los dilemas éticos que plantea puede conflictuar con las realidades locales. Por ello considerará especialmente las características únicas de nuestro país, teniendo en cuenta nuestras necesidades alineadas a la evolución de la tecnología y sus factores habilitantes, es por ello que se apuntará a un camino propio y en constante revisión, que no necesariamente es el mismo que siguen los países del hemisferio norte.</t>
  </si>
  <si>
    <t>3. Ejes</t>
  </si>
  <si>
    <t>En base al análisis comparado de las estrategias de IA publicadas a la fecha por diversos países, y con el objetivo de facilitar su elaboración y la deliberación ciudadana, especialmente entre grupos con intereses generales o aquellos que tienen un foco muy específico, la Política Nacional de IA fue estructurada en tres ejes. Sin embargo, es preciso tener presente que muchas de las temáticas tratadas están interrelacionadas, conexión que se representa en los principios señalados en la siguiente sección¹.</t>
  </si>
  <si>
    <t>Eje No. 1: Factores habilitantes</t>
  </si>
  <si>
    <t>Son los elementos basales que posibilitan la existencia y el despliegue de la IA. Es decir, aquellos componentes sin los cuales el uso y desarrollo de esta tecnología se hace imposible. Se incluyen en este eje el desarrollo de talentos, infraestructura tecnológica, y datos.</t>
  </si>
  <si>
    <t>Eje No. 2: Desarrollo y adopción</t>
  </si>
  <si>
    <t>Comprende el espacio donde se desarrolla y despliega la IA. Este espacio contiene a los actores que crean, proveen y demandan sus diferentes aplicaciones y técnicas, como la academia, el Estado, el sector privado y la sociedad civil. En este eje se incluye investigación básica y aplicada, transferencia tecnológica, innovación, emprendimiento, mejoramiento de servicios públicos, desarrollo económico basado en tecnología, entre otros.</t>
  </si>
  <si>
    <t>Eje No. 3: Ética, Aspectos Legales y Regulatorios, e Impactos Socioeconómicos</t>
  </si>
  <si>
    <t>Siendo probablemente el eje más heterogéneo de la Política, aborda las nuevas discusiones que han surgido a propósito de la interacción humano-máquina y el sistema socio-técnico que configura, entendiendo que algunas de ellas están más avanzadas y otras en un nivel de desarrollo inicial.</t>
  </si>
  <si>
    <t>Aquí se encuentran incluidos algunos de los aspectos normativos más relevantes de acuerdo con la discusión ciudadana y a la experiencia nacional e internacional. Por ejemplo, aborda la IA en la protección al consumidor, en la privacidad, en el sistema de propiedad intelectual y en la ciberseguridad. Además, comprende temas como explicabilidad/transparencia, y género e impacto en el mercado laboral entre otros aspectos éticos, sociales y económicos.</t>
  </si>
  <si>
    <t>En las secciones siguientes se describen los tópicos abordados en cada eje, los principales objetivos específicos y las estrategias propuestas para alcanzarlos. El detalle de las iniciativas se incluye en el Plan de Acción que acompaña esta Política. En conjunto, estas iniciativas nos permitirán avanzar en alcanzar y superar, en el mediano plazo, el promedio OCDE en diversos indicadores de IA relacionados con los tres ejes y avanzar a ser el país que lidere en la materia en América Latina y el Caribe durante la próxima década.</t>
  </si>
  <si>
    <t>___________________</t>
  </si>
  <si>
    <t>(¹) Entonces, la Política reconoce un rol armonizador de sus Principios Transversales. La numeración de los ejes que luego se enuncian no significa necesariamente una priorización ni el establecimiento de un orden de prelación entre ellos.</t>
  </si>
  <si>
    <t>1. Factores Habilitantes</t>
  </si>
  <si>
    <t>1.1. Desarrollo de Talento</t>
  </si>
  <si>
    <t>Tanto el uso como el desarrollo de IA, tiene como primer requisito la presencia de personas con adecuada formación, experiencia y comprensión en materia de datos, estadística, matemáticas, ingenierías, procesamiento de señales, programación, entre otras, para lo cual debemos orientar esfuerzos para proveer, fomentar y facilitar la formación de talentos en estas materias (OCDE, 2019).</t>
  </si>
  <si>
    <t>El escenario actual en Chile es tal que existen marcadas brechas en capacidad y talentos en todos los niveles para áreas relacionadas con la transformación digital. Por ejemplo, la iniciativa público-privada Talento Digital diagnosticó una brecha de aproximadamente 65.000 profesionales al año en tecnologías digitales (Talento Digital, 2020).</t>
  </si>
  <si>
    <t>El nivel escolar es un excelente momento para incluir y preparar a niñas, niños y adolescentes para un mundo en que el uso de tecnologías basadas en IA es generalizado, reconociendo su influencia y potencialidades para ser usuarios y personas proactivas, a la vez que se busca estimular su interés por desarrollar sistemas de IA (Sandoval, 2018).</t>
  </si>
  <si>
    <t>En lo que respecta a la formación técnico-profesional existe la necesidad de reconvertir parte de la fuerza laboral, especialmente a las personas susceptibles de ser reemplazadas por máquinas (Clapes UC, 2018). Con respecto a futuros trabajadores, diversos estudios han identificado una brecha entre las habilidades que entregan las Instituciones de Educación Superior ("IES") y las competencias que demanda nuestra industria, específicamente en cuanto a habilidades relacionadas a la Industria 4.0 (Comisión Nacional de Productividad, 2018).</t>
  </si>
  <si>
    <t>En cuanto a la formación universitaria de pre y postgrado, resulta indispensable contar con personas dedicadas a I+D en IA en Chile y en el mundo. A nivel global, se observa un aumento en la escasez de personas con estas capacidades (OCDE, 2019). En nuestro país, existe apenas una persona dedicada a I+D por cada mil trabajadores (as), 8 veces bajo el promedio OCDE (Política Nacional de Ciencia, Tecnología, Conocimiento e Innovación, 2021).</t>
  </si>
  <si>
    <t>Por último, a raíz de la naturaleza de la evolución de la IA, y a la posibilidad de que surjan otras tecnologías con potencial de generar un impacto relevante en su naturaleza y su despliegue, necesitamos crear y mantener ejercicios de anticipación para que el desarrollo de talento continúe alineado con el devenir de la IA y otras tecnologías aún por emerger.</t>
  </si>
  <si>
    <t>Para abordar estos desafíos se plantean los siguientes objetivos:</t>
  </si>
  <si>
    <t>Objetivo 1.1.1. Promover la formación de habilidades, conocimientos y aptitudes para el uso, desarrollo, comprensión y análisis de la IA en el sistema escolar, considerando las implicaciones positivas y negativas de la tecnología y fomentando la formación de usuarios y personas con pensamiento crítico y principios éticos.</t>
  </si>
  <si>
    <t>. Generación de recursos educativos para trabajar la IA en el contexto escolar.</t>
  </si>
  <si>
    <t>Con tal de acelerar la transformación, proporcionaremos recursos para nivelar a niños, niñas y adolescentes en conocimientos y habilidades básicas requeridas en el desarrollo de las competencias digitales y la IA. Estos recursos les permitirán enfrentarse a la industria 4.0 como usuarios y creadores, teniendo la posibilidad de ejercer una mirada crítica ante los usos y aplicaciones de este conocimiento. El acceso a los recursos educativos será de carácter abierto, utilizando diversas metodologías pedagógicas de ayuda para los estudiantes. Para lo anterior, se utilizarán metodologías de apoyo que hayan resultado exitosas a nivel educativo comparado, a fin de que sirvan de apoyo al proceso de actualización de profesores y comunidades educativas en el contexto nacional.</t>
  </si>
  <si>
    <t>. Promover la reformulación y monitoreo del curriculum escolar para incorporar habilidades necesarias para el desarrollo de IA.</t>
  </si>
  <si>
    <t>El cambio digital está avanzando de forma acelerada, y las generaciones venideras deben incorporarse dentro de este circuito desde los primeros años. Para ello, fomentaremos acciones que tengan por objetivo el desarrollo del pensamiento creativo, computacional y la conciencia sobre los sistemas electrónicos desde la etapa escolar, en forma progresiva, tal como se enseñan otras habilidades esenciales como las asociadas al lenguaje. El objetivo será favorecer el desarrollo de habilidades de pensamiento específicas a IA y, también, preparar a los estudiantes para el uso de nuevas tecnologías, las comunicaciones globales, manejar grandes cantidades de datos y desarrollar el pensamiento crítico y creativo en torno a su desarrollo y uso.</t>
  </si>
  <si>
    <t>. Formación de la comunidad educativa en habilidades necesarias para el desarrollo de IA.</t>
  </si>
  <si>
    <t>Si bien los estudiantes deberán actualizarse, el contexto también demandará a los educadores formarse y adquirir nuevos conocimientos y habilidades, al tiempo que interactúan en forma creciente con la tecnología dentro y fuera de la sala de clases. En esta línea, coordinaremos a los actores que forman parte de la comunidad educativa, sensibilizando a las instituciones, y entregando incentivos para que puedan actualizar sus competencias.</t>
  </si>
  <si>
    <t>Además, dada la velocidad a la que avanza la tecnología y la urgencia que existe en adquirir las habilidades en torno a ella, impulsaremos avances hacia un sistema más flexible que permita a expertos externos a las comunidades educativas hacerse parte y contribuir con su conocimiento, por medio de la promoción de espacios de intercambio y cooperación entre universidades regionales y comunidades educativas de educación básica y media.</t>
  </si>
  <si>
    <t>. Generación de espacios de participación a nivel nacional para estudiantes de educación básica y media, en base al desarrollo de proyectos y la resolución de desafíos.</t>
  </si>
  <si>
    <t>Crearemos plataformas de colaboración con niñas, niños y adolescentes, quienes participarán de estos espacios como audiencia y autores principales. Estos espacios de interacción entre distintos establecimientos educacionales crean un ambiente provechoso para mostrar cómo sus ideas se están conformando, lo que contribuye a una retroalimentación entre pares.</t>
  </si>
  <si>
    <t>Objetivo 1.1.2. Evaluar, incorporar e impulsar la IA como una disciplina transversal en la formación profesional y técnico-profesional.</t>
  </si>
  <si>
    <t>. Desarrollar programas de IA en Centros de Formación Técnica e Institutos Profesionales para concientizar y luego formar en IA.</t>
  </si>
  <si>
    <t>De acuerdo con la Comisión Nacional de Productividad, el 2017 los Establecimientos de Educación Superior Técnico Profesional ("ESTP") albergaron un 44% de las matrículas de pregrado del sistema (Arroyo y Pacheco, 2017). Además, de acuerdo con un estudio reciente, las carreras técnicas con mayor empleabilidad fueron las relacionadas a tecnología y administración (Subsecretaría de Educación Superior, 2020). Se prevé que las carreras incipientes en el área de IA sean aquellas referentes al entrenamiento de máquinas, como en el área de la salud, o al resguardo y protección de los datos, como ciberseguridad, entre otras. Además, la creciente adopción de tecnología en la industria requerirá que las personas, independiente que su carrera sea en un área tecnológica o no, tengan nociones básicas sobre la tecnología y la interacción humano-máquina. Lo anterior se vuelve necesario, e indispensable, para concientizar en IA, y luego formar en la misma área.</t>
  </si>
  <si>
    <t>Los Centros de Formación Técnica ("CFT") e Institutos Profesionales ("IP") ya han hecho notar su motivación por integrar este conocimiento para aventajarse en la industria 4.0 (Tomarelli, 2020). Estas instituciones son esenciales para comenzar con la actualización y reconversión de los trabajadores, principalmente, en trabajos relacionados con la automatización. Una muestra de ello es la participación de CFT Estatales y CFT e IP privados en el piloto del Marco de Cualificaciones Técnico Profesional en el sector Mantenimiento 4.0² de acuerdo con la ley Nº 21.091, sobre Educación Superior. La ESTP, gracias a su configuración, tiene la flexibilidad para adaptarse con mayor eficiencia a estos nuevos desafíos, capacitando, así, a la futura fuerza laboral.</t>
  </si>
  <si>
    <t>Por ello integraremos una mesa público-privada con el objetivo de incorporar IA en la malla curricular de CFT e IP, que también impulsará iniciativas relacionadas a la orientación vocacional y laboral, que permitan visibilizar las oportunidades que presentan el área de IA para los estudiantes, y los motive a seguir trayectorias formativo-laborales asociadas al desarrollo y uso de sistemas de IA.</t>
  </si>
  <si>
    <t>Impulsaremos a que la mesa evalúe inicialmente las carreras en las cuales se podría incorporar la IA como disciplina transversal, como también las iniciativas que permitan a los docentes  de  la  ESTP formarse en habilidades digitales y,  en particular, en IA. En esta línea, se potenciarán programas como las becas de capacitación para directivos y docentes impulsadas por el Ministerio de Educación y Corfo como parte de la iniciativa IP-CFT 2030, que incorpora herramientas y conocimientos de innovación y transferencia tecnológica (Ministerio de Educación, 2020).</t>
  </si>
  <si>
    <t>(²) Más información en https://marcodecualificacionestp.mineduc.cl/mantenimiento-4-0/</t>
  </si>
  <si>
    <t>. Identificar, diseñar, adaptar y potenciar instrumentos de certificación o calificación para habilidades relacionadas a IA.</t>
  </si>
  <si>
    <t>La demanda por habilidades relacionadas al manejo de datos, la computación de alto rendimiento, la administración y despliegue de plataformas en la nube y de IA ha ido en aumento sostenido. Sin embargo, para los empleadores que requieren este tipo de habilidades, los diplomas y certificaciones clásicas no son suficientes. A esto se le suma la complejidad de un ámbito que es sumamente cambiante y que avanza a gran velocidad, dificultando acordar el contenido en las evaluaciones.</t>
  </si>
  <si>
    <t>Este escenario plantea el desafío de identificar las competencias necesarias, diseñar y organizar la certificación de este tipo de aprendizajes, o bien de diseñar plataformas dinámicas que permitan calificar experiencia y habilidades, tal como hoy muchas entidades realizan pruebas ad-hoc a sus procesos de contratación. Diseñaremos nuevas maneras de certificar conocimientos que vaya más allá de los diplomas tradicionales -como certificaciones profesionales, títulos universitarios o técnico profesional- y que cambie la clásica certificación que indica que se ha completado la asistencia a un determinado plan de estudios, por una nueva que, en cambio, certifique experiencia, habilidades y competencias.</t>
  </si>
  <si>
    <t>Además, se incluirá en este diseño la conformación de trayectorias formativas y laborales en competencias afines a tecnologías e IA, para el desarrollo armónico y eficiente del proceso formativo de las personas a lo largo de su vida, reconociendo los conocimientos adquiridos previamente.</t>
  </si>
  <si>
    <t>Objetivo 1.1.3. Promover la formación de habilidades, conocimientos y aptitudes para el uso, desarrollo, comprensión y análisis crítico de la IA a todos los trabajadores del país.</t>
  </si>
  <si>
    <t>. Potenciar programas e instrumentos de capacitación para entregar actualizar y reconvertir (upskilling y reskilling) a todos los trabajadores del país.</t>
  </si>
  <si>
    <t>Uno de los grandes desafíos en el ámbito del talento, será capacitar a la fuerza laboral actual, de manera de evitar la obsolescencia de los conocimientos y brindar competencias necesarias para responder a la transformación digital, especialmente a la automatización de tareas. Por lo tanto, crearemos programas e instrumentos de capacitación con foco en IA que será el principal motor para impulsar la transformación digital en las empresas, incrementando la productividad, y mejorando la calidad de vida de trabajadores y trabajadoras.</t>
  </si>
  <si>
    <t>En esta linea, diseñaremos, actualizaremos y focalizaremos programas e instrumentos que, entre otras cosas, se hagan cargo de: capacitar a los distintos grupos que conforman la sociedad frente a la automatización; fomentar la capacitación continua en las empresas; y proveer herramientas abiertas y gratuitas para la población en general. Cabe mencionar que estas acciones fomentarán programas existentes como la iniciativa público-privada Talento Digital, construyendo sobre lo que se ha realizado y aprovechando los aprendizajes, las redes y el prestigio alcanzado.</t>
  </si>
  <si>
    <t>Objetivo 1.1.4. Fomentar la creación de programas especializados en IA en la malla curricular de las IES y, al mismo tiempo, su incorporación en forma transversal a través de las distintas disciplinas.</t>
  </si>
  <si>
    <t>. Incorporar la IA como un conocimiento transversal a las carreras de las IES.</t>
  </si>
  <si>
    <t>Se requiere IA en forma transversal a las distintas carreras dada su ubicuidad a través de disciplinas e industrias. Considerando lo anterior, a nivel de pregrado, sin perjuicio que se requiere fortalecer la formación técnica de uso y desarrollo en IA, la formación en distintos ámbitos debe adecuarse también, o existir como una formación complementaria.</t>
  </si>
  <si>
    <t>Estableceremos incentivos para que las IES creen iniciativas multi-departamentales, programas de formación continua, plataformas que entreguen desafíos y herramientas a los estudiantes, entre otras cosas. Por ejemplo, son necesarios profesionales en aspectos legales de IA, en formación continua o de especialidad, en las ciencias sociales y humanidades, en áreas de negocios, innovación y emprendimiento, entre otras.</t>
  </si>
  <si>
    <t>. Formación y fortalecimiento de carreras ligadas a las ciencias de la computación, robótica y hardware asociado a IA.</t>
  </si>
  <si>
    <t>Para fomentar la investigación, desarrollo, innovación y emprendimiento en torno a la IA, es necesario fortalecer las carreras ligadas a las ciencias de la computación, robótica y hardware asociado a IA. En esta línea, generaremos los incentivos para que las IES incrementen y mejoren la oferta de cursos asociados a la IA, incluso nuevas mallas curriculares, y teniendo en consideración la creación de profesionales trainers, explainers y sustainers (Wilson et al., 2017).</t>
  </si>
  <si>
    <t>Objetivo 1.1.5. Incrementar la cantidad de expertos y expertas en IA, es decir, magíster y doctores, a un valor igual o superior al promedio de la OECD y crear incentivos para la incorporación de este talento tanto al sector académico, como al Estado y sector privado.</t>
  </si>
  <si>
    <t>. Focalización de fondos públicos destinados a formar talentos ligado a labores de investigación y técnicas en torno a la IA.</t>
  </si>
  <si>
    <t>Con el fin de fortalecer las instituciones de investigación, centros tecnológicos y empresas, se precisa tener una acción coordinada entre la formación de talentos, y una adecuada inserción de esta nueva generación de investigadores e investigadoras. Estos talentos son indispensables y encargados de ser un motor de innovación y cambio dentro de las organizaciones.</t>
  </si>
  <si>
    <t>La evidencia muestra cómo la inserción de investigadores e investigadoras en la industria tiene un efecto positivo en la productividad. Es así como ya existen esfuerzos dispuestos para esta meta como la Política Nacional de Ciencia, Tecnología, Conocimiento e Innovación, liderada por MinCiencia, que incluye la formación e inserción de talentos en la estructura productiva y en la academia del país, también teniendo en consideración el fortalecimiento de programas locales de magíster y doctorado.</t>
  </si>
  <si>
    <t>En esta línea, implementaremos acciones de focalización y diseñaremos mecanismos para estudios en áreas relacionadas a la IA en Chile o el extranjero, acorde al piloto implementado en 2020 que focalizó Becas Chile de doctorado en el extranjero. Al mismo tiempo, para aprovechar el potencial de las IES chilenas y su posición destacada en la región, se crearán instrumentos para atraer talentos y así fortalecer los programas nacionales. Por último, trabajaremos en conjunto con la industria para potenciar la inversión en talentos en el sector privado mediante acuerdos y diseño de nuevos instrumentos de financiamiento compartido.</t>
  </si>
  <si>
    <t>. Generación de incentivos en la academia y la industria local para aprovechar los talentos formados en IA.</t>
  </si>
  <si>
    <t>En vista de la creciente inserción de nuevas tecnologías al ecosistema nacional, es fundamental retener el talento y la inversión en educación del país. Por lo tanto, no solo se debe poner el foco en incrementar el número de personas formadas en IA, sino también, generar un entorno estable en el tiempo capaz de ofrecer oportunidades competitivas de desarrollo académico y profesional.</t>
  </si>
  <si>
    <t>En esta línea, y en acuerdo con el sector privado haremos más atractivo el ecosistema nacional y fomentaremos la inserción de expertos en la industria y la academia. Adicionalmente, aprovecharemos a quienes decidieron hacer su carrera en el extranjero, generando redes de profesionales y expertos nacionales que contribuyan al desarrollo del ecosistema local de ciencia, tecnología, conocimiento e innovación.</t>
  </si>
  <si>
    <t>. Adecuar la acreditación de los programas nacionales de acuerdo con métricas internacionales de IA.</t>
  </si>
  <si>
    <t>La IA y las disciplinas asociadas a su desarrollo responden a incentivos y tienen formas de medir su éxito y desarrollo distintas a otras áreas del saber. Analizaremos el estado del arte internacional, para diseñar indicadores adecuados para acreditar los programas asociados a las ciencias de la computación, ingeniería eléctrica y la IA en general. Así, se contribuirá a la revisión y actualización de la acreditación de los programas de las IES por parte de la Comisión Nacional de Acreditación ("CNA"), al tiempo que estableceremos incentivos para la implementación de iniciativas.</t>
  </si>
  <si>
    <t>Objetivo 1.1.6. Coordinar el sistema nacional de ciencia, tecnología, conocimiento e innovación para que el talento formado apunte al futuro que anhelamos.</t>
  </si>
  <si>
    <t>. Ejercicios permanentes de prospección de demanda.</t>
  </si>
  <si>
    <t>Mantendremos un catastro que cuantifique y proyecte las necesidades de talento especializado en IA y otras tecnologías, identificando claramente la demanda del sector público, privado y académico.</t>
  </si>
  <si>
    <t>. Ejercicios permanentes de anticipación.</t>
  </si>
  <si>
    <t>Coordinaremos ejercicios de anticipación de forma permanente con miras a propiciar la creación de escenarios deseables para el país y contener escenarios riesgosos a través de la formación e inserción de talento.</t>
  </si>
  <si>
    <t>. Actualización constante de hojas de ruta de formación de talento.</t>
  </si>
  <si>
    <t>A partir de la línea base presentada por la prospección de demanda y de los escenarios tecnológicos, oportunidades y riesgos identificados en los ejercicios de anticipación, coordinaremos la creación de hojas de ruta respecto de la formación de talento, que especifiquen necesidades, levanten y direccionen instrumentos de financiamiento, colaboraciones necesarias, y llamen a la ejecución de políticas públicas, medidas e inversiones requeridas.</t>
  </si>
  <si>
    <t>1.2. Infraestructura Tecnológica</t>
  </si>
  <si>
    <t>La infraestructura tecnológica es una necesidad para mejorar la productividad y el desarrollo del país, integrándose en forma respetuosa, segura y de calidad en la realidad de cada territorio. El desarrollo y uso de la IA tiene como requisito una adecuada conectividad, plataformas accesibles de manera ubicua (como la nube), centros de almacenamiento de datos, entre otros.</t>
  </si>
  <si>
    <t>La infraestructura tecnológica no solo impacta a través de la mejora en procesos productivos y metodologías de trabajo, sino que también en el servicio final que recibe la población y las facilidades que significan para su vida cotidiana. Un ejemplo es la implementación del 5G que ha significado grandes inversiones en los últimos años para sustentar la transformación digital.</t>
  </si>
  <si>
    <t>Actualmente, América Latina se encuentra muy atrasada en comparación al hemisferio norte y Oceanía en cuanto a infraestructura requerida, pero en una fase de crecimiento que involucra la llegada de nuevas tecnologías que están aportando al bienestar de la población, y que han sido fundamentales, por ejemplo, para mantener la continuidad de las actividades durante la pandemia. Dichas actividades han creado una creciente demanda de infraestructura.</t>
  </si>
  <si>
    <t>En este sentido Chile destaca en América Latina y el Caribe por el acceso a internet, más de un 82% de la población cuenta con acceso a internet, lo que lo convierte en uno de los con mayor cobertura con un índice de Adopción Digital de 75,62 de acuerdo con el Banco Mundial (Gómez et al., 2020). Además, existe una creciente presencia de data centers de grandes empresas tecnológicas, infraestructura de procesamiento como el Laboratorio Nacional de Computación de Alto Rendimiento (NLHPC) e iniciativas público-privadas como el Data Observatory, que aprovecha las condiciones únicas en un campo científico como la astronomía para fomentar la formación de talento y el uso y desarrollo de sistemas para el análisis de grandes volúmenes de datos.</t>
  </si>
  <si>
    <t>Pese a lo anterior, Chile todavía tiene que resolver importantes brechas, acelerar el despliegue de infraestructura y capitalizar las oportunidades existentes para obtener mayor cantidad de beneficios de la IA. Por ejemplo, acorde a un estudio realizado por la Subsecretaría de Telecomunicaciones del Ministerio de Transportes y Telecomunicaciones (Subtel), apenas un 57% de los hogares cuentan con internet residencial, y debido a la alta concentración de la población del país en zonas urbanas, un porcentaje importante del territorio nacional no tiene conectividad suficiente para el uso y desarrollo de IA.</t>
  </si>
  <si>
    <t>Chile cuenta, eso sí, con el valor de múltiples Laboratorios Naturales, es decir sitios con características geográficas únicas que habilitan ventajas competitivas para el desarrollo de la ciencia y la tecnología a nivel global (Guridi et al., 2020). Esto tiene gran relevancia pues demuestra que existen zonas del país que vale el esfuerzo conectar para estudiarlas y poner el conocimiento de valor global que ahí se genera a disposición de la humanidad.</t>
  </si>
  <si>
    <t>Por último, como se mencionó en la sección anterior, en paralelo al desarrollo de la IA, otras tecnologías evolucionan a gran velocidad y con potencial de generar un impacto relevante en su naturaleza y su despliegue. En ese sentido debemos mantener ejercicios de anticipación para que esta Política continúe alineada con el devenir de la IA y otras tecnologías aún por conocer, también en relación con la infraestructura.</t>
  </si>
  <si>
    <t>Para abordar estos desafíos se proponen los siguientes objetivos:</t>
  </si>
  <si>
    <t>Objetivo 1.2.1. Convertir a Chile en un hub global para el hemisferio sur en infraestructura tecnológica que esté a la vanguardia global en IA.</t>
  </si>
  <si>
    <t>. Aceleración del despliegue del Sistema de Conectividad Nacional.</t>
  </si>
  <si>
    <t>Si bien Chile presenta una buena infraestructura en cuanto a conectividad en comparación a los países de la región, persisten desafíos en zonas alejadas de la capital nacional y en la provisión de la última milla.</t>
  </si>
  <si>
    <t>En consecuencia, facilitaremos por un lado el avance acelerado de las licitaciones de fibra óptica en la zona norte y la zona austral y su construcción oportuna para proveer la conectividad troncal y, por otro, la implementación de soluciones de última milla y 5G que habilitan el acceso a los mayores anchos de banda³</t>
  </si>
  <si>
    <t>. Formación de alianzas en América Latina y el Caribe para la implementación de proyectos de importancia regional y global.</t>
  </si>
  <si>
    <t>Impulsaremos iniciativas para el desarrollo de infraestructura de importancia regional como el puente digital entre Asia y Latinoamérica y el Caribe. Dada la posición de liderazgo que tiene Chile en este ámbito en la región (Gómez et al., 2020), se busca consolidar sus ventajas comparativas y así atraer inversión y facilitar la internacionalización de los desarrollos locales.</t>
  </si>
  <si>
    <t>Además, abriremos la oportunidad para incorporar contraprestaciones a nivel regional para el desarrollo de ciencia y tecnología tanto en Chile como en alianza con otros actores de Latinoamérica y el Caribe en los procesos de licitación.</t>
  </si>
  <si>
    <t>Objetivo 1.2.2. Desplegar infraestructura de conectividad que garantice un acceso con altos estándares de calidad para las personas.</t>
  </si>
  <si>
    <t>. Generación de proyectos de conectividad y subsidios estatales.</t>
  </si>
  <si>
    <t>Para impulsar el uso de IA y otras tecnologías, trabajaremos en acuerdos y estándares para lograr mínimos de calidad en el acceso a la conectividad a las personas. En este sentido, promoveremos proyectos del tipo Wi-Fi públicos, al tiempo que se exigirá a los proveedores llegar a mínimos consensuados de calidad. Además, estableceremos como prioridad la conectividad de universidades y centros de I+D al momento de licitar e implementar los proyectos de última milla, en conjunto con la red universitaria nacional ("REUNA").</t>
  </si>
  <si>
    <t>Para atraer inversión en zonas menos pobladas, el Estado cuenta con subsidios especialmente diseñados para cubrir estas brechas. En esta línea, identificaremos zonas que requieren subsidios y proyectos de conectividad para proveer el acceso a todas las personas.</t>
  </si>
  <si>
    <t>. Modernizar la regulación para garantizar estándares mínimos de acceso y calidad de servicio.</t>
  </si>
  <si>
    <t>Impulsaremos un análisis de la institucionalidad y la regulación vigente para que existan en el Estado las competencias necesarias de fiscalización a los proveedores, las cuales son difusas o inexistentes en las instituciones actuales. Además, contribuiremos a establecer los estándares de cumplimiento en calidad de servicio en base a ejemplos internacionales consensuados con los proveedores. En este sentido, promoveremos el empoderamiento de las personas como fiscalizadores de la calidad de los servicios de internet que reciben.</t>
  </si>
  <si>
    <t>(³) El 5G es la quinta generación de redes móviles que habilita un salto en velocidad, capacidad y tiempos de respuesta en la comunicación entre dispositivos móviles. Esto tendrá importantes consecuencias en diferentes aspectos de la vida cotidiana, la seguridad y la economía en todo el mundo. Se espera que 5G promueva la innovación en los mercados, mejore el desempeño de la economía y la calidad de vida de las personas.</t>
  </si>
  <si>
    <t>Objetivo 1.2.3. Desplegar infraestructura tecnológica que aumente las capacidades de almacenamiento y procesamiento en el país.</t>
  </si>
  <si>
    <t>. Fomento de inversión privada, pública y público-privada en infraestructura tecnológica basada en las ventajas comparativas de Chile.</t>
  </si>
  <si>
    <t>Impulsaremos iniciativas que aprovechen nuestras ventajas comparativas a nivel global para atraer inversión pública y privada incluyendo nuestros Laboratorios Naturales, y fomentaremos la colaboración en la instalación de infraestructura científico-tecnológica en colaboraciones internacionales; ejemplos de lo anterior son el Parque Astronómico Chajnantor o el desarrollo científico, tecnológico y logístico antártico.</t>
  </si>
  <si>
    <t>Objetivo 1.2.4. Coordinar al ecosistema de ciencia, tecnología, conocimiento e innovación para conocer las necesidades de infraestructura tecnológica asociada a IA que el futuro que anhelamos requiere.</t>
  </si>
  <si>
    <t>. Ejercicios permanentes de prospección y anticipación de demanda de infraestructura para desafíos país.</t>
  </si>
  <si>
    <t>Mantendremos un catastro que cuantifique y proyecte la necesidad y el uso de infraestructura de almacenamiento y cómputo, computación de alto rendimiento o infraestructura afín por parte del ecosistema nacional de ciencia, tecnología, conocimiento e innovación. Coordinaremos ejercicios de anticipación de forma permanente con miras a propiciar la creación de escenarios deseables para el país y contener escenarios riesgosos a través de la inversión en infraestructura tecnológica, estableciendo desafíos de innovación y hojas de ruta que especifiquen necesidades, levanten y direccionen financiamiento, colaboraciones necesarias, y ejecución de políticas públicas, medidas e inversiones.</t>
  </si>
  <si>
    <t>Las hojas de ruta diseñarán e implementarán mecanismos de atracción de inversión privada en infraestructura tecnológica, reconociendo que las principales capacidades se encuentran en las empresas del rubro. Para esto, fomentaremos la demanda de servicios de infraestructura tecnológica, la evaluación de subsidios para acceso en zonas de menor demanda, y la generación de alianzas multisectoriales.</t>
  </si>
  <si>
    <t>1.3. Datos</t>
  </si>
  <si>
    <t>La pandemia del COVID-19 ha contribuido a valorar la evidencia científica en la toma de decisiones y la disponibilidad de datos abiertos de buena calidad, organizados correctamente, en los volúmenes y formatos adecuados. Esto último ha sido importante para el conocimiento y el control del virus y su impacto en la salud pública y economía, permitiendo tomar decisiones oportunas y robustas que han facilitado el trabajo para superar la emergencia. Para la IA los datos constituyen un requisito indispensable (Sub-mesa de Datos COVID-19, 2020).</t>
  </si>
  <si>
    <t>Para que exista un despliegue efectivo de IA en Chile es necesario un ecosistema donde existan repositorios abiertos y de alta calidad, pero que también sean seguros y resguarden los derechos de las personas, por esto es relevante promover modelos que fortalezcan la confianza y las condiciones para propiciar que múltiples organizaciones y/o empresas compartan datos en favor del bien común.</t>
  </si>
  <si>
    <t>Aunque la existencia de grandes volúmenes de datos no es garantía de buenos algoritmos de IA, existe consenso con respecto a la conveniencia de contar con ellos para entrenamientos adecuados de los algoritmos, incluso llegando a que un algoritmo de nivel medio alcance o supere a uno de primer nivel si tiene un mayor volumen de datos (Lee, 2018). No obstante, no solo basta con volumen, sino que se requiere que los datos representen adecuadamente la realidad (sean de buena calidad), con niveles de sesgo controlado, interoperables, correctamente anonimizados y agregados (si corresponde), entre otras características.</t>
  </si>
  <si>
    <t>Contar con Laboratorios Naturales, permite a nuestro país construir un camino de desarrollo de repositorios de datos únicos en el mundo, atrayendo con ello capacidades avanzadas para IA a Chile, que incluyen talento, instituciones e inversiones de primer nivel en el escenario global.</t>
  </si>
  <si>
    <t>Por último, si bien el uso de datos no apunta necesariamente a aquellos que son asociables a un titular, es necesario actualizar la regulación sobre el uso de datos personales con miras a reducir la incertidumbre y a alcanzar los estándares internacionales. En esta línea, debemos contar con una reformada ley de protección de datos personales y también con desarrollos institucionales y técnicos transversales para permitir el avance de la tecnología, al tiempo que los derechos a la privacidad, la protección de datos personales y la no discriminación arbitraria sean cautelados.</t>
  </si>
  <si>
    <t>Para abordar estos desafíos se plantea el siguiente objetivo:</t>
  </si>
  <si>
    <t>Objetivo 1.3.1. Fomentar y consolidar una agenda de datos de interés público, que resulte tanto en certezas legales como en definiciones claras de responsabilidades al interior del Estado, y que impulse un ecosistema público-privado de generación y acceso a datos de calidad para el uso y desarrollo de IA y tecnologías afines.</t>
  </si>
  <si>
    <t>. Actualizar la regulación sobre datos personales y generar mecanismos que permitan adaptarse a los nuevos desarrollos tecnológicos.</t>
  </si>
  <si>
    <t>Impulsaremos el trabajo legislativo pendiente respecto de datos personales, incorporando lo aprendido en Europa con el Reglamento General de Protección de Datos (GDPR). Generaremos pilotos que permitan hacer evaluaciones técnicas y habilitar espacios de diálogo e intercambio de expertise, de promover análisis diferenciados en el Estado y en el sector privado, e impulsaremos alianzas entre el sector privado y el sector público con actores de la industria que posean datos de valor para el desarrollo de ciencia, tecnología, innovación y emprendimiento, y servicios como MinCiencia, el Ministerio de Economía, Fomento y Turismo y/o el Ministerio del Trabajo y Previsión Social. Fomentaremos la investigación y el uso de sistemas que permitan procesar los datos en forma distribuida y segura. También, promoveremos la investigación y el desarrollo de técnicas de anonimización, identificación de sesgos y seguridad computacional que permitan el uso de los datos acorde a los principios que guían esta política.</t>
  </si>
  <si>
    <t>. Crear y consolidar una gobernanza adecuada de datos en el Estado que fomente la disponibilidad de datos de calidad.</t>
  </si>
  <si>
    <t>El Estado maneja una gran cantidad de datos administrativos y de la población, los que pueden ser utilizados por agencias gubernamentales, académicos y organizaciones privadas, para generar conocimiento y soluciones que aportan a la calidad de vida de las personas. Para que esto ocurra, el Estado debe ser capaz de disponibilizar, cumpliendo la normativa y la protección de datos personales, la mayor cantidad de datos posible, procurando que sea en forma oportuna (es decir, cuando se requieren), de alta frecuencia y periodicidad, de fácil interpretación, confiable, con un estándar adecuado para ser trabajados e interoperables, de tal forma que puedan utilizarse desde distintos servicios.</t>
  </si>
  <si>
    <t>Los datos que disponibiliza el sector público muestran importantes brechas para cumplir con estas características. Si bien existe la plataforma centralizada de datos para el sector público, denominada Portal de Datos Abiertos (datos.gob.cl), del Ministerio Secretaría General de la Presidencia, las instituciones la utilizan solo parcialmente y en forma esporádica. Por otro lado, dado el carácter sensible de algunos datos manejados por el Estado, su publicación debe hacerse con estándares de consentimiento informado y tiene la obligación de proteger los datos personales y sensibles. Esto no implica almacenarlos en forma cerrada y generar repositorios inaccesibles, sino que generar mecanismos administrativos y tecnológicos a través de los cuales se pueda trabajar con estos datos sin vulnerar a las personas y su privacidad. En esta línea, diseñaremos una gobernanza adecuada de datos en el Estado que fomente la disponibilidad de datos de calidad, en las plataformas adecuadas, con el mejor orden posible, con estándares de interoperabilidad, de manera segura, debidamente agregados y/o anonimizados si corresponde.</t>
  </si>
  <si>
    <t>. Fomentar el desarrollo de institucionalidad, confianza y mecanismos para que la industria comparta y disponga datos a nivel sectorial.</t>
  </si>
  <si>
    <t>Los datos agregados y anonimizados a nivel de sectores industriales y/o territorios suficientemente grandes pueden generar repositorios de alto valor que impulsen la productividad de todas las empresas del rubro, además de abrir espacios de investigación, desarrollo, innovación y emprendimiento. Esto supone desafíos a nivel tecnológico, institucional y de confianza, ya que se deben acordar mecanismos para compartir datos cautelando los derechos de las personas y la competitividad de las empresas. En este sentido, analizaremos la institución actual y trabajaremos con la industria pública y privada para avanzar en la materia. Esto incluye diseñar incentivos adecuados, construir confianzas, fomentar mediante instrumentos de ANID y CORFO según corresponda el desarrollo de repositorios comunes a nivel de sector económico o industria e incluso poner en marcha inicialmente estas plataformas. Así, impulsaremos un ecosistema de datos de valor global desde Chile, con fuentes de alto mérito para el desarrollo de conocimiento de vanguardia, datos públicos, abiertos y seguros para el desarrollo de IA, que fomente el desarrollo de talento y tecnología y atraiga voluntades desde otros hubs globales del desarrollo de IA en el hemisferio norte y Oceanía.</t>
  </si>
  <si>
    <t>. Poner en marcha iniciativas que actúen como catalizadores del ecosistema en áreas prioritarias, en base a ventajas estratégicas del país.</t>
  </si>
  <si>
    <t>Pondremos en marcha entidades, como el Data Observatory y el Observatorio del Cambio Climático, que serán catalizadores de la creación de talento y soluciones tecnológicas para el acceso a grandes volúmenes de datos. Estas entidades tendrán como misión central el fomentar el ecosistema y sus capacidades, usando como activo principal la apropiada disponibilización de conjuntos de datos que tiene Chile y son únicos en el planeta, como los de nuestros cielos que permiten avanzar a la Astronomía global en el norte del país, o los de nuestros océanos y criósfera que permiten avanzar en la adaptación y mitigación del Cambio Climático.</t>
  </si>
  <si>
    <t>. Fomentar la disponibilización de datos científicos.</t>
  </si>
  <si>
    <t>La disponibilización de datos científicos es de relevancia para el avance de la ciencia, y de especial importancia para la replicabilidad de los resultados experimentales obtenidos, acorde a los principios FAIR4. Avanzaremos en la implementación de mecanismos técnicos y legales que permitan una mayor disponibilización de datos científicos para fomentar la colaboración, además de que estos datos puedan ser utilizados por las personas y el sector productivo. Lo anterior no está exento de desafíos, ya que requiere de la coordinación de diversos actores, la protección de intereses legítimos -como períodos de embargo para que los investigadores que extrajeron los datos puedan publicar-, entre otros factores que han sido identificados por ANID en su Política de datos Abiertos (ANID, 2020).</t>
  </si>
  <si>
    <t>. Fomentar la creación y actividades de comités o comunidades de usuarios de datos de interés público.</t>
  </si>
  <si>
    <t>Impulsaremos el crecimiento de comunidades de usuarios de datos de interés público, con foco en la creación de confianza, estándares y acuerdos entre productores y consumidores de datos, y en el desarrollo de un ecosistema que considere adecuadamente los diversos casos de uso que la evidencia tiene.</t>
  </si>
  <si>
    <t>2. Desarrollo y Adopción</t>
  </si>
  <si>
    <t>En América Latina y, en particular en Chile, existen importantes desafíos relativos a la investigación, el desarrollo, la innovación, el emprendimiento y la adopción de la IA. Para aumentar la productividad de nuestro país y posicionarnos como un líder en IA en la región, nuestra economía relativa a IA debe ser mucho más fuerte. En esa línea, en este eje abordaremos los factores que permiten el incremento de la oferta y demanda de la IA, entendiéndolo como el desarrollo de soluciones basadas en IA, y la adopción de estas mismas para aumentar la productividad en la generación de conocimiento, elementos culturales, productos o servicios.</t>
  </si>
  <si>
    <t>Actualmente, el impacto global de la I+D hecha en Latinoamérica y el Caribe es mínimo. De hecho, el AI Index Report elaborado por la Universidad de Stanford (2019) reporta que esta región aporta menos del 5% de las publicaciones en revistas académicas y conferencias (ver figuras 3 y 4), y genera menos de un 2% de las citas tanto para revistas académicas como conferencias. En cuanto a patentes relacionadas con la IA, el panorama es aún más crítico, menos de un 1% corresponden a América Latina y el Caribe (Stanford University, 2019). En consecuencia, los niveles de inversión del sector privado en IA en la región son muy inferiores a los que se registran en Estados Unidos y China (ver figura 5).</t>
  </si>
  <si>
    <t>(4) Los principios FAIR consisten en un conjunto de cualidades para conseguir que los datos sean Encontrables, Accesibles, Interoperables y Reutilizables.</t>
  </si>
  <si>
    <t>Figura 3. Porcentaje de publicaciones de IA en revistas académicas por región entre 1990 y 2018.</t>
  </si>
  <si>
    <t>Fuente: AI Index Report 2019.</t>
  </si>
  <si>
    <t>Figura 4. Porcentaje de publicaciones de IA en conferencias por región entre 1990 y 2018.</t>
  </si>
  <si>
    <t>Figura 5. Inversión total en IA de enero 2018 a octubre 2019 en billones de dólares corrientes.</t>
  </si>
  <si>
    <t>En nuestro país, la adopción de IA y su impacto en productividad es aún baja y se encuentra lejos de los niveles que necesitamos para lograr el objetivo de la presente Política. Un estudio exploratorio en empresas realizado en Chile por la Cámara Chileno Norteamericana de Comercio (Amcham) y la Universidad del Desarrollo, encuentra que un 78% de las empresas encuestadas no utiliza los datos que tienen para tomar decisiones y se encuentra muy lejos de implementar sistemas de inteligencia prescriptiva en base a ellos (Cámara Chileno Norteamericana de Comercio y Universidad del Desarrollo, 2019). En consistencia con lo anterior, en la última encuesta de Tecnologías de la Información del Ministerio de Economía, Fomento y Turismo encontramos que apenas un 2,2% de las empresas hacen uso del análisis datos (Ministerio de Economía, Fomento y Turismo, 2020).</t>
  </si>
  <si>
    <t>Por último, Chile no cuenta hoy con indicadores y líneas de base sobre el uso y la productividad de la IA, necesitamos crearlos pues constituyen un recurso objetivo para saber el progreso en las iniciativas planteadas y compararnos con otros países.</t>
  </si>
  <si>
    <t>Objetivo 2.1. Generar indicadores de productividad de la IA para Chile.</t>
  </si>
  <si>
    <t>. Generar indicadores de productividad científica y transferencia tecnológica de la IA.</t>
  </si>
  <si>
    <t>No existen actualmente indicadores adecuados que monitoreen la producción científica y la transferencia tecnológica relacionadas a la IA. En esta línea, construiremos los indicadores necesarios de acuerdo con la experiencia internacional, para luego mantener un monitoreo y actualización continua. Para contener estos indicadores utilizaremos "Observa", el Observatorio de Ciencia, Tecnología, Conocimiento e Innovación, que mantendrá esta información disponible.</t>
  </si>
  <si>
    <t>. Generar indicadores de productividad de la IA en la economía.</t>
  </si>
  <si>
    <t>En la actualidad, no existe una medición oficial y confiable de la productividad de IA en nuestra economía. En consecuencia, construiremos indicadores en base a la experiencia internacional y utilizaremos instrumentos existentes como la encuesta TIC del Ministerio de Economía, Fomento y Turismo, aplicada por el Instituto Nacional de Estadísticas ("INE") por primera vez el 2018 para levantar la información requerida. Impulsaremos la adopción de estos indicadores por parte del INE.</t>
  </si>
  <si>
    <t>. Generar indicadores de productividad de la IA en el Estado.</t>
  </si>
  <si>
    <t>Actualmente solo existe un indicador que permite medir la adopción de IA en el Estado, que corresponde a la encuesta aplicada por la División de Gobierno Digital del Ministerio Secretaría General de la Presidencia con respecto a múltiples tecnologías.</t>
  </si>
  <si>
    <t>En esta línea, impulsaremos y mejoraremos ese instrumento para que mida productividad, y levante información para indicadores en forma más robusta y periódica. Además, dada la existencia de iniciativas como el Observatorio de Políticas de IA de la OECD, diseñaremos un censo a nivel nacional, que visibilice el uso de la IA en las distintas reparticiones del Estado, que se actualice de forma constante.</t>
  </si>
  <si>
    <t>Objetivo 2.2. Potenciar la I+D chilena en IA para lograr un nivel igual o superior al promedio OECD.</t>
  </si>
  <si>
    <t>. Modificar criterios de acreditación para programas relacionados a IA, que se adecuen a cada disciplina.</t>
  </si>
  <si>
    <t>En la actualidad, los criterios utilizados para acreditar y evaluar el desempeño de investigadores e investigadoras relacionadas a IA no se ajustan a su quehacer, ni a la dinámica de la comunidad académica internacional. En línea con lo propuesto en la sección previa de "Desarrollo de Talento", propondremos modificaciones a la forma en que se evalúa el desempeño de investigadores e investigadoras en IA, que está bajo el mandato de la CNA, de forma que se ajuste al escenario actual. Asimismo, mantendremos un monitoreo de la realidad internacional y una actualización constante y periódica de los criterios de acreditación, en apoyo a la labor que cumple la CNA.</t>
  </si>
  <si>
    <t>. Fomentar la I+D en IA, tanto en la academia como en la industria.</t>
  </si>
  <si>
    <t>Los avances en IA se dan tanto en la academia como en la industria, e involucran múltiples disciplinas además de las ingenierías y ciencias de la computación. Destinaremos o focalizaremos recursos hacia las disciplinas asociadas a la IA y/o que generen aplicaciones utilizando sus sistemas, o hacia atraer más investigadores e investigadoras tanto a la industria como a las IES. En esta línea, promoveremos acuerdos público-privados que permitan fomentar la I+D en IA en el sector productivo.</t>
  </si>
  <si>
    <t>Objetivo 2.3. Impulsar la colaboración entre la academia y el sector productivo para I+D de sistemas con IA.</t>
  </si>
  <si>
    <t>. Fomentar el desarrollo de proyectos conjuntos industria-universidad.</t>
  </si>
  <si>
    <t>Algunas de las aplicaciones más importantes de IA han sido desarrolladas en las IES, dando origen a exitosos productos y empresas. En concordancia con lo anterior, elaboraremos un catastro y visibilizaremos los casos de éxito existentes de proyectos de colaboración entre el sector productivo y la academia. De igual forma, diseñaremos instrumentos e institucionalidad que fortalezcan y fomenten relaciones de largo plazo entre el sector productivo y la academia, lo cual permitirá la generación de proyectos de visión compartida con beneficios para ambas partes.</t>
  </si>
  <si>
    <t>. Fomentar y potenciar programas de postgrado que incorporen objetivos del sector productivo.</t>
  </si>
  <si>
    <t>En línea con la acción anterior, un mecanismo eficaz de transferencia de conocimiento son los programas conjuntos de postgrado entre universidades y empresas. En Chile están comenzando a surgir programas de IA en distintas instituciones. Estos programas se deben consolidar como espacios reales de colaboración, por lo que promoveremos su acreditación y diseñaremos incentivos que estimulen la participación e involucramiento activo de los estudiantes en las empresas.</t>
  </si>
  <si>
    <t>. Fomentar la inserción de talentos en el sector productivo.</t>
  </si>
  <si>
    <t>En el campo de la IA, existe una importante demanda de expertos a nivel internacional y, si una vez formados en Chile no existen condiciones adecuadas para su inserción, será difícil que aporten localmente, corriendo el riesgo de fuga de talento. En esta línea, impulsaremos la innovación en el sector productivo y revisaremos los mecanismos de inserción competitivos a nivel internacional para que los profesionales asociados a los campos de la IA contribuyan a la industria local.</t>
  </si>
  <si>
    <t>Además, impulsaremos mayor flexibilidad en la academia para que profesores o profesoras universitarias puedan contribuir al sector productivo sin ver perjudicadas sus carreras académicas y con el reconocimiento adecuado al desarrollo productivo que sus aportes generen.</t>
  </si>
  <si>
    <t>Objetivo 2.4. Fomentar el desarrollo del ecosistema de I+D+i en IA donde el Estado, el sector productivo y la academia generen, estén atentos e inviertan en oportunidades relacionadas a la IA.</t>
  </si>
  <si>
    <t>. Anticipar desafíos y misiones que orienten el trabajo del ecosistema.</t>
  </si>
  <si>
    <t>La IA abre la oportunidad de ser pioneros en mercados emergentes a través de ejercicios de prospección, anticipación y priorización. Fomentaremos el uso y desarrollo de IA multisectorial para prospectar su evolución y coordinaremos ejercicios de anticipación. Los resultados de estas acciones servirán para identificar, desde los distintos territorios del país, misiones y desafíos que permitirán orientar el desarrollo del ecosistema estratégicamente, aprovechando las ventajas comparativas de cada territorio.</t>
  </si>
  <si>
    <t>. Fomentar el desarrollo de emprendimientos de base científico-tecnológica con IA.</t>
  </si>
  <si>
    <t>Los emprendimientos de base científico-tecnológica ("EBCT") son distintos a otros tipos de empresas, ya que estas son creadas sobre la base de conocimientos con potencial innovador, que surge de la I+D llevada a cabo al interior de la academia o la industria (Ematris, 2020). Es por lo anterior que para promoverlos se debe contar con instrumentos especializados que se adecuen a su realidad y apunten a generar condiciones mínimas para su existencia y supervivencia.</t>
  </si>
  <si>
    <t>Impulsaremos la inversión en EBCT de IA a un nivel igual o superior al promedio OCDE, en primer lugar, observando los resultados de la acción prioritaria anterior y complementando con catastros de casos de éxito de EBCT que puedan emerger para estudiar sus necesidades. En seguida, revisaremos los instrumentos de fomento del Estado y promoveremos acuerdos público-privados, incluyendo atracción de inversión extranjera para que respondan a esas necesidades. Además, impulsaremos la existencia de capital de riesgo para los EBCT en sus distintas etapas, desde fondos semilla para el prototipado hasta la expansión e internacionalización. El caso de Israel, que se acerca a la inversión de la Unión Europea (OCDE, 2019), es un ejemplo para seguir.</t>
  </si>
  <si>
    <t>. Generar una comunidad de emprendedores e innovadores en IA.</t>
  </si>
  <si>
    <t>Para incentivar la inversión y fomentar el emprendimiento basado en IA se debe consolidar y fortalecer una comunidad en torno a la I+D y uso de la tecnología. En esta línea, generaremos canales y eventos que permitan armar redes, compartir experiencias, visibilizar casos de éxito y atraer inversionistas. Esto se combina con las estrategias para fomentar la adopción de la tecnología en las empresas, ya que a través de estas comunidades y el fortalecimiento del ecosistema se disminuirán las barreras acelerando la transformación digital.</t>
  </si>
  <si>
    <t>Objetivo 2.5. Fomentar e impulsar la productividad económica de la IA para llegar a niveles iguales o superiores al promedio de crecimiento económico para países OCDE por el impacto de IA.</t>
  </si>
  <si>
    <t>. Capacitación a directorios, niveles ejecutivos y dirigencias gremiales del sector productivo.</t>
  </si>
  <si>
    <t>Un déficit detectado en el sector productivo es el bajo involucramiento y alto desconocimiento de sus liderazgos sobre el potencial y la naturaleza del uso y desarrollo de la IA. Lo anterior también se ve en gremios y asociaciones. Esto genera muchas dificultades en las transformaciones requeridas, igualmente ocurre que muchas organizaciones sienten la necesidad de implementar sistemas de IA sin requerirlo para sus objetivos o, peor, sin una adecuada gestión de los riesgos asociados. En consecuencia, crearemos e impulsaremos instancias de capacitación para roles de liderazgo en el sector productivo, adecuado a sus anhelos y sensibilidades.</t>
  </si>
  <si>
    <t>. Generación de incentivos y fomentos a la adopción de IA en la industria.</t>
  </si>
  <si>
    <t>En base a los datos recogidos por la encuesta de Acceso y Uso de Tecnología de Información y Comunicación ("TIC") del INE, los desafíos y las misiones definidas, revisaremos los incentivos e instrumentos de fomento existentes para el uso y desarrollo de IA en el país, e impulsaremos la creación de nuevos para fortalecer el ecosistema. Esto contribuirá a promover la adopción de la tecnología en un escenario de recuperación económica posterior a la pandemia por COVID-19.</t>
  </si>
  <si>
    <t>. Visibilizar el uso de IA en la industria.</t>
  </si>
  <si>
    <t>La divulgación de casos de éxito y una mayor difusión de la temática es vital para que tomadores de decisiones en las empresas aceleren su implementación y gatillen un aumento de inversión en soluciones nacionales. Para ello, implementaremos una plataforma que agrupe iniciativas para visibilizar los desarrollos locales, la que también contará con un plan de difusión coordinado entre las unidades de comunicaciones de todos los ministerios participantes.</t>
  </si>
  <si>
    <t>Objetivo 2.6. Acelerar la modernización del Estado mediante IA.</t>
  </si>
  <si>
    <t>. Misiones y desafíos de innovación en el Estado.</t>
  </si>
  <si>
    <t>En base a los datos recolectados por la encuesta de la División de Gobierno Digital del Ministerio Secretaría General de la Presidencia, los avances en la implementación de sistemas de IA en distintas reparticiones, los proyectos detectados por el censo propuesto, y los resultados de los ejercicios de anticipación, orientaremos e impulsaremos los procesos de transformación digital que requiere el sector público para la implementación de IA con un impacto en su eficiencia y productividad.</t>
  </si>
  <si>
    <t>. Capacitación e incentivos para impulsar la IA en el Estado.</t>
  </si>
  <si>
    <t>La implementación de sistemas de IA en el sector público depende, en gran medida, de que se puedan alinear adecuadamente los incentivos de funcionarios públicos con los de las personas. En esta línea, se fomentará el diseño de instrumentos de gestión que generen los incentivos adecuados en las personas para la implementación de sistemas de IA en el Estado, como son los Programas de Mejoramiento de Gestión (PMG).</t>
  </si>
  <si>
    <t>Tal como existe desconocimiento en los directivos del sector privado, esto también es una realidad en el Estado. Los problemas son similares, ya que se compran sistemas sin conocimiento, los cuales no son aplicados en forma adecuada, se pierden oportunidades, no existe noción de la transversalidad de la tecnología, entre otros. Sin embargo, el riesgo en estas aplicaciones es más grande, ya que tecnologías mal utilizadas en el Estado, u oportunidades perdidas, significan potenciales pérdidas de beneficios o daños para la sociedad. En esta línea, articularemos capacitaciones en IA de funcionarios públicos, tanto a nivel de autoridades, directivos, y equipos técnicos.</t>
  </si>
  <si>
    <t>. Modernización de los procesos de compras públicas de sistemas de IA.</t>
  </si>
  <si>
    <t>La implementación y adopción de sistemas de IA en el sector público depende, en gran medida, de contar con un sistema adecuado para adquirirlos, lo cual se observa en el Reglamento de Compras Públicas. En esta línea, modernizaremos los procesos de compras públicas, para que permitan adquirir e implementar sistemas de IA en forma correcta.</t>
  </si>
  <si>
    <t>En este punto es relevante destacar la generación de incentivos para la compra de sistemas desarrollados en forma nacional. Así, las compras públicas permiten incentivar el ecosistema local de innovación y emprendimiento, y el Estado puede optar a soluciones ajustadas a la realidad nacional.</t>
  </si>
  <si>
    <t>. Puesta en valor de casos de éxito en la adopción y uso de IA en el Estado.</t>
  </si>
  <si>
    <t>Además, no existe coordinación entre distintos servicios públicos para la implementación de sistemas de IA y traspaso de mejores prácticas. En consecuencia, visibilizaremos los casos de éxito que emerjan. Estos ejemplos servirán como aprendizaje al momento de diseñar e implementar nuevos proyectos.</t>
  </si>
  <si>
    <t>Objetivo 2.7. Adopción en desafíos clave: mitigar y adaptarnos al Cambio Climático con IA.</t>
  </si>
  <si>
    <t>. Fomentar la investigación, el desarrollo y el uso de sistemas de IA respetuosas del medio ambiente.</t>
  </si>
  <si>
    <t>El poder de cómputo usado en entrenamiento de algoritmos se ha duplicado en escalas temporales mensuales durante los últimos años, por lo que se calcula que para el 2030 la mitad del consumo de electricidad del mundo será por esta actividad (National Institute for Research in Digital Science and Technology, 2020).</t>
  </si>
  <si>
    <t>En consecuencia, estableceremos los incentivos para que el desarrollo y adopción de IA en Chile ponga su foco en la eficiencia energética. Lo anterior será posible realizando una revisión de la ley Nº 19.300, de Bases Generales sobre el Medio Ambiente, como también de la nueva ley Nº 21.305, sobre Eficiencia Energética, para los sistemas tecnológicos basados en IA.</t>
  </si>
  <si>
    <t>Además, incorporaremos consideraciones medioambientales a instrumentos de fomento y se elaborarán guías de buenas prácticas -basadas en pilotos- para el uso responsable con el medio ambiente en el sector público y privado.</t>
  </si>
  <si>
    <t>.  Impulsar el uso de herramientas de IA para un monitoreo oportuno, eficaz y eficiente del medio ambiente que contribuyan a disminuir el impacto ambiental del Estado y la industria.</t>
  </si>
  <si>
    <t>Impulsaremos estándares, interoperabilidad y acceso a datos críticos sobre nuestro medio ambiente, apuntando a hacer más eficiente y productivo el monitoreo de cumplimiento de normativa ambiental, pero también para comenzar a generar análisis predictivos que permitan prevenir catástrofes.</t>
  </si>
  <si>
    <t>Para esto, articularemos estándares y reunión de datos provenientes de múltiples fuentes, capturándolos en tiempo-real, de forma masiva y automatizada. Esto permitirá, por ejemplo, que la Superintendencia de Medio Ambiente pueda activar alertas oportunas y activar acciones de los órganos del Estado competentes.</t>
  </si>
  <si>
    <t>En la misma línea, impulsaremos que las personas tengan acceso adecuado a la información relevante y en tiempo real sobre el cambio climático en su territorio, a través de un Observatorio del Cambio Climático.</t>
  </si>
  <si>
    <t>3. Ética, Aspectos Legales y Regulatorios, e Impactos Socioeconómicos</t>
  </si>
  <si>
    <t>3.1. Ética</t>
  </si>
  <si>
    <t>Si bien la IA ofrece oportunidades y beneficios a la sociedad, existen usos de esta tecnología que presentan riesgos asociados a derechos fundamentales como la dignidad, la privacidad, la libertad de expresión y la no discriminación arbitraria.</t>
  </si>
  <si>
    <t>Por eso es imprescindible que su desarrollo considere reflexiones respecto de los problemas culturales y éticos que puede generar, y acciones de mitigación de riesgos para implementar la IA de manera responsable. Debido a su rápida evolución, y su incorporación creciente en la vida cotidiana, estos análisis van más allá de la legalidad, y motivan un debate social: qué usos son beneficiosos y cuáles no para los individuos, comunidades y/o la sociedad en general; la interacción humano-máquina plantea oportunidades de colaboración, pero al mismo tiempo nuevas preguntas e impactos.</t>
  </si>
  <si>
    <t>Algunos de los temas que se relevan en este ámbito son la presencia o amplificación de sesgos no deseados en algoritmos y las bases de datos que alimentan los sistemas de IA; el desarrollo de sistemas de vigilancia basados en reconocimiento biométrico, los cuales al ser mal usados podrían poner en jaque nuestra personalidad en el mundo digital (Garrido y Becker, 2017); el adecuado balance entre privacidad y explicabilidad con eficiencia y eficacia (Kearns, 2019), de modo de no comprometer el derecho a la privacidad en desmedro de ciertos grupos de la sociedad; la necesidad de consensos en aplicaciones como vehículos autónomos (Awad, 2018), desde los dilemas morales en accidentes fatales hasta los ciberataques a estas tecnologías (BID, 2019); el impacto de la automatización en el área laboral (Autor, 2018), en las cuales existirán riesgos asociados a pérdida de puestos de empleo en tareas que pueden ser realizadas por una máquina, pero se generarán a la vez muchos más nuevos roles (WEF, 2020), entre muchos otros temas.</t>
  </si>
  <si>
    <t>Este escenario hace especialmente importante considerar las preocupaciones, ventajas y oportunidades que perciben las personas sobre esta tecnología y las soluciones basadas en ella (Hidalgo, 2021). En este sentido, la búsqueda de soluciones a través de estándares y principios globales se enfrenta a la multiplicidad y diversidad de culturas e idiosincrasias en que los sistemas de IA están inmersos. Por lo mismo, las respuestas a las encrucijadas éticas no son únicas, dado que a lo técnico se acopla un debate social y político que debe propiciarse a nivel local. Por ello las culturas y las idiosincrasias locales deben ser tomadas en cuenta al momento de elaborar políticas y estrategias nacionales de IA.</t>
  </si>
  <si>
    <t>Sin embargo, hasta la fecha, la discusión que ha derivado en la creación de un catálogo de principios que deben regir la IA ha estado concentrada en el hemisferio norte, en particular en Estados Unidos y Europa. Esto se evidencia en la publicación del Harvard Berkmann Klein Center: de 36 principios de IA identificados en el mundo, solo dos tienen su origen en Latinoamérica (Fjeld et al., 2020). Otra publicación analiza 84 documentos con lineamientos éticos, de los cuales ninguno procede de América Latina o África (Jobin et al., 2019). El borrador de la Recomendación sobre la Ética de la IA de la UNESCO sometido a consulta pública hasta el 31 de julio de 2020 expresa esta preocupación:</t>
  </si>
  <si>
    <t>Haciendo hincapié en que debe prestarse atención específica a los países de ingreso mediano bajo, incluidos, entre otros, los de África, América Latina y el Caribe y Asia Central, así como los pequeños Estados insulares en desarrollo, ya que han estado insuficientemente representados en el debate sobre la ética de la IA, lo que suscita la preocupación de que se descuiden los conocimientos locales, el pluralismo cultural y ético, los sistemas de valores y las exigencias de equidad mundial. (Organización de las Naciones Unidas para la Educación, la Ciencia y la Cultura, 2020).</t>
  </si>
  <si>
    <t>Esta concentración de la discusión hace sumamente relevante que los países en desarrollo se hagan parte y contribuyan desde su realidad local a la discusión de los principios que deben regir la IA. Se hace cada vez necesario que cada país analice si sus normas vigentes son suficientes, si requieren modificaciones, o si bien es pertinente el impulso y la generación de nuevas normas. En el caso de nuestro país, en ese análisis debemos considerar los proyectos de ley que permiten un uso seguro y confiable de la IA, estando entre ellos especialmente los que modifican las leyes Nº 19.628, sobre protección de la vida privada, y Nº 19.223, que tipifica figuras penales relativas a la informática.</t>
  </si>
  <si>
    <t>Objetivo 3.1.1. Impulsar la construcción de certezas regulatorias sobre los sistemas de IA que permitan su desarrollo, respetando los derechos fundamentales de acuerdo con la Constitución y las leyes.</t>
  </si>
  <si>
    <t>. Desarrollar una prospección sobre aspectos éticos y normativos de la IA.</t>
  </si>
  <si>
    <t>La discusión sobre normativa y gobernanza de la IA es reciente y está lejos de llegar a un punto de término a nivel mundial, hay muchas áreas que aún no han sido analizadas desde su perspectiva normativa. Dicho lo anterior, los países de América Latina como Chile están particularmente retrasados, tanto en la discusión como en los avances regulatorios. Este retraso genera incertidumbre a la hora de investigar, desarrollar, innovar, emprender y adoptar.</t>
  </si>
  <si>
    <t>En esta línea, diseñaremos e implementaremos una agenda de revisión de la regulación existente relativa a los derechos fundamentales que están siendo o pueden ser impactados por la IA, y determinaremos qué normas deberían ser derogadas o actualizadas, de acuerdo con el avance de la IA.</t>
  </si>
  <si>
    <t>Es importante precisar que el desarrollo y evolución de tecnologías emergentes como la IA imponen el desafío de una revisión y actualización permanente y ágil, de manera que sea posible responder a la velocidad de sus avances. Por lo tanto, en esta agenda debemos fomentar un diálogo abierto y constante, que nos permita alcanzar consensos y generar normas de manera dinámica y que se adecuen a la nuestra realidad nacional, no sólo adoptando lo desarrollado en otros países.</t>
  </si>
  <si>
    <t>. Hacerse parte activa de la discusión internacional sobre principios y estándares, visibilizando la realidad nacional y tomando un rol de liderazgo a nivel regional.</t>
  </si>
  <si>
    <t>Los países emergentes, y en particular los de América Latina y el Caribe, han experimentado una baja participación en la discusión y elaboración de principios que gobernarán la IA los próximos años. Debido a la alta participación ciudadana en la elaboración de esta Política ya contamos con un camino recorrido. Por ello buscaremos ahora participar de espacios internacionales de discusión e intercambio, velando por reflejar en ellos los Principios Transversales de la IA, por ejemplo, aquellos de la UNESCO, las recomendaciones de la OCDE, entre otros.</t>
  </si>
  <si>
    <t>Además, es crucial acercar posiciones en América Latina. Estas permitirán abordar la discusión internacional desde la región e influir en las decisiones sobre principios y posiciones. Desempeñaremos un rol de liderazgo al ser de los países de la región con un ecosistema de IA más desarrollado. De hecho, nuestro país aparece en el segundo lugar en Latinoamérica en el AI Government Readiness Index elaborado por Oxford (2020).</t>
  </si>
  <si>
    <t>. Desarrollar los requisitos para cautelar en forma ágil el desarrollo y uso responsable de la IA.</t>
  </si>
  <si>
    <t>Diseñaremos una institucionalidad ágil, que establezca los requisitos o aspectos que deben ser cumplidos para responder a los cambios y al rápido desarrollo de la tecnología, propiciando el desarrollo de un marco normativo flexible y de un ecosistema no sobre regulado. Esta institucionalidad deberá mantener una comunicación activa con los organismos reguladores y fiscalizadores sectoriales, actuando como informante técnico en materias relativas o asociadas a la IA.</t>
  </si>
  <si>
    <t>En el mismo sentido, la institucionalidad deberá promover colaboraciones, alianzas y compromisos en el sector privado para el desarrollo de buenas prácticas en el desarrollo y uso ético de la IA. Esto tiene como fin responder en forma oportuna a los desafíos, reconociendo la rigidez de la regulación por vía de normas de rango legal, dando flexibilidad para no perjudicar el desarrollo.</t>
  </si>
  <si>
    <t>Por otro lado, la institucionalidad promoverá la formulación de guías de buenas prácticas a partir de pilotos y experiencias comparadas, tanto para el Estado como para el sector privado; identificará espacios para la implementación de incentivos para el buen uso de IA; y explorará la posibilidad de generar sandboxes regulatorios para ciertas aplicaciones, entre otras medidas. Igualmente, es importante para el adecuado funcionamiento de esta institucionalidad contar con el apoyo desde la academia, el cual será necesario por su conocimiento especializado en la materia. La institucionalidad contribuirá a orientar el desarrollo de investigación en torno a tópicos relevantes a la hora de cautelar el uso de la IA, como la transparencia y explicabilidad de los algoritmos, la identificación y supresión de sesgos y discriminaciones arbitrarias, la ciberseguridad, entre otros.</t>
  </si>
  <si>
    <t>Por último, esta institucionalidad deberá considerar los intereses y visiones de grupos sub-representados al momento de abordar estas temáticas. Un ejemplo es la especial preocupación que se debe tener en sistemas de IA que inciden en decisiones asociadas a niñas, niños y adolescentes.</t>
  </si>
  <si>
    <t>Objetivo 3.1.2. Impulsar la transparencia algorítmica</t>
  </si>
  <si>
    <t>. Establecer estándares y recomendaciones de transparencia algorítmica para aplicaciones críticas.</t>
  </si>
  <si>
    <t>La entrega de información sobre cómo funcionan los algoritmos decisionales que utilizan los órganos de la Administración del Estado, así como los datos involucrados en la toma de decisiones, incluyendo los de su fase de aprendizaje, debe ser oportuna y clara en concordancia con el derecho de acceso establecido en la ley Nº19.628.</t>
  </si>
  <si>
    <t>Asimismo, debemos velar por la identificación de sesgos en algoritmos, bases de datos y demás componentes de los sistemas de IA, y por la mitigación de riesgos de afectación de derechos fundamentales, especialmente tratándose de los de privacidad, protección de datos personales y no discriminación arbitraria utilizados por los órganos de la administración del Estado.</t>
  </si>
  <si>
    <t>En este sentido, en base al liderazgo internacional de Chile en transparencia elaboraremos recomendaciones para los sectores privado y público en relación con identificación de sesgos no deseados y transparencia algorítmica, que podrán ser piloteadas en áreas de riesgo.</t>
  </si>
  <si>
    <t>3.2. Impactos en el trabajo</t>
  </si>
  <si>
    <t>Los avances en el desarrollo de tecnologías emergentes, incluida la IA, están cambiando la naturaleza del trabajo, y se espera que continúen en las próximas décadas. Asimismo, está exigiendo que las nuevas generaciones actualicen las competencias necesarias que les permitan trabajar y adaptarse en la era IA. Este tipo de transformaciones han sido fuente de preocupación por el riesgo de que ciertas tareas comúnmente realizadas por humanos sean reemplazadas por máquinas, lo que implicaría la pérdida de trabajo para un gran número de personas, especialmente para aquellas que desempeñan labores repetitivas. Además, la adopción de la IA no solo hace posible automatizar tareas rutinarias o que requieren elevados niveles de cualificación que hasta ahora no era posible, sino que cambia la naturaleza de muchas ocupaciones. En este sentido, las personas no solo deben reconvertirse, sino también actualizarse y adaptarse a la creciente interacción humano-máquina en diversas áreas. En Chile el empleo está asociado a la red de protección social, por tanto este riesgo tiene un impacto potencial mayor.</t>
  </si>
  <si>
    <t>Sin embargo, la evidencia internacional muestra que en el largo plazo la adopción de nuevas tecnologías representa una oportunidad para generar nuevos empleos y aumentar la productividad de un país, algo que ya ha ocurrido con otras revoluciones industriales en el curso de la historia (Organización para la Cooperación y Desarrollo Económico, 2019). En esta línea, trabajaremos conjuntamente con el sector privado en la promoción de medidas para mitigar el impacto en la vida de las personas y contribuir a que los cambios sean para mejorar su bienestar futuro.</t>
  </si>
  <si>
    <t>Objetivo 3.2.1. Realizar análisis prospectivos para detectar activamente las ocupaciones más vulnerables, anticipar la creación de nuevos empleos por IA y apoyar a los trabajadores en la transición a nuevas ocupaciones, minimizando sus costos personales y familiares.</t>
  </si>
  <si>
    <t>. Prospección y anticipación a cambios en el mercado laboral para disminución de brechas.</t>
  </si>
  <si>
    <t>Uno de los fenómenos que ocurre con la automatización es lo que se ha descrito como "polarización del empleo", que se caracteriza por un aumento en la contratación de sectores de baja y de alta calificación, en detrimento de aquellos sectores de calificación intermedia, los sectores de más baja calificación están más expuestos a riesgos de automatización. Aún cuando depende del estudio y la metodología utilizada, y sin considerar el efecto de la pandemia por COVID-19, que ha demostrado tener el potencial de acelerar estos procesos, la mayoría de las proyecciones concluyen que el mayor impacto en el país podría observarse en las próximas dos décadas. Algunas cifras indican que Chile es uno de los países de la OCDE con mayor probabilidad promedio de automatización, oscilando entre un 42% y un 52% de las ocupaciones. Otras, señalan que la primera ola de automatización en el país ocurrirá inicios de la década 2021-2030, afectando apenas el 1% de los empleos, que hacia el final una segunda ola afectaría al 13% y que a fines de la década 2031-2040 habrá alcanzado al 28% (PwC, 2018).</t>
  </si>
  <si>
    <t>Por otro lado, la automatización también podría profundizar desigualdades tanto entre los países, como al interior de ellos entre ocupaciones, niveles educativos y en materia de género. En particular, en Chile la probabilidad de automatización es considerablemente mayor para ocupaciones elementales como encargados del registro de datos, etiquetado, atención al cliente, agricultores, operadores de máquinas y para ocupaciones de servicios y vendedores. Sobre este último punto, las principales preocupaciones de las personas dicen relación con la reconversión y con temáticas de género. En cuanto a la primera, si bien las ocupaciones de menor calificación no son necesariamente las que se exponen a un mayor riesgo de automatización, sí pueden tener significativas dificultades de reconversión.</t>
  </si>
  <si>
    <t>En esta línea, potenciaremos el Observatorio Laboral del Servicio Nacional de Capacitación y Empleo ("SENCE"), junto con iniciativas como Destino Empleo del Ministerio del Trabajo y Previsión Social, Fundación Telefónica Movistar y el Banco Interamericano de Desarrollo, que levantan datos relevantes para el diseño de políticas públicas que permitan anticiparse a los cambios del mercado, entregar recomendaciones a las personas para la búsqueda de empleo, y orientar políticas de capacitación en miras de las nuevas ocupaciones que se irán generando. Esta labor la realizaremos en estrecha colaboración con el sector privado el cual, desde su realidad, puede informar sobre los requerimientos y las posibilidades de implementación de diversas políticas. Estas acciones permitirán contar con información sobre el impacto de la IA considerando la realidad local y nuevas variables, como el tamaño de empresa, el sector económico, el nivel de adopción de IA, y tecnologías asociadas. entre otras.</t>
  </si>
  <si>
    <t>. Fomentar la creación de empleo potenciado por la tecnología y apoyar la transición de los trabajadores impactados por la automatización.</t>
  </si>
  <si>
    <t>El cambio en la composición del mercado laboral como consecuencia de la irrupción de nuevas tecnologías puede traer importantes consecuencias para aquellos trabajadores que no logran adaptarse rápida y eficazmente. Además, la evidencia indica que las personas enfrentan la reconversión en forma poco eficaz principalmente por falta de información. En esta línea, estudios han documentado cómo las personas, ante la pérdida de sus trabajos, suelen transitar de un sector de alto riesgo a otros de mismas características (Oxford Economics, 2019), o se capacitan y reconvierten ineficazmente, sin aprovechar las competencias que poseen.</t>
  </si>
  <si>
    <t>En consecuencia, junto con el sector productivo proporcionaremos más y mejor información para la toma de decisiones en función de recomendar transiciones laborales que minimicen los costos personales e individuales. Asimismo, impulsaremos la creación de instrumentos de apoyo para que las familias puedan sostener los períodos de transición en forma adecuada.</t>
  </si>
  <si>
    <t>Objetivo 3.2.2. Proveer apoyo a los trabajadores frente a la automatización.</t>
  </si>
  <si>
    <t>. Promover la reflexión crítica en torno a la interacción humano-máquina en el mundo del trabajo.</t>
  </si>
  <si>
    <t>Una de las formas más eficaces de facilitar la transición de los trabajadores cuyas funciones han sido automatizadas o fuertemente modificadas, es por medio de la generación de instancias de discusión intersectoriales y multiactorales respecto a las implicancias de estos procesos en el ámbito laboral. Lo anterior no se constituye como un conteo de impactos, sino más bien, como un proceso de reconocimiento respecto a las expectativas, preocupaciones y percepciones de los trabajadores. Para ello, dispondremos de mecanismos que insten a la reflexión sobre la integración de estos sistemas en un contexto de reconversión laboral y nuevos patrones relacionales al interior de las organizaciones. Esto permitirá que, al elaborar y pilotar guías de buenas prácticas, estas sean en base a lo declarado desde la fuerza laboral afectada.</t>
  </si>
  <si>
    <t>. Análisis y prospección de la regulación laboral con respecto a la IA y la automatización.</t>
  </si>
  <si>
    <t>En base a la discusión y análisis crítico de los impactos y transformaciones del mundo del trabajo, estudiaremos la institucionalidad y regulación laboral; determinaremos hasta qué punto puede responder a las demandas de la IA; y generaremos modificaciones y nuevos proyectos de ley, que apunten en la dirección del bienestar de las personas.</t>
  </si>
  <si>
    <t>3.3. Relaciones de Consumo</t>
  </si>
  <si>
    <t>La masificación del comercio digital (en inglés e-commerce) ha ido acompañada de la creciente utilización de la IA en las interacciones de consumo entre proveedores y consumidores. A través de la utilización de sistemas de IA, los proveedores pueden asistir virtualmente a los consumidores, pronosticar gustos, inquietudes y preferencias de sus clientes en base a sus experiencias de navegación y, conforme a ello, ofrecerles servicios personalizados o formular decisiones automatizadas.</t>
  </si>
  <si>
    <t>Sin embargo, debido a la asimetría que puede caracterizar las relaciones de consumo, el potencial de la IA no está exento de riesgos para los derechos de los consumidores, entre ellos, la generación de resultados injustos o arbitrariamente discriminatorios; la ausencia de transparencia en las condiciones que posibilitan la contratación de productos y servicios; o el tratamiento indebido de datos personales de los consumidores. En consecuencia, los proveedores de productos y servicios que utilicen esta tecnología deben velar por mitigar estos riesgos. Complementariamente, acciones de mitigación efectiva no sólo deben orientarse a reducir el riesgo de daño a los consumidores, sino también a generar confianza entre estos últimos, sobre la aplicación de la IA en las relaciones de consumo.</t>
  </si>
  <si>
    <t>Objetivo 3.3.1. Fomentar un uso de IA en el comercio digital transparente, no discriminatorio y respetuoso de las normas de protección de datos personales.</t>
  </si>
  <si>
    <t>. Desarrollar un ecosistema de comercio digital propicio para el buen uso de los sistemas de IA que interactúen con consumidores.</t>
  </si>
  <si>
    <t>Impulsaremos la promoción de un uso ético y responsable de la IA en las relaciones de consumo, que incluye pero no se limitan a contratación automatizada, normas de responsabilidad por servicios asociados a IA, entre otros, a fin de que la IA sea implementada en el marco de un comercio digital transparente, que asegure un trato justo a los consumidores, en el que se pueda fiscalizar adecuadamente la protección del consumidor. Esto implica informar a los consumidores, entre otras cosas, sobre el uso de este tipo de sistemas; la finalidad del tratamiento de sus datos personales; y el proceso en virtud del cual el proveedor arriba a una decisión que impacta en el consumidor, por ejemplo, al dar o no lugar a la contratación de un servicio, o al formular una oferta personalizada para un grupo de consumidores.</t>
  </si>
  <si>
    <t>Siendo un eje central de la protección del consumidor procurar la formación de un consentimiento informado, es necesario que aseguremos que los consumidores comprendan, oportunamente, las implicancias del uso de la IA. Para ello, la información debe ser comunicada de manera clara y sencilla, utilizando un lenguaje comprensible para un consumidor sin conocimientos previos sobre tecnologías de información.</t>
  </si>
  <si>
    <t>A fin de asegurar el trato justo y no discriminatorio al consumidor en el contexto de decisiones automatizadas, trabajaremos junto a los proveedores para procurar la utilización de algoritmos explicables y justos. Estos algoritmos estarán configurados con estructuras internas de revisión, que prevengan decisiones automatizadas que no se ajusten a los parámetros de protección del consumidor, conforme a la legislación nacional. Asimismo, estos algoritmos habilitarán acciones para remediarlas, en el caso de no ajustarse a la legislación vigente. Este tipo de estructuras tienen por objetivo evitar que los sistemas puedan operar utilizando criterios discriminatorios, tales como diferenciar condiciones de contratación o precio según género, religión u otra. Entendiendo que el concepto de explicabilidad de los sistemas de IA aún se encuentra en desarrollo, trabajaremos por desarrollar estándares y buenas prácticas en forma flexible y de acuerdo con el desarrollo y entendimiento de la operación de esta tecnología.</t>
  </si>
  <si>
    <t>En suma, la promoción de un comercio transparente, no discriminatorio y respetuoso de los derechos de los consumidores nos permitirá aprovechar plenamente los beneficios y oportunidades que la IA ofrece respecto de las relaciones de consumo.</t>
  </si>
  <si>
    <t>3.4. Creación, Propiedad Intelectual y Propiedad Industrial</t>
  </si>
  <si>
    <t>En tanto tecnología de propósito general, la IA ha permeado con fuerza el terreno de la Propiedad Intelectual y la Propiedad Industrial ("PI"). Ya entre los años 2013 y 2016 las patentes en el área habían experimentado un significativo aumento en diversos sectores de la industria (134% en transporte, 84% en telecomunicaciones, 40% en ciencias de la medicina y 36% en dispositivos personales) (Organización Mundial de Propiedad Intelectual, 2019) y para el año 2020 más de 130.000 solicitudes de patentes se han presentado incluyendo técnicas como aprendizaje profundo y redes neuronales.</t>
  </si>
  <si>
    <t>El desarrollo y la adopción de la IA no solo han abierto preguntas antes impensadas entre los expertos, como si una máquina puede o no ser titular de derechos de propiedad intelectual o industrial, sino que hoy también se extienden a otras materias igualmente relevantes. En un escenario mundial digitalizado, la protección de los software o programas computacionales, de los datos y bases de datos para entrenamiento de sistemas de IA, la definición de las materias patentables, entre otros temas, parecen definiciones cada vez más esenciales.</t>
  </si>
  <si>
    <t>Sin embargo, la Organización Mundial de Propiedad Intelectual (OMPI) y las distintas jurisdicciones, han dado pasos cautelosos y actualmente se trata de un diálogo en desarrollo. Por ejemplo, parece haber consenso en descartar la posibilidad de que máquinas puedan ser titulares de derechos de PI, pero en lo que se refiere a materias patentables los países han abordado la protección (o no protección) de los sistemas de IA por distintas vías. Mientras que algunos han desarrollado criterios de patentabilidad por vía jurisprudencial, otros han optado por formalizarlos en directrices descartando o aceptando casos concretos. En Chile el criterio deberá adoptarse a través de una norma legal y/o reglamentaria.</t>
  </si>
  <si>
    <t>Por otro lado, están los datos y las bases de datos. Ellos son una materia prima de los sistemas de IA, de manera que la definición sobre su protección destaca también como una de primer orden. A este respecto, de acuerdo con la ley Nº17.336, Chile cuenta con un sistema de protección de bases de datos, por vía de derechos de autor.</t>
  </si>
  <si>
    <t>Asimismo, se ha relevado el valor de la IA como herramienta útil para las agencias de PI para entregar o no protección a distintas clases de activos. No obstante, nuevamente existen discusiones abiertas en cuanto a cómo afectará su incorporación, por ejemplo, en los exámenes de patentabilidad, dado que sistemas integrados de datos contribuirán a un aumento en el conocimiento global, científico, tecnológico y comercial.</t>
  </si>
  <si>
    <t>Aun cuando nuestro país no figura entre los primeros rankings internacionales en el ámbito de la propiedad intelectual, la apertura de nuestras fronteras y la cuarta revolución industrial exigen que nos hagamos parte de este diálogo. En él, será necesario considerar y visibilizar posibles repercusiones de esta vinculación PI-IA en la generación y adopción local de IA y abordar el tema con una mirada renovada y de futuro, capaz de conservar el adecuado balance entre el progreso, los derechos de creadores y de la sociedad de acceder al conocimiento, entregando también certeza jurídica.</t>
  </si>
  <si>
    <t>Además, la discusión se dará a la luz del desafío que significa la integración de la IA en sistemas socio-técnicos complejos. Como se ha indicado "en la esfera de las invenciones realizadas por IA, sería aconsejable que aquél [el derecho] sirviese de instrumento preventivo y dotase a éstas de una regulación que tuviera en cuenta las numerosas connotaciones éticas, sociales y económicas que este fenómeno puede comportar" (Sánchez García, 2018, 52).</t>
  </si>
  <si>
    <t>Objetivo 3.4.1. Promover un sistema de PI actualizado, capaz de fomentar y fortalecer la creatividad y la innovación basada en IA, recompensando a los creadores e innovadores de manera de incentivarlos a hacer pública su creación e innovación y que así la sociedad toda pueda beneficiarse de ella.</t>
  </si>
  <si>
    <t>. Participar activamente en instancias de diálogo y decisión sobre la regulación de IA en el ámbito internacional de la Propiedad Intelectual, manteniendo información actualizada a disposición del público sobre los avances nacionales e internacionales.</t>
  </si>
  <si>
    <t>El sistema de PI actualmente tiene una arquitectura internacional armonizada, con estándares determinados en el Acuerdo sobre los Derechos de Propiedad Intelectual relacionados con el Comercio, ADPIC, de la OMC. Además, los sistemas nacionales de PI están hasta nuestros días influidos por tratados internacionales nacidos en el siglo XIX, estando la vigencia de sus disposiciones reforzada por otros acuerdos multilaterales y bilaterales.</t>
  </si>
  <si>
    <t>Dado lo anterior, el adaptar nuestros estándares a tecnologías disruptivas como la IA supone un nuevo desafío que deberá estar presente frente a la proposición de nuevas soluciones en el ámbito de la PI para que estas sean capaces de perdurar en el tiempo. Por lo mismo, organismos multilaterales como la OMPI y la OECD que hoy discuten sobre la relación entre IA y PI, y países como Australia, Estados Unidos, Francia, Reino Unido y la Unión Europea han abierto procesos de consultas públicas. Nos sumaremos a esas y otras instancias multilaterales, con la finalidad de visibilizar nuestro estado de situación y ser un aporte con las consideraciones expuestas en esta sección, y, ante propuestas de cambios regulatorios, nos sumaremos a la tendencia de consultas públicas no vinculantes.</t>
  </si>
  <si>
    <t>. Impulsar el desarrollo y adopción de la IA resguardando los derechos de creadores e innovadores.</t>
  </si>
  <si>
    <t>Sobre la base de la legislación vigente, al promover mecanismos que impulsen el desarrollo y adopción de la IA, mantendremos el adecuado equilibrio entre derechos y obligaciones de creadores e innovadores y de la sociedad como beneficiaria de esas creaciones e innovaciones. Esto supone importantes desafíos en términos de potenciar la apertura de bases de datos y softwares, definir criterios de patentabilidad de los sistemas de IA, así como desarrollar licencias adecuadas a las normas internas de nuestro país, pero conectadas con el tránsito jurídico y comercial internacional.</t>
  </si>
  <si>
    <t>. Identificar el impacto de la normativa de PI en la IA.</t>
  </si>
  <si>
    <t>Hasta el momento, se desconoce si las normas nacionales de PI favorecen o perjudican el desarrollo y adopción de la IA, al igual que otras tecnologías emergentes asociadas a ella, como cloud computing, IoT y los protocolos descentralizados basados en blockchain.</t>
  </si>
  <si>
    <t>Realizaremos catastros de invenciones y obras creadas para, por o con asistencia de sistemas de IA. También generaremos análisis regulatorios prospectivos que consideren índices de adopción y madurez de esta tecnología, abordando patentes, derechos de autor, especialmente sobre software y bases de datos, y secretos comerciales.</t>
  </si>
  <si>
    <t>. Fomentar I+D+i en IA para la industria creativa.</t>
  </si>
  <si>
    <t>La IA tiene un alto potencial de impacto en el ecosistema cultural y en la cadena de valor asociados. La implementación de IA puede mejorar la toma de decisiones del Estado y los creadores y la experiencia de públicos y audiencias, dado que las nuevas tecnologías afectan cómo accedemos y participamos en las artes y la cultura. Por ello, promoveremos la reflexión crítica en torno a los usos, limitaciones y disyuntivas que plantea la IA para el ámbito artístico, cultural y patrimonial. A partir de esto, fomentaremos la creación de espacios de capacitación y formación, colaborando con plataformas intersectoriales de desarrollo de IA para su integración en ámbitos de creación artísticas y economías creativas. Además, impulsaremos las mejoras de calidad e interoperabilidad de datos en todas las actividades asociadas a la industria creativa, permitiendo la efectiva inclusión de la IA en este ámbito.</t>
  </si>
  <si>
    <t>3.5. Ciberseguridad y Ciberdefensa</t>
  </si>
  <si>
    <t>En un mundo crecientemente digitalizado y automatizado, la ciberseguridad ha adquirido especial relevancia. El significativo aumento y complejidad de los ciberataques ejecutados diariamente se suma a los diversos propósitos e intereses que ellos persiguen, así como también a la multiplicidad de brechas, vulnerabilidades y vectores de ataque. Un ciberataque puede llegar a ser tan efectivo y perjudicial como un ataque armado, y más aún ante posibles usos bélicos de estos sistemas automatizados.</t>
  </si>
  <si>
    <t>A ello se suma que las capacidades de propagación de los ciberataques y potencial lesividad en ciertas infraestructuras o actividades, inclusive aquellas interdependientes, e implicancias geopolíticas, complejizan la aplicación de los principios del Derecho Internacional sobre los dominios tradicionales de tierra, aire, mar, espacio y el ciberespacio. Esto indudablemente implica un desafío y riesgo actual. De hecho, el 15vo Reporte de Riesgo Global del Foro Económico Mundial de 2020 sitúa a los ciberataques dentro de los escenarios más preocupantes a nivel global.</t>
  </si>
  <si>
    <t>En este contexto, la progresiva adopción de la IA y otras tecnologías emergentes está también aumentando los factores de riesgo. Esto requiere aplicar estrategias de control sobre los riesgos emergentes, teniendo en cuenta las limitaciones intrínsecas de dichos procesos, así como también análisis de nuevos riesgos y vulnerabilidades. Asimismo, las vulnerabilidades en los sistemas de IA podrían producir efectos no deseados y conducir a acciones incorrectas. Por ello, una adecuada gestión de riesgos supone un diálogo que incorpore al sector público, privado, la academia y la sociedad civil.</t>
  </si>
  <si>
    <t>La IA es un elemento diferenciador para mantenerse a la vanguardia en cuanto al uso de las tecnologías, procedimientos, equipamiento y capacidades de la ciberdefensa nacional, tanto en acciones de legítima defensa, como efectos de disuasión y manejo de crisis. De hecho, aún cuando la IA crea nuevas oportunidades para ciberatacantes, esta tecnología también tiene el potencial de mejorar la velocidad, precisión e impacto de la defensa operacional, así como apoyar la resiliencia operacional (World Economic Forum, 2020). Así, la IA se presenta como una nueva herramienta para mantener el ciberespacio libre, abierto, seguro y resiliente y, con ello, cumplir los objetivos señalados en nuestra actual Política Nacional de Ciberseguridad (Gobierno de Chile, 2017). De ahí la vinculación entre ambas Políticas. La IA, en general, puede contribuir optimizando los tiempos de respuesta, la identificación de vulnerabilidades, la detección de intrusiones, fraudes o identificación de malwares, además de identificar tendencias y/o elaborar rankings de los riesgos relevantes en la red y analizar grandes volúmenes de información de contexto reduciendo al mismo tiempo la intervención humana.</t>
  </si>
  <si>
    <t>La fuente y veracidad de la información es también un elemento clave para el funcionamiento de estos sistemas automatizados, siendo primordial la ciberseguridad para los procesos de recolección, almacenamiento, tratamiento y transmisión de datos. En ese sentido, el principio de seguridad en la integridad sobre los datos cobra la mayor relevancia.</t>
  </si>
  <si>
    <t>De lo anterior se sigue la necesidad de que abordemos el tema desde ópticas diversas, incluyendo materias tan relevantes como la protección en el tratamiento de los datos personales y el posible compromiso y protección de la infraestructura crítica de la información, servicios y actividades esenciales del país. En el mismo sentido, las organizaciones también requerirán equipos especializados y capacitados tanto en aspectos defensivos como ofensivos, con responsabilidades y roles claramente determinados.</t>
  </si>
  <si>
    <t>Objetivo 3.5.1. Posicionar la IA como un componente relevante en el ámbito de la ciberseguridad y ciberdefensa, promoviendo sistemas tecnológicos seguros.</t>
  </si>
  <si>
    <t>. Incorporar la IA en las estrategias de ciberseguridad y ciberdefensa, así como en proyectos de ley asociados a ellas.</t>
  </si>
  <si>
    <t>Incorporaremos la IA como un componente en las próximas actualizaciones de la Política Nacional de Ciberseguridad y Política de Ciberdefensa por medios de diálogos multiactor.</t>
  </si>
  <si>
    <t>Además, analizaremos el marco legal vigente en cuanto a las implicaciones del uso de IA en el ámbito de la ciberseguridad, y le daremos impulso a proyectos de ley de relevancia en este aspecto, como el proyecto de ley Marco de Ciberseguridad e Infraestructura crítica y el proyecto de ley sobre Delitos Informáticos.</t>
  </si>
  <si>
    <t>. Fomentar el uso de sistemas de IA para reaccionar a los ataques informáticos en el Estado.</t>
  </si>
  <si>
    <t>Generaremos recomendaciones para el uso de IA en los sistemas del Estado para combatir los ataques informáticos. Esto lo haremos en conjunto con los actores con competencias en materias de ciberseguridad, para aprovechar la potencialidad de la tecnología.</t>
  </si>
  <si>
    <t>. Fomentar la capacitación en las áreas asociadas a la ciberseguridad.</t>
  </si>
  <si>
    <t>Incorporaremos en las Políticas de Ciberseguridad y Ciberdefensa planes de capacitación sobre IA de los profesionales que desarrollan, implementan y tienen a su cargo sistemas informáticos.</t>
  </si>
  <si>
    <t>Adicionalmente, en cuanto el avance es constante tanto de la sofisticación de los ataques como de técnicas defensivas, se promoverá mayor investigación, desarrollo e innovación en tecnologías del futuro, por ejemplo, tecnologías cuánticas, que proveerán mejores herramientas para abordar estas técnicas defensivas y formación de expertos y profesionales.</t>
  </si>
  <si>
    <t>. Incorporar la IA en la institucionalidad pública de ciberseguridad.</t>
  </si>
  <si>
    <t>El decreto supremo Nº 533, de 2015, del Ministerio del Interior y Seguridad Pública, creó el Comité Interministerial sobre Ciberseguridad ("CICS"), con la misión de confeccionar la Política Nacional de Ciberseguridad del país. Actualizaremos este Comité para que se posicione como un espacio intersectorial propicio para impulsar y concretar acciones en materia de ciberseguridad que incluyan IA.</t>
  </si>
  <si>
    <t>3.6. Género</t>
  </si>
  <si>
    <t>En el sistema de investigación, tecnología e innovación existen importantes brechas de género. Esto se da tanto a nivel horizontal (por ejemplo, áreas como la ingeniería o la matemática, que están fuertemente masculinizadas, y otras como la educación o los servicios, que están marcadamente feminizadas) como a nivel vertical (por ejemplo, mujeres excluidas de cargos de poder o toma de decisión). Por ello, se hace imperativo abrazar como principio rector en las políticas impulsadas la igualdad de género, es decir, que no exista discriminación arbitraria, directa o indirecta, contra las mujeres. En esa dirección, en enero de 2020, MinCiencia estableció una Hoja de Ruta de Género para avanzar hacia la plena participación de las mujeres en la generación, desarrollo y aplicación de conocimiento en Chile.</t>
  </si>
  <si>
    <t>Por un lado, las ventajas y mejoras que esta tecnología brinda pueden ser un motor eficiente de la superación de las brechas de género que tenemos como sociedad, por otro, muchos de los potenciales efectos negativos de la IA tienen su origen en sesgos existentes en los datos con que se entrenan los algoritmos y/o la composición de los equipos de desarrollo de software y hardware relacionado a la IA. Por ejemplo, el World Economic Forum revela que el 78% de los profesionales de la IA son hombres (World Economic Forum, 2018). En el caso de nuestro país, apenas 1 de 4 matrículas en carreras de STEM corresponde a mujeres (Ministerio de la Mujer y la Equidad de Género, 2018). Ejemplos prácticos de los efectos de esto se pueden observar en algoritmos de reconocimiento facial que tienen más dificultad en reconocer a mujeres que hombres; o en traductores que, al pasar de un lenguaje neutro a uno que no lo es, toman preferencias a la hora de determinar el género de una profesión.</t>
  </si>
  <si>
    <t>Finalmente, la forma de abordar el desafío de la equidad de género es compleja e involucra acciones en diversos ámbitos considerando el ciclo de vida completo de los sistemas de IA. Así, se debe trabajar en pos de equipos de desarrollo más igualitarios, bases de datos libres de sesgo no deseados, sistemas de auditoría en distintas etapas, entre otros. La incorporación de mujeres debe ser como participantes activas en la creación e implementación, y no como beneficiarias pasivas.</t>
  </si>
  <si>
    <t>Objetivo 3.6.1. Fomentar la participación de mujeres en áreas de investigación y desarrollo relacionadas a la IA hasta alcanzar un nivel igual o mayor a la OCDE.</t>
  </si>
  <si>
    <t>. Generar un sistema de monitoreo y análisis con indicadores respecto a la participación por género en el sistema de investigación, tecnología, e innovación que incluirá un foco en áreas relacionadas a la IA.</t>
  </si>
  <si>
    <t>Los indicadores de género sirven para capturar la intensidad y magnitud de las brechas. Conformaremos un sistema de monitoreo y análisis que contribuirá al control de aquellos indicadores para mantener una tasa de participación equitativa en las áreas relacionadas con la IA.</t>
  </si>
  <si>
    <t>. Promover activamente el acceso, la participación y el desarrollo igualitario de las mujeres en las áreas relacionadas a IA.</t>
  </si>
  <si>
    <t>Cuando existen desbalances dentro de las distintas esferas en que se desarrolla la IA, es necesario regularizar mediante acciones afirmativas como cuotas o criterios de desempate con tal de reducir las desigualdades. En este caso, las mujeres se ven sub-representadas tanto en el acceso, participación y desarrollo, debido que se relegan sus capacidades, especialmente, en áreas como la tecnología. Por ende, las medidas afirmativas impulsan encontrar un equilibrio justo y ético de aquellas personas que están en desventaja frente a grupos que han conformado a lo largo del tiempo una posición favorecida. Promocionaremos estas acciones que reformarían el actual equilibrio, ya que las mujeres podrían alcanzar aquellas oportunidades que las situaría en igualdad de condiciones.</t>
  </si>
  <si>
    <t>Objetivo 3.6.2. Fomentar la participación de mujeres en áreas de IA en la industria hasta alcanzar, al menos, un valor igual o superior al promedio OCDE y velar porque el impacto de automatización no perjudique por género y que la creación de empleo sea equitativa.</t>
  </si>
  <si>
    <t>. Generar indicadores para establecer líneas de base y monitorear la inclusión de mujeres en las áreas relacionadas a IA en la industria.</t>
  </si>
  <si>
    <t>Elaboraremos indicadores que permitan evaluar y comparar la brecha de género dentro de las distintas áreas relacionadas a IA en la industria. Para esto, realizaremos un monitoreo periódico de la inclusión de mujeres a través de la observación y detección temprana de patrones socioculturales que relegan a las mujeres.</t>
  </si>
  <si>
    <t>. Incorporar variables de género en los ejercicios de prospección del mercado laboral, focalizando políticas de capacitación y actualización a mujeres para mitigar el impacto de la automatización en ámbitos donde son mayormente perjudicadas.</t>
  </si>
  <si>
    <t>Profundizando los impactos de la automatización abordados en el apartado de impactos en el trabajo, existen sectores, como la manufactura, que usualmente son intensivos en trabajo laboral femenino. La creación de variables e indicadores que determinen riesgo diferenciando por género debe permitir alertar y reaccionar a tiempo para acompañar la transición y prospectar trayectorias laborales. En esta línea, diseñaremos e implementaremos las políticas de capacitación y actualización teniendo en especial consideración a las mujeres. Al segmentar el riesgo por género, diseñaremos medidas con mayor focalización y eficacia al momento de mitigar el impacto de la automatización en el bienestar de las personas.</t>
  </si>
  <si>
    <t>Objetivo 3.6.3. Fomentar la equidad de género en la implementación de sistemas de IA.</t>
  </si>
  <si>
    <t>. Fomentar la equidad de género dentro de las buenas prácticas en el desarrollo de sistemas de IA.</t>
  </si>
  <si>
    <t>La representación de grupos tradicionalmente excluidos se vuelve pertinente para el amparo de sus intereses. Tener equipos diversos permite una adecuada alineación de perspectivas, procurando que las necesidades de cada grupo encuentren reparos justos social y culturalmente. La equidad explica cómo la interseccionalidad incide en las soluciones a las que podrían acceder las mujeres, ya que la pertenencia a múltiples categorías sociales suele definir la calidad del acuerdo.</t>
  </si>
  <si>
    <t>En la misma línea, las bases de datos son la materia prima para realizar los algoritmos. Así como se elaboran mediante investigación, esta puede venir sesgada en su construcción reforzando la discriminación y los estereotipos. Por ello, crearemos una guía de recomendaciones que, por ejemplo, incorpore tener las bases de datos con un extenso número de desagregaciones para disminuir las brechas. Sin embargo, esto puede generar riesgos a la privacidad, por lo que deberá desarrollarse acorde a lo planteado en el apartado de ética. La relevancia del trabajo con las bases de datos radica en una adecuada incorporación de criterios de género, equidad y socioeconómicos para entrenar adecuadamente los algoritmos e irá acompañada de un relato público para evidenciar la contribución de las mujeres en las disciplinas asociadas a la IA.</t>
  </si>
  <si>
    <t>. Establecer requerimientos de evaluación durante todo el ciclo o de vida de los sistemas de IA para evitar discriminación por género. Estos criterios deberán ser acordes a la criticidad de la aplicación.</t>
  </si>
  <si>
    <t>Profundizando lo planteado en el apartado de ética, es necesario que realicemos una evaluación permanente sobre cuáles son las tomas de decisiones que los algoritmos están realizando y si sus resultados no esconden brechas o discriminaciones. Esta medida preventiva pretende revisar si las decisiones están cargadas hacia algún grupo, para frenar o reevaluar el diseño algorítmico y dar lugar a su uso responsable. Incorporaremos estas consideraciones en la formulación de proyectos que involucren IA en aplicaciones críticas del sector público y generaremos recomendaciones para el sector privado producto de un diálogo multiactor.</t>
  </si>
  <si>
    <t>Glosario</t>
  </si>
  <si>
    <t>. 5g: es la quinta generación de dispositivos y redes móviles, que se caracteriza por ser una tecnologia inalámbrica de alta velocidad, gran capacidad y baja latencia (tiempo de respuesta de la red).</t>
  </si>
  <si>
    <t>. Algoritmo: conjunto ordenado y finito de operaciones que permite hallar la solución de un problema.</t>
  </si>
  <si>
    <t>. Anonimización: expresar un dato relativo a entidades o personas, eliminando la referencia a su identidad.</t>
  </si>
  <si>
    <t>. Automatización: aplicación de máquinas o de procedimientos automáticos en la realización de un proceso o una industria.</t>
  </si>
  <si>
    <t>. Big Data: son agrupaciones de datos tan complejas y grandes que para tratarlos de manera adecuada requieren de procesos y aplicaciones informáticas no tradicionales.</t>
  </si>
  <si>
    <t>. Blockchain: es una estructura de datos compuesta por bloques. Cada uno de ellos (excepto por el primero) se encuentra unido a uno anterior formando una línea. Nuevos datos pueden ser agregados formando un bloque, uniéndose al último bloque de la estructura. Esta estructura ha sido útil para la creación de protocolos descentralizados que regulan interacciones complejas de nuestra sociedad (como es el caso de las monedas, pero puede ampliarse a otras actividades y quehaceres).</t>
  </si>
  <si>
    <t>. Computación de alto rendimiento: usar la potencia de cálculo para resolver problemas complejos en ingeniería, gestión y ciencia. Para ello, se sostiene en ciertas tecnologías computacionales como los supercomputadores o la computación paralela.</t>
  </si>
  <si>
    <t>. Dato: en el contexto de la IA, corresponden a una observación, representación o sampleo de fenómenos reales, que funcionan como materia prima para los algoritmos, y que permite entrenar y mejorar algoritmos y modelos apuntando a explicar o predecir los fenómenos representados o sampleados u observados.</t>
  </si>
  <si>
    <t>. Data center: espacio donde se concentran los recursos necesarios para el procesamiento de la información de una organización. Entre sus características principales se destacan el almacenamiento, distribución y tratamiento de los datos.</t>
  </si>
  <si>
    <t>. Deep learning (aprendizaie profundo): consiste en un método de aprendizaje del Machine Learning, a través del cual se utiliza una red neuronal artificial compuesta de un número de niveles jerárquicos por los que avanza la información hacia niveles superiores. Esta información es elaborada en cada nivel y una vez transformada, pasa al siguiente nivel, y así sucesivamente.</t>
  </si>
  <si>
    <t>. Encriptación: transcripción con una clave.</t>
  </si>
  <si>
    <t>. Explicabilidad: este término hace referencia a métodos y técnicas que se utilizan para que la inteligencia artificial y sus resultados puedan ser explicables, o mejor dicho, entendidos por expertas/os.</t>
  </si>
  <si>
    <t>. Gobernanza: arte o manera de gobernar que se propone como objetivo el logro de un desarrollo económico, social e institucional duradero, promoviendo un sano equilibrio entre el Estado, la sociedad civil y el mercado de la economía.</t>
  </si>
  <si>
    <t>. Fibra óptica: hilo o haz de hilos de vidrio altamente transparente por el cual se transmite información a grandes distancias mediante señales luminosas.</t>
  </si>
  <si>
    <t>. Inteligencia Artificial (IA): sistema computacional que puede, para un determinado conjunto de objetivos definidos por humanos, hacer predicciones y recomendaciones o tomar decisiones que influyen en entornos reales o virtuales.</t>
  </si>
  <si>
    <t>. Interseccionalidad: La interseccionalidad reconoce que no existe un único eje en el que opere la discriminación, o escasee la equidad, o abunden las desigualdades. Así, permite identificar y mitigar la opresión o sesgo en género, respecto de ingresos, de representación, de participación, de etnia, de orientación sexual, u otras categorías.</t>
  </si>
  <si>
    <t>. IoT o Internet de las Cosas (del inglés Internet of Things): una interconexión digital de objetos cotidianos con internet.</t>
  </si>
  <si>
    <t>. Machine learning (aprendizaje automático): disciplina científica de la inteligencia artificial que diseña y construye sistemas que aprenden de manera automática por medio de la identificación de patrones complejos en un universo con grandes cantidades de datos.</t>
  </si>
  <si>
    <t>. Malware: cualquier tipo de software que realiza acciones dañinas en un sistema informático de forma intencionada y sin el consentimiento</t>
  </si>
  <si>
    <t>. Participación equitativa: participación desde la promoción de un acceso más generalizado a las oportunidades económicas, sociales y políticas.</t>
  </si>
  <si>
    <t>. Pensamiento computacional: es la capacidad de un individuo de analizar y resolver problemas utilizando habilidades adquiridas que son propias de la computación y del pensamiento crítico, entre otras.</t>
  </si>
  <si>
    <t>. Reconversión laboral: proceso por medio del cual se propone adaptar a las personas a las nuevas configuraciones laborales, como lo son, por ejemplo, las nuevas tecnologías.</t>
  </si>
  <si>
    <t>. Reskilling: capacitación de trabajadores en una nueva habilidad como respuesta al cambio tecnológico en la organización. En otras palabras, supone un "reciclaje profesional" de las/los trabajadores.</t>
  </si>
  <si>
    <t>. Sandbox: sistema de aislamiento de procesos o entorno aislado, a menudo usado como medida de seguridad.</t>
  </si>
  <si>
    <t>. Sesgo: error sistemático en el que se puede incurrir cuando al hacer muestreos o ensayos se seleccionan o favorecen unas respuestas frente a otras.</t>
  </si>
  <si>
    <t>. Software: conjunto de programas y rutinas que permiten a la computadora realizar determinadas tareas.</t>
  </si>
  <si>
    <t>. STEM: acrónimo de los términos en inglés Science, Technology, Engineering and Mathematics (ciencia, tecnología, ingeniería y matemáticas).</t>
  </si>
  <si>
    <t>. Transformación digital: cambios asociados a la aplicación de tecnologías digitales en todos los ámbitos de la vida cotidiana y la sociedad.</t>
  </si>
  <si>
    <t>. Tecnología de nube (computación en la nube): tecnología que permite ofrecer servicios de computación a través de una red, que generalmente es internet.</t>
  </si>
  <si>
    <t>. Tecnología de propósito general: corresponde a una tecnología que tiene el potencial de impactar las estructuras sociales y económicas de toda la sociedad.</t>
  </si>
  <si>
    <t>. Upskilling: capacitación adicional que reciben trabajadoras/es, la cual les ayuda a mejorar sus competencias personales y así, desempeñar de manera más eficiente las tareas de su trabajo.</t>
  </si>
  <si>
    <t>. Última milla: tramo final de una línea de comunicación, ya sea telefónica o un cable óptico, que llega al usuario final.</t>
  </si>
  <si>
    <t>Referencias</t>
  </si>
  <si>
    <t>Arroyo, C., &amp; Pacheco, F. (2017). Los Resultados de la Educación Técnica en Chile. Comisión Nacional de Productividad.  https://www.comisiondeproductividad.cl/wp-content/uploads/ 2018/06/Nota-T%C3%A9cnica-3.-Educaci%C3%B3n.pdf</t>
  </si>
  <si>
    <t>Autor, David, and Anna Salomons. Is automation labor-displacing? Productivity growth, employment, and the labor share. No. w24871. National Bureau of Economic Research, 2018.</t>
  </si>
  <si>
    <t>Awad, Edmond, Sohan Dsouza, Richard Kim, Jonathan Schulz, Joseph Henrich, Azim Shariff, Jean-Francois Bonnefon, and Iyad Rahwan. "The moral machine experiment." Nature 563, no. 7729 (2018): 59-64.</t>
  </si>
  <si>
    <t>Banco Interamericano de Desarrollo (Ed.). (2018). Algoritmolandia: Inteligencia Artificial para una integración predictiva e inclusiva de América Latina. Planeta.</t>
  </si>
  <si>
    <t>Bresnahan, T., &amp; Trajtenberg, M. (1995). General purpose technologies 'engines of growth'? Journal of econometrics, 61(1), 83-108.</t>
  </si>
  <si>
    <t>Cabrol, M., González, N., Pombo, C., &amp; Sánchez, R (2020, Enero). Adopción ética y responsable de la inteligencia artificial en América Latina y El Caribe. Nota técnica Nº IDB-TN-1839. https://publications.iadb.org/publications/spanish/document/fAlr_LAC_Adopci%C3%B3n_%C3%A9tica_y_responsable_de_la_inteligencia_artificial_en_Am%C3%A9rica_Latina_y_el_Caribe_es. pdf</t>
  </si>
  <si>
    <t>Cámara Chileno Norteamericana de Comercio &amp; Universidad del Desarrollo. (2019). Al Readiness. Diagnóstico de la adopción de la inteligencia artificial (IA) de empresas en Chile. https.//amchamchile.cl/wp-content/uploads/2019/09/L.-Bravo-UDD.pdf</t>
  </si>
  <si>
    <t>CNCA-IFACCA. (2014). Documento de discusión, 6º Cumbre Mundial de las Artes y la Cultura.</t>
  </si>
  <si>
    <t>Comisión Desafíos del Futuro, Ciencia, Tecnología e Innovación del Senado de la República de Chile. (2019). Inteligencia Artificial para Chile: La urgencia de desarrollar una estrategia.</t>
  </si>
  <si>
    <t>Comisión Nacional de Productividad. (2018). Los Resultados de la Educación Técnica en Chile.  https://www.comisiondeproductividad.cl/wp-content/uploads/2018/06/Nota-T%C3%A9cnica-3.-Educaci%C3%B3n.pdf</t>
  </si>
  <si>
    <t>Consejo Nacional de Innovación para el Desarrollo. (2019). Revolución Tecnológica: Cómo la ciencia, tecnología, conocimiento e innovación pueden contribuir al desafío país.</t>
  </si>
  <si>
    <t>Deloitte. (2019). Artificial Intelligence, the next frontier for investment management firms. Dihlac, M., Mai, V., Mörch, C., Noiseau, P., &amp; Voarino, N. (2020). Pensar la Inteligencia Artificial responsable: una guía de deliberación.</t>
  </si>
  <si>
    <t>Ermólieva, E. (2010). Fuga de Cerebros: Un Tema Viejo con Nuevos Matices. Iberoamérica, (2), 86-104. http://biblioteca.clacso.edu.ar/gsdl/collect/clacso/index/assodD13252.dir/Antologia_del _pensamiento_ruso.pdf#page=237</t>
  </si>
  <si>
    <t>Fjeld, J., Achten, N., Hilligoss, H., Nagy, A., &amp; Srikumar, M. (2020, Enero). Principled Artificial Intelligence: Mapping Consensus in Ethical and Rights-Based Approaches to Principles for Al. Berkman Klein Center Research Publication, (2020-1). https://papers.ssrn.com/sol3/papers.cfm?abstract_id=3518482</t>
  </si>
  <si>
    <t>Fondo de las Naciones Unidas para la Infancia. (2020). Policy guidance on AI for children. Gobierno de Chile. (2017). Política Nacional de Ciberseguridad.</t>
  </si>
  <si>
    <t>Gómez, C., May, C., Martínez, C., &amp; Martín del Campo, A. (2020, Mayo). La inteligencia artificial al servicio del bien social en América Latina y el Caribe: Panorámica regional e instantáneas de doce países. http://dx.doi.org/10.18235/0002393</t>
  </si>
  <si>
    <t>Guridi, J. A., Pertuze, J. A., &amp; Pfotenhauer, S. (2020). Natural laboratories as policy instruments for technological learning and institutional capacity building: The case of Chile's astronomy cluster. Research Policy, 49(2). https://www.sciencedirect. com/science/article/abs/pii/S0048733319302173</t>
  </si>
  <si>
    <t>Jobin, A., Ienca, M., &amp; Vayena, E. (2019). The global landscape of AI ethics guidelines. Nature</t>
  </si>
  <si>
    <t>Machine Intelligence, 1, 389 - 399. https://www.nature.com/articles/s42256-019-0088-2 Hidalgo, César A., Diana Orghiain, Jordi Albo Canals, Filipa De Almeida, and Natalia Martín. How Humans Judge Machines. MIT Press, 2021.</t>
  </si>
  <si>
    <t>Kearns, Michael, and Aaron Roth. The ethical algorithm: The science of socially aware algorithm design. Oxford University Press, 2019.</t>
  </si>
  <si>
    <t>Klinger, J., Mateos-Garcia, J., &amp; Stathoulopoulos, K. (2018, Agosto 20). Deep learning, deep change? Mapping the development of the Artificial Intelligence General Purpose Technology.</t>
  </si>
  <si>
    <t>Lee, K. (2018). AI Superpowers: China, Silicon Valley, and the New World Order.</t>
  </si>
  <si>
    <t>Ministerio de Ciencia, Tecnología, Conocimiento e Innovación. (2020). Política Nacional de Ciencia, Tecnología, Conocimiento e Innovación. https://drive.google.com /file/u/2/d/1Oxfle-1IQ1btfalFycSnZ_ISbKX00-Y2/view?usp=sharing</t>
  </si>
  <si>
    <t>Ministerio de Economía, Fomento y Turismo. (2020). Encuesta TIC, año de referencia 2018. https://economia.gob.cl/2020/07/08/encuesta-tic-2018.htm</t>
  </si>
  <si>
    <t>Ministerio de Educación. (2020, Septiembre 4). Mineduc y CORFO entregarán más de 1.500 becas de capacitación para directivos y docentes de IP y CFT. Subsecretaría de Educación Superior. Extraído Noviembre 3, 2020, desde https://educacionsuperior.mineduc.cl/2020/09/04/mineduc-y-corfo-entregaran-mas-de-1-500-becas-de-capacitacion-para-directivos-y-docentes-de-institutos-profesionales-y-centros-de-formacion-tecnica/</t>
  </si>
  <si>
    <t>Ministerio de la Mujer y Equidad de Género. (2018). Más mujeres más ciencia. Extraído Noviembre, 2020, desde https://minmujeryeg.gob.cl/?page_id=4080</t>
  </si>
  <si>
    <t>Minsky, Marvin. "Steps toward artificial intelligence." Proceedings of the IRE 49, no. 1 (1961): 8-30.</t>
  </si>
  <si>
    <t>Morgan, S. (2020, Octubre 26). Global Cybercrime Damages Predicted To Reach $6 Trillion Annually By 2021. Cybercrime Magazine. Extraído Noviembre 8, 2020, desde https://cybersecurityventures.com/cybercrime-damages-6-trillion-by-2021/</t>
  </si>
  <si>
    <t>National Institute for Research in Digital Science and Technology (2020). Green AI @ Inria. Extraído Octubre 27, 2020, desde http://greenai.inria.fr/</t>
  </si>
  <si>
    <t>Organización de las Naciones Unidas para la Educación, la Ciencia y la Cultura. (2020). Elaboration of a Recommendation on the ethics of artificial intelligence. Elaboration of a Recommendation on the ethics of artificial intelligence. Extraído Octubre 29, 2020, desde https://en.unesco.org/artificial-intelligence/ethics</t>
  </si>
  <si>
    <t>Organización para la Cooperación y Desarrollo Económico. (2016). Skills Matter: Further Results from the Survey of Adults Skills. OECD Publishing. https://www.oecd-ilibrary.arg/docserver/9789264258051en.pdf?expires=1604416597&amp;id=id&amp;accname=guest&amp;checksum=F28D17ADB8C8763 274B6680D86B25C5F</t>
  </si>
  <si>
    <t>Organización para la Cooperación y Desarrollo Económico. (2019). Artificial Intelligence in Society. OECD Publishing. https://doi.org/10.1787/eedfee77-en</t>
  </si>
  <si>
    <t>Organización para la Cooperación y el Desarrollo Económico. (2019). OECD Principles on AI. Going Digital, Making the transformation work for growth and well-being. https://www.oecd.org/going-digital/ai/principles/</t>
  </si>
  <si>
    <t>Organización para la Cooperación y el Desarrollo Económico. (2020, Diciembre 11). Main Science and Technology indicators.</t>
  </si>
  <si>
    <t>Oxfords Economics. (2019). How Robots Change the World. Oxford Economics Publishing. https://www.oxfordeconomics.com/recent-releases/how-robots-change-the-world</t>
  </si>
  <si>
    <t>PwC. (2018). Will robots really steal our jobs? Will robots really steal our jobs? https://www.pwc.co.uk/economic-services/assets/international-impact-of-automation-feb-2018.pdf</t>
  </si>
  <si>
    <t>Rao, A., Verweij, G., &amp; Cameron, E. (2017). Sizing the Prize: What Is the Real Value of AI for Your Business and How Can You Capitalise? PwC Whitepaper.</t>
  </si>
  <si>
    <t>Rolnick, D., Donti, P., Kaack, L., Kochanski, K., Lacoste, A., Sankaran, K., Slavin Ross, A., Milojevic-Dupont, N., Jaques, N., Waldman-Brown, A., Luccioni, A., Maharaj, T., Sherwin, E. D., Karthik Mukkavilli, S., Körding, K. P., Gomes, C., Ng, A. Y., Hassabis, D., Platt, J., ... Bengio, Y. (2019, Noviembre). Tackling Climate Change with Machine Learning. arXiv. https://arxiv.org/pdf/1906.05433.pdf</t>
  </si>
  <si>
    <t>Rosenblatt, F. (1958). The perceptron: a probabilistic model for information storage and organization in the brain. Psychological review, 65(6), 386.</t>
  </si>
  <si>
    <t>Sandoval, E. (2018, Noviembre). Aprendizaje e Inteligencia Artificial en la Era Digital: Implicancias Socio-Pedagógicas ¿Reales o Futuras? Boletín Redipe, 7(11), 155-171. https://revista.redipe.org/index.php/1/article/view/626/583</t>
  </si>
  <si>
    <t>Schwartz, R., Dodge, J., Smith, N., &amp; Etzioni, O. (2019, Julio). Green AI. arXiv. https://arxiv.org/pdf/1907.10597.pdf</t>
  </si>
  <si>
    <t>Subsecretaría de Educación Superior. (2020). Las carreras técnicas de tecnología y administración lideran empleabilidad en Chile. mifuturo.cl. https://www. mifuturo.cl/las-carreras-</t>
  </si>
  <si>
    <t>de-tecnologia-y-administracion-lideran-empleabilidad-en-chile/</t>
  </si>
  <si>
    <t>Talento Digital. (2020). Talento Digital: Inteligencia Humana. Nuestra Realidad. Extraído Noviembre 3, 2020, desde https://talentodigitalparachile.cl/inicio-corporativo/nuestro-proposito/</t>
  </si>
  <si>
    <t>Tomarelli, G. (2020, Enero 24). Educación técnica e industria 4.0. Vertebral Chile. Extraído Noviembre 3, 2020, desde https://vertebralchile.cl/2020/01/24/carta-de-nuestro -</t>
  </si>
  <si>
    <t>secretario-general - gonzalo-tomarelli-educacion-tecnica-e-industria-4-0/</t>
  </si>
  <si>
    <t>Wilson, H. J., Daugherty, P., y Bianzino, N. (2017). The jobs that artificial intelligence will create. MIT Sloan Management Review, 58(4), 14.</t>
  </si>
  <si>
    <t>World Economic Forum. (2018). Assessing Gender Gaps in Artificial Intelligence. https://reports.weforum.org/global-gender-gap-report-2018/assessing-gender-gaps-in-artificial-intellígence/</t>
  </si>
  <si>
    <t>World Economic Forum. (2020). Future series: Cybersecurity, emerging technology and systemic risk. http://www3.weforum.org/docs/WEF_Future_Series_Cybersecurity_emerging_ technology_and_systemic_risk_2020. pdf</t>
  </si>
  <si>
    <t>World Economic Forum. (2020). Global Risk Report. http://www3.weforum.org/docs/WEF_Global_Risk_Report_2020.pdf</t>
  </si>
  <si>
    <t>Anótese, tómese razón y publíquese.- SEBASTIÁN PIÑERA ECHENIQUE, Presidente de la República.- Andrés Couve Correa, Ministro de Ciencia, Tecnología, Conocimiento e Innovación.</t>
  </si>
  <si>
    <t>Lo que transcribo a Ud., para su conocimiento, decreto Nº 20 de fecha 20/09/2021 de CTCI.- Atentamente, Carolina Torrealba Ruiz-Tagle, Subsecretaria de Ciencia, Tecnología, Conocimiento e Innovación.</t>
  </si>
  <si>
    <t>APRUEBA POLÍTICA DE CIBERDEFENSA</t>
  </si>
  <si>
    <t>Núm. 3.- Santiago, 9 de noviembre de 2017.</t>
  </si>
  <si>
    <t>Vistos:</t>
  </si>
  <si>
    <t>1.  Las facultades establecidas en el artículo 32, número 6º de la Constitución Política de la República de Chile;</t>
  </si>
  <si>
    <t>2. La Ley Nº 20.424, Orgánica del Ministerio de Defensa Nacional;</t>
  </si>
  <si>
    <t>3. Lo preceptuado en el decreto supremo Nº 248, de 29 de noviembre de 2010, que aprueba reglamento orgánico y de funcionamiento del Ministerio de Defensa Nacional;</t>
  </si>
  <si>
    <t>4. Lo establecido en el decreto supremo Nº 533/2015, de 27 de abril de 2015, que crea el Comité Interministerial sobre Ciberseguridad;</t>
  </si>
  <si>
    <t>5. Lo ordenado en el Instructivo Presidencial Nº 1/2017, de 27 de abril de 2017, que aprueba e instruye la implementación de la Política Nacional de Ciberseguridad;</t>
  </si>
  <si>
    <t>6. Lo establecido en la Orden Ministerial Nº 2, de 9 de octubre de 2015, del Ministro de Defensa Nacional, que dispone iniciar el proceso de elaboración de una Política de Defensa en materias de ciberespacio;</t>
  </si>
  <si>
    <t>7. Lo propuesto por la Subsecretaría de Defensa, y;</t>
  </si>
  <si>
    <t>1. Que la ley Nº 20.424 establece que le corresponderá al Ministro de Defensa Nacional proponer a la Presidenta de la República la política de defensa nacional y la documentación de la planificación primaria de la Defensa Nacional;</t>
  </si>
  <si>
    <t>2. Que la ley Nº 20.424 establece que le corresponderá al Subsecretario de Defensa sugerir al Ministro de Defensa Nacional la política de defensa nacional y la planificación primaria de la defensa nacional, así como su actualización y explicitación periódica;</t>
  </si>
  <si>
    <t>3. Que atendido el desarrollo tecnológico y la creciente incorporación de tecnologías de la información y las comunicaciones en los procesos cotidianos y críticos de la Defensa Nacional, resulta necesario adaptar y actualizar las disposiciones de la política de defensa y los contenidos de la planificación vigente, adecuándolas a este nuevo contexto para una mejor seguridad y defensa nacional;</t>
  </si>
  <si>
    <t>4. Que el creciente uso de tecnologías de la información y las comunicaciones suponen el surgimiento de nuevos riesgos y amenazas para la seguridad del país, sus habitantes y sus infraestructuras, los cuales deben ser abordados de manera integral;</t>
  </si>
  <si>
    <t>5. Que, para ello, se aprobó e instruyó la implementación de la Política Nacional de Ciberseguridad, que tiene por objeto esencial resguardar la seguridad de las personas y de sus derechos en el ciberespacio y plantea además cinco objetivos estratégicos de largo plazo, destinados a abordar los múltiples desafíos que enfrenta nuestro país, y un conjunto de medidas de política pública;</t>
  </si>
  <si>
    <t>6. Que una de las medidas urgentes de la Política Nacional de Ciberseguridad consiste en el establecimiento de una Política de Ciberdefensa que fije los objetivos a ser cumplidos gradualmente hasta el año 2022 por las instituciones de la Defensa Nacional en este ámbito;</t>
  </si>
  <si>
    <t>7. Que el presente instrumento configura la respuesta del Estado de Chile a los nuevos riesgos y amenazas que el ciberespacio genera para las capacidades de la Defensa Nacional, las cuales incluyen, entre otros elementos, la información, infraestructura y operaciones de defensa;</t>
  </si>
  <si>
    <t>8. Que, asimismo, esta política forma parte de la Política de Defensa y, por tanto, sostiene los mismos principios básicos que tienen plena expresión en el ciberespacio: el respeto del derecho internacional público, incluyendo la abstención del uso y la amenaza del uso de la fuerza, la legítima defensa, y el respeto a la soberanía; la promoción de la democracia y el respeto a los derechos humanos; y la protección de la población, de los intereses nacionales, y de la integridad territorial; y,</t>
  </si>
  <si>
    <t>9. Que, finalmente, la Política de Ciberdefensa constituye un esfuerzo por promover la implementación de medidas de transparencia y generación de confianzas en el sector de la defensa en la región, que son imprescindibles para la mantención de la paz y la seguridad.</t>
  </si>
  <si>
    <t>Artículo primero. Apruébase la Política de Ciberdefensa del Estado de Chile, cuyo texto será el siguiente:</t>
  </si>
  <si>
    <t xml:space="preserve">POLÍTICA DE CIBERDEFENSA
    1. Introducción
    Chile, como el resto de América Latina, ha avanzado rápidamente en la incorporación de nuevas tecnologías de información y comunicaciones, tanto en las actividades privadas como en el sector público. Hoy buena parte de los aspectos cotidianos del trabajo, transporte, alimentación, salud y bienestar de las personas dependen del buen funcionamiento de diversos sistemas digitales y de un ciberespacio que los interconecta.
    En la última década el país ha sido testigo privilegiado del mayor proceso de innovación tecnológica de la economía mundial, la que se dirige con mucha rapidez a la masificación de la Internet de las Cosas, del Big Data, de la automatización de procesos industriales y el desarrollo de sistemas autónomos letales, entre otras tecnologías emergentes.
    Estos sistemas, de complejidad y conectividad crecientes, no son infalibles. Diversas empresas y Estados han sufrido ataques o incidentes en los cuales ha sido comprometida su seguridad, la de sus redes y servicios, afectando con ello el bienestar de las personas. Esta creciente dependencia y vulnerabilidad exige contar con una Política de Estado que permita hacer frente a estos nuevos riesgos y amenazas.
    Como respuesta, la Presidenta de la República aprobó el 27 de abril de 2017, la Política Nacional de Ciberseguridad, primer instrumento del Estado de Chile que fija la carta de navegación sobre las medidas que se deben adoptar, tanto en el sector público como en el privado, para contar con un ciberespacio libre, abierto, seguro y resiliente. La Política tiene por objeto esencial resguardar la seguridad de las personas y de sus derechos en el ciberespacio y plantea además cinco objetivos estratégicos de largo plazo, destinados a abordar los múltiples desafíos que enfrenta nuestro país, y un conjunto de medidas de política pública que deben ser implementadas en el corto tiempo. La presente Política de Ciberdefensa es una de las medidas urgentes de adoptar.
    La Política de Ciberdefensa forma parte de la Política de Defensa y, por tanto, sostiene los mismos principios básicos: el respeto del derecho internacional público, incluyendo la abstención del uso y la amenaza del uso de la fuerza, la legítima defensa, y el respeto a la soberanía; la promoción de la democracia y el respeto a los derechos humanos; y la protección de la población, de los intereses nacionales, y de la integridad territorial. Todos estos principios tienen plena expresión en el ciberespacio. Chile es un país respetuoso de las normas del Derecho Internacional, que considera completamente aplicables al ciberespacio, el cual debe ser protegido de la misma manera que el espacio terrestre, marítimo o aéreo.
    La Política de Ciberdefensa constituye, además, un esfuerzo por promover la implementación de medidas de transparencia y generación de confianzas en el sector de la defensa en la región, que son necesarias para la mantención de la paz y la seguridad.
    La Política de Ciberdefensa forma parte de un sistema nacional de políticas digitales, que incluye la Agenda Digital 2020, la mencionada Política Nacional de Ciberseguridad y la Política Internacional para el Ciberespacio. La Política de Ciberdefensa complementa a la de Ciberseguridad en aquellos aspectos relacionados directamente con la defensa de la soberanía del país a través de las redes digitales, con la protección de nuestra infraestructura crítica de información, y con la protección de los derechos humanos de todas las personas que habitan en nuestro territorio.
    La presente Política fija los objetivos a ser cumplidos gradualmente hasta el año 2022, y requerirá que las instituciones de la Defensa Nacional avancen en su implementación, incluyendo actividades en su planificación de corto, mediano y largo plazo.
</t>
  </si>
  <si>
    <t xml:space="preserve">    2. Diagnóstico
    La Política de Ciberdefensa constituye una respuesta a los nuevos riesgos y amenazas que el ciberespacio genera para las capacidades de la Defensa Nacional, las cuales incluyen, entre otros elementos, la información, la infraestructura y las operaciones de defensa.
    El uso intensivo de tecnologías de la información en el diseño, desarrollo y ejecución de una multiplicidad de procesos cotidianos y críticos de cada una de las instituciones y organismos del sector de la Defensa Nacional, han incrementado el nivel de dependencia y vulnerabilidad propia de estas tecnologías, que deben ser abordados de manera sistémica y con enfoque en la gestión de riesgos.
    En la última década se ha incrementado el número de ataques digitales que han recibido las instituciones del sector defensa, las que pueden caracterizarse como de baja y mediana intensidad; y se proyecta un aumento constante de este tipo de amenazas en el futuro. Asimismo, ha aumentado tanto el nivel de sofisticación de éstos como el nivel de daño que pueden llegar a provocar, variando desde la denegación de servicios masivos (DDoS) hasta la utilización de malware especialmente desarrollado y ataques de fuerza bruta contra servidores institucionales, siendo incluso susceptible de ser afectada la capacidad de defensa por incidentes de seguridad de carácter global no dirigidos, como el ransomware WannaCry, de mayo de 2017.
    Desde un punto de vista de seguridad internacional, los conflictos internacionales también pueden manifestarse en el ciberespacio, y lo hacen de múltiples maneras. Dentro de este contexto, se presentan nuevos desafíos para la comunidad internacional, entre los que se encuentran el carácter global y transfronterizo del ciberespacio, la creciente cantidad y tipo de ciberataques, la dificultad de atribuir el origen de éstos y la creciente ubicuidad con que se presentan, debido al crecimiento exponencial de dispositivos conectados a la red.
    Todo ello hace imprescindible contar con un instrumento de política pública normativo para la planificación y empleo de la Defensa Nacional en materia de ciberdefensa y asegure el cumplimiento del mandato constitucional de protección de la seguridad exterior del país, en este ámbito.</t>
  </si>
  <si>
    <t xml:space="preserve">    3. Principios de la Defensa Nacional y su aplicación al ciberespacio
    La Defensa Nacional sitúa su política de ciberdefensa dentro del marco jurídico institucional vigente en el país, y reconoce y respeta los tratados y acuerdos internacionales suscritos, aprobados y ratificados por Chile, sus normas, principios y costumbres. Consecuentemente, la política de ciberdefensa se enmarca dentro de los siguientes lineamientos generales o principios:
    3.1. La Política de Ciberdefensa forma parte del esfuerzo del Estado por ofrecer seguridad a todos los habitantes, generando las condiciones para que puedan hacer un uso pacífico, equitativo y seguro del ciberespacio, y estableciendo tanto las regulaciones para el ejercicio de sus derechos como el marco de conducta para se lleven a cabo dichas actividades. La Política de Ciberdefensa es parte de la Política Nacional de Ciberseguridad, en especial en los siguientes aspectos:
    - La Política de Ciberdefensa contribuye al logro del objetivo de contar con una infraestructura de la información robusta y resiliente en el sector de la Defensa Nacional, preparada para resistir y recuperarse de incidentes de ciberseguridad, bajo una perspectiva de gestión de riesgos;
    - La Política de Ciberdefensa se formula y ejecuta dentro del marco de respeto a los derechos de las personas en el ciberespacio;
    - La ciberdefensa se desarrolla en coherencia con la cultura de la ciberseguridad en torno a la educación, buenas prácticas y responsabilidad en el manejo de tecnologías digitales que defina el Estado para el conjunto de los actores nacionales;
    - La ciberdefensa contribuye al objetivo de prevenir que desde Chile se lleven a cabo acciones ilícitas en contra de otros Estados, sus habitantes o sus intereses, en el ámbito de competencia de la Defensa Nacional.
    3.2. La Política de Ciberdefensa es parte de la Política de Defensa Nacional, y forma parte integral de los objetivos y principios de éstas, en especial en lo referido a:
    - Las operaciones de defensa en el ciberespacio constituyen una dimensión específica del espectro contemporáneo del empleo de las capacidades de defensa.
    - La planificación, conducción y ejecución de las operaciones en el ciberespacio se ceñirá estrictamente al respeto del Derecho Internacional Público, con especial consideración al Derecho Internacional de los Derechos Humanos y al Derecho Internacional Humanitario. Por tanto, Chile se abstendrá de recurrir a la amenaza de uso o al uso de la fuerza en una forma que contravenga el Derecho Internacional y podrá hacer uso de la fuerza en legítima defensa en el ciberespacio, de conformidad con lo dispuesto en el artículo 51 de la Carta de Naciones Unidas.
    - Chile promoverá en el ciberespacio la cooperación para mantener la paz y la seguridad internacional.
    3.3. La Política de Ciberdefensa requiere de una estrecha colaboración con otros actores de la institucionalidad del Estado.
    Esa colaboración se materializa a través de la participación en las diversas instancias que establece esa institucionalidad para la toma de decisiones, en relación con la formulación, ejecución y control de políticas, planes, programas y acciones en la materia, así como en el intercambio y colaboración en el plano técnico y operacional.
    La colaboración en el trabajo y acción en materias de ciberdefensa se materializará de forma integral con otros sectores del país, con entidades privadas, y con la sociedad civil.
    3.4. La Política de Ciberdefensa requiere para su eficacia de una intensa cooperación con otros actores equivalentes en el plano internacional, preservándose en lo que corresponda a la seguridad operacional de las capacidades del país.
    La cooperación internacional es imprescindible para contar con un ciberespacio libre, abierto y seguro, sobre la base de una regulación internacional democrática, que preserve los derechos de las personas y regule la conducta de los Estados en esta dimensión.
    La Política de Ciberdefensa es coadyuvante de la Política Exterior, y materializa el principio de responsabilidad de cooperar que ésta establece. Por ello, y en coordinación con el Ministerio de Relaciones Exteriores, se impulsarán relaciones de cooperación en ciberseguridad y ciberdefensa con otros actores estatales, y se participará activamente en foros y discusiones internacionales pertinentes.
    3.5. La Política de Ciberdefensa reconoce que el desarrollo tecnológico en materia de tecnologías de la información es decisivo y crítico para el desarrollo y empleo de las capacidades, tanto en la dimensión digital como cinética.
    La Política de Ciberdefensa y la Política Nacional de Ciberseguridad orientarán en lo sucesivo la política militar en aquellos aspectos o factores de desarrollo de capacidades en materia digital. En particular, es orientadora de una política de la industria de la Defensa Nacional, proveedora de bienes y servicios en el ámbito de las tecnologías de la información. El Ministerio de Defensa Nacional promoverá el desarrollo de una industria que sirva a los objetivos estratégicos para la Defensa Nacional, y que le permita mantener un adecuado nivel de independencia y soberanía tecnológica.</t>
  </si>
  <si>
    <t>4. Políticas de la Defensa Nacional y su aplicación al ciberespacio</t>
  </si>
  <si>
    <t>4.1. Sobre el empleo de los medios de ciberdefensa.</t>
  </si>
  <si>
    <t>El Estado de Chile considera que un ciberataque puede llegar a ser tan dañino como un ataque armado. Chile podrá considerar los ciberataques masivos sobre su soberanía, sus habitantes, su infraestructura, o aquellos que afecten gravemente sus intereses, como un ataque armado, y de acuerdo con el artículo 51 de la Carta de las Naciones Unidas, podrá hacer uso de los medios que estime apropiados, tanto físicos como digitales, en el ejercicio de su derecho a la legítima defensa.</t>
  </si>
  <si>
    <t>El Estado de Chile protegerá su infraestructura crítica de la información, ejerciendo su soberanía sobre aquellas redes y recursos digitales. La Defensa Nacional se ocupará de identificar la ocurrencia de ataques, facilitar o permitir su correcta atribución a otros Estados o grupos no estatales, aplicar las contramedidas adecuadas, y dar cumplimiento a la obligación internacional de identificar y detener los ataques que otros países puedan realizar a través de su infraestructura de información.</t>
  </si>
  <si>
    <t>4.2. Cooperación internacional y promoción de la transparencia y la confianza entre los Estados.</t>
  </si>
  <si>
    <t>Atendido el carácter transfronterizo del ciberespacio, una de las mejores formas de enfrentar los riesgos y amenazas que su uso intensivo genera es establecer relaciones de cooperación en ciberdefensa con otros actores estatales, organismos internacionales y participar de manera activa en foros y discusiones internacionales, que propenden a generar un ciberespacio seguro en el ámbito de la defensa. El ciberespacio también se encuentra regido por el derecho internacional, y el desafío es interpretar las disposiciones vigentes de los diversos acuerdos internacionales, en consonancia con los principios de política exterior de Chile.</t>
  </si>
  <si>
    <t>La Defensa Nacional participará activamente en la elaboración y posterior implementación de las medidas de transparencia y de generación de confianza, discutidas y promovidas tanto bilateralmente como en diversos foros internacionales multilaterales, políticos y militares, tales como la Organización de Naciones Unidas, la Organización de Estados Americanos, y el Consejo de Defensa Suramericano de la Unión de Naciones Sudamericanas, entre otros.</t>
  </si>
  <si>
    <t>Chile promoverá tanto una conducta en el ciberespacio basada en los principios antes señalados, como la adopción de códigos de conducta y de normas internacionales que fomenten la paz y la seguridad internacional, particularmente a nivel regional y con sus países vecinos.</t>
  </si>
  <si>
    <t>4.3. Desarrollo de capacidades.</t>
  </si>
  <si>
    <t>El Estado de Chile desarrollará y mantendrá las capacidades técnicas necesarias para resguardar la confidencialidad, la integridad y la disponibilidad del ciberespacio institucional del sector Defensa, con especial atención, al menos, a sus i) Sistemas y redes de comunicaciones institucionales; ii) Sistemas y redes de mando y control; y, iii) Sistemas de armas.</t>
  </si>
  <si>
    <t>El objetivo es contar con un ciberespacio institucional robusto y resiliente que sea capaz de enfrentar y hacerse cargo de los riesgos y amenazas digitales que puedan afectar su confidencialidad, integridad y disponibilidad.</t>
  </si>
  <si>
    <t>El Estado de Chile desarrollará y mantendrá las capacidades necesarias para la autodefensa del país -en conformidad con la Política Nacional de Ciberseguridad-, y la protección de sus intereses vitales, para lo cual se requiere no sólo de los recursos y herramientas técnicas pertinentes, sino que exige contar con personal calificado, en número y aptitudes suficientes, en todos los niveles institucionales, mediante programas generales y especializados de formación, capacitación y sensibilización del personal del sector de la Defensa Nacional y sus entornos más cercanos.</t>
  </si>
  <si>
    <t>Para ello, el Ministerio de Defensa Nacional y sus instituciones dependientes y relacionadas deberán, de conformidad con la legislación vigente:</t>
  </si>
  <si>
    <t>a. Identificar y definir el rol del recurso humano en la ciberdefensa;</t>
  </si>
  <si>
    <t>b. Implementar los modelos formativos que sean necesarios para cumplir con ese rol;</t>
  </si>
  <si>
    <t>c. Definir y crear las especialidades, subespecialidades o especialidades secundarias en el área de la ciberdefensa para oficiales y suboficiales, manteniendo una continuidad de trabajo en dicha área de desempeño, reestudiando los requisitos de ascenso y otras obligaciones o interferencias que pudieran afectar su continuidad como especialistas. Se deberá considerar y promover la igual participación de mujeres y hombres en el área de la ciberdefensa;</t>
  </si>
  <si>
    <t>d. Identificar e implementar modelos de reclutamiento y reserva de personal calificado;</t>
  </si>
  <si>
    <t>e. Incrementar la interacción con el sector privado y académico, para contar con sus capacidades en la materia; y</t>
  </si>
  <si>
    <t>f. Promover la innovación y la investigación aplicada en materia de ciberseguridad, desde una perspectiva conjunta.</t>
  </si>
  <si>
    <t>La ciberdefensa ha impuesto retos que deben ser afrontados institucionalmente. Para ello, la Defensa Nacional realizará la reorganización orgánica que sea necesaria para el cumplimiento de sus funciones en el ciberespacio, que comprenda, al menos, las siguientes medidas:</t>
  </si>
  <si>
    <t>a. Se creará un Comando Conjunto de Ciberdefensa, bajo el mando del Jefe del Estado Mayor Conjunto, responsable del planeamiento y ejecución de las operaciones militares conjuntas de ciberdefensa del país;</t>
  </si>
  <si>
    <t>b. Se creará un Equipo de Respuestas a Incidentes Informáticos (CSIRT) de la Defensa Nacional, que junto con brindar seguridad a las redes y sistemas del Ministerio de Defensa Nacional, actuará como ente coordinador técnico con los CSIRT de las instituciones de la Defensa Nacional, el que será dirigido por el Estado Mayor Conjunto. En el mediano plazo se implementará un CSIRT sectorial que coordine los CSIRT institucionales;</t>
  </si>
  <si>
    <t>c. Cada rama de las Fuerzas Armadas contará con un CSIRT, y se evaluará la necesidad de crear nuevos equipos en los organismos relacionados o dependientes del Ministerio de Defensa Nacional;</t>
  </si>
  <si>
    <t>d. Se creará una Oficina de Ciberdefensa y Seguridad de la Información en el Gabinete del Ministro de Defensa Nacional, que tendrá por función esencial prestar asesoría en materia de ciberseguridad y ciberdefensa;</t>
  </si>
  <si>
    <t>e. Se fortalecerán las capacidades de ciberseguridad del Ministerio de la Defensa Nacional y sus instituciones dependientes o relacionadas; y</t>
  </si>
  <si>
    <t>f. Se creará una capacidad de reserva nacional para la ciberdefensa del país.</t>
  </si>
  <si>
    <t xml:space="preserve">    5. Instrumentos de la Política de Ciberdefensa
    5.1. La Subsecretaría de Defensa elaborará un plan para la implementación de la Política de Ciberdefensa, con participación de los demás organismos e instituciones del sector de la Defensa Nacional.
    5.2. Se desarrollarán y establecerán normas y regulaciones para el cumplimiento de la misión de la Defensa Nacional en el ciberespacio:
    a. La Subsecretaría de Defensa propondrá las interpretaciones de las normas que rigen los conflictos armados y el derecho internacional humanitario, para su aplicación en el ciberespacio, en coordinación con el Ministerio de Relaciones Exteriores.
    b. La Subsecretaría de Defensa propondrá los objetivos políticos del empleo de los medios de ciberdefensa, en el marco de la planificación de la Defensa que le compete.
    c. La Subsecretaría para las Fuerzas Armadas propondrá una política informática del Ministerio de Defensa Nacional, acorde a los lineamientos de la Política de Ciberdefensa.
    d. La Subsecretaría para las Fuerzas Armadas diseñará un marco operacional que garantice el respeto y promoción de los derechos humanos y del derecho internacional aplicable.
    e. El Estado Mayor Conjunto propondrá la doctrina de empleo conjunto de los medios de ciberdefensa y la planificación estratégica conjunta de los mismos. Asimismo, el Estado Mayor Conjunto verificará la correspondencia de la doctrina y planificación institucional con la doctrina y planificación conjunta.
    f. Las Fuerzas Armadas prepararán la doctrina y planificación estratégica de empleo institucional de los medios de ciberdefensa.
    5.3. La presente Política de Ciberdefensa será revisada cada cuatro años, o cuando las circunstancias lo ameriten, en un proceso dirigido y coordinado por la Subsecretaría de Defensa.</t>
  </si>
  <si>
    <t xml:space="preserve">    6. Glosario
    Ciberataque: Una operación o actividad en el ciberespacio, ya sea ofensiva o defensiva, que se espera que cause heridas o muerte a personas, o daño o destrucción de objetos.
    Ciberdefensa: Conjunto de principios, políticas e instrumentos destinados a proteger el ciberespacio desde un punto de vista de la defensa nacional y estratégico-militar.
    Ciberespacio: Conjunto de las infraestructuras físicas, lógicas y las interacciones que ahí se producen.
    Ciberseguridad: Condición caracterizada por un mínimo de riesgos y amenazas a las infraestructuras tecnológicas, los componentes lógicos de la información y las interacciones que se verifican en el ciberespacio, como también el conjunto de políticas y técnicas destinadas a lograr dicha condición.
    Infraestructura de la información: Aquella infraestructura conformada por las personas, procesos, procedimientos, herramientas, instalaciones y tecnologías que soportan la creación, uso, transporte, almacenamiento y destrucción de la información.
    Infraestructuras críticas de la información: Las instalaciones, redes, servicios y equipos físicos y de tecnología de la información cuya afectación, degradación, denegación, interrupción o destrucción pueden tener una repercusión importante en la seguridad, la salud, el bienestar de los ciudadanos y el efectivo funcionamiento del Estado y del sector privado.</t>
  </si>
  <si>
    <t xml:space="preserve">    Artículo segundo. El gasto que genere la ejecución de la Política de Ciberdefensa deberá ser asumido por las respectivas instituciones responsables de su implementación y deberá ser incorporado en sus presupuestos institucionales anuales, salvo aquellas medidas que formen parte de la ejecución de proyectos de inversión financiados con cargo a la ley Nº 13.196.
    Anótese, tómese razón, comuníquese y publíquese en el Diario Oficial y en el Boletín Oficial del Ejército de Chile, Armada de Chile y Fuerza Aérea de Chile.- MICHELLE BACHELET JERIA, Presidenta de la República.- José Antonio Gómez Urrutia, Ministro de Defensa Nacional.
    Lo que transcribo para su conocimiento.- Marcos Robledo Hoecker, Subsecretario de Defensa.</t>
  </si>
  <si>
    <t>POLíTICA NACIONAL DE CIBERSEGURIDAD</t>
  </si>
  <si>
    <t>NATIONAL CYBERSECURITY POLICY (NCSP) 2017-2022</t>
  </si>
  <si>
    <t>www.ciberseguridad.gob.cl</t>
  </si>
  <si>
    <t>La Política Nacional de Ciberseguridad está bajo una Licencia Creative Commons Atribución-CompartirIgual 4.0 Internacional. Disponible en https://creativecommons.org/licenses/by-sa/4.0/</t>
  </si>
  <si>
    <t>Índice</t>
  </si>
  <si>
    <t>1. Introducción 5</t>
  </si>
  <si>
    <t>2. ¿Por qué se requiere una política nacional de ciberseguridad? 6</t>
  </si>
  <si>
    <t>3. Estado actual de la ciberseguridad: normas, instituciones, panorama de riesgos 7</t>
  </si>
  <si>
    <t>4. Hoja de ruta de la política 8</t>
  </si>
  <si>
    <t>5. Objetivos de política para el año 2022 10</t>
  </si>
  <si>
    <t>6. Funciones e institucionalidad necesarias para desarrollar una política</t>
  </si>
  <si>
    <t>nacional de ciberseguridad 19</t>
  </si>
  <si>
    <t>7. Medidas de política pública 2017-2018 20</t>
  </si>
  <si>
    <t>8. Anexos 24</t>
  </si>
  <si>
    <t>Anexo No 1: Normas e instituciones que intervienen en ciberseguridad en Chile 24 Anexo No 2: Panorama de riesgos y amenazas 30</t>
  </si>
  <si>
    <t>POLÍTICA NACIONAL DE CIBERSEGURIDAD (PNCS) 2017-2022</t>
  </si>
  <si>
    <t>1 Introducción</t>
  </si>
  <si>
    <t>La masificación en el uso de tecnologías de información y comunicaciones (TIC), junto con servir al desarrollo del país, conlleva riesgos que pueden afectar los derechos de las personas, la seguridad pública, las infraestructuras críticas, el gobierno digital, los intereses esenciales y la seguridad exterior de Chile.</t>
  </si>
  <si>
    <t>Estos riesgos pueden provenir de múltiples fuentes y se pueden manifestar mediante actividades de espionaje, sabotaje, fraudes o ciberataques realizados por otros países, por grupos organizados o por particulares, entre otros.</t>
  </si>
  <si>
    <t>A nivel internacional existe un importante desarrollo en la gestión de riesgos asociados al uso de las TIC. Al año 2015, más de 40 países contaban con una estrategia o política de ciberseguridad1, algunos de los cuales ya están trabajando en su segunda o tercera versión. A la vez, es posible constatar la considerable evolución doctrinaria, técnica y normativa en los más diversos organismos y foros internacionales.</t>
  </si>
  <si>
    <t>A nivel nacional, el desafío es contar con una política que oriente la acción del país en materia de ciberseguridad, junto con implementar y poner en marcha las medidas que sean necesarias para proteger la seguridad de los usuarios del ciberespacio, considerando estrategias educativas orientadas al autocuidado y prevención en ambiente digital, cumpliendo además con el programa de Gobierno de la Presidenta Michelle Bachelet, que propone “desarrollar una estrategia de seguridad digital que proteja a los usuarios privados y públicos”2.</t>
  </si>
  <si>
    <t>El presente documento contiene los lineamientos políticos del Estado de Chile en materia de ciberseguridad, con una mirada que apunta al año 20223, para alcanzar el objetivo de contar con un ciberespacio libre, abierto, seguro y resiliente.</t>
  </si>
  <si>
    <t>1 Más información en los siguientes sitios web: https://ccdcoe.org/strategies-policies.html https://www.enisa.europa.eu/topics/national-cyber-security-strategies/ncss-map/ http://www.itu.int/en/ITU-D/Cybersecurity/Pages/National-Strategies.aspx</t>
  </si>
  <si>
    <t>2 Programa de Gobierno de la Presidenta Michelle Bachelet, página 57.</t>
  </si>
  <si>
    <t>3 Como se explica en la sección V “Hoja de ruta”, esta política contiene lineamientos estratégicos de largo plazo, que apuntan a éste y el próximo gobierno, y una serie de medidas de corto plazo, que cada administración deberá planificar y ejecutar.</t>
  </si>
  <si>
    <t>2 ¿Por qué se requiere una política nacional de ciberseguridad?</t>
  </si>
  <si>
    <t>A. Para resguardar la seguridad de las personas en el ciberespacio</t>
  </si>
  <si>
    <t>Es necesario brindar a las personas un nivel de seguridad que les permita el normal desarrollo de sus actividades personales, sociales y comunitarias en el ciberespacio, junto con el ejercicio de derechos fundamentales como la libertad de expresión, el acceso a la información, la protección de la vida privada y la propiedad.</t>
  </si>
  <si>
    <t>B. Para proteger la seguridad del país</t>
  </si>
  <si>
    <t>Es necesario promover el resguardo de las redes y sistemas informáticos del sector público y privado, especialmente aquellas que son esenciales para el adecuado funcionamiento del país, velando por la continuidad operacional de los servicios básicos.</t>
  </si>
  <si>
    <t>C. Para promover la colaboración y coordinación entre instituciones</t>
  </si>
  <si>
    <t>Es necesario mejorar las instancias de comunicación, coordinación y colaboración entre instituciones, organizaciones y empresas, tanto del sector público como privado, nacionales e internacionales, con el propósito de fortalecer la confianza y entregar una respuesta común a los riesgos del ciberespacio.</t>
  </si>
  <si>
    <t>D. Para gestionar los riesgos del ciberespacio</t>
  </si>
  <si>
    <t>Es necesario considerar el desarrollo de procesos de análisis y gestión de riesgos que permitan identificar las vulnerabilidades, amenazas y riesgos implícitos en el uso, procesamiento, almacenamiento y transmisión de la información, junto a la generación de las capacidades para la prevención y la recuperación ante incidentes de ciberseguridad que se presenten, configurando un ciberespacio estable y resiliente.</t>
  </si>
  <si>
    <t>A. Normas e instituciones</t>
  </si>
  <si>
    <t>La institucionalidad vigente en materia de ciberseguridad se encuentra distribuida en diversos organismos y entidades. Esto hace necesario la coordinación estratégica de los distintos esfuerzos, de sus roles y funciones, y el establecimiento de prácticas y criterios técnicos comunes, con el objetivo de mejorar la eficiencia y eficacia en el ámbito de la ciberseguridad.4</t>
  </si>
  <si>
    <t>En esta materia, nuestro país cuenta con un conjunto de normas legales y reglamentarias que se hacen cargo directa e indirectamente del fenómeno de la ciberseguridad que resulta necesario revisar y actualizar conforme a las directrices que plantea esta política y a los compromisos internacionales de Chile, por ejemplo, la ley No 19.223 sobre delitos informáticos o la ley No 19.628 sobre protección de la vida privada, entre otras.</t>
  </si>
  <si>
    <t>B. Panorama de riesgos</t>
  </si>
  <si>
    <t>Atendido el carácter global del ciberespacio, los riesgos y amenazas provienen de Chile y del exterior, y se originan tanto en causas naturales como en actividades delictuales, por ejemplo, en labores de espionaje y vigilancia llevadas a cabo con diversos fines, afectando la confidencialidad, integridad y disponibilidad de los activos de información en el ciberespacio, y con ello, los derechos de las personas.5</t>
  </si>
  <si>
    <t>A nivel global, existen abundantes antecedentes sobre ciberataques y actividades de espionaje en la red. La interceptación masiva de redes de telecomunicaciones, la inutilización del servicio de internet, el espionaje contra gobiernos y empresas, además de ataques contra infraestructuras críticas como servicios básicos, instituciones financieras y entidades gubernamentales, han marcado la pauta informativa a nivel global en esta materia.</t>
  </si>
  <si>
    <t>A nivel regional, en el año 2013 los países que registraron el mayor número de ciberataques en Latinoamérica fueron Brasil, Argentina, Colombia, México y Chile. Los accesos o robo de información desde computadores o dispositivos infectados predominaron en la región6.</t>
  </si>
  <si>
    <t>Asimismo, los ciberdelitos cometidos en Chile confirman el carácter transnacional de éstos, especialmente los relacionados con el uso fraudulento de tarjetas de crédito y débito, estafas informáticas, entre otros.</t>
  </si>
  <si>
    <t>La política considera esta clase de amenazas, especialmente respecto a aquellas que afecten las infraestructuras críticas del país.</t>
  </si>
  <si>
    <t>4 Ver anexo No1 con detalle de la normativa e institucionalidad existente en materia de ciberseguridad.</t>
  </si>
  <si>
    <t>5 Ver anexo No2 con información sobre riesgos para el país en el ciberespacio.</t>
  </si>
  <si>
    <t>6 Prandini, P. y Maggiore, M. 2013. Ciberdelito en América Latina y El Caribe. Una visión desde la sociedad civil. Proyecto Amparo, Sección de Estudios. LACNIC Registro de Direcciones de Internet para América Latina y Caribe. pp. 3.</t>
  </si>
  <si>
    <t>Estado actual de la ciberseguridad: normas, instituciones, panorama de riesgos</t>
  </si>
  <si>
    <t>4 Hoja de ruta de la política</t>
  </si>
  <si>
    <t>La presente política de ciberseguridad tiene dos componentes centrales: una política de Estado, diseñada con objetivos orientados al año 2022, y una agenda de medidas específicas, que serán implementadas entre los años 2017 y 2018.</t>
  </si>
  <si>
    <t>El objetivo de este diseño es proponer una visión general de hacia dónde debe moverse el país en el mediano y largo plazo, junto con un set de medidas que puedan ser implementadas y evaluadas en lo que resta de gobierno, dejando a la siguiente administración la tarea de revisar la política y plantear una agenda que pueda abarcar el siguiente gobierno.</t>
  </si>
  <si>
    <t>A. Objetivos de política para el año 2022</t>
  </si>
  <si>
    <t>En esta política se plantean objetivos de alto nivel con una mirada de largo plazo, que permita orientar los esfuerzos del país hacia la consecución de dichas metas, sirviendo a la vez de guía para priorizar y racionalizar las medidas contenidas en el presente documento.</t>
  </si>
  <si>
    <t>Junto con lo anterior, la política contiene una serie de funciones mínimas imprescindibles y el correspondiente diseño institucional que deberá hacerse cargo de éstas, tanto en el corto plazo, como en el mediano y largo plazo (2017-2022).</t>
  </si>
  <si>
    <t>B. Agenda de medidas 2017-2018 y evaluación</t>
  </si>
  <si>
    <t>Desarrollando los objetivos de la política, se propone una agenda a implementar durante el bienio 2017-2018, que permitirá poner en marcha un esfuerzo conjunto de parte del gobierno y el sector privado en materia de ciberseguridad, orientada a la adopción de las medidas priorizadas y a la preparación de diversos insumos que permitan revisar y ampliar la política a fines del año 2017.</t>
  </si>
  <si>
    <t>C. Políticas integradas complementarias en materia digital</t>
  </si>
  <si>
    <t>La presente política de ciberseguridad se enmarca en un conjunto de políticas que el Gobierno ha implementado o se encuentra desarrollando en materia digital, con el objeto de contar con definiciones claras y sistémicas sobre el ciberespacio:</t>
  </si>
  <si>
    <t>Agenda Digital 2020</t>
  </si>
  <si>
    <t>La Agenda Digital 20207 es una hoja de ruta para avanzar hacia el desarrollo digital del país, mediante la definición de objetivos de mediano plazo, líneas de acción y medidas concretas. Fue lanzada el segundo semestre del año 2015, y aspira a que el uso masivo de las tecnologías se transforme en un medio para reducir las desigualdades, permitiendo abrir más y mejores oportunidades de desarrollo, y contribuir al respeto de los derechos de todos los chilenos y chilenas.</t>
  </si>
  <si>
    <t>En la Agenda existe una medida específica (No25) que apunta a la elaboración de una estrategia de ciberseguridad, que la presente política viene a cumplir. Además, varias medidas de la Agenda</t>
  </si>
  <si>
    <t>7 Disponible en: http://www.agendadigital.gob.cl/</t>
  </si>
  <si>
    <t>potencian y complementan la presente política, destacando el impulso que se entrega a una nueva Ley de Protección de datos personales, el resguardo a los derechos de los consumidores en internet, el desarrollo de un Plan Nacional de Infraestructura de Telecomunicaciones, el perfeccionamiento de la normativa sobre firma electrónica, entre otras.</t>
  </si>
  <si>
    <t>Política nacional de ciberdefensa</t>
  </si>
  <si>
    <t>Dado que las redes y sistemas de información de la Defensa Nacional constituyen una infraestructura crítica para la seguridad exterior y el ejercicio de la soberanía del país, y a las atribuciones constitucionales y legales de la Defensa Nacional, el Ministerio de Defensa, durante el año 2017 preparará y publicará políticas específicas de ciberdefensa, que contemplen las definiciones políticas en torno a cómo serán protegidas estas redes, y cómo las capacidades de la Defensa Nacional pueden colaborar en la formación de un ciberespacio libre, abierto, seguro y resiliente para el país.</t>
  </si>
  <si>
    <t>Política internacional para el ciberespacio</t>
  </si>
  <si>
    <t>Uno de los objetivos de alto nivel de la presente política dice relación con la cooperación y relaciones internacionales en torno a la ciberseguridad en el contexto global. Sin embargo, es imprescindible que el país integre estos objetivos con otros tales como el desarrollo, los derechos humanos, la defensa y otros relacionados, para consolidarlos e integrarlos en la política exterior de Chile.</t>
  </si>
  <si>
    <t>Para ello, la presente política contempla una medida específica vinculada con la elaboración de una estrategia en estas materias por parte del Ministerio de Relaciones Exteriores, lo que a su vez es consistente y pone en marcha la medida No11 de la Agenda Digital 2020, que apunta a generar una visión país sobre gobernanza de internet.</t>
  </si>
  <si>
    <t>5 Objetivosdepolíticaparaelaño2022</t>
  </si>
  <si>
    <t>A. El país contará con una infraestructura de la información robusta y resiliente, preparada para resistir y recuperarse de incidentes de ciberseguridad, bajo una óptica de gestión de riesgos</t>
  </si>
  <si>
    <t>1. Concepto. Identificación y gestión de riesgos</t>
  </si>
  <si>
    <t>La ciberseguridad es una condición caracterizada por un mínimo de riesgos para el ciberespacio, entendido como el conjunto de infraestructuras físicas, lógicas y las interacciones humanas que allí ocurren. En este conjunto, y siguiendo estándares internacionales, los atributos claves a proteger son la confidencialidad, integridad y disponibilidad de la información, los que a su vez generan un ciberespacio robusto y resiliente.</t>
  </si>
  <si>
    <t>Dentro de este marco no se considera la ampliación de capacidades de vigilancia estatal o privada utilizando tecnologías digitales, las que obedecen a objetivos de orden público o seguridad nacional que son discutidas en otras instancias, y con una lógica diferente a la aquí expuesta. Las medidas de monitoreo que aquí se consideran servirán únicamente al objetivo de gestionar los riesgos para la seguridad de la información en el ciberespacio.</t>
  </si>
  <si>
    <t>A partir de la Política, se crearán modelos de prevención y gestión de riesgos del ciberespacio, o riesgos físicos que le afecten, actualizados regularmente bajo un modelo de mejora continua, que servirán de base a las medidas técnicas que deben adoptarse para prevenir, gestionar y superar los riesgos cuando estos se verifican, con énfasis en la resiliencia y continuidad de servicios dentro de un marco temporal acotado, con la finalidad de maximizar los niveles de ciberseguridad del país.</t>
  </si>
  <si>
    <t>2. Protección de la infraestructura de la información</t>
  </si>
  <si>
    <t>La infraestructura de la información la conforman las personas, procesos, procedimientos, herramientas, instalaciones y tecnologías que soportan la creación, uso, transporte, almacenamiento y destrucción de la información.</t>
  </si>
  <si>
    <t>Dentro de las infraestructuras de la información, existe un conjunto especialmente relevante para la marcha del país, las denominadas infraestructuras críticas de la información (ICI), que comprende las instalaciones, redes, servicios y equipos físicos y de tecnología de la información cuya afectación, degradación, denegación, interrupción o destrucción pueden tener una repercusión importante en la seguridad, la salud, el bienestar de los ciudadanos y el efectivo funcionamiento del Estado y del sector privado.</t>
  </si>
  <si>
    <t>Se pondrá particular atención al impacto que pueda tener un incidente de seguridad de la información en infraestructuras físicas controladas o monitoreadas desde el ciberespacio, y en la seguridad de los sensores y dispositivos de control industrial que habilitan dichas acciones.</t>
  </si>
  <si>
    <t>Las ICI se deberán diseñar con una arquitectura que maximice su robustez y resiliencia frente a eventos que las puedan inhabilitar, adaptándose a fenómenos de la naturaleza, intervenciones humanas o interferencias informáticas tales como incidentes involuntarios o ciberataques.</t>
  </si>
  <si>
    <t>3. Identificación y jerarquización de las infraestructuras críticas de la información</t>
  </si>
  <si>
    <t>Los sectores que componen la clasificación de ICI son muy similares y se repiten en varias clasificaciones a nivel internacional. En el caso chileno, mientras se adopta una política específica para infraestructuras críticas, la infraestructura de la información de los siguientes sectores será considerada como crítica: energía, telecomunicaciones, agua, salud, servicios financieros, seguridad pública, transporte, administración pública, protección civil y defensa, entre otras.</t>
  </si>
  <si>
    <t>La política de infraestructuras críticas contendrá un esquema acabado de áreas, funciones y entidades estatales responsables que servirán para identificar y delimitar el nivel de criticidad de cada sector.</t>
  </si>
  <si>
    <t>Los órganos técnicos encargados de ejecutar medidas que se deriven de la presente política, deberán considerar estándares especiales de ciberseguridad, atendido sus particulares niveles de madurez, para las ICI, especialmente respecto a sus procesos esenciales.</t>
  </si>
  <si>
    <t>En el mediano plazo se avanzará en la implementación de medidas que garanticen la continuidad de servicio mediante redundancia de instalaciones físicas de algunas ICI, especialmente en los sectores de telecomunicaciones, administración pública, protección civil y defensa.</t>
  </si>
  <si>
    <t>4. Contar con equipos de respuesta a incidentes de ciberseguridad</t>
  </si>
  <si>
    <t>Siguiendo las mejores prácticas internacionales, es imprescindible contar con una estructura de prevención, monitoreo, gestión y respuesta a incidentes de seguridad de la información a nivel nacional.</t>
  </si>
  <si>
    <t>Los órganos base de esta estructura son los Computer Security Incident Response Team, (CSIRT), o equipos de respuesta a incidentes de seguridad informática. Hoy en Chile estos centros requieren de recursos humanos y financieros, un marco institucional claro y mecanismos para operar de manera coordinada entre sí, de manera de incentivar su creación y operación en diversos sectores de la vida nacional.</t>
  </si>
  <si>
    <t>Chile contará con un CSIRT nacional que recopile y sistematice información proveniente de otros CSIRT (nacionales y extranjeros), promoverá la coordinación de acciones entre CSIRT sectoriales y tendrá la autoridad necesaria para coordinar la respuesta técnica frente a incidentes que comprometan la seguridad del país.</t>
  </si>
  <si>
    <t>Se reforzará el actual CSIRT de Gobierno y se creará uno específico para la Defensa Nacional. Por otra parte, deberá evaluarse la pertinencia de crear un CSIRT de infraestructuras críticas.</t>
  </si>
  <si>
    <t>Se promoverá la creación de CSIRT sectoriales, por diversos actores públicos, privados, académicos y de la sociedad civil.</t>
  </si>
  <si>
    <t>5. Implementación de mecanismos estandarizados de reporte, gestión y recuperación de incidentes</t>
  </si>
  <si>
    <t>Existirán mecanismos que permitan el reporte centralizado y estandarizado de incidentes de ciberseguridad, de manera de contar con un panorama amplio y en tiempo real de los incidentes que se vayan generando en el país.</t>
  </si>
  <si>
    <t>Estos mecanismos serán obligatorios para el gobierno central y ciertos sectores regulados, y voluntarios, en principio, para los otros actores que quieran sumarse. La cantidad de información requerida se limitará a la estrictamente necesaria para caracterizar y poder gestionar el tipo de amenaza, evitando especialmente la recolección y procesamiento que afecten la privacidad de las personas.</t>
  </si>
  <si>
    <t>Para tal efecto, el CSIRT Nacional mantendrá una plataforma segura y confidencial de colaboración en materia de incidentes de ciberseguridad, con el objeto de agregar la información pertinente y, en conjunto con otros órganos públicos y privados, establecerá una red de trabajo.</t>
  </si>
  <si>
    <t>Al mismo tiempo, los organismos públicos y las ICI contarán con instancias institucionales encargadas de la seguridad de la información, junto con planes de gestión y recuperación de incidentes, con énfasis en mantener la continuidad de sus operaciones y minimizar los daños producidos por los incidentes verificados.</t>
  </si>
  <si>
    <t>Sumado a lo anterior, se promoverá el reporte de vulnerabilidades informáticas por parte de usuarios y expertos en el área, mediante la adopción de marcos de entrega responsable de información, modelos de recompensas por la detección de problemas de seguridad, y otros mecanismos que incentiven la revelación responsable.</t>
  </si>
  <si>
    <t>6. Exigencia de estándares diferenciados en materia de ciberseguridad</t>
  </si>
  <si>
    <t>Todas las infraestructuras de la información que dependan o que provean productos o servicios al Gobierno de Chile o servicios a la ciudadanía, deberán contar con un nivel básico de adopción de medidas de ciberseguridad de acuerdo a estándares que contemplen la confidencialidad, integridad y disponibilidad de la información y de los sistemas que operan, acorde a los riesgos y amenazas que enfrenten, de manera consistente con su tamaño, madurez, y el nivel de criticidad y confidencialidad de la información y/o procesamientos que soportan.</t>
  </si>
  <si>
    <t>En el caso de las infraestructuras críticas de la información, deberán evaluar sus riesgos y enfrentarlos de acuerdo a estándares que contemplen la confidencialidad, integridad y disponibilidad de la ICI, para contar con un sistema efectivo y armónico de seguridad que permita la prevención, manejo y recuperación de ciberataques y otros incidentes de seguridad informática, contando con planes de contingencia para asegurar la continuidad operativa de sus servicios.</t>
  </si>
  <si>
    <t>Los estándares y mejores prácticas a emplear serán compatibles con los esfuerzos internacionales, asegurando la confidencialidad, integridad y disponibilidad de la información, sin prescribir soluciones específicas, salvo casos calificados.</t>
  </si>
  <si>
    <t>B. El Estado velará por los derechos de las personas en el ciberespacio</t>
  </si>
  <si>
    <t>1. Prevención de ilícitos y generación de confianza en el ciberespacio</t>
  </si>
  <si>
    <t>La prevención, la disuasión, el control y la sanción de los ilícitos son indispensables para minimizar los riesgos y amenazas en el ciberespacio, de manera de contribuir a la generación de confianza en las actividades que en él se desarrollan.</t>
  </si>
  <si>
    <t>Existen múltiples actividades ilícitas que se llevan a cabo en el ciberespacio, como la sustracción de información estratégica, la interrupción de sistemas de servicios en línea, fenómenos como el secuestro de información (ransomware), phishing, pharming y el uso fraudulento de tarjetas de crédito o débito, entre otras modalidades.</t>
  </si>
  <si>
    <t>A nivel global, existen antecedentes sobre ciberataques consistentes en actividades de espionaje y ataques de denegación distribuida de servicio (DDoS) en internet, la interceptación masiva de redes de telecomunicaciones, ataques contra infraestructuras críticas como bancos, servicios básicos e instituciones gubernamentales, por mencionar algunos. Esta política procurará minimizar los riesgos asociados a estas amenazas.</t>
  </si>
  <si>
    <t>Junto con políticas públicas que se hagan cargo de prevenir y sancionar ilícitos, también es posible generar confianza en el ciberespacio mediante el empleo de las mismas tecnologías. En ese sentido, se promoverá la adopción de soluciones técnicas que permitan aumentar la seguridad de los usuarios del ciberespacio, especialmente aquellas que colaboren con la gestión de la identidad en este ambiente, como la adopción masiva de certificados digitales (firma digital) en sitios web y por parte de las personas y organizaciones, como una manera de asegurar las comunicaciones e identidad de los usuarios.</t>
  </si>
  <si>
    <t>Junto con lo anterior, esta política reconoce el valor de las tecnologías de cifrado, que permiten dotar de niveles de confidencialidad e integridad de la información sin precedentes en nuestra historia. Las medidas basadas en esta política deberán promover la adopción de cifrado punto a punto para los usuarios, en línea con los estándares internacionales; y en ningún caso se promoverá el uso intencional de tecnologías poco seguras, ni la obligación a ninguna persona u organización que provea servicios digitales, de implementar mecanismos de “puerta trasera” que comprometan o eleven los riesgos asociados a las tecnologías de seguridad empleadas.</t>
  </si>
  <si>
    <t>2. Establecimiento de prioridades en la implementación de medidas sancionatorias</t>
  </si>
  <si>
    <t>A diferencia de los ilícitos que se cometen en el espacio físico, en el ciberespacio existen algunas dificultades para la persecución y sanción de estos delitos. Entre otros, destacan la identificación de los autores, el tiempo que pasa entre la ejecución del ilícito y la reacción de la víctima, las bajas tasas de denuncia y la escasa posibilidad de perseguir a los infractores, pues los organismos persecutores operan en los límites territoriales del Estado mientras el ciberespacio es esencialmente un lugar sin fronteras.</t>
  </si>
  <si>
    <t>Las medidas sancionatorias deben implementarse teniendo en cuenta ese contexto, de manera complementaria con esta política.</t>
  </si>
  <si>
    <t>La actualización de nuestra legislación, impulsada por la decisión de adherir a la Convención sobre Ciberdelitos del Consejo de Europa8, la mejora y fortalecimiento de la normativa actual y la creación de medidas transversales en lugar de sectoriales, constituyen importantes objetivos en este ámbito.</t>
  </si>
  <si>
    <t>3. Prevención multisectorial</t>
  </si>
  <si>
    <t>Dado que los ciberataques y ciberdelitos pueden ser llevados a cabo por organismos estatales, grupos organizados o personas individuales y que las amenazas provienen tanto del interior como del exterior del país, la respuesta debe ser multisectorial, involucrando tanto al sector privado, la academia, la sociedad civil y por supuesto a los organismos de persecución penal, de defensa y las víctimas.</t>
  </si>
  <si>
    <t>Para ello, es primordial generar instancias apropiadas de coordinación, encuentro y colaboración y fortalecer significativamente las capacidades técnicas y el acceso a capacitación de los fiscales y</t>
  </si>
  <si>
    <t>8 Disponible en: https://rm.coe.int/CoERMPublicCommonSearchServices/DisplayDCTMContent?documentId=09000016802fa41c</t>
  </si>
  <si>
    <t>jueces, las capacidades periciales y forenses de las policías y generar pautas de cuidado mínimas para toda la población.</t>
  </si>
  <si>
    <t>Se deben definir capacidades de levantamiento, estandarización e integración de datos e información relacionados con el cibercrimen, aumentar la capacidad para investigar y generar evidencia respecto al mismo.</t>
  </si>
  <si>
    <t>4. Respeto y promoción de derechos fundamentales</t>
  </si>
  <si>
    <t>Todas las medidas propuestas por la política se deben diseñar y ejecutar con un enfoque de derechos fundamentales, atendido su carácter universal e indivisible y sobre la base que el ciberespacio es un ambiente donde las personas cuentan con los mismos derechos que en el mundo físico9. Así, la política considera y promueve:</t>
  </si>
  <si>
    <t>• La característica de bien público global de internet, que implica que no se puede privar a los usuarios de acceso a la red sino por razones de fuerza mayor debidamente justificadas, y nunca por razones difusas como el orden público, la seguridad nacional, o la honra u honor de algún individuo, sin importar su calidad o investidura.</t>
  </si>
  <si>
    <t>• En razón de lo mismo, y en atención a la disponibilidad de la información como atributo esencial de la ciberseguridad, esta política apoyará los esfuerzos públicos y privados en materia de acceso a la información y la cultura de la población a través de medios digitales.</t>
  </si>
  <si>
    <t>• Junto con lo anterior, se incluye el respeto al principio de neutralidad de la red, de modo tal que los proveedores de servicios de internet no puedan discriminar ni limitar el acceso a contenidos arbitrariamente, salvo justificación legal.</t>
  </si>
  <si>
    <t>• Esta política también respeta y promueve el respeto a la libertad de expresión, considerando dentro de esta protección no sólo a los medios de comunicación, sino también a la generalidad de la población, y a los intermediarios que permiten comunicar estos mensajes, como las redes sociales.10 Cualquier injerencia en este derecho deberá ser llevada a cabo de acuerdo con los estándares nacionales e internacionales de Derechos Humanos en la materia.</t>
  </si>
  <si>
    <t>• La protección de la vida privada y la inviolabilidad de las comunicaciones de los usuarios en el ciberespacio, incluyendo protecciones contra la recolección, procesamiento y publicación no autorizada de sus datos personales; la transparencia en el manejo de esos datos por actores privados y públicos; y como fue mencionado, la protección de tecnologías esenciales para ofrecer seguridad y confianza en el ciberespacio a sus usuarios.</t>
  </si>
  <si>
    <t>• La protección del debido proceso en relación con las medidas que afecten la seguridad de la información, procurando que las medidas de vigilancia y persecución penal en el ciberespacio cumplan con estándares internacionales de protección como los principios de idoneidad, necesidad y proporcionalidad.11 Estas medidas no sólo serán aplicables a la persecución penal</t>
  </si>
  <si>
    <t>9 En ese sentido, la resolución A/HRC/20/L.13 del Consejo de Derechos Humanos de las Naciones Unidas declaró que “los derechos de las personas también deben estar protegidos en Internet”.</t>
  </si>
  <si>
    <t>10 El rol de los intermediarios de internet ha ganado una creciente atención, por su rol crítico en asegurar derechos como el de Libertad de Expresión. Al respecto, pueden consultarse marcos de referencia como los principios de Manila. [en línea] Disponibles en https:// www.manilaprinciples.org/es</t>
  </si>
  <si>
    <t>11 En ese sentido, una herramienta útil de análisis es el documento “Principios Internacionales sobre la Aplicación de los Derechos Humanos a la Vigilancia de las Comunicaciones”. [en línea] Disponible en https://es.necessaryandproportionate.org/text</t>
  </si>
  <si>
    <t>del Estado, sino al actuar de todos sus órganos, velando también la aplicación de este derecho entre usuarios del ciberespacio. La vigilancia masiva e indiscriminada en el ciberespacio, atenta gravemente contra los derechos fundamentales.</t>
  </si>
  <si>
    <t>En los esfuerzos en materia de derechos fundamentales se considerarán especialmente los derechos de grupos vulnerables, como los niños, niñas y adolescentes, personas de la tercera edad, personas con discapacidad y minorías étnicas, entre otras; además del empleo de un enfoque de género, que permita hacer visibles y enfrentar las desigualdades que enfrentan los diversos usuarios del ciberespacio.</t>
  </si>
  <si>
    <t>La política procurará que todas las personas puedan disfrutar de un ciberespacio seguro y libre de abusos tales como el acoso en línea, el robo de información personal, la vigilancia masiva, y otras prácticas que perjudican especialmente a sectores menos privilegiados de la sociedad. En particular, se llevarán adelante esfuerzos a todo nivel para que la ciberseguridad no sea considerada un lujo para las personas ni para las organizaciones del país.</t>
  </si>
  <si>
    <t>C. Chile desarrollará una cultura de la ciberseguridad en torno a la educación, buenas prácticas y responsabilidad en el manejo de tecnologías digitales</t>
  </si>
  <si>
    <t>1. Una cultura de la ciberseguridad</t>
  </si>
  <si>
    <t>Las TIC contribuyen a la formación equitativa e inclusiva del acervo cultural, tecnológico y económico del país y al desarrollo integral de las personas.</t>
  </si>
  <si>
    <t>Por ello, se fomentará a todo nivel, la creación de una cultura de la ciberseguridad con el objeto que la sociedad cuente con las herramientas y el conocimiento para entender este ámbito de relaciones humanas, con sus ventajas, oportunidades y riesgos, y pueda manejarlos adecuadamente.</t>
  </si>
  <si>
    <t>2. Sensibilización e información a la comunidad</t>
  </si>
  <si>
    <t>Se sensibilizará a las personas sobre los riesgos y amenazas del ciberespacio para lograr un uso seguro de las plataformas que prestan servicios a la comunidad tanto desde las instituciones públicas como de agentes privados.</t>
  </si>
  <si>
    <t>Se informará a la comunidad sobre el buen uso, las medidas de cuidado personal y seguridad en el ciberespacio.</t>
  </si>
  <si>
    <t>3. Formación para la ciberseguridad</t>
  </si>
  <si>
    <t>Esta necesidad depara grandes desafíos a nuestro sistema educacional. La formación temprana y avanzada de la población no está ajena a estos desafíos y corresponde hacerse cargo de las brechas digitales producto de desigualdades en recursos, capacidades, infraestructura, conectividad, entre otras.</t>
  </si>
  <si>
    <t>Para esto es crucial apoyar la implementación de iniciativas que fomenten y desarrollen una cultura digital consciente, competente, informada y responsable que incluya a todos los actores relevantes entendiendo que estamos frente a un esfuerzo colectivo en pos de un beneficio común y de largo plazo.</t>
  </si>
  <si>
    <t>D. El país establecerá relaciones de cooperación en ciberseguridad con otros actores y participará activamente en foros y discusiones internacionales</t>
  </si>
  <si>
    <t>1. Principios de política exterior chilena</t>
  </si>
  <si>
    <t>La política exterior de Chile tiene como base una serie de principios que orientan su diplomacia y su acción: el respeto al derecho internacional, la promoción de la democracia, el respeto a los derechos humanos, la prevención de conflictos, la solución pacífica de las controversias y la responsabilidad de cooperar en el ámbito internacional, los cuales guían los intereses de nuestra política exterior, a saber: la contribución al fortalecimiento del multilateralismo y la promoción de la paz y la seguridad internacional, entre otros12.</t>
  </si>
  <si>
    <t>La emergencia del ciberespacio, y muy especialmente internet, como un bien público global, nos obliga a enfrentar el desafío de gestionar sus riesgos a todo nivel, donde el plano internacional reviste particular importancia, considerando el carácter global y transfronterizo del mismo.</t>
  </si>
  <si>
    <t>La ciberseguridad es un concepto transversal y multifactorial, que en el plano internacional significa tanto la posibilidad de construir capacidades, enfoques y medidas comunes en cooperación y asistencia con otros países, como la convicción de que un trabajo diplomático sostenido en el ámbito multilateral y de múltiples partes interesadas permite disminuir los riesgos de conflicto en el ciberespacio.</t>
  </si>
  <si>
    <t>Para lograr lo anterior, el Ministerio de Relaciones Exteriores deberá coordinar con el resto de los ministerios y agencias de gobierno, la política internacional en materia de ciberseguridad.</t>
  </si>
  <si>
    <t>2. Cooperación y asistencia</t>
  </si>
  <si>
    <t>En materia de cooperación internacional dentro del ámbito bilateral, se potenciará la relación con otros países en ciberseguridad, bajo diversas modalidades como la asistencia desde o hacia Chile, el intercambio de información y experiencias, la implementación y profundización de mecanismos de diálogo político en la materia, y el empuje de medidas de transparencia y construcción de confianza en el ciberespacio, priorizando una aproximación multiagencial a los temas.</t>
  </si>
  <si>
    <t>3. Reforzar la participación en instancias multilaterales y en instancias de múltiples partes interesadas (multistakeholder)</t>
  </si>
  <si>
    <t>Se deben orientar los esfuerzos para promover que el campo digital sea un entorno libre, abierto y seguro para todos los usuarios del ciberespacio.</t>
  </si>
  <si>
    <t>Es necesario fortalecer el trabajo del país en la materia, tomando en consideración los especiales desafíos que se plantean, tanto en sus condiciones técnicas, en el carácter global y descentralizado de la red, como en sus dimensiones políticas, caracterizadas por un sistema de gobernanza de internet de múltiples partes interesadas, donde el sector privado y la sociedad civil tienen un especial rol.</t>
  </si>
  <si>
    <t>Dentro de ese marco, se incrementará la participación del país en instancias multilaterales y globales, apoyando de la misma forma procesos de consulta regional, subregional y multilateral en el área, particularmente en América Latina, involucrando activamente a las diversas partes interesadas en el debate.</t>
  </si>
  <si>
    <t>12 Más información en:http://www.minrel.gov.cl/minrel/site/artic/20080802/pags/20080802194424.html</t>
  </si>
  <si>
    <t>4. Fomentar normas internacionales que promuevan la confianza y seguridad en el ciberespacio</t>
  </si>
  <si>
    <t>Aun cuando prácticamente no existen instrumentos normativos específicos, el ciberespacio está regulado tanto por las leyes nacionales como por la normativa internacional general aplicable, por lo que el desafío consiste principalmente en identificar e interpretar las normas relevantes del derecho internacional aplicables.</t>
  </si>
  <si>
    <t>No obstante, existen desafíos que deben enfrentarse mediante acuerdos y normas internacionales específicas, como la Convención sobre Ciberdelitos a la que el país adherirá, efectuando reservas y prevenciones consistentes con la presente política.</t>
  </si>
  <si>
    <t>Simultáneamente se promoverá el debate y la adopción de acuerdos multilaterales y bilaterales que fomenten la cooperación y asistencia mutua en ciberseguridad, tanto a nivel de instrumentos formales como de acuerdos y arreglos informales que apunten a la transparencia y construcción de confianzas internacionales en la materia.</t>
  </si>
  <si>
    <t>E. El país promoverá el desarrollo de una industria de la ciberseguridad, que sirva a sus objetivos estratégicos</t>
  </si>
  <si>
    <t>1. Importancia de la innovación y desarrollo en materia de ciberseguridad</t>
  </si>
  <si>
    <t>Las actividades de seguridad interior y defensa exterior en general requieren de un fuerte componente de innovación y desarrollo, que redundan en un mayor desarrollo de la industria nacional en el área. En ese marco, el sector de la ciberseguridad requiere de un especial esfuerzo, atendida su relativa novedad e importancia estratégica para el país en su conjunto.</t>
  </si>
  <si>
    <t>2. Ciberseguridad como medio para contribuir al desarrollo digital de Chile</t>
  </si>
  <si>
    <t>Mientras el tamaño del sector TIC representa cerca de un 3~4,12% del total de la economía chilena, en los países OECD este sector promedia un 6% de participación en la economía de los países13, generando una brecha entre ambas realidades que Chile subsanará, en parte, mediante el desarrollo del componente de ciberseguridad dentro de esa industria.</t>
  </si>
  <si>
    <t>Se generará tanto una mayor demanda a la industria de tecnologías de la información como un mayor desarrollo industrial en la materia que permita al país acercarse a los indicadores de la OECD, junto con potenciar los objetivos de la política.</t>
  </si>
  <si>
    <t>3. Desarrollo de la industria de ciberseguridad en Chile</t>
  </si>
  <si>
    <t>No existen cifras específicas respecto al nivel de desarrollo de la industria nacional, sólo estudios que exploran esta alternativa14. Los esfuerzos por desarrollar una industria de ciberseguridad en el país</t>
  </si>
  <si>
    <t>13 Existen actualmente estudios que dan una aproximación al valor del PIB que aporta el sector TIC, como por ejemplo, el “Índice País Digital” realizado por la Fundación País Digital en alianza con la UDD, entregado en enero del año 2015, estimó que el tamaño del sector TIC representa un 3% sobre el total de la economía chilena (fuente año 2012). Por otra parte, la Subsecretaría de Economía encargó a F&amp;K Consultores el “Estado del desarrollo digital en Chile”, en marzo de 2015, el cual entregó que el valor agregado del sector TIC llega a un 4,12% respecto al valor agregado total (fuente año 2011).</t>
  </si>
  <si>
    <t>14 Informe “Tecnologías de la Información y Comunicación en Chile: Áreas de investigación y capacidades, informe de estado del arte”, Conicyt, 2010. “Índice País Digital”, Fundación País Digital en alianza con la UDD, enero de 2015. “Estado del desarrollo digital en Chile”, F&amp;K Consultores, marzo de 2015.</t>
  </si>
  <si>
    <t>irán acompañados de estudios que caractericen la industria e identifiquen dominios estratégicos para desarrollar en el corto, mediano y largo plazo.</t>
  </si>
  <si>
    <t>En particular, un dominio que normalmente se desarrolla en la experiencia comparada, es la industria nacional vinculada al desarrollo y uso de estándares de cifrado, atendida su importancia estratégica para la seguridad exterior del país.</t>
  </si>
  <si>
    <t>4. Contribuir a la generación de oferta por parte de la industria local</t>
  </si>
  <si>
    <t>Se adoptarán medidas que ayuden a crear y fortalecer una industria nacional de servicios, tecnologías y gestión de la ciberseguridad, a través programas e iniciativas que apunten a la producción de nuevos bienes y servicios en el área. Para ello, se creará un polo de desarrollo en el área, en línea con la Agenda de Productividad, Innovación y Crecimiento15 y la Agenda Digital 2020.</t>
  </si>
  <si>
    <t>5. Generación de demanda de parte del sector público basado en los intereses estratégicos del Estado</t>
  </si>
  <si>
    <t>A partir de la generación de demanda del sector público en base a sus necesidades, intereses estratégicos y de seguridad, se promoverá el fortalecimiento de una industria nacional de servicios, tecnologías y gestión de la ciberseguridad, alineada con estándares técnicos internacionales.</t>
  </si>
  <si>
    <t>15 Disponible en: http://www.agendaproductividad.cl/</t>
  </si>
  <si>
    <t>6 Funciones e institucionalidad necesarias para desarrollar una política nacional de ciberseguridad</t>
  </si>
  <si>
    <t>A. Institucionalidad para la ciberseguridad</t>
  </si>
  <si>
    <t>Para cumplir con esta ambiciosa política nacional de ciberseguridad y siguiendo el ejemplo de diversos países que han iniciado este proceso hace algunos años, resulta imprescindible para Chile contar con un modelo de gobernanza de la ciberseguridad que se haga cargo de, al menos, desempeñar las funciones que se identifican como esenciales, y que no están siendo abordadas o se ejecutan de manera descoordinada en el país, por lo cual se propone la creación de una institucionalidad que asuma dichas funciones.</t>
  </si>
  <si>
    <t>El modelo de gobernanza y la estructura organizacional moderna, acorde a las necesidades del ciberespacio y el desarrollo digital del país, será materia de ley a ser preparada y presentada por los actores institucionales responsables de esta materia. Asimismo, se evaluará la creación de un consejo consultivo asesor, de integración multisectorial.</t>
  </si>
  <si>
    <t>Las funciones que se identifican como esenciales son la gestión de relaciones interinstitucionales, gestión de incidentes, funcionamiento como punto de contacto nacional e internacional en este ámbito, función comunicacional, función normativa técnica y asesora en normativa general, función de seguimiento y evaluación de medidas.</t>
  </si>
  <si>
    <t>Para lo anterior, se considerará especialmente la correspondencia de la institucionalidad de ciberseguridad con las iniciativas complementarias que se están desarrollando en materia de gobernanza digital en la administración del Estado.</t>
  </si>
  <si>
    <t>B. Gobernanza transitoria en ciberseguridad</t>
  </si>
  <si>
    <t>Mientras se discute y aprueba en el Congreso Nacional el proyecto de ley sobre ciberseguridad, que contendrá la propuesta de institucionalidad definitiva, ciertas funciones identificadas como esenciales, deberán ser ejercidas temporalmente por algunas de las instituciones que forman parte de la actual estructura de Gobierno, por ejemplo, en materia técnica para la gestión de los incidentes que se generen en la Red de Conectividad del Estado cumplirá tal rol el CSIRT Gob, mientras que a nivel político, se propone prorrogar la existencia y ampliar el mandato del Comité Interministerial sobre Ciberseguridad, respecto de la función comunicacional, de coordinación y seguimiento de medidas presentadas en la PNCS.</t>
  </si>
  <si>
    <t>7 Medidasdepolíticapública2017-2018 Las presentes medidas forman parte de la agenda de políticas públicas a implementar, basadas en los</t>
  </si>
  <si>
    <t>objetivos estratégicos expuestos anteriormente16.</t>
  </si>
  <si>
    <t>MEDIDA</t>
  </si>
  <si>
    <t>Preparar y enviar al Congreso Nacional un proyecto</t>
  </si>
  <si>
    <t>1 de Ley sobre ciberseguridad, para consolidar</t>
  </si>
  <si>
    <t>institucionalidad y manejo de incidentes de seguridad informática en el país.</t>
  </si>
  <si>
    <t>Actualizar el DS 83 sobre seguridad de la información</t>
  </si>
  <si>
    <t>2 del Estado, con miras a la adopción de estándares</t>
  </si>
  <si>
    <t>renovados y a un modelo de control de su cumplimiento efectivo.</t>
  </si>
  <si>
    <t>Añadir una dimensión de ciberseguridad a la</t>
  </si>
  <si>
    <t>3 preparación y gestión de contratos de concesión de</t>
  </si>
  <si>
    <t>obra pública.</t>
  </si>
  <si>
    <t>Creación de un grupo de trabajo que establezca</t>
  </si>
  <si>
    <t>4 un marco normativo y de obligaciones para las</t>
  </si>
  <si>
    <t>infraestructuras críticas en Chile, desde un enfoque de gestión de riesgos.</t>
  </si>
  <si>
    <t>Creación de una norma técnica para el desarrollo</t>
  </si>
  <si>
    <t>5 o contratación de software en el Estado, acorde a</t>
  </si>
  <si>
    <t>estándares de desarrollo seguro.</t>
  </si>
  <si>
    <t>6 Creación de una plataforma para agregar información sobre incidentes de ciberseguridad.</t>
  </si>
  <si>
    <t>7 Decretar coordinadamente requisitos actualizados de seguridad para sectores económicos regulados.</t>
  </si>
  <si>
    <t>8 Identificar un set mínimo de riesgos para las infraestructuras críticas de la información.</t>
  </si>
  <si>
    <t>16 El primer organismo es el responsable principal de la tarea, y los organismos sucesivos colaboran en su ejecución.</t>
  </si>
  <si>
    <t>La denominación de CSIRT corresponde al actual equipo de seguridad de la Red de Conectividad del Estado, que asumirá progresivamente funciones operativas identificadas en la presente política.</t>
  </si>
  <si>
    <t>Las instituciones públicas están identificadas con las siguientes siglas: CICS, Comité Interministerial sobre Ciberseguridad; MISP, Ministerio del Interior y Seguridad Pública; MTT, Ministerio de Transportes y Telecomunicaciones; MINDEF, Ministerio de Defensa Nacional; MINHACIENDA, Ministerio de Hacienda; ANI, Agencia Nacional de Inteligencia; MINJUSTICIA, Ministerio de Justicia y Derechos Humanos; MINSEGPRES, Ministerio Secretaría General de la Presidencia; MOP, Ministerio de Obras Públicas; MINEDUC, Ministerio de Educación; MINREL, Ministerio de Relaciones Exteriores; MSGG, Ministerio Secretaría General de Gobierno; MINECON, Ministerio de Economía, Fomento y Turismo.</t>
  </si>
  <si>
    <t>Cuando se denomina un ministerio sin identificar un servicio público o subsecretaría específica, se refiere a la subsecretaría que forma parte del Comité Interministerial sobre Ciberseguridad o, en caso que el Ministerio correspondiente no forme parte del Comité, a una tarea que debe emprender el Ministerio correspondiente de manera global.</t>
  </si>
  <si>
    <t>RESPONSABLE/ COLABORADORES</t>
  </si>
  <si>
    <t>MISP - MINDEF – MINHACIENDA (CICS supervisor de la medida)</t>
  </si>
  <si>
    <t>MINSEGPRES</t>
  </si>
  <si>
    <t>MOP (Dirección de concesiones)</t>
  </si>
  <si>
    <t>MISP</t>
  </si>
  <si>
    <t>MTT - Superintendencias - CSIRT</t>
  </si>
  <si>
    <t>OBJETIVOS PNCS</t>
  </si>
  <si>
    <t>A A</t>
  </si>
  <si>
    <t>A CSIRT A</t>
  </si>
  <si>
    <t>MEDIDA RESPONSABLE/ OBJETIVOS PNCS COLABORADORES</t>
  </si>
  <si>
    <t>Implementar una matriz estandarizada para reportes de incidencias en materia de ciberseguridad.</t>
  </si>
  <si>
    <t>CSIRT, MINSEGPRES</t>
  </si>
  <si>
    <t>Incorporar la dimensión de ciberseguridad en el sistema nacional de emergencias.</t>
  </si>
  <si>
    <t>MISP (CICS supervisor de la medida)</t>
  </si>
  <si>
    <t>Preparación de normativa que establezca mecanismos seguros de intercambio de información en el Gobierno, entre autoridades de alto nivel</t>
  </si>
  <si>
    <t>y otros funcionarios que manejen información reservada o secreta.</t>
  </si>
  <si>
    <t>MISP - MINDEF - ANI– MINREL- MINSEGPRES</t>
  </si>
  <si>
    <t>Preparación de un estudio sobre la resiliencia de las redes de telecomunicaciones en Chile, proponiendo medidas para mejorar la misma en el ámbito público y privado.</t>
  </si>
  <si>
    <t>MTT</t>
  </si>
  <si>
    <t>Actualizar normativa sobre delitos informáticos</t>
  </si>
  <si>
    <t>MISP - MINJUSTICIA</t>
  </si>
  <si>
    <t>Diseñar e implementar una matriz estandarizada de denuncias de ciberdelitos.</t>
  </si>
  <si>
    <t>MISP (con policías y ANI) - MINJUSTICIA</t>
  </si>
  <si>
    <t>Promover el fortalecimiento de las capacidades de investigación y análisis forense relacionadas con el ciberdelito.</t>
  </si>
  <si>
    <t>MISP (con ANI y policías)</t>
  </si>
  <si>
    <t>Generar primer punto de difusión de información para el ciudadano sobre Ciberseguridad, basado en los diferentes canales electrónicos y redes sociales que ofrece internet.</t>
  </si>
  <si>
    <t>MISP - MSGG (CICS supervisor de la medida)</t>
  </si>
  <si>
    <t>Instaurar el mes de la Ciberseguridad en octubre de cada año, promoviendo y consolidando actividades de sensibilización en todos los niveles. Además, de en Febrero participar en el día internet segura.</t>
  </si>
  <si>
    <t>Diseñar e implementar una campaña de ciberseguridad de carácter masivo y fomentar</t>
  </si>
  <si>
    <t>la implementación de programas de difusión estableciendo alianzas con los privados en campañas de sensibilización, con énfasis en sectores vulnerables y empleando perspectiva de género.</t>
  </si>
  <si>
    <t>MSGG (CICS supervisor de la medida)</t>
  </si>
  <si>
    <t>Generar guías de buenas prácticas para la ciudadanía y el sector público.</t>
  </si>
  <si>
    <t>CICS</t>
  </si>
  <si>
    <t>Conformar una mesa intersectorial para fomentar la formación en ciberseguridad en todos los niveles y estamentos del sector educativo.</t>
  </si>
  <si>
    <t>MINEDUC- MINECON (Mesa Capital Humano) (CICS supervisor de la medida)</t>
  </si>
  <si>
    <t>Diseñar e implementar una campaña de</t>
  </si>
  <si>
    <t>21 ciberseguridad orientada a los adultos mayores, que</t>
  </si>
  <si>
    <t>considere medidas de capacitación y difusión.</t>
  </si>
  <si>
    <t>Incorporación de Seguridad en Internet en programas</t>
  </si>
  <si>
    <t>22 específicos de MINEDUC, reforzando la iniciativa</t>
  </si>
  <si>
    <t>ENLACES.</t>
  </si>
  <si>
    <t>Apoyar decididamente el establecimiento a nivel</t>
  </si>
  <si>
    <t>23 internacional de procesos de consultas políticas</t>
  </si>
  <si>
    <t>regionales, subregionales y multilaterales, con especial énfasis en la región.</t>
  </si>
  <si>
    <t>Avanzar en el establecimiento de mecanismos</t>
  </si>
  <si>
    <t>24 bilaterales de trabajo, diseñando agendas e</t>
  </si>
  <si>
    <t>implementando instancias de consultas políticas transversales con países afines.</t>
  </si>
  <si>
    <t>25 Elaborar un documento de política internacional de Chile sobre el ciberespacio y ciberseguridad.</t>
  </si>
  <si>
    <t>Establecimiento de un grupo de trabajo interagencial</t>
  </si>
  <si>
    <t>26 para abordar temas internacionales relativos al</t>
  </si>
  <si>
    <t>ciberespacio.</t>
  </si>
  <si>
    <t>Propiciar el intercambio de experiencias con otros</t>
  </si>
  <si>
    <t>27 países en materia de ciberseguridad, con énfasis en</t>
  </si>
  <si>
    <t>la implementación y evaluación de estrategias y políticas.</t>
  </si>
  <si>
    <t>Analizar la regulación y aplicación del régimen</t>
  </si>
  <si>
    <t>28 vigente de compras públicas respecto a apoyo</t>
  </si>
  <si>
    <t>productivo e intereses nacionales estratégicos.</t>
  </si>
  <si>
    <t>Realizar estudios tanto de caracterización de la</t>
  </si>
  <si>
    <t>industria de ciberseguridad (oferta), como de acceso</t>
  </si>
  <si>
    <t>29 y uso de ciberseguridad en el país (demanda), con</t>
  </si>
  <si>
    <t>el objeto de orientar programas especiales para impulsar la industria de ciberseguridad nacional, en sectores definidos.</t>
  </si>
  <si>
    <t>Estudio de incentivos tributarios, subsidios o</t>
  </si>
  <si>
    <t>30 mecanismos de I+D+i para desarrollo y adopción de</t>
  </si>
  <si>
    <t>estándares de ciberseguridad.</t>
  </si>
  <si>
    <t>Tramitar nueva ley de datos personales, con</t>
  </si>
  <si>
    <t>31 facultades a un órgano específico que pueda</t>
  </si>
  <si>
    <t>imponer requisitos de seguridad y de notificación de filtraciones de datos.</t>
  </si>
  <si>
    <t>MDS (Senama) - MINECON (Mesa Capital Humano) (CICS supervisor de la medida)</t>
  </si>
  <si>
    <t>MINEDUC (Enlaces) - MINECON(Mesa Capital Humano) (CICS supervisor de la medida)</t>
  </si>
  <si>
    <t>MINREL</t>
  </si>
  <si>
    <t>MINREL (CICS supervisor de la medida)</t>
  </si>
  <si>
    <t>MINREL - OTROS</t>
  </si>
  <si>
    <t>MINHACIENDA (Dirección Chilecompra) - MISP - MINDEF</t>
  </si>
  <si>
    <t>CORFO - MINDEF - MINECON</t>
  </si>
  <si>
    <t>D</t>
  </si>
  <si>
    <t>D D</t>
  </si>
  <si>
    <t>E</t>
  </si>
  <si>
    <t>MINHACIENDA - MINECON -</t>
  </si>
  <si>
    <t>CORFO E</t>
  </si>
  <si>
    <t>MINHACIENDA- MINECON</t>
  </si>
  <si>
    <t>A, B</t>
  </si>
  <si>
    <t>Establecer una o más instancias de colaboración multisectoriales con diversos actores sociales (ONG, empresas, gremios, academia y otras)</t>
  </si>
  <si>
    <t>CICS (coordinador de mesas)</t>
  </si>
  <si>
    <t>A, B, C</t>
  </si>
  <si>
    <t>Actualizar DTO 5996 y DS 1299 en coherencia con modificación del DS 83, estableciendo requisitos para acceder a la red (autoevaluación, curso online) y la obligación de reportar incidentes por parte de organismos públicos.</t>
  </si>
  <si>
    <t>A, C</t>
  </si>
  <si>
    <t>Realizar ciberejercicios sobre incidentes de Ciberseguridad con diferentes comunidades interesadas para fomentar el conocimiento, investigación y difusión adecuada de brechas, vulnerabilidades y vías de mitigación encontradas en los sistemas nacionales.</t>
  </si>
  <si>
    <t>Incorporar estándares de ciberseguridad a los proveedores del Estado, exigiendo requisitos específicos para proveedores TIC, y analizando otros para el resto de los proveedores.</t>
  </si>
  <si>
    <t>MINHACIENDA (Dirección Chilecompra)</t>
  </si>
  <si>
    <t>A, E</t>
  </si>
  <si>
    <t>Incorporar en la Encuesta Nacional Urbana</t>
  </si>
  <si>
    <t>de Seguridad Ciudadana (ENUSC) un set de preguntas vinculadas a los ciberdelitos.</t>
  </si>
  <si>
    <t>MISP (Subsecretaría de Prevención del Delito)</t>
  </si>
  <si>
    <t>B, C</t>
  </si>
  <si>
    <t>Generar, y actualizar regularmente, catastro de oferta en capacitación para funcionarios públicos, sobre ciberseguridad disponible en organismos internacionales e instituciones nacionales.</t>
  </si>
  <si>
    <t>MISP - MINREL</t>
  </si>
  <si>
    <t>B, C, D</t>
  </si>
  <si>
    <t>Adherir e implementar la Convención sobre Ciberdelitos del Consejo de Europa.</t>
  </si>
  <si>
    <t>MISP - MINREL - MINJUSTICIA- MINISTERIO PÚBLICO</t>
  </si>
  <si>
    <t>B, D</t>
  </si>
  <si>
    <t>Fomentar el patrocinio del Estado a proyectos de I+D+i con financiamiento público o privado, nacional o internacional en materias de Ciberseguridad.</t>
  </si>
  <si>
    <t>C, E</t>
  </si>
  <si>
    <t>Promover el desarrollo de capital humano avanzado en asuntos de Ciberseguridad en los distintos ámbitos técnico-profesionales.</t>
  </si>
  <si>
    <t>CORFO - MINECON (Mesa Capital Humano) Actores del mundo público, privado y académico</t>
  </si>
  <si>
    <t>Apoyar la exportación de productos y servicios nacionales en el área de ciberseguridad, identificando ferias internacionales y evaluando posibilidades de apoyo.</t>
  </si>
  <si>
    <t>MINREL (Prochile) - MINECON</t>
  </si>
  <si>
    <t>D, E</t>
  </si>
  <si>
    <t>8 Anexos</t>
  </si>
  <si>
    <t>AnexoNo1: Normaseinstitucionesqueintervienenen</t>
  </si>
  <si>
    <t>a.</t>
  </si>
  <si>
    <t>• •</t>
  </si>
  <si>
    <t>ciberseguridad en Chile</t>
  </si>
  <si>
    <t>NORMAS RELEVANTES A NIVEL NACIONAL</t>
  </si>
  <si>
    <t>Constitución Política de la República Artículo 8o, relativo a la transparencia pública.</t>
  </si>
  <si>
    <t>Artículo 19o, que contempla un catálogo de derechos fundamentales donde son especialmente relevantes: No2, igualdad ante la ley; No3 y 7, relativos al debido proceso y seguridad individual; No4 y 5, sobre protección de la vida privada e inviolabilidad de las comunicaciones; No12, que garantiza la libertad de expresión y de información; y No24 y 25, relativos a la propiedad y libertad de creación.</t>
  </si>
  <si>
    <t>Artículo 24o, que otorga a quien ejerza la Presidencia de la República la autoridad para conservar el orden público en el interior y la seguridad externa de la República, además de las normas que regulan las facultades de otros poderes y órganos del Estado.</t>
  </si>
  <si>
    <t>Artículos 39o y siguientes, que regulan situaciones específicas que afectan el normal desenvolvimiento del Estado.</t>
  </si>
  <si>
    <t>b. Leyes</t>
  </si>
  <si>
    <t>• Código Procesal Penal: Regula el proceso de investigación y juicio criminal en Chile, y en ese marco, cualquier investigación relativa a ciberdelitos que sea llevada adelante en el país. Junto con ello, regula un conjunto de medidas intrusivas, que pueden afectar la vida privada o inviolabilidad de las comunicaciones de sus destinatarios, y por ende la confidencialidad de su información, para lo que la Ley exige requisitos legales a su respecto, junto con una orden judicial que autorice la práctica de dichas medidas.</t>
  </si>
  <si>
    <t>• Ley No19.913, crea la unidad de análisis financiero y modifica diversas disposiciones en materia de lavado y blanqueo de activos: regula algunas medidas de investigación y vigilancia que, tal como en el caso Código Procesal Penal, pueden afectar la vida privada o inviolabilidad de las comunicaciones de sus destinatarios, y por ende la confidencialidad de su información, debido a lo también en este caso la Ley exige una autorización judicial aparejada al cumplimiento de los requisitos legales del caso.</t>
  </si>
  <si>
    <t>• D.L. No 211, Ley de Defensa de la Libre Competencia: de manera idéntica al caso anterior, la Ley autoriza la práctica de diligencias intrusivas en casos específicos, que se regulan en los mismos términos ya expuestos.</t>
  </si>
  <si>
    <t>• Ley No19.974, sobre el Sistema de Inteligencia del Estado y crea la Agencia Nacional de Inteligencia: en el marco de la recolección de antecedentes de inteligencia, esta Ley regula la práctica de procedimientos especiales de obtención de información, que deben efectuarse con</t>
  </si>
  <si>
    <t>orden judicial previa y una serie de otros resguardos legales que limitan la obtención y uso de esta información.</t>
  </si>
  <si>
    <t>• Código Penal: es el principal catálogo de delitos del país, contemplando la descripción de un conjunto de conductas específicas junto a las penalidades que se asocian a ellas. En el marco de la ciberseguridad, este Código contiene una serie de conductas que son susceptibles de cometerse a través del ciberespacio o afectar sus componentes, con lo que tiene una relevancia central en la formulación de políticas y combate al cibercrimen.</t>
  </si>
  <si>
    <t>• Código de Justicia Militar: es un cuerpo legal que contiene disposiciones específicas relativas en su mayor parte a delitos cometidos por militares o en tiempos de guerra. Dentro de sus disposiciones, se contienen algunos delitos relativos al espionaje y revelación de información clasificada a terceros, que apuntan a la protección de la seguridad nacional.</t>
  </si>
  <si>
    <t>• Ley No19.223, tipifica figuras penales relativas a la informática: dentro de los ciberdelitos, existe una subcategoría relativa a la afectación de los componentes lógicos del ciberespacio (programas de computación, sistemas informáticos, bases de datos), que se denominan delitos informáticos. Esta Ley contempla tipos penales específicos para el acceso no autorizado, sustracción y destrucción de sistemas de información.</t>
  </si>
  <si>
    <t>• Ley No 20.009 sobre Extravío, Robo o Hurto de Tarjetas de crédito y débito</t>
  </si>
  <si>
    <t>• Ley No 18.168, ley general de telecomunicaciones: esta Ley regula el marco jurídico del sector de las telecomunicaciones en el país, que proveen de infraestructuras físicas y lógicas claves para el desarrollo del ciberespacio nacional. Dentro de sus disposiciones, destaca la protección la confidencialidad e integridad de la información mediante la tipificación de delitos de interceptación no autorizada (art. No36B letras b y c). Cobran también especial relevancia para la ciberseguridad del país dos modificaciones recientes, correspondientes a la Ley No20.453, que consagra el principio de neutralidad en la red para los consumidores y usuarios de internet, que regula las medidas de gestión de red que puede adoptar un prestador de servicios de Internet, junto con establecer un deber de confidencialidad; y la Ley No20.478, sobre recuperación y continuidad en condiciones críticas y de emergencia del sistema público de telecomunicaciones, promulgada tras el terremoto que afectó a Chile año 2010, y que como su nombre señala, establece medidas que permiten mantener la continuidad de las telecomunicaciones en el país y, con ello, la disponibilidad de la información contenida en el ciberespacio.</t>
  </si>
  <si>
    <t>• Ley No19.799, sobre documentos electrónicos, firma electrónica y servicios de certificación de dicha firma: regula el uso de documentos electrónicos en el país y, con ello, mecanismos para asegurar la integridad y confidencialidad de la información, mediante el uso de mecanismos de firma digital, junto con un sistema que garantice el apropiado funcionamiento de quienes prestan estos servicios.</t>
  </si>
  <si>
    <t>• Ley No20.285, sobre acceso a la información pública: crea un régimen de transparencia para las actividades del Estado, con obligaciones de transparencia activa, que debe efectuarse a través del sitio web de cada organismo público afectado; y pasiva, consistente en los datos que puede requerir cualquier persona a estos organismos, en la medida que no afecte otros derechos e intereses establecidos en la ley, como la seguridad del Estado o la privacidad de terceros, de manera tal que no se afecte la confidencialidad de la información en juego.</t>
  </si>
  <si>
    <t>• Ley No19.628, sobre protección de la vida privada: establece un conjunto de principios y derechos relativos al manejo de datos personales en el país que puede exigir un titular de datos personales a quien posea o administre un registro de los mismos, junto con reglas de aplicación general para el manejo de datos personales por el sector público y privado, en torno al resguardo de la confidencialidad de esa información.</t>
  </si>
  <si>
    <t>c. Decretos</t>
  </si>
  <si>
    <t>• D.S. No83/2005, aprueba norma técnica para los órganos de la administración del estado sobre seguridad y confidencialidad de los documentos electrónicos: este decreto, desarrollando lo establecido en la Ley No19.799, establece una norma técnica aplicable a la administración pública, respecto de la seguridad y confidencialidad de los documentos electrónicos, y con ello, también de su infraestructura de la información, basada en el estándar ISO 27.000 y, junto con ello, estableciendo medidas administrativas como la creación de comités de la seguridad de la información en cada servicio público. Complementa a este decreto el D.S. 93/2006, que aprueba norma técnica para la adopción de medidas destinadas a minimizar los efectos perjudiciales de los mensajes electrónicos masivos no solicitados recibidos en las casillas electrónicas de los órganos de la administración del estado y de sus funcionarios, y que como su nombre describe, regula medidas orientadas a prevenir la recepción de SPAM en las casillas electrónicas de la administración del estado.</t>
  </si>
  <si>
    <t>• D.S. No1.299/2004, establece nuevas normas que regulan la Red de Conectividad del Estado que administra el Ministerio del Interior y fija los procedimientos, requisitos y estándares tecnológicos para la incorporación a dicha red de instituciones públicas: este decreto, teniendo como antecedente la ley de presupuestos para el año 2005 y el D.S. 5996/1999, consolida una intranet denominada Red de Conectividad del Estado, en la que deberán inter conectarse una serie de ministerios y organismos públicos. Esta red centraliza el acceso a Internet y debe cumplir con estándares técnicos de seguridad acordes con los estándares del IEEE e ISO.</t>
  </si>
  <si>
    <t>• D.S. No1/2015, aprueba norma técnica sobre sistemas y sitios web de los órganos de la administración del Estado: actualiza las normas técnicas para los sitios web de la administración del Estado, regulando condiciones de confidencialidad, disponibilidad y accesibilidad de la información contenida en dichos sitios, todas condiciones centrales para la ciberseguridad.</t>
  </si>
  <si>
    <t>• D.S. No533/2015, crea comité interministerial sobre ciberseguridad: crea un Comité interministerial con el objetivo de preparar una propuesta de Política Nacional de ciberseguridad, del que forma parte el presente anexo.</t>
  </si>
  <si>
    <t>2. INSTITUCIONES INTERVINIENTES EN MATERIA DE CIBERSEGURIDAD</t>
  </si>
  <si>
    <t>a. Ministerio del Interior y Seguridad Pública</t>
  </si>
  <si>
    <t>Entidad</t>
  </si>
  <si>
    <t>Rol</t>
  </si>
  <si>
    <t>Misión</t>
  </si>
  <si>
    <t>Subsecretaría del Interior</t>
  </si>
  <si>
    <t>Preventivo Formulador de Política Pública</t>
  </si>
  <si>
    <t>El Ministerio del Interior y Seguridad Pública tiene la misión de resguardar la seguridad pública, y en tal sentido coordina, evalúa y controla la ejecución de planes intersectoriales en materia de prevención y control de la delincuencia (Art. 1 Ley N°20.502), entre ellas las que corresponden a los ciberdelitos, estableciendo políticas públicas para prevenirlos, enfrentarlos y sancionarlos. El Departamento de crimen organizado en particular, es responsable de elaborar estrategias para el combate del cibercrimen (Res. Exenta 10168, 3/12/2013)</t>
  </si>
  <si>
    <t>Preventivo</t>
  </si>
  <si>
    <t>Reactivo</t>
  </si>
  <si>
    <t>Formulador de política pública</t>
  </si>
  <si>
    <t>En virtud del Decreto Supremo N° 5996 de 1999, es el MISP el encargado de implementar y operar a nivel nacional, a través de la División de Informática, la Red de Conectividad del Estado (RCE). En complemento</t>
  </si>
  <si>
    <t>al decreto anterior, el Decreto Supremo N° 1299 del de 2004, faculta a esta cartera de Estado, para publicar o difundir las normas oficiales de la República en materia de seguridad de la información y establecer normas, estándares y políticas de seguridad lógica que en forma obligada deberán cumplir las instituciones públicas que se participan de la RCE, estando habilitada además para solicitar consultas de carácter técnico a cualquier institución del Estado. Cabe destacar la labor de la RCE como herramienta de apoyo a la ciberseguridad gubernamental</t>
  </si>
  <si>
    <t>PDI, Brigada Investigadora del Ciber Crimen</t>
  </si>
  <si>
    <t>Preventivo e Investigativo</t>
  </si>
  <si>
    <t>Encargada de la investigación de los delitos de conformidad con instrucciones del Ministerio Público, como es el caso de los ciberdelitos.</t>
  </si>
  <si>
    <t>Carabineros, Departamento OS 9</t>
  </si>
  <si>
    <t>Preventivo e investigativo</t>
  </si>
  <si>
    <t>Encargados del orden público y la seguridad pública interior, su alteración debe ser prevenida e investigada, como es el caso de los ciberdelitos.</t>
  </si>
  <si>
    <t>Agencia Nacional de Inteligencia</t>
  </si>
  <si>
    <t>De acuerdo a la Ley 19.974 que regula su funcionamiento, entre sus tareas se encuentra: “proponer normas y procedimientos de protección de los sistemas de información crítica del Estado” Art 8, letra c)</t>
  </si>
  <si>
    <t>b. Ministerio de Defensa Nacional</t>
  </si>
  <si>
    <t>Subsecretaría de Defensa</t>
  </si>
  <si>
    <t>Estado Mayor Conjunto y Fuerzas Armadas</t>
  </si>
  <si>
    <t>Formulador de política</t>
  </si>
  <si>
    <t>Preventivo y reactivo</t>
  </si>
  <si>
    <t>La Subsecretaría de Defensa es la entidad responsable de generar</t>
  </si>
  <si>
    <t>y mantener actualizada la planificación primaria y políticas correspondientes para enfrentar los desafíos que la ciberseguridad plantea para la Defensa Nacional, y de asegurar la correspondencia de la planificación secundaria con ésta.</t>
  </si>
  <si>
    <t>Las instituciones de las Fuerzas Armadas están a cargo de proteger su propia infraestructura de la información, además de colaborar en las tareas de ciberseguridad que correspondan en relación con la seguridad nacional y el sistema nacional de inteligencia.</t>
  </si>
  <si>
    <t>El Estado Mayor Conjunto es el organismo de trabajo y asesoría permanente del Ministro de Defensa Nacional en materias que tengan relación con la preparación y empleo conjunto de las Fuerzas Armadas, y está a cargo de elaborar y mantener actualizada la planificación secundaria de la Defensa, junto con otras tareas relevantes para la ciberseguridad del país.</t>
  </si>
  <si>
    <t>Las Fuerzas Armadas, por su parte, están a cargo, acorde a la planificación realizada, de los planes institucionales y operativos que correspondan.</t>
  </si>
  <si>
    <t>c. Ministerio de Transportes y Telecomunicaciones</t>
  </si>
  <si>
    <t>La Subsecretaría de Telecomunicaciones, que genera políticas públicas y fiscaliza su cumplimiento en materia de telecomunicaciones, está a cargo de la implementación de la Ley 20.478, “Sobre Recuperación y Continuidad en Condiciones Críticas y de Emergencia del Sistema Público de Telecomunicaciones”, lo que realiza a través del decreto 60/2012 que fija el Reglamento para la interoperación y difusión de la mensajería de alerta, declaración y resguardo de la infraestructura crítica de telecomunicaciones e información sobre fallas significativas en los sistemas de telecomunicaciones. Asimismo, esta subsecretaría es la encargada de fiscalizar que se respete el principio de neutralidad de la red consagrado en la Ley 20.453.</t>
  </si>
  <si>
    <t>d. Ministerio de Economía, Fomento y Turismo</t>
  </si>
  <si>
    <t>Se encarga de formular políticas públicas en materia productiva. La misión del Ministerio de Economía es promover la modernización y competitividad de la estructura productiva del país, la iniciativa privada y la acción eficiente de los mercados, el desarrollo de la innovación y la consolidación de la inserción internacional de la economía del país, de allí que la consideración de la ciberseguridad como un foco de desarrollo nacional sea considerada en la Agenda de Productividad, Innovación y Crecimiento.</t>
  </si>
  <si>
    <t>e. Ministerio de Justicia y Derechos Humanos</t>
  </si>
  <si>
    <t>Por el rol que le corresponde en la modernización del sistema de justicia, la promoción de las normas y políticas públicas orientadas a facilitar el acceso y la protección de los derechos fundamentales de las personas y la seguridad ciudadana, el Ministerio de Justicia y Derechos Humanos debe en este contexto velar por la constante actualización y adecuación técnica de la legislación a los desafíos que impone el desarrollo tecnológico.</t>
  </si>
  <si>
    <t>f. Ministerio de Relaciones Exteriores</t>
  </si>
  <si>
    <t>Con el rol de articulador en la comunidad internacional y coordinador internacional de la política nacional de ciberseguridad, la Dirección de Seguridad Internacional y Humana del Ministerio (DISIN) identifica, coordina y promueve la posición e intereses de Chile en la comunidad internacional en materia de ciberseguridad, en todas sus dimensiones. Asimismo, coordina y promueve la participación de Chile en organismos y foros internacionales especializados (Meridian, Octopus), OEA, UNASUR, UIT, IGF, Grupos de expertos ONU, entre otros). Fomenta además las relaciones bilaterales en esta materia.</t>
  </si>
  <si>
    <t>g. Ministerio Secretaría General de la Presidencia</t>
  </si>
  <si>
    <t>En relación con la formulación de políticas públicas en materia de gobierno y desarrollo digital, el Ministerio Secretaría General de la Presidencia, a través de la actual Unidad de Modernización del Estado tiene como objetivo acercar el Estado a las personas, y en este contexto desarrolla la modernización del Estado y el Gobierno digital.</t>
  </si>
  <si>
    <t>h. Universidad de Chile</t>
  </si>
  <si>
    <t>NIC Chile</t>
  </si>
  <si>
    <t>Órgano técnico, administrador</t>
  </si>
  <si>
    <t>NIC Chile es la organización encargada de administrar el registro de nombres de dominio .CL, y de operar la tecnología que permite que estos nombres funcionen de manera eficiente y segura, para que personas, empresas e instituciones puedan identificarse en Internet</t>
  </si>
  <si>
    <t>CLCert</t>
  </si>
  <si>
    <t>Órgano académico, punto de contacto con CERT internacionales y con FIRST</t>
  </si>
  <si>
    <t>CLCert tiene como principales objetivos:</t>
  </si>
  <si>
    <t>Entregar en forma oportuna y sistemática información sobre vulnerabilidades de seguridad y amenazas.</t>
  </si>
  <si>
    <t>Divulgar y poner a disposición de la comunidad información que permita prevenir y resolver estos incidentes de seguridad.</t>
  </si>
  <si>
    <t>Educar a la comunidad en general sobre temas de seguridad, promoviendo las políticas que permiten su implementación.</t>
  </si>
  <si>
    <t>i. Instituto Nacional de Normalización</t>
  </si>
  <si>
    <t>Cumpliendo el rol de órgano técnico, normalizador de estándares y acreditador, el Instituto nacional de Normalización (INN), es una fundación de derecho privado sin fines de lucro, creada por CORFO en el año 1973, como un organismo técnico en materias de la Infraestructura de la calidad, las cuales en el ámbito de la ciberseguridad se relacionan con la serie de normas ISO/IEC 27000.</t>
  </si>
  <si>
    <t>j. Ministerio Público</t>
  </si>
  <si>
    <t>Cumpliendo el rol de dirigir la persecución penal y ejercer la acción penal pública, el Ministerio Público es un organismo autónomo, cuya función es dirigir la investigación de los delitos, llevar a los imputados a los tribunales, si corresponde, y dar protección a víctimas y testigos.</t>
  </si>
  <si>
    <t>k. Poder Judicial</t>
  </si>
  <si>
    <t>Con la facultad exclusiva de conocer resolver y hacer cumplir lo juzgado en causas civiles y penales, el Poder Judicial está conformado por tribunales de diversa competencia: civil, penal, laboral y familia. En el marco de la ciberseguridad, los jueces autorizan algunas diligencias intrusivas, controlan la legalidad de la investigación penal, y deciden respecto de las causas criminales, incluyendo los ciberdelitos.</t>
  </si>
  <si>
    <t>Anexo No2: Panorama de riesgos y amenazas</t>
  </si>
  <si>
    <t>1. FUENTES Y TIPOS DE RIESGOS Y AMENAZAS</t>
  </si>
  <si>
    <t>En atención a la naturaleza global del ciberespacio, los riesgos provienen de amenazas provenientes tanto de Chile como del exterior, y poseen diversos orígenes, entre los que destacan para nuestro país:</t>
  </si>
  <si>
    <t>• Incidentes internos: fugas involuntarias de información, interrupción accidental de sistemas informáticos, u otros incidentes involuntarios que pueden afectar la confidencialidad, integridad, disponibilidad y trazabilidad de la información.</t>
  </si>
  <si>
    <t>• Desastres naturales o fuerza mayor: terremotos, inundaciones u otros desastres que puedan afectar al ciberespacio, debido a la destrucción de infraestructuras físicas esenciales para la disponibilidad de la información.</t>
  </si>
  <si>
    <t>• Actividades de espionaje y vigilancia llevadas a cabo por actores estatales: conductas que afectan la confidencialidad de la información, mediante su sustracción con fines políticos o estratégicos. En particular, destacan acciones utilizando herramientas sofisticadas conocidas como APT (amenazas avanzadas persistentes), que a su vez pueden valerse de vulnerabilidades informáticas no publicadas de las tecnologías en uso.</t>
  </si>
  <si>
    <t>• Ataques de denegación de servicio y denegación distribuida de servicios (DOS y DDOS): consisten en la sobrecarga intencional de servicios que se proveen en un sistema informático, que puede ser conducida desde un punto de la red o distribuirse para coordinar el ataque desde varios puntos, muchas veces mediante dispositivos infectados con programas maliciosos, con el fin de cumplir dicho propósito.</t>
  </si>
  <si>
    <t>• Cibercrimen: actividades criminales cometidas contra componentes del ciberespacio (acceso no autorizado, sabotaje de información, robo de información, secuestro de información o ransomware o empleando herramientas del ciberespacio como medio de comisión phishing, pharming, fraudes virtuales, y otros relacionados).</t>
  </si>
  <si>
    <t>• Ataques a infraestructuras críticas mediante el ciberespacio: la alteración en el funcionamiento de infraestructuras críticas (físicas o de la información) realizada por medios electrónicos. Por ejemplo: disrupción masiva de sistemas financieros, intervención de servicios básicos, daños físicos a infraestructuras físicas, y otros relacionados.</t>
  </si>
  <si>
    <t>Todos estos riesgos y amenazas afectan la confidencialidad, integridad, disponibilidad y trazabilidad de los activos de información en el ciberespacio, y en el mediano plazo, puede afectar el desarrollo del país en el ciberespacio, privándonos de los beneficios asociados al gobierno digital, comercio electrónico, formas de organización social facilitadas por el ciberespacio, y amenazando la seguridad de las personas e instituciones en este ambiente. Algunos casos pueden caer en más de una categoría de las aquí presentadas.</t>
  </si>
  <si>
    <t>2. RIESGOS Y AMENAZAS EN EL CONTEXTO GLOBAL</t>
  </si>
  <si>
    <t>A nivel global, existen abundantes antecedentes sobre ciberataques consistentes en actividades de espionaje y ataques de denegación distribuida de servicio (DDoS) en Internet, entre otros. Asimismo, la interceptación masiva de redes de telecomunicaciones, la inutilización del servicio de Internet, el espionaje contra gobiernos y empresas, además de ataques contra infraestructuras críticas como bancos y servicios gubernamentales han marcado la pauta informativa. También existen antecedentes de abusos de requerimientos legales de datos a diversos proveedores de productos servicios digitales por parte de los países donde están radicados los mismos.</t>
  </si>
  <si>
    <t>Dentro de estos casos, destacan: Irán (2010), cuyas centrífugas nucleares fueron inutilizadas por un virus informático diseñado para tal efecto; Estonia (2007), donde parte de su infraestructura crítica fue inutilizada por semanas; las revelaciones de Edward Snowden (2013) sobre espionaje masivo por parte de las agencias de inteligencia de Estados Unidos, cuya extensión aún permanece incierta por la cantidad y periodicidad de estas revelaciones; y el espionaje contra empresas de defensa (Lockheed, 2011) y entretención (Sony, 2014) del mismo país, cuya extensión compromete gravemente intereses económicos y derechos fundamentales de las personas a lo largo del mundo.</t>
  </si>
  <si>
    <t>3. RIESGOS Y AMENAZAS EN EL CONTEXTO REGIONAL</t>
  </si>
  <si>
    <t>A nivel regional, países que han registrado el mayor número de ciberataques en Latinoamérica fueron Brasil, Argentina, Colombia, México y Chile. Los accesos o robo de información desde un ordenador infectado -denominados botnets- predominaron en la región. Incluso, un tipo específico de este código malicioso llamado dorkbot generó más de 80 mil acciones contra el sistema virtual, concentrándose en Chile (44%), Perú (15%) y Argentina (11%).17</t>
  </si>
  <si>
    <t>4. ACTIVIDADES MALICIOSAS DETECTADAS EN LA RED DE CONECTIVIDAD DEL ESTADO</t>
  </si>
  <si>
    <t>En Chile, la Red de Conectividad del Estado (RCE) sufre numerosas actividades maliciosas o sospechosas. Existe registro de incidentes vinculados a ataques de denegación distribuida de servicios (DDoS) o alteraciones de sitios webs gubernamentales, observándose un importante crecimiento de éstos desde el año 2010. Asimismo, en el año 2015, a nivel general, los administradores de la red gubernamental detectaron los siguientes patrones maliciosos:</t>
  </si>
  <si>
    <t>17 Prandini, P. y Maggiore, M. 2013. Op. Cit.</t>
  </si>
  <si>
    <t>Cantidad de Registros</t>
  </si>
  <si>
    <t>58.375.435</t>
  </si>
  <si>
    <t>45.903.511</t>
  </si>
  <si>
    <t>19.745.086 7.805.544 5.570.661 4.463.394 3.359.194 2.479.277 2.077.435 2.023.403 1.451.708</t>
  </si>
  <si>
    <t>1.428.461 1.400.697 1.120.311</t>
  </si>
  <si>
    <t>1.106.303 1.025.252</t>
  </si>
  <si>
    <t>Descripción</t>
  </si>
  <si>
    <t>Intentos de acceder a información de dispositivos de red mediante protocolo de administración SNMP</t>
  </si>
  <si>
    <t>Escaneo de puertos de administración de dispositivos de la plataforma switch, router o seguridad.</t>
  </si>
  <si>
    <t>Flujo web con traspaso de contraseñas en texto claro (sin cifrar) Detección de actualizaciones dinámicas de DNS</t>
  </si>
  <si>
    <t>Detección de flujo TFTP (transferencia de archivos) usando protocolo tftp Detección de flujos portmap</t>
  </si>
  <si>
    <t>Detección de trafico anómalo por el puerto de los DNS</t>
  </si>
  <si>
    <t>Detección de flujos de escritorio remoto</t>
  </si>
  <si>
    <t>Detección de consultas DNS por dominios reconocidos como de uso de malware</t>
  </si>
  <si>
    <t>Detección de reconocimiento por PING</t>
  </si>
  <si>
    <t>Detección de acceso a wordpress (componentes claves) Detección de malware MORTO</t>
  </si>
  <si>
    <t>Detección de tráfico NO cifrado a través de puerto tradicionalmente utilizado para transmitir cifradamente (443)</t>
  </si>
  <si>
    <t>Detección de acceso a zonas prohibidas de sitios web</t>
  </si>
  <si>
    <t>Flujo de credenciales en texto claro de login wordpress (utilizando en sitios web de gobierno)</t>
  </si>
  <si>
    <t>Patrones detectados en la Red de Conectividad del Estado (RCE) durante el período 2015 (Fuente: División Informática del Ministerio del Interior, año 2016)</t>
  </si>
  <si>
    <t>5. CIBERDELITOS EN CHILE</t>
  </si>
  <si>
    <t>De acuerdo con el Ministerio Público, en relación con el cibercrimen, entre los años 2010 y 2015, el número de casos ingresados bajo el rótulo “delito informático” fue de 4.648 casos, distribuidos como se indica a continuación:</t>
  </si>
  <si>
    <t>Casos de ciberdelitos 2010 - 2015 Ministerio Público</t>
  </si>
  <si>
    <t>1200 1000 800 600 400 200 0</t>
  </si>
  <si>
    <t>2010 2011 2012</t>
  </si>
  <si>
    <t>Casos ingresados por ciberdelitos 2010 - 2015 por Ministerio Público, referidos sólo a las figuras reguladas en la Ley N°19.223 (Fuente: ULDDECO, Ministerio Público, 201618).</t>
  </si>
  <si>
    <t>Por su parte, según los datos aportados por la Policía de Investigaciones (PDI), durante el periodo 2010 - 2015, se realizaron un total de 3.370 investigaciones, distribuidos como se indica a continuación:</t>
  </si>
  <si>
    <t>Años</t>
  </si>
  <si>
    <t>Casos de ciberdelitos 2010 - 2015 Policía de Investigaciones</t>
  </si>
  <si>
    <t>700 600 500 400 300 200 100</t>
  </si>
  <si>
    <t>Investigaciones efectuadas por ciberdelitos 2010 - 2015 por PDI (Fuente: Brigada de Cibercrimen, PDI, 2016).</t>
  </si>
  <si>
    <t>18 Ministerio Público de Chile. Breve sinopsis acerca de la actual regulación y punibilidad en Chile de los denominados Ciberdelitos. Unidad Especializada en Lavado de Dinero, Delitos Económicos, Medioambientales y Crimen Organizado. Tal como indica el documento señalado, los datos presentados no constituyen el número total de ingresos por los casos, debido a que muchos de ellos ingresan rotulados como estafa (página 6).</t>
  </si>
  <si>
    <t>2013 2014 2015</t>
  </si>
  <si>
    <t>Número de casos Número de casos</t>
  </si>
  <si>
    <t>Por su parte, Carabineros identifica diferentes tipos de ilícitos en el ciberespacio a nivel nacional, siendo los más comunes el acceso indebido a sistemas; la adquisición, comercialización y almacenamiento de material pornográfico infantil; sabotaje informático; y transacciones bancarias ilícitas (phishing).</t>
  </si>
  <si>
    <t>Asimismo, los cibercrímenes cometidos en Chile confirman el carácter transnacional de los ilícitos en el ciberespacio, específicamente, en el uso fraudulento de tarjetas de crédito y débito, con la detección de personas de diferentes nacionalidades, en la planificación y comisión de dichos delitos.</t>
  </si>
  <si>
    <t>Conclusión</t>
  </si>
  <si>
    <t>Los antecedentes expuestos constituyen una amenaza para la confidencialidad, integridad disponibilidad y trazabilidad de la información en el ciberespacio, y afecta a todos sus usuarios, impidiéndoles utilizarlo de manera segura, vulnerando secretos estatales y comerciales, y amenazando los derechos fundamentales de las personas, especialmente aquellos vinculados con la protección de su vida privada e inviolabilidad de sus comunicaciones.</t>
  </si>
  <si>
    <t>Lo anterior hace imprescindible contar con políticas de gestión y minimización de riesgos que consideren estos riesgos y amenazas, especialmente en lo relativo a las infraestructuras críticas de la información, considerando reglas especiales para la adquisición y operación de soluciones tecnológicas que tomen en cuenta el contexto internacional existente en materia de ciberseguridad.</t>
  </si>
  <si>
    <t>Subsecretaría del Interior Ministerio del Interior y Seguridad Pública</t>
  </si>
  <si>
    <t>CICS Comité Interministerial</t>
  </si>
  <si>
    <t>sobre Ciberseguridad</t>
  </si>
  <si>
    <t>Subsecretaría de Telecomunicaciones</t>
  </si>
  <si>
    <t>VERSIÓN 2</t>
  </si>
  <si>
    <t>Ley de Transformación</t>
  </si>
  <si>
    <t>Textos</t>
  </si>
  <si>
    <t>Macarena Atria Luis Paternina</t>
  </si>
  <si>
    <t>Conoce la Ley No21.180 de Transformación Digital del Estado</t>
  </si>
  <si>
    <t>El rol de Gobierno Digital</t>
  </si>
  <si>
    <t>en el proceso de Transformación Digital</t>
  </si>
  <si>
    <t>La Transformación Digital es trabajo de equipo 14</t>
  </si>
  <si>
    <t>Hacia el 2027: 17 La implementación de la gradualidad según grupos</t>
  </si>
  <si>
    <t>Seguimos avanzando 21</t>
  </si>
  <si>
    <t>Ley de Transformación Digital del Estado 4</t>
  </si>
  <si>
    <t>Antes de comenzar</t>
  </si>
  <si>
    <t>Esta guía ofrece una mirada panorámica de la Ley N° 21.180 sobre Transformación Digital del Estado; una actualización a la línea de tiempo para conocer las fases de su implementación y un acercamiento al rol de la Red de Coordinadoras y Coordinadores de Transformación Digital.</t>
  </si>
  <si>
    <t>Te invitamos a leer y formar parte del proceso de transformación digital.</t>
  </si>
  <si>
    <t>¿CUÁLES SON LOS OBJETIVOS DE ESTA GUÍA?</t>
  </si>
  <si>
    <t>Acercar la Ley N°21.180 sobre Transformación Digital del Estado a los equipos institucionales que se encuentran iniciando su proceso de implementación.</t>
  </si>
  <si>
    <t>Dar a conocer la gradualidad de las fases asociadas a esta normativa de cara a 2026 y 2027 y cuáles son las plataformas y servicios transversales que facilitarán su implementación.</t>
  </si>
  <si>
    <t>A equipos institucionales interesados en la implementación de la Ley N°21.180 sobre Transformación Digital del Estado en órganos de la administración pública.</t>
  </si>
  <si>
    <t>Ley de Transformación Digital del Estado 5</t>
  </si>
  <si>
    <t>Nuestro gobierno se ha propuesto avanzar en la Transformación Digital del Estado con el objeto de proveer servicios más accesibles, simples, inclusivos</t>
  </si>
  <si>
    <t>y eficaces, para la ciudadanía, y al mismo tiempo, más eficientes y oportunos, para apoyar la gestión interna de los órganos de la administración.</t>
  </si>
  <si>
    <t>Para ello, a través de la implementación de la Ley</t>
  </si>
  <si>
    <t>N° 21.180 sobre Transformación Digital del Estado</t>
  </si>
  <si>
    <t>se impulsa un enorme esfuerzo a nivel de Estado</t>
  </si>
  <si>
    <t>por avanzar hacia una gestión pública digital, para avanzar progresivamente en que los procedimientos administrativos de los órganos de la administración dejen de ser realizados en papel, para pasar al soporte completamente electrónico.</t>
  </si>
  <si>
    <t>La presente guía aborda de manera resumida y de</t>
  </si>
  <si>
    <t>fácil consulta los principales aspectos que aborda esta normativa, como comunicaciones oficiales digitales, notificaciones, digitalización, interoperabilidad y expedientes electrónicos, entre otros, así como también las etapas de su implementación gradual en los tres grupos de instituciones que abarca, tanto de la administración central como local.</t>
  </si>
  <si>
    <t>Adicionalmente, este documento incorpora también información respecto de las principales plataformas transversales y servicios de acompañamiento que provee la División de Gobierno Digital del Ministerio Secretaría General de la Presidencia a los órganos a fin de facilitar los avances de sus equipos en la implementación de esta transformación de sus servicios.</t>
  </si>
  <si>
    <t>Conoce la Ley</t>
  </si>
  <si>
    <t>No 21.180</t>
  </si>
  <si>
    <t>de Transformación Digital del Estado</t>
  </si>
  <si>
    <t>Ley de Transformación Digital del Estado 6</t>
  </si>
  <si>
    <t>La Ley N° 21.180 de Transformación Digital del Estado. Órganos de la Administración del Estado sujetos a la Ley. Gradualidad y nuevas fases.</t>
  </si>
  <si>
    <t>Principales hitos.</t>
  </si>
  <si>
    <t>¿En qué consiste la Ley de Transformación Digital del Estado?</t>
  </si>
  <si>
    <t>La Ley N° 21.180 sobre Transformación Digital del Estado, publicada el 11 de noviembre de 2019, modifica las bases de los procedimientos administrativos para avanzar en su digitalización, contribuyendo así a la entrega de servicios más cercanos, simples y oportunos a la ciudadanía.</t>
  </si>
  <si>
    <t>En este sentido, de acuerdo a esta normativa, todo procedimiento administrativo deberá expresarse a través de los medios electrónicos establecidos por ley, salvo las excepciones legales identificadas expresamente en ella.</t>
  </si>
  <si>
    <t>Parte de los beneficios asociados a la implementación de esta ley es avanzar a un sistema más sencillo para las personas, fortalecer la colaboración activa entre los órganos de la administración, recuperar tiempo y utilizar de la mejor manera las distintas herramientas tecnológicas hoy disponibles para favorecer una gestión más ágil, eficiente y oportuna, poniendo las necesidades de las personas en el centro de la gestión pública.</t>
  </si>
  <si>
    <t>Ley de Transformación Digital del Estado 7</t>
  </si>
  <si>
    <t>Sabías qué...</t>
  </si>
  <si>
    <t>La LTD modifica las siguientes leyes:</t>
  </si>
  <si>
    <t>1.- Ley N° 19.880 sobre procedimientos administrativos.</t>
  </si>
  <si>
    <t>2.- Ley N° 18.845 sobre sistemas de miscrocopia o microgabación de documentos. 3.- Ley N° 21.045 que crea el ministerio de las culturas, las Artes y el Patrimonio.</t>
  </si>
  <si>
    <t>Gradualidad de la implementación de la Ley</t>
  </si>
  <si>
    <t>La Ley de Transformación Digital del Estado aplica a un grupo heterogéneo de instituciones, como ministerios, fuerzas armadas y de orden y seguridad, servicios públicos, delegaciones presidenciales, gobiernos regionales y municipios, entre otros. Para hacer factible la implementación de esta normativa, se dividió el universo de instituciones afectas a ella en tres grupos: A, B y C. De acuerdo a la clasificación a la que pertenezca el órgano, existe un orden y plazos asociados a las fases de implementación (consultar capítulo 04 de esta guía).</t>
  </si>
  <si>
    <t>Es importante señalar que en junio de 2022, teniendo en cuenta los procesos internos necesarios en las instituciones para preparar la implementación de su proceso de Transformación Digital, se modificó la gradualidad original asociada a esta normativa, incorporando una fase de preparación y reorganizando las fases y plazos asociados a cada grupo de instituciones. De esta manera, los órganos de administración central y local, podrán contar con las condiciones adecuadas para la completa implementación de la Ley al 31 de diciembre del 2027.</t>
  </si>
  <si>
    <t>Ley de Transformación Digital del Estado 8</t>
  </si>
  <si>
    <t>Esta nueva gradualidad comienza el año 2022 con una fase de Preparación, donde los órganos de la administración compuestos por Ministerios; servicios públicos; Contraloría General de la República; Fuerzas Armadas; Fuerzas de Orden y Seguridad; delegaciones presidenciales regionales y provinciales; Gobiernos Regionales, municipios y universidades sujetas a la ley, deben identificar y caracterizar sus procedimientos administrativos, a fin de levantar la información básica que facilite la implementación de las fases siguientes de la Ley.</t>
  </si>
  <si>
    <t>Posterior a la fase de Preparación, siguen seis fases que marcan la hoja de ruta asociada a este proceso hasta su total implementación en 2027. Estas fases son las siguientes:</t>
  </si>
  <si>
    <t>Comunicaciones oficiales2: Las comunicaciones oficiales entre órganos serán registradas en una plataforma destinada a este fin.</t>
  </si>
  <si>
    <t>Inicio de procedimientos administrativos en forma digital: Cada órgano deberá establecer plataformas o formularios electrónicos para que las personas puedan realizar el ingreso de solicitudes o documentos al Estado.</t>
  </si>
  <si>
    <t>Expedientes electrónicos: Para fortalecer la transparencia de los procesos, cada procedimiento administrativo contará con expedientes electrónicos, disponibles para los interesados/as a través de plataformas electrónicas.</t>
  </si>
  <si>
    <t>Digitalización del documento en papel: En caso de que una persona esté imposibilitada del uso de medios electrónicos, el órgano correspondiente deberá digitalizar e ingresar al expediente electrónico sus solicitudes.</t>
  </si>
  <si>
    <t>Principio de interoperabilidad: Los órganos deberán cumplir con el principio de interoperabilidad, es decir, que los medios electrónicos sean capaces de interactuar y operar entre sí al interior de la Administración del Estado, a través de estándares abiertos para una interconexión segura y expedita.</t>
  </si>
  <si>
    <t>Notificaciones electrónicas: Las notificaciones a personas naturales o jurídicas se practicarán por medios electrónicos en base a la información contenida en un registro único dependiente del Servicio de Registro Civil.</t>
  </si>
  <si>
    <t>2 MensajequeunÓrganodelaAdministracióndelEstadoemiteorecibeenelámbitodesusfuncionesycompetencias, o para el cumplimiento de estas, como por ejemplo; un oficio, circulares, entre otros.</t>
  </si>
  <si>
    <t>En la sección 05 de esta guía podrás conocer en detalle la gradualidad de implementación de estas fases según el grupo al que pertenece tu institución.</t>
  </si>
  <si>
    <t>En noviembre de 2019 se publicó la Ley N°21.180 sobre Transformación Digital del Estado, la cual cuenta con la siguiente estructura normativa:</t>
  </si>
  <si>
    <t>Ley de Transformación Digital del Estado 9</t>
  </si>
  <si>
    <t>Estructura Normativa de la Ley de Transformación Digital</t>
  </si>
  <si>
    <t>Ley No 21.180 sobre Transformación Digital del Estado</t>
  </si>
  <si>
    <t>Reglamentos</t>
  </si>
  <si>
    <t>Ley No 19.880</t>
  </si>
  <si>
    <t>Microformas</t>
  </si>
  <si>
    <t>Gradualidad</t>
  </si>
  <si>
    <t>Transformación Digital</t>
  </si>
  <si>
    <t>Archivo Nacional Electrónico</t>
  </si>
  <si>
    <t>Normas Técnicas</t>
  </si>
  <si>
    <t>Desde su publicación y hasta su entrada en vigencia en junio de 2022, esta normativa ha atravesado diferentes hitos que, tal como se observa en la siguiente línea de tiempo, han permitido, de manera escalada avanzar hasta la actual fase de preparación.</t>
  </si>
  <si>
    <t>Ley de Transformación Digital del Estado 10</t>
  </si>
  <si>
    <t>Principales hitos de la Ley de Transformación Digital del Estado</t>
  </si>
  <si>
    <t>El 11 de noviembre, se publica la ley en el Diario Oficial.</t>
  </si>
  <si>
    <t>En noviembre, se elaboran los decretos de ley y los reglamentos asociados.</t>
  </si>
  <si>
    <t>En abril, se publica en el Diario Oficial el decreto que establece las normas de aplicaicón del artículo 1 de la ley, sobre los procesos administrativos regulados en leyes especiales y determina la gradualidad de la LTD.</t>
  </si>
  <si>
    <t>En octubre del mismo año, se publica en el Diario Oficial el reglamento</t>
  </si>
  <si>
    <t>que establece los estándares técnicos y administrativos del</t>
  </si>
  <si>
    <t>archivo electrónico desarrollado</t>
  </si>
  <si>
    <t>por el Archivo Nacional y el reglamento que establece los</t>
  </si>
  <si>
    <t>medios y procedimientos técnicos y administrativos que se utilizarán en la generación de microformas.</t>
  </si>
  <si>
    <t>En diciembre, se publica en el Diario Oficial el reglamento que compete a la forma en que los procedimientos administrativos deberán expresarse a través de medios electrónicos.</t>
  </si>
  <si>
    <t>El 9 de junio, se publica una modificación a la gradualidad de implementación de la ley (a través de la ley na 21.464) y entra en vigencia la Ley de Transformación Digital del Estado.</t>
  </si>
  <si>
    <t>Para el 31 de diciembre, se espera total implementación de la Ley de Transformación Digital en todos los grupos.</t>
  </si>
  <si>
    <t>El rol de Gobierno Digital en el proceso de transformación digital</t>
  </si>
  <si>
    <t>Ley de Transformación Digital del Estado 11</t>
  </si>
  <si>
    <t>El mandato de Gobierno Digital.</t>
  </si>
  <si>
    <t>Servicios Transversales que acompañan el proceso de Transformación Digital.</t>
  </si>
  <si>
    <t>Recursos informativos para facilitar el proceso de Transformación Digital desde Gobierno Digital.</t>
  </si>
  <si>
    <t>Ley de Transformación Digital del Estado 12</t>
  </si>
  <si>
    <t>El mandato de Gobierno Digital</t>
  </si>
  <si>
    <t>Para apoyar la entrega de servicios cercanos y de calidad a las personas, la División de Gobierno Digital, perteneciente al Ministerio Secretaría General de la Presidencia, tiene la misión de coordinar y asesorar intersectorialmente a los órganos de la administración del Estado en el uso estratégico de las tecnologías digitales. Además apoya el trabajo para el buen uso de datos e información pública, para mejorar la gestión y la entrega de servicios digitales.</t>
  </si>
  <si>
    <t>En el marco del proceso de Transformación Digital del Estado, Gobierno Digital trabaja tanto en la entrega de</t>
  </si>
  <si>
    <t>lineamientos y estándares en torno a ella, como en la entrega de apoyo a los órganos en la implementación de éstos mediante capacitación, contenidos e instancias de interacción, además del desarrollo y administración de plataformas transversales a disposición de los órganos de la administración.</t>
  </si>
  <si>
    <t>Algunos ejemplos de los servicios transversales disponibilizados por Gobierno Digital para la implementación del proceso de transformación digital son:</t>
  </si>
  <si>
    <t>SERVICIOS TRANSVERSALES</t>
  </si>
  <si>
    <t>No</t>
  </si>
  <si>
    <t>Servicio</t>
  </si>
  <si>
    <t>Usuarios 2022</t>
  </si>
  <si>
    <t>Transacciones 2021</t>
  </si>
  <si>
    <t>14,2 millones de personas</t>
  </si>
  <si>
    <t>325 instituciones</t>
  </si>
  <si>
    <t>20.552 Funcionarios</t>
  </si>
  <si>
    <t>286 instituciones</t>
  </si>
  <si>
    <t>479 Instituciones</t>
  </si>
  <si>
    <t>193 municipalidades</t>
  </si>
  <si>
    <t>42.000 usuarios/certificados</t>
  </si>
  <si>
    <t>64 Instituciones</t>
  </si>
  <si>
    <t>13 municipalidades</t>
  </si>
  <si>
    <t>83 Instituciones en Pisee 1.0</t>
  </si>
  <si>
    <t>41 instituciones en Pisee 2.0</t>
  </si>
  <si>
    <t>6 +1000 Instituciones (año 2026)</t>
  </si>
  <si>
    <t>El universo de personas (naturales y jurídicas)</t>
  </si>
  <si>
    <t>654 millones/año</t>
  </si>
  <si>
    <t>187.000 documentos enviados/año</t>
  </si>
  <si>
    <t>11,3 millones de firmas/año 17,2 millones/año</t>
  </si>
  <si>
    <t>225 millones de transacciones en 2021 en Pisee 1 y 2</t>
  </si>
  <si>
    <t>Gracias a la interacción constante entre Gobierno Digital y sus contrapartes institucionales, es que permanentemente se identifican necesidades transversales de los órganos y oportunidades de mejora que permiten ajustar estos servicios para un mejor resultado final de cara a los usuarios tanto externos como internos.</t>
  </si>
  <si>
    <t>Recursos Informativos</t>
  </si>
  <si>
    <t>Para conocer más sobre los diversos servicios transversales ofrecidos por Gobierno Digital, te invitamos a visitar la sección Plataformas Transversales del sitio web institucional.</t>
  </si>
  <si>
    <t>Adicionalmente, para apoyar la implementación de los lineamientos y plataformas asociados al proceso de Transformación Digital, Gobierno Digital pone a disposición documentos, guías, webinars, encuentros, presentaciones online e instancias de interacción, como formas de acompañar este proceso de adopción digital.</t>
  </si>
  <si>
    <t>Además, en el sitio web de Gobierno Digital se encuentran disponibles contenidos asociados a la Ley de Transformación Digital, documentos y guías para facilitar la implementación en tu institución de estándares y lineamientos sobre materias específicas del proceso, manuales para profundizar sobre el rol de los coordinadores de transformación digital y acercamientos a las plataformas transversales y su habilitación. Es un espacio en constante actualización, renovándose y compartiendo herramientas e información para facilitar la implementación de la Ley N° 21.180.</t>
  </si>
  <si>
    <t>Ley de Transformación Digital del Estado 13</t>
  </si>
  <si>
    <t>ENLACES RELEVANTES SOBRE EL PROCESO DE TRANSFORMACIÓN DIGITAL</t>
  </si>
  <si>
    <t>Ley de Transformación Digital N°21180</t>
  </si>
  <si>
    <t>Preguntas jurídicas sobre la Ley de Transformación Digital del Estado. Volumen 1 y Volumen 2</t>
  </si>
  <si>
    <t>Manual para Coordinadores de Transformación Digital</t>
  </si>
  <si>
    <t>Estándares y Guías de Gobierno Digital</t>
  </si>
  <si>
    <t>Guía de Plataformas Transversales</t>
  </si>
  <si>
    <t>La Transformación Digital es trabajo de equipo</t>
  </si>
  <si>
    <t>Ley de Transformación Digital del Estado 14</t>
  </si>
  <si>
    <t>Las coordinadoras y coordinadores de Transformación Digital. Designación del rol de Coordinador/a de Transformación Digital. La relevancia del trabajo en red.</t>
  </si>
  <si>
    <t>El proceso de Transformación Digital del Estado registra importantes avances que permiten cimentar sus etapas futuras. Por nombrar algunas cifras que grafican la experiencia a diciembre de 2022, el 87% de los trámites que el Estado ofrece a la ciudadanía han sido digitalizados; hay 289 instituciones que utilizan la plataforma DocDigital para el envío y recepción de sus comunicaciones oficiales y más de 14 millones de ClaveÚnica están activas como un medio seguro de autenticación para sus servicios digitales.</t>
  </si>
  <si>
    <t>En este camino, el rol de las coordinadoras y coordinadores de Transformación Digital ha sido central para alcanzar estos avances, por lo que en el contexto de la implementación de la Ley N°21.180, su participación es central. Su gestión, al interior del órgano, facilita las comunicaciones y coordinaciones con las diversas áreas que se ven implicadas en el proceso, permitiendo un trabajo transversal para la definición y seguimiento del plan institucional de Transformación Digital.</t>
  </si>
  <si>
    <t>Adicionalmente, es la contraparte oficial de Gobierno Digital en materia de Transformación Digital, con el objetivo de mantener una vinculación constante y hacer seguimiento a los avances de cumplimiento de todas las fases de implementación de la Ley, además de dar cuenta de los avances de su institución y comunicar internamente hitos, plazos e instancias de capacitación en torno a la Ley</t>
  </si>
  <si>
    <t>Esta contraparte será responsable de responder a requerimientos de información de la División de Gobierno Digital y de participar en las instancias que esta repartición realice en el marco de la Red de Coordinadores de Transformación Digital del Estado.</t>
  </si>
  <si>
    <t>Designación del coordinador/a de Transformación Digital</t>
  </si>
  <si>
    <t>El rol de coordinadora o coordinador de Transformación Digital es designado por el Jefe/a de Servicio, quien debe enviar un oficio al Jefe de la División de Gobierno Digital de SEGPRES, indicando el nombre completo, RUT, cargo, correo electrónico y teléfono de contacto de la persona que ocupará este rol. Dependiendo de las necesidades de cada institución, es posible actualizar posteriormente la información de la coordinadora o coordinador mediante este mismo procedimiento.</t>
  </si>
  <si>
    <t>El rol de las coordinadoras y coordinadores de Transformación Digital es clave en la articulación de instancias que fortalezcan la interacción, traspaso de conocimiento, experiencias, aprendizajes y buenas prácticas en el contexto de la implementación de la Ley N° 21.180.</t>
  </si>
  <si>
    <t>Ley de Transformación Digital del Estado 15</t>
  </si>
  <si>
    <t>Las coordinadoras y coordinadores de Transformación Digital</t>
  </si>
  <si>
    <t>Ley de Transformación Digital del Estado 16</t>
  </si>
  <si>
    <t>¿Qué se espera del rol del coordinador/a de Transformación Digital?</t>
  </si>
  <si>
    <t>Impulsar y gestionar una comunicación fluida entre la DGD y el órgano.</t>
  </si>
  <si>
    <t>Coordinar una instancia interna y periódica de trabajo, con representantes de las áreas relevantes en esta materia, para la generación del plan de implementación y mejora continua del proceso de Transformación Digital institucional.</t>
  </si>
  <si>
    <t>Participar en reuniones y actividades definidas por la DGD en el marco de la Red de Coordinadores de Transformación Digital.</t>
  </si>
  <si>
    <t>Comunicar al interior de su institución hitos, compromisos, plazos e instancias de capacitación asociados al proceso de Transformación Digital.</t>
  </si>
  <si>
    <t>Reportar avances institucionales a la DGD en la materia que corresponda.</t>
  </si>
  <si>
    <t>¿Qué es la Red de Coordinadores de Transformación Digital del Estado?</t>
  </si>
  <si>
    <t>La articulación entre los actores que trabajan en el proceso de transformación tecnológica, cultural y social es clave para el éxito. La Red de Coordinadores de Transformación Digital del Estado es un colectivo formado por las contrapartes institucionales que cumplen este rol y que aporta constantemente a la producción de conocimiento y transferencia de aprendizajes para favorecer la interacción y el acompañamiento entre instituciones durante este proceso. Este entrelazamiento de capacidades heterogéneas que comparten características comunes como alta motivación, capacidad de gestión y compromiso con el proceso de transformación, hacen posible los avances logrados a la fecha.</t>
  </si>
  <si>
    <t>Es importante reconocer que existe una necesidad de</t>
  </si>
  <si>
    <t>avanzar de manera equilibrada entre instituciones, y por ende, es relevante que esta Red sea cada vez más robusta y activa, principalmente para aquellos órganos de la administración del Estado que enfrentan más desafíos en este proceso.</t>
  </si>
  <si>
    <t>Las instancias de encuentro, jornadas, intercambio de casos, seminarios, mesas temáticas, encuestas e instancias de participación coordinadas por Gobierno Digital, permiten establecer y mantener lazos entre los miembros de la Red para facilitar un tránsito conjunto hacia la Transformación Digital imprimiendo energía a la gestión del proceso y conectando de mejor manera con los desafíos que enfrentan las instituciones en el marco de esta transformación.</t>
  </si>
  <si>
    <t>Hacia el 2027:</t>
  </si>
  <si>
    <t>La implementación de la gradualidad según grupos</t>
  </si>
  <si>
    <t>Ley de Transformación Digital del Estado 17</t>
  </si>
  <si>
    <t>Modificación de las fases e implementación de la gradualidad. Descripción de cada fase del proceso.</t>
  </si>
  <si>
    <t>Agrupaciones y líneas de tiempo asociadas a la ley.</t>
  </si>
  <si>
    <t>La adecuación a las fases y la implementación de la gradualidad va dirigida a fortalecer la mejora de los servicios y las capacidades de los órganos en su interior y de cara a las personas. Es con el apoyo entre instituciones que se implementará una exitosa transformación tecnológica y cultural.</t>
  </si>
  <si>
    <t>La modificación en la gradualidad de la implementación</t>
  </si>
  <si>
    <t>de esta normativa, introducida por la Ley N°21.464, se efectuó especialmente para que cada institución pueda implementar de manera adecuada las distintas fases que incorpora esta normativa.</t>
  </si>
  <si>
    <t>Te invitamos a leer y profundizar cada una de las fases para que luego puedas identificar la ruta a seguir para tu institución.</t>
  </si>
  <si>
    <t>Ley de Transformación Digital del Estado 18</t>
  </si>
  <si>
    <t>Modificación de las fases e implementación de la gradualidad</t>
  </si>
  <si>
    <t>Fase de Los órganos de la administración deberán identificar sus procedimientos preparación: administrativos, a fin de levantar la información básica que facilitará la posterior implementación y el uso de servicios transversales provistos por la División de</t>
  </si>
  <si>
    <t>Gobierno Digital del Ministerio Secretaría General de la Presidencia.</t>
  </si>
  <si>
    <t>Comunicaciones oficiales:</t>
  </si>
  <si>
    <t>Los órganos de la administración del Estado deberán registrar las comunicaciones oficiales que realicen otros órganos, mediante una plataforma digital.</t>
  </si>
  <si>
    <t>Notificaciones electrónicas:</t>
  </si>
  <si>
    <t>Mediante la Plataforma de Notificaciones cada usuario, o su apoderado, podrá recibir notificaciones de los procedimientos administrativos en que sea interesado.</t>
  </si>
  <si>
    <t>Inicio de procedimientos administrativos en forma digital:</t>
  </si>
  <si>
    <t>Los órganos contarán con plataformas o formularios electrónicos para que las personas puedan realizar el ingreso de solicitudes, formularios o documentos del Estado.</t>
  </si>
  <si>
    <t>Expedientes electrónicos:</t>
  </si>
  <si>
    <t>Para fortalecer la transparencia de los procesos, cada procedimiento administrativo contará con expedientes electrónicos, disponibles para los interesados/as a través de las plataformas electrónicas.</t>
  </si>
  <si>
    <t>Digitalización del documento en papel:</t>
  </si>
  <si>
    <t>En caso de que una persona esté imposibilitada del uso de medios electrónicos, los órgamos deberán digitalizar e ingresar al expediente electrónico sus solicitudes, conforme a la Norma Técnica de Documentos y Expedientes Electrónicos.</t>
  </si>
  <si>
    <t>Principio de Consiste en que los medios electrónicos sean capaces de interactuar al interior interoperabilidad: de la administración del Estado, a través de estándares abiertos que permitan una</t>
  </si>
  <si>
    <t>interconexión segura y expedita.</t>
  </si>
  <si>
    <t>Ley de Transformación Digital del Estado 19</t>
  </si>
  <si>
    <t>Agrupaciones y líneas de tiempo asociadas a la ley</t>
  </si>
  <si>
    <t>Conoce los grupos:</t>
  </si>
  <si>
    <t>La implementación de la Ley de Transformación Digital se realizará en los distintos órganos de administración del Estado de acuerdo a las siguientes agrupaciones. Identifica en el recuadro a cuál pertenece tu institución.</t>
  </si>
  <si>
    <t>*Si eres parte del equipo de un municipio y no sabes a qué grupo éste pertenece, revisa la clasificación Figem de Subdere.</t>
  </si>
  <si>
    <t>Ley de Transformación Digital del Estado 20</t>
  </si>
  <si>
    <t>Línea de tiempo de implementación por grupo:</t>
  </si>
  <si>
    <t>Ahora que conoces a qué grupo pertenece tu institución, te invitamos a revisar la línea de tiempo a seguir, con sus correspondientes fases y plazos asociados:</t>
  </si>
  <si>
    <t>GRUPO A</t>
  </si>
  <si>
    <t>2022 2023 2024</t>
  </si>
  <si>
    <t>2025 2026</t>
  </si>
  <si>
    <t>Comunicaciones oficiales</t>
  </si>
  <si>
    <t>Ingreso electrónico de solicitudes</t>
  </si>
  <si>
    <t>Expedientes electrónicos</t>
  </si>
  <si>
    <t>Digitalización de solicitudes en papel</t>
  </si>
  <si>
    <t>Notificaciones electrónicas</t>
  </si>
  <si>
    <t>Expedientes electrónicos Interoperabilidad</t>
  </si>
  <si>
    <t>Notificaciones electrónicas Expedientes electrónicos</t>
  </si>
  <si>
    <t>Seguimos avanzando</t>
  </si>
  <si>
    <t>Ley de Transformación Digital del Estado 21</t>
  </si>
  <si>
    <t>Ley de Transformación Digital del Estado 22</t>
  </si>
  <si>
    <t>En síntesis, la Ley N° 21.180 de Transformación Digital del Estado apunta a devolverle tiempo a las personas, evitar filas y facilitar el trabajo interno de los órganos de la administración. Pretende levantar de los hombros de la ciudadanía el peso de realizar trámites, logrando una conexión transversal que agilice, transparente y acerque los servicios digitales de manera amigable y cercana para todas y todos.</t>
  </si>
  <si>
    <t>El uso de datos para alimentar la toma de decisiones, la coordinación y colaboración para la generación de servicios digitales mejor integrados, la incorporación de la ciudadanía en los procesos para el desarrollo de prestaciones más accesibles, el incremento de la transparencia en las actuaciones de los órganos del</t>
  </si>
  <si>
    <t>Comunicate con tu coordinador</t>
  </si>
  <si>
    <t>Si llegaste hasta acá y estás pensando en cómo continuar avanzando, te recomendamos comunicarte con tu coordinador/a de transformación digital. Además, puedes acceder a todos los documentos regulatorios relacionados con esta normativa, en la sección Biblioteca del sitio web de Gobierno Digital.</t>
  </si>
  <si>
    <t>Si adicionalmente tienes dudas sobre la Ley te invitamos a conocer la guía “Preguntas jurídicas sobre la Ley de Transformación Digital del Estado: Aspectos generales”</t>
  </si>
  <si>
    <t>En tanto si tu has sido recientemente designado como coordinador/a de transformación digital de tu institución, te invitamos a leer la guía “Cómo impulsar la Transformación Digital en mi institución”.</t>
  </si>
  <si>
    <t>Estado y el cuidado del medioambiente mediante la reducción de uso de papel son sólo algunos de los aspectos en los que impactará la implementación de esta normativa, promoviendo una gestión pública con mayor equidad digital.</t>
  </si>
  <si>
    <t>Ser parte del impulso a una administración pública más sustentable y sostenible es un importante desafío, pero es también una gran oportunidad para adaptarse con facilidad y eficiencia a la dinámica sociedad del siglo XXI y generar las redes de coordinación necesarias para avanzar conjuntamente en la construcción de un Estado más amigable, eficiente, transparente y equitativo para todas las personas.</t>
  </si>
  <si>
    <t>Finalmente, queremos que sepas que estamos muy atentos a tus preguntas y requerimientos . Es por eso que tenemos a disposición una mesa de ayuda para orientarte en todas las preguntas técnicas que te puedan surgir en este proceso, con respecto a los lineamientos o a la implementación de plataformas transversales asociadas a la Ley N°21.180.</t>
  </si>
  <si>
    <t>Contáctanos</t>
  </si>
  <si>
    <t>De lunes a jueves</t>
  </si>
  <si>
    <t>de 8:30 a 17:30 hrs.</t>
  </si>
  <si>
    <t>Viernes</t>
  </si>
  <si>
    <t>de 8:30 a 16:30 hrs.</t>
  </si>
  <si>
    <t>www.digital.gob.cl</t>
  </si>
  <si>
    <t>LEY NÚM. 21.045</t>
  </si>
  <si>
    <t>CREA EL MINISTERIO DE LAS CULTURAS, LAS ARTES Y EL PATRIMONIO</t>
  </si>
  <si>
    <t>Capítulo I
    Del Ministerio de las Culturas, las Artes y el Patrimonio
    Título I
    Organización
    Párrafo 1°
    Principios
    Artículo 1.- Créase el Ministerio de las Culturas, las Artes y el Patrimonio, y fíjase como su ley orgánica la contenida en este texto.
    Esta ley se regirá por los siguientes principios:
    1. De diversidad cultural. Reconocer y promover el respeto a la diversidad cultural, la interculturalidad, la dignidad y el respeto mutuo entre las diversas identidades que cohabitan en el territorio nacional como valores culturales fundamentales.
    2. De democracia y participación cultural. Reconocer que las personas y comunidades son creadores de contenidos, prácticas y obras con representación simbólica, con derecho a participar activamente en el desarrollo cultural del país; y tienen acceso social y territorialmente equitativo a los bienes, manifestaciones y servicios culturales.
    3. De reconocimiento cultural de los pueblos indígenas. Reconocer, respetar y promover las culturas de los pueblos indígenas, sus prácticas ancestrales, sus creencias, su historia y su cosmovisión, teniendo especial consideración con el desarrollo de la cultura, las artes y el patrimonio cultural indígena.
    4. De respeto a la libertad de creación y valoración social de los creadores y cultores. Reconocer y promover el respeto a la libertad de creación y expresión de creadores y cultores, y a la valoración del rol social de éstos en el desarrollo cultural del país.
    5. De reconocimiento de las culturas territoriales. Reconocer las particularidades e identidades culturales territoriales que se expresan, entre otros, a nivel comunal, provincial y regional, como también, en sectores urbanos y rurales; promoviendo y contribuyendo a la activa participación de cada comuna, provincia y región en el desarrollo cultural del país y de su respectivo territorio, fortaleciendo la desconcentración territorial en el diseño y ejecución de políticas, planes y programas en los ámbitos cultural y patrimonial.
    6. Del patrimonio cultural como bien público. Reconocer que el patrimonio cultural, en toda su diversidad y pluralidad, es un bien público que constituye un espacio de reflexión, reconocimiento, construcción y reconstrucción de las identidades y de la identidad nacional.
    7. De respeto a los derechos de los creadores y cultores. Promover el respeto de los derechos de los creadores, en materia de propiedad intelectual, así como también los derechos laborales consagrados en el ordenamiento jurídico chileno, de quienes trabajan en los ámbitos de las artes, las culturas y el patrimonio.
    8. De la memoria histórica. Reconocer a la memoria histórica como pilar fundamental de la cultura y del patrimonio intangible del país, que se recrea y proyecta a sí misma en un permanente respeto a los derechos humanos, la diversidad, la tolerancia, la democracia y el Estado de Derecho.
    Para efectos de esta ley se entenderá por cultura, diversidad cultural, patrimonio cultural y patrimonio cultural inmaterial las definiciones contenidas en instrumentos internacionales vigentes de la Organización de las Naciones Unidas para la Educación, la Ciencia y la Cultura (UNESCO) ratificados por Chile.
    Artículo 2.- El Ministerio de las Culturas, las Artes y el Patrimonio (en adelante el Ministerio") será la Secretaría de Estado encargada de colaborar con el Presidente de la República en el diseño, formulación e implementación de políticas, planes y programas para contribuir al desarrollo cultural y patrimonial armónico y equitativo del país en toda su diversidad, reconociendo y valorando las culturas de los pueblos indígenas, la diversidad geográfica y las realidades e identidades regionales y locales, conforme a los principios contemplados en la presente ley.</t>
  </si>
  <si>
    <t>El Ministerio, actuando como órgano rector, velará por la coordinación, consistencia y coherencia de las políticas, planes y programas en materia cultural y patrimonial, y propenderá a su incorporación en forma transversal en la actuación del Estado.</t>
  </si>
  <si>
    <t>Su domicilio será la ciudad de Valparaíso, sin perjuicio de los otros que establezca como tales en el país y del domicilio de la Subsecretaría del Patrimonio Cultural, que será la ciudad de Santiago.</t>
  </si>
  <si>
    <t>Párrafo 2°</t>
  </si>
  <si>
    <t>De las Funciones y Atribuciones</t>
  </si>
  <si>
    <t>Artículo 3.- Corresponderá especialmente al Ministerio las siguientes funciones y atribuciones:</t>
  </si>
  <si>
    <t>1. Promover y contribuir al desarrollo de la creación artística y cultural, fomentando la creación, producción, mediación, circulación, distribución y difusión de las artes visuales, fotografía, nuevos medios, danza, circo, teatro, diseño, arquitectura, música, literatura, audiovisual y otras manifestaciones de las artes; como asimismo, promover el respeto y desarrollo de las artes y culturas populares.</t>
  </si>
  <si>
    <t>2. Fomentar el desarrollo de las industrias y de la economía creativa, contribuyendo en los procesos de inserción en circuitos y servicios de circulación y difusión, para el surgimiento y fortalecimiento del emprendimiento creativo tanto a nivel local, regional, nacional e internacional.</t>
  </si>
  <si>
    <t>3. Contribuir al reconocimiento y salvaguardia del patrimonio cultural, promoviendo su conocimiento y acceso, y fomentando la participación de las personas y comunidades en los procesos de memoria colectiva y definición patrimonial.</t>
  </si>
  <si>
    <t>4. Promover y colaborar en el reconocimiento y salvaguardia del patrimonio cultural indígena, coordinando su accionar con los organismos públicos competentes en materia de pueblos indígenas; como asimismo, promover el respeto y valoración de las diversas expresiones del folclor del país y de las culturas tradicionales y populares en sus diversas manifestaciones.</t>
  </si>
  <si>
    <t>5. Promover el desarrollo de audiencias y facilitar el acceso equitativo al conocimiento y valoración de obras, expresiones y bienes artísticos, culturales y patrimoniales, y fomentar, en el ámbito de sus competencias, el derecho a la igualdad de oportunidades de acceso y participación de las personas con discapacidad.</t>
  </si>
  <si>
    <t>6. Contribuir al conocimiento y desarrollo de las manifestaciones artísticas, culturales y patrimoniales de los chilenos residentes en el exterior, como también al acceso al conocimiento y goce de las obras, expresiones y manifestaciones artísticas, culturales y patrimoniales del país, fomentando el diálogo, conocimiento e intercambio entre creadores y cultores residentes dentro y fuera de Chile, para lo cual coordinará su accionar con el Ministerio de Relaciones Exteriores.</t>
  </si>
  <si>
    <t>7. Estimular y contribuir al conocimiento, valoración y difusión de las manifestaciones culturales de las comunidades afrodescendientes y de pueblos inmigrantes residentes en Chile, fomentando la interculturalidad.</t>
  </si>
  <si>
    <t>8. Fomentar y colaborar, en el ámbito de sus competencias, en el desarrollo de la educación artística no formal como factor social de desarrollo.</t>
  </si>
  <si>
    <t>9. Fomentar y facilitar el desarrollo de capacidades de gestión y mediación cultural a nivel regional y local, y promover el ejercicio del derecho a asociarse en y entre las organizaciones culturales, con el fin de facilitar las actividades de creación, promoción, mediación, difusión, formación, circulación y gestión en los distintos ámbitos de las culturas y del patrimonio.</t>
  </si>
  <si>
    <t>10. Promover el respeto y la protección de los derechos de autor y derechos conexos, y su observancia en todos aquellos aspectos de relevancia cultural; como asimismo, impulsar su difusión.</t>
  </si>
  <si>
    <t>11. Promover la cultura digital y la utilización de herramientas tecnológicas en los procesos de creación, producción, circulación, distribución y puesta a disposición de las obras, contenidos y bienes artísticos, culturales y patrimoniales, y su acceso a ellos.</t>
  </si>
  <si>
    <t>12. Impulsar la construcción, ampliación y habilitación de infraestructura y equipamiento para el desarrollo de las actividades culturales, artísticas y patrimoniales del país, propendiendo a la equidad territorial, y promover la capacidad de gestión asociada a esa infraestructura, fomentando el desarrollo de la arquitectura y su inserción territorial; como asimismo, promover y contribuir a una gestión y administración eficaz y eficiente de los espacios de infraestructura cultural pública y su debida articulación a lo largo de todo el país.</t>
  </si>
  <si>
    <t>13. Fomentar, colaborar y promover el fortalecimiento de las iniciativas, proyectos y expresiones comunitarias de las culturas y de las organizaciones sociales, territoriales y funcionales vinculadas a estas manifestaciones culturales.</t>
  </si>
  <si>
    <t>14. Promover la inversión y donación privada en el ámbito de las culturas, las artes y el patrimonio.</t>
  </si>
  <si>
    <t>15. Fomentar y facilitar el desarrollo de los museos, promover la coordinación y colaboración entre museos públicos y privados, y promover la creación y desarrollo de las bibliotecas públicas.</t>
  </si>
  <si>
    <t>16. Contribuir y promover iniciativas para el desarrollo de una cultura cívica de cuidado, respeto y utilización del espacio público, de conformidad a los principios de esta ley.</t>
  </si>
  <si>
    <t>17. Proponer al Presidente de la República políticas y planes en materias de su competencia.</t>
  </si>
  <si>
    <t>18. Estudiar, formular, implementar y evaluar políticas, planes y programas en materias culturales y artísticas, así como estudiar, formular y evaluar políticas, planes y programas en materias patrimoniales, para contribuir al cumplimiento de sus funciones y atribuciones, teniendo en consideración los principios señalados en esta ley.</t>
  </si>
  <si>
    <t>19. Proponer al Presidente de la República iniciativas legales, reglamentarias y administrativas en el ámbito de su competencia.</t>
  </si>
  <si>
    <t>20. Velar por el cumplimiento de las convenciones internacionales en materia cultural, artística y patrimonial en que Chile sea parte, y explorar, establecer y desarrollar vínculos y programas internacionales en materia cultural y patrimonial, para lo cual deberá coordinarse con el Ministerio de Relaciones Exteriores.</t>
  </si>
  <si>
    <t>21. Otorgar reconocimientos a personas y comunidades que hayan contribuido de manera trascendente en diversos ámbitos de las culturas, las artes y el patrimonio cultural del país, de acuerdo al procedimiento que se fije en cada caso mediante reglamento.</t>
  </si>
  <si>
    <t>22. Estimular y apoyar la elaboración de planes comunales y regionales de desarrollo cultural, artístico y patrimonial que consideren la participación de la comunidad y sus organizaciones sociales.</t>
  </si>
  <si>
    <t>23. Promover, colaborar, realizar y difundir estudios e investigaciones en materias de su competencia.</t>
  </si>
  <si>
    <t>24. Establecer una vinculación permanente con el sistema educativo formal en todos sus niveles, coordinándose para ello con el Ministerio de Educación, con el fin de dar expresión a los componentes culturales, artísticos y patrimoniales en los planes y programas de estudio y en la labor pedagógica y formativa de los docentes y establecimientos educacionales. Además, en este ámbito, deberá fomentar los derechos lingüísticos, como asimismo aportar a la formación de nuevas audiencias.</t>
  </si>
  <si>
    <t>25. Declarar mediante decreto supremo los monumentos nacionales en conformidad a la ley N° 17.288, que legisla sobre monumentos nacionales; modifica las leyes 16.617 y 16.719; deroga el decreto ley 651, de 17 de octubre de 1925, previo informe favorable del Consejo de Monumentos Nacionales.</t>
  </si>
  <si>
    <t>26. Declarar el reconocimiento oficial a expresiones y manifestaciones representativas del patrimonio inmaterial del país y a las personas y comunidades que son Tesoros Humanos Vivos y definir las manifestaciones culturales patrimoniales que el Estado de Chile postulará para ser incorporadas a la Lista Representativa de Patrimonio Inmaterial de la Humanidad de la Organización de las Naciones Unidas para la Educación, la Ciencia y la Cultura.</t>
  </si>
  <si>
    <t>27. Celebrar convenios con organismos públicos y privados, tanto nacionales como internacionales, en materias relacionadas con la labor del Ministerio.</t>
  </si>
  <si>
    <t>28. Proponer al Presidente de la República políticas y planes destinados a fomentar la programación y emisión de programas de relevancia cultural y patrimonial en los canales de televisión pública y en otros medios de comunicación pública, sin perjuicio de las demás atribuciones y funciones que tenga en la materia.</t>
  </si>
  <si>
    <t>29. Apoyar el desarrollo e implementación de la Estrategia Quinquenal Nacional para el Desarrollo Cultural y las Estrategias Quinquenales Regionales para el Desarrollo Cultural, de conformidad a esta ley.</t>
  </si>
  <si>
    <t>30. Desarrollar y operar sistemas nacionales y regionales de información y registro cultural y patrimonial de acceso público, de conformidad a la normativa vigente.</t>
  </si>
  <si>
    <t>31. Desempeñar las demás funciones y atribuciones que le encomiende la ley.</t>
  </si>
  <si>
    <t>Para ejercer las atribuciones conferidas en los números 2, 18, 19, 21, 22, 26 y 28 del presente artículo, el Ministerio deberá siempre oír la opinión del Consejo Nacional de las Culturas, las Artes y el Patrimonio dentro del plazo que al efecto fije el reglamento. En caso de no emitirse la opinión del Consejo dentro del plazo señalado en el reglamento, el Ministerio adoptará la resolución correspondiente.</t>
  </si>
  <si>
    <t>Párrafo 3°</t>
  </si>
  <si>
    <t>De la Estructura Interna</t>
  </si>
  <si>
    <t>Artículo 4.- El Ministerio se organizará de la siguiente manera:</t>
  </si>
  <si>
    <t>a) El Ministro de las Culturas, las Artes y el Patrimonio (en adelante "el Ministro").</t>
  </si>
  <si>
    <t>b) La Subsecretaría de las Culturas y las Artes (en adelante "la Subsecretaría de las Culturas").</t>
  </si>
  <si>
    <t>c) La Subsecretaría del Patrimonio Cultural (en adelante "la Subsecretaría del Patrimonio").</t>
  </si>
  <si>
    <t>d) Las Secretarías Regionales Ministeriales de las Culturas, las Artes y el Patrimonio (en adelante las "secretarías regionales ministeriales").</t>
  </si>
  <si>
    <t>e) El Consejo Nacional de las Culturas, las Artes y el Patrimonio y los consejos regionales de las Culturas, las Artes y el Patrimonio.</t>
  </si>
  <si>
    <t>Artículo 5.- El Ministro es el colaborador directo e inmediato del Presidente de la República en la conducción del ministerio y la dirección superior de las políticas nacionales, planes y programas en materia de cultura y patrimonio.</t>
  </si>
  <si>
    <t>Al Ministro le corresponderá especialmente velar por la consistencia y coherencia de las labores realizadas por las subsecretarías y los servicios relacionados o dependientes que forman parte de su estructura, resolviendo cualquier asunto que pueda suscitarse en cuanto a sus competencias.</t>
  </si>
  <si>
    <t>Artículo 6.- Un reglamento expedido por el Ministerio determinará su estructura organizativa interna, de conformidad a lo dispuesto en la ley Nº 18.575, orgánica constitucional de Bases Generales de la Administración del Estado, cuyo texto fue refundido, coordinado y sistematizado por el decreto con fuerza de ley N° 1/19.653, de 2000, del Ministerio Secretaría General de la Presidencia. Para efectos de establecer la estructura interna, deberán considerarse, a lo menos, las siguientes áreas para cumplir funciones en todo el Ministerio, incluyendo ambas subsecretarías: Planificación y Presupuesto y Asesoría Jurídica. Además, podrá establecer otras áreas que sean necesarias para dar cumplimiento a los objetivos, funciones y atribuciones del Ministerio o de algunas de las subsecretarías.</t>
  </si>
  <si>
    <t>Para la confección del señalado reglamento el Ministerio deberá considerar los mecanismos de información a los funcionarios y sus asociaciones.</t>
  </si>
  <si>
    <t>Título II</t>
  </si>
  <si>
    <t>De las Subsecretarías</t>
  </si>
  <si>
    <t>Artículo 7.- El Ministerio contará con las subsecretarías de las Culturas y del Patrimonio. Cada subsecretaría estará a cargo de un Subsecretario, quien será el jefe superior del Servicio y le corresponderá desempeñar las demás funciones que le asigna la ley Nº 18.575, orgánica constitucional de Bases Generales de la Administración del Estado, cuyo texto fue refundido, coordinado y sistematizado por decreto con fuerza de ley N° 1/19.653, de 2000, del Ministerio Secretaría General de la Presidencia.</t>
  </si>
  <si>
    <t>El Ministro será subrogado por el Subsecretario de las Culturas y las Artes, y a falta de éste, por el Subsecretario del Patrimonio Cultural, sin perjuicio de la facultad del Presidente de la República para nombrar como subrogante a otro Secretario de Estado.</t>
  </si>
  <si>
    <t>La Subsecretaría de las Culturas tendrá a su cargo la dirección administrativa de las Secretarías Regionales Ministeriales y la administración y servicio interno del Ministerio.</t>
  </si>
  <si>
    <t>Párrafo 1°</t>
  </si>
  <si>
    <t>De la Subsecretaría de las Culturas y las Artes</t>
  </si>
  <si>
    <t>Artículo 8.- La Subsecretaría de las Culturas y las Artes estará a cargo del Subsecretario (en adelante "el Subsecretario de las Culturas") y tendrá como objeto proponer políticas al Ministro y diseñar, ejecutar y evaluar planes y programas en materias relativas al arte, a las industrias culturales, a las economías creativas, a las culturas populares y comunitarias, a las asignadas en esta ley y las demás tareas que el Ministro le encomiende.</t>
  </si>
  <si>
    <t>El Subsecretario de las Culturas será el superior jerárquico de las secretarías regionales ministeriales.</t>
  </si>
  <si>
    <t>Artículo 9.- La Subsecretaría de las Culturas deberá proponer al Ministro políticas, planes y programas coherentes con las políticas ministeriales para el desarrollo artístico y cultural del país, en los ámbitos de su competencia. Asimismo, deberá diseñar y ejecutar planes y programas destinados al cumplimiento de dichas políticas y, en especial, de las funciones y atribuciones ministeriales establecidas en los numerales 1, 2, 5, 6, 7, 8, 9, 10, 11, 12, 13, 14, 16, 17, 18, 19, 20, 21, 22, 23, 24, 27, 28, 29 y 30 del artículo 3.</t>
  </si>
  <si>
    <t>Tratándose de las funciones de competencia común con la Subsecretaría del Patrimonio o con el Servicio Nacional del Patrimonio Cultural, la Subsecretaría de las Culturas deberá actuar coordinadamente con dichos órganos, según corresponda.</t>
  </si>
  <si>
    <t>Con todo, el Ministro resolverá cualquier asunto que pueda suscitarse en cuanto a las competencias de los referidos servicios, según lo dispuesto en el inciso segundo del artículo 5 de la presente ley.</t>
  </si>
  <si>
    <t>Artículo 10.- Forman parte de la Subsecretaría de las Culturas, el Consejo Nacional del Libro y la Lectura, el Consejo de Fomento de la Música Nacional, el Consejo del Arte y la Industria Audiovisual, y el Consejo Nacional de las Artes Escénicas.</t>
  </si>
  <si>
    <t>Los consejos celebrarán sus sesiones en las dependencias del Ministerio, el que proporcionará los medios materiales para su funcionamiento. Las normas para su adecuado funcionamiento se establecerán por acuerdo del propio consejo, teniendo en consideración lo establecido en cada una de sus respectivas leyes. Los consejos deberán recibir y escuchar al Ministro cuando éste lo solicite. Asimismo, remitirán al Consejo Nacional de las Culturas, las Artes y el Patrimonio información sobre los procedimientos de asignación de recursos de los respectivos fondos.</t>
  </si>
  <si>
    <t>Los consejeros, en el ejercicio de sus atribuciones, deberán observar el principio de probidad administrativa y, en particular, las reglas contempladas en la Ley sobre Probidad en la Función Pública y en las demás normas generales y especiales que lo regulan.</t>
  </si>
  <si>
    <t>Serán causales de cesación en el cargo de consejero las siguientes:</t>
  </si>
  <si>
    <t>a) Expiración del período para el que fue nombrado.</t>
  </si>
  <si>
    <t>b) Renuncia voluntaria.</t>
  </si>
  <si>
    <t>c) Condena a pena aflictiva.</t>
  </si>
  <si>
    <t>d) Incumplimiento grave y manifiesto de las normas sobre probidad administrativa.</t>
  </si>
  <si>
    <t>e) Falta grave al cumplimiento de las obligaciones como consejero, de acuerdo a lo que establezca el reglamento.</t>
  </si>
  <si>
    <t>Los reemplazantes de las vacantes que se puedan generar serán elegidos utilizando el mismo procedimiento de selección de quien produjo la vacancia y ejercerán el cargo de consejero por el resto del período que a aquél le correspondía cumplir.</t>
  </si>
  <si>
    <t>Los miembros de los consejos antes señalados que no sean funcionarios públicos tendrán derecho a percibir una dieta equivalente a ocho unidades de fomento por cada sesión a la que asistan, con tope de ocho sesiones por año calendario, considerando tanto las sesiones ordinarias como las extraordinarias. Esta dieta será compatible con otros ingresos que perciba el consejero.</t>
  </si>
  <si>
    <t>Los consejeros que no sean funcionarios públicos y que tengan que trasladarse fuera de su lugar de residencia habitual para asistir a sesiones del consejo, tendrán derecho a percibir un viático equivalente al que corresponda a un funcionario del grado 5 de la Escala Única de Sueldos.</t>
  </si>
  <si>
    <t>De la Subsecretaría del Patrimonio Cultural</t>
  </si>
  <si>
    <t>Artículo 11.- La Subsecretaría del Patrimonio Cultural estará a cargo del Subsecretario del Patrimonio Cultural (en adelante "el Subsecretario del Patrimonio") y tendrá como objeto proponer políticas al Ministro y diseñar y evaluar planes y programas en materias relativas al folclor, culturas tradicionales, culturas y patrimonio indígena, patrimonio cultural material e inmaterial, infraestructura patrimonial y participación ciudadana en los procesos de memoria colectiva y definición patrimonial.</t>
  </si>
  <si>
    <t>Artículo 12.- La Subsecretaría del Patrimonio deberá proponer al Ministro políticas, planes y programas coherentes con las políticas ministeriales, en los ámbitos de su competencia. Asimismo, deberá formular planes y programas destinados al cumplimiento de dichas políticas y, en especial, de las funciones y atribuciones ministeriales establecidas en los numerales 3, 4, 5, 6, 9, 10, 11, 12, 14, 15, 16, 17, 18, 19, 20, 21, 23, 24, 27, 28, 29 y 30 del artículo 3, coordinando su ejecución por parte del Servicio Nacional del Patrimonio Cultural.</t>
  </si>
  <si>
    <t>Tratándose de las funciones de competencia común con la Subsecretaría de las Culturas y con el Servicio del Patrimonio Cultural, la Subsecretaría del Patrimonio deberá actuar coordinadamente con dichos órganos, según corresponda.</t>
  </si>
  <si>
    <t>El Ministro resolverá cualquier asunto que pueda suscitarse en cuanto a las competencias de los referidos servicios, según lo dispuesto en el inciso segundo del artículo 5 de la presente ley.</t>
  </si>
  <si>
    <t>Título III</t>
  </si>
  <si>
    <t>De las Secretarías Regionales Ministeriales</t>
  </si>
  <si>
    <t>Artículo 13.- En cada región del país existirá una Secretaría Regional Ministerial de las Culturas, las Artes y el Patrimonio, a cargo de un Secretario Regional Ministerial, que será un colaborador directo del Intendente, que dependerá técnica y administrativamente del Ministerio, de conformidad a lo dispuesto en el decreto con fuerza de ley Nº 1, que fija el texto refundido, coordinado y sistematizado de la ley Nº 19.175, orgánica constitucional sobre Gobierno y Administración Regional, y en la ley Nº 18.575, orgánica constitucional de Bases Generales de la Administración del Estado, cuyo texto fue refundido, coordinado y sistematizado por decreto con fuerza de ley N° 1/19.653, de 2000, del Ministerio Secretaría General de la Presidencia.</t>
  </si>
  <si>
    <t>Artículo 14.- Corresponderá a la Secretaría Regional Ministerial:</t>
  </si>
  <si>
    <t>1. Prestar asesoría técnica al intendente.</t>
  </si>
  <si>
    <t>2. Colaborar con las subsecretarías en la elaboración de la propuesta de políticas, planes y programas ministeriales regionales.</t>
  </si>
  <si>
    <t>3. Ejecutar políticas y diseñar y ejecutar planes y programas ministeriales en la región en materias culturales, para lo cual podrá adoptar las medidas de coordinación necesarias para este propósito.</t>
  </si>
  <si>
    <t>4. Proponer al Subsecretario del Patrimonio políticas, planes y programas patrimoniales regionales, manteniendo una coordinación y colaboración permanente con la Dirección Regional del Servicio Nacional de Patrimonio Cultural.</t>
  </si>
  <si>
    <t>5. Colaborar con el gobierno regional en la implementación de planes, programas y acciones de competencia del Ministerio.</t>
  </si>
  <si>
    <t>6. Colaborar con los municipios de la región, las corporaciones municipales y las organizaciones sociales cuyo objeto principal sea cultural, artístico o patrimonial, manteniendo con todas ellas vínculos permanentes de información y coordinación.</t>
  </si>
  <si>
    <t>7. Otorgar reconocimientos públicos, de conformidad a la ley y al reglamento, a creadores y cultores destacados de la región, y a comunidades y organizaciones culturales y patrimoniales; para lo cual deberá previamente escuchar al Consejo Regional de las Culturas, las Artes y el Patrimonio.</t>
  </si>
  <si>
    <t>8. Impulsar la cooperación e intercambio cultural entre su región y las demás regiones del país, como también con regiones de otros países, todo de conformidad al ordenamiento jurídico.</t>
  </si>
  <si>
    <t>9. Colaborar, realizar y difundir estudios e investigaciones regionales y locales en materias de su competencia.</t>
  </si>
  <si>
    <t>10. Desempeñar las demás funciones y atribuciones que le encomiende la ley.</t>
  </si>
  <si>
    <t>Título IV</t>
  </si>
  <si>
    <t>Del Consejo Nacional de las Culturas, las Artes y el Patrimonio</t>
  </si>
  <si>
    <t>Artículo 15.- Para efectos de esta ley se entenderá por Estrategia Quinquenal Nacional para el Desarrollo Cultural, en adelante, la "Estrategia Quinquenal Nacional", las definiciones de objetivos estratégicos para el desarrollo cultural del conjunto del país, a partir de estudios y diagnósticos de los diversos ámbitos de las culturas, las artes y el patrimonio cultural realizados por el Ministerio, considerando el aporte de las Estrategias Quinquenales Regionales para el Desarrollo Cultural.</t>
  </si>
  <si>
    <t>La Estrategia Quinquenal Regional para el Desarrollo Cultural, en adelante, la "Estrategia Quinquenal Regional", corresponderá a las definiciones de objetivos estratégicos para el desarrollo cultural regional, en todos sus ámbitos, formulados sobre la base de estudios y diagnósticos realizados por el Ministerio sobre la realidad del sector, y considerando las particularidades e identidades propias de la región. Las Estrategias Quinquenales Regionales deberán ser consideradas para efectos de la elaboración de la Estrategia Quinquenal Nacional.</t>
  </si>
  <si>
    <t>Artículo 16.- Créase el Consejo Nacional de las Culturas, las Artes y el Patrimonio, que será presidido por el Ministro, y estará además integrado por:</t>
  </si>
  <si>
    <t>1. El Ministro de Relaciones Exteriores o su representante.</t>
  </si>
  <si>
    <t>2. El Ministro de Educación o su representante.</t>
  </si>
  <si>
    <t>3. El Ministro de Economía, Fomento y Turismo o su representante.</t>
  </si>
  <si>
    <t>4. Tres personas representativas de las artes que tengan una reconocida vinculación y una destacada trayectoria en actividades vinculadas al quehacer de la creación artística, industrias culturales, educación artística, artes visuales, artes escénicas, literatura, música, artes audiovisuales, diseño, arquitectura o gestión cultural, designadas por el Presidente de la República a propuesta de las organizaciones que agrupan a artistas, cultores o gestores, que posean personalidad jurídica vigente. Una de estas designaciones requerirá el acuerdo del Senado.</t>
  </si>
  <si>
    <t>5. Dos personas representativas de las culturas tradicionales y el patrimonio cultural que tengan una reconocida vinculación y una destacada trayectoria en estos ámbitos, como cultores, investigadores, especialistas o gestores culturales, designadas por el Presidente de la República a propuesta de las organizaciones patrimoniales del país, que posean personalidad jurídica vigente. Una de estas designaciones requerirá el acuerdo del Senado.</t>
  </si>
  <si>
    <t>6. Dos personas representativas de las culturas populares, culturas comunitarias u organizaciones ciudadanas que tengan una reconocida vinculación y una destacada trayectoria en estos ámbitos, como creadores, cultores, investigadores, especialistas o gestores culturales, designadas por el Presidente de la República a propuesta de las organizaciones culturales del país que posean personalidad jurídica vigente. Una de estas designaciones requerirá el acuerdo del Senado.</t>
  </si>
  <si>
    <t>7. Dos personas representativas de los pueblos indígenas, con destacada trayectoria en los ámbitos de las artes, las culturas o del patrimonio, designadas por las asociaciones, comunidades y organizaciones indígenas constituidas según la legislación vigente.</t>
  </si>
  <si>
    <t>8. Dos académicos vinculados a los ámbitos de las artes y el patrimonio, respectivamente, designados por las instituciones de educación superior reconocidas por el Estado y acreditadas por un período de a lo menos cuatro años.</t>
  </si>
  <si>
    <t>9. Una persona representativa de las comunidades de inmigrantes residentes en el país con destacada trayectoria en los ámbitos de las artes, las culturas o el patrimonio, designada por las entidades que los agrupen, que posean personalidad jurídica vigente.</t>
  </si>
  <si>
    <t>10. Un galardonado con el Premio Nacional, elegido por quienes hayan recibido esa distinción.</t>
  </si>
  <si>
    <t>Los representantes de los Ministros, en cualquier caso, serán funcionarios públicos de dichos ministerios.</t>
  </si>
  <si>
    <t>Las propuestas o designaciones de las personas de que tratan los numerales 4, 5, 6, 7 y 8 del inciso primero deberán realizarse asegurando, en cada caso, la representatividad de ambos sexos y que al menos una de ellas, en cada caso, sea de una región distinta de la Región Metropolitana.</t>
  </si>
  <si>
    <t>Un reglamento expedido por el Ministerio de las Culturas, las Artes y el Patrimonio determinará el procedimiento a través del cual se harán efectivas las propuestas o designaciones de los miembros del Consejo señalados en el presente artículo, para lo cual deberá existir un Registro Nacional de Organizaciones.</t>
  </si>
  <si>
    <t>Los consejeros durarán cuatro años en sus funciones, pudiendo prorrogarse su nombramiento hasta por un período sucesivo, por una sola vez.</t>
  </si>
  <si>
    <t>Las vacantes serán llenadas mediante el mismo procedimiento de selección de quien produjo la vacancia. El reemplazante ejercerá sus funciones por el resto del período que corresponda, y su nombramiento podrá prorrogarse por un nuevo período, por una sola vez.</t>
  </si>
  <si>
    <t>Los consejeros, en el ejercicio de sus atribuciones, deberán observar el principio de probidad administrativa y, en particular, quedarán sujetos a las normas de probidad y a los deberes y prohibiciones establecidos en el Título III de la ley N° 18.575, orgánica constitucional de Bases Generales de la Administración del Estado, cuyo texto refundido, coordinado y sistematizado fue fijado por el decreto con fuerza de ley N° 1/19.653, de 2000, del Ministerio Secretaría General de la Presidencia, y en el Título II de la ley N° 20.880, sobre Probidad en la Función Pública y Prevención de los Conflictos de Intereses.</t>
  </si>
  <si>
    <t>El Consejo celebrará sus sesiones en las dependencias del Ministerio, el que proporcionará los medios materiales para su funcionamiento. Las sesiones ordinarias y extraordinarias, el quórum para sesionar y adoptar acuerdos, los procedimientos para decidir en caso de empate, y en general aquellas normas para su adecuado funcionamiento se establecerán por acuerdo del propio Consejo. El Subsecretario de las Culturas actuará como secretario y ministro de fe del Consejo, y podrá adoptar todas las providencias o medidas que fueren necesarias para su buen cometido. En caso de ausencia o impedimento, será subrogado en estas funciones por el Subsecretario del Patrimonio.</t>
  </si>
  <si>
    <t>Las sesiones del Consejo serán de carácter público, pudiendo utilizarse diferentes medios y tecnologías disponibles para tal efecto.</t>
  </si>
  <si>
    <t>Los consejeros que no sean funcionarios públicos tendrán derecho a percibir una dieta equivalente a ocho unidades de fomento por cada sesión a la que asistan, con un tope de ocho sesiones por año calendario, considerando tanto las sesiones ordinarias como extraordinarias. Esta dieta será compatible con otros ingresos que perciba el consejero.</t>
  </si>
  <si>
    <t>Los consejeros que no sean funcionarios públicos y que tengan que trasladarse fuera de su lugar de residencia habitual para asistir a sesiones del Consejo tendrán derecho a percibir un viático equivalente al que corresponda a un funcionario del grado 5 de la Escala Única de Sueldos.</t>
  </si>
  <si>
    <t>Para todos los efectos legales, con el Consejo de que trata el presente Título se entenderá cumplida la obligación establecida en el artículo 74 de la ley Nº 18.575, orgánica constitucional de Bases Generales de la Administración del Estado, cuyo texto fue refundido, coordinado y sistematizado por el decreto con fuerza de ley N° 1/19.653, de 2000, del Ministerio Secretaría General de la Presidencia.</t>
  </si>
  <si>
    <t>Artículo 17.- Corresponderá al Consejo Nacional de las Culturas, las Artes y el Patrimonio:</t>
  </si>
  <si>
    <t>1. Aprobar la Estrategia Quinquenal Nacional, a propuesta de su presidente, la que servirá de marco referencial de las políticas del sector. Dicha estrategia deberá considerar la Estrategia Quinquenal Regional.</t>
  </si>
  <si>
    <t>2. Conocer la memoria, la ejecución presupuestaria y el balance del año anterior del Ministerio.</t>
  </si>
  <si>
    <t>3. Proponer al Ministro las políticas, planes, programas, medidas y cambios normativos destinados a cumplir las funciones del Ministerio señaladas en el artículo 3, y las medidas que crea necesario para la debida aplicación de políticas culturales y para el desarrollo de la cultura, la creación y difusión artísticas y el patrimonio cultural.</t>
  </si>
  <si>
    <t>4. Convocar anualmente a la realización de la Convención Nacional de las Culturas, las Artes y el Patrimonio con el fin de generar instancias de reflexión crítica sobre las necesidades culturales y su correlato en las políticas públicas e institucionalidad cultural y demás materias que defina, siendo de responsabilidad del Ministerio su organización y realización. Al inicio de esta convención, el Ministerio dará cuenta pública anual, entendiéndose cumplida para todos los efectos legales la obligación establecida en el artículo 72 de la ley Nº 18.575, orgánica constitucional de Bases Generales de la Administración del Estado, cuyo texto fue refundido, coordinado y sistematizado por el decreto con fuerza de ley N° 1/19.653, de 2000, del Ministerio Secretaría General de la Presidencia.</t>
  </si>
  <si>
    <t>El Consejo Nacional de las Culturas, las Artes y el Patrimonio definirá las materias a tratar, los ponentes que sean requeridos para la exposición de determinados asuntos, las personas y organizaciones que participarán, de acuerdo a la disponibilidad presupuestaria, así como el procedimiento para la discusión y aprobación de las conclusiones de la Convención.</t>
  </si>
  <si>
    <t>5. Proponer al Subsecretario competente los componentes o líneas de acción anual del Fondo Nacional de Desarrollo Cultural y las Artes creado en la ley N° 19.891, y del Fondo del Patrimonio Cultural creado en esta ley.</t>
  </si>
  <si>
    <t>6. Aprobar la propuesta que el Servicio Nacional del Patrimonio Cultural realice al Ministro para las declaratorias de reconocimiento oficial a expresiones y manifestaciones representativas del patrimonio inmaterial del país, y a las personas y comunidades que son Tesoros Humanos Vivos y las manifestaciones culturales patrimoniales que el Estado de Chile postulará para ser incorporadas a la Lista Representativa de Patrimonio Inmaterial de la Humanidad de la UNESCO, de que trata el numeral 26 del artículo 3.</t>
  </si>
  <si>
    <t>7. Proponer al Subsecretario las personas que deban intervenir en la selección y adjudicación de recursos a proyectos que concursen al Fondo Nacional de Desarrollo Cultural y las Artes, en los concursos de carácter nacional, quienes deberán contar con una destacada trayectoria en la contribución a la cultura nacional.</t>
  </si>
  <si>
    <t>8. Proponer al Director del Servicio Nacional del Patrimonio Cultural, las personas que deban intervenir en la selección y adjudicación de recursos a proyectos que concursen al Fondo del Patrimonio Cultural de que trata la presente ley, en los concursos de carácter nacional, quienes deberán contar con una destacada trayectoria en la contribución al patrimonio nacional.</t>
  </si>
  <si>
    <t>9. Designar a los jurados que deberán intervenir en el otorgamiento de los Premios Nacionales de Artes Plásticas, de Literatura, de Artes Musicales, y de Artes de la Representación y Audiovisuales de conformidad a la ley N°19.169, sobre Premios Nacionales.</t>
  </si>
  <si>
    <t>10. Proponer fundadamente al Ministro la adquisición para el Fisco de bienes de interés cultural y patrimonial, escuchando previamente al respectivo Consejo Regional de las Culturas, las Artes y el Patrimonio.</t>
  </si>
  <si>
    <t>11. Convocar a equipos de trabajo como apoyo en el ejercicio de sus funciones, pudiendo integrarlos con representantes de organismos públicos competentes y personas representativas de la sociedad civil.</t>
  </si>
  <si>
    <t>12. Proponer al Ministro iniciativas que tengan por fin promover el vínculo permanente con el sistema educativo formal y la coordinación necesaria con el Ministerio de Educación, de acuerdo al número 24 del artículo 3 de la presente ley.</t>
  </si>
  <si>
    <t>13. Emitir opinión sobre cualquier otra materia en que sea consultado por el Ministro.</t>
  </si>
  <si>
    <t>14. Desempeñar las demás funciones y atribuciones que le encomiende la ley.</t>
  </si>
  <si>
    <t>De los Consejos Regionales de las Culturas, las Artes y el Patrimonio</t>
  </si>
  <si>
    <t>Artículo 18.- El Consejo Nacional de las Culturas, las Artes y el Patrimonio se desconcentrará territorialmente a través de los Consejos Regionales, los que tendrán su domicilio en la respectiva capital regional o en alguna capital provincial.</t>
  </si>
  <si>
    <t>Artículo 19.- Los Consejos Regionales estarán integrados por:</t>
  </si>
  <si>
    <t>1. El Secretario Regional Ministerial de las Culturas, las Artes y el Patrimonio, quien lo presidirá.</t>
  </si>
  <si>
    <t>2. Los Secretarios Regionales Ministeriales de Educación y de Economía, Fomento y Turismo.</t>
  </si>
  <si>
    <t>3. El Director Regional del Servicio Nacional del Patrimonio Cultural.</t>
  </si>
  <si>
    <t>4. Cuatro personas representativas de las artes, las culturas y el patrimonio cultural, que tengan una reconocida vinculación y una destacada trayectoria en distintas actividades vinculadas al quehacer cultural regional, tales como creación artística, patrimonio, industria y economía creativa, artesanía, arquitectura, gestión cultural, y diversas manifestaciones de la cultura tradicional, culturas comunitarias y cultura popular de la región. Serán designadas por el Secretario Regional Ministerial a propuesta de las organizaciones culturales o patrimoniales de la región, que posean personalidad jurídica vigente de conformidad a la ley, debiendo asegurar la representatividad de ambos sexos.</t>
  </si>
  <si>
    <t>5. Una persona representativa de las organizaciones ciudadanas cuyos objetos estén relacionados directamente con el ámbito de la cultura o el patrimonio cultural, que tengan personalidad jurídica vigente y domicilio principal en la respectiva región, elegida por dichas organizaciones.</t>
  </si>
  <si>
    <t>6. Una persona representativa de los pueblos indígenas, con destacada trayectoria en los ámbitos de las artes, las culturas o el patrimonio, designada por las comunidades, asociaciones y organizaciones indígenas constituidas de conformidad a la legislación vigente.</t>
  </si>
  <si>
    <t>7. Un representante de los municipios de la región, elegido por sus alcaldes.</t>
  </si>
  <si>
    <t>8. Un académico de las instituciones de educación superior de la región respectiva, elegido por las correspondientes instituciones acreditadas.</t>
  </si>
  <si>
    <t>9. Un representante del gobierno regional, designado por su respectivo Consejo Regional.</t>
  </si>
  <si>
    <t>Las personas que sean designadas de conformidad a los numerales 4, 5, 6, 7 y 8 deberán ser representativas de los respectivos sectores o actividades y no tendrán el carácter de representantes de quienes los propusieron.</t>
  </si>
  <si>
    <t>Un reglamento expedido por el Ministerio de las Culturas, las Artes y el Patrimonio determinará el procedimiento mediante el cual se harán efectivas las propuestas o designaciones de los miembros establecidos en este artículo y las causales de cesación en el cargo.</t>
  </si>
  <si>
    <t>Los miembros de los consejos regionales durarán cuatro años en sus funciones y podrán ser designados para un nuevo período consecutivo, por una sola vez. Las vacantes serán completadas y formalizadas con el mismo procedimiento establecido en los incisos anteriores, y se extenderán sólo por el tiempo que restare para terminar su período al consejero que provocó la vacancia, pudiendo reelegirse por un nuevo período, por una sola vez.</t>
  </si>
  <si>
    <t>Los consejos celebrarán sus sesiones en las dependencias de las secretarías regionales ministeriales, las que proporcionarán los medios materiales para su funcionamiento. Las sesiones ordinarias y extraordinarias de los consejos, el quórum para sesionar y adoptar acuerdos, los procedimientos para decidir en caso de empate, y en general aquellas normas para su adecuado funcionamiento se establecerán por acuerdo de los propios consejos. Las sesiones del consejo serán de carácter público, y se podrán utilizar diferentes medios y tecnologías disponibles para tal efecto.</t>
  </si>
  <si>
    <t>Los consejeros, en el ejercicio de sus atribuciones, deberán observar el principio de probidad administrativa y, en particular, las reglas contempladas en la Ley sobre Probidad en la Función Pública y en las demás normas generales y especiales que lo regulan. Los consejeros que no sean funcionarios públicos tendrán derecho a percibir una dieta equivalente a ocho unidades de fomento por cada sesión a la que asistan, con tope de ocho sesiones por año calendario, considerando tanto las sesiones ordinarias como las extraordinarias. Esta dieta será compatible con otros ingresos que perciba el consejero.</t>
  </si>
  <si>
    <t>Los consejeros que no sean funcionarios públicos y que tengan que trasladarse fuera de su lugar de residencia habitual para asistir a sesiones del consejo tendrán derecho a percibir un viático equivalente al que corresponda a un funcionario del grado 5 de la Escala Única de Sueldos.</t>
  </si>
  <si>
    <t>Artículo 20.- Corresponderá a los Consejos Regionales:</t>
  </si>
  <si>
    <t>1. Asesorar al secretario regional ministerial de la región en las materias de su competencia.</t>
  </si>
  <si>
    <t>2. Aprobar la Estrategia Quinquenal Regional, a propuesta de la secretaría regional ministerial, la que servirá de marco referencial de las políticas del sector y que aportará a la definición de la Estrategia Quinquenal Nacional por parte del Consejo Nacional de las Culturas, las Artes y el Patrimonio.</t>
  </si>
  <si>
    <t>3. Dar su opinión al Consejo Nacional de las Culturas, las Artes y el Patrimonio para que formule propuestas a los subsecretarios sobre los componentes o líneas de acción anual del Fondo Nacional de Desarrollo Cultural y las Artes creado en la ley N° 19.891, y del Fondo del Patrimonio Cultural creado en esta ley.</t>
  </si>
  <si>
    <t>4. Proponer al Subsecretario de las Culturas y al Director del Servicio Nacional del Patrimonio Cultural a las personas que cumplirán la labor de evaluación y selección en los concursos públicos de carácter regional para la asignación de los recursos del Fondo Nacional de Desarrollo Cultural y las Artes y del Fondo del Patrimonio Cultural, respectivamente, quienes deberán contar con una destacada trayectoria en la contribución a la cultura y patrimonio regional, respectivamente.</t>
  </si>
  <si>
    <t>5. Proponer al secretario regional ministerial las políticas, planes y programas destinados a cumplir las funciones del Ministerio señaladas en el artículo 3 de esta ley.</t>
  </si>
  <si>
    <t>6. Proponer al Secretario Regional Ministerial iniciativas que tengan por fin promover el vínculo permanente con el sistema educativo formal y la coordinación necesaria con el Ministerio de Educación, de acuerdo al número 24 del artículo 3 de la presente ley.</t>
  </si>
  <si>
    <t>7. Emitir opinión sobre cualquier otra materia en que sea consultado por el Secretario Regional Ministerial.</t>
  </si>
  <si>
    <t>8. Desempeñar las demás funciones y atribuciones que les encomiende la ley.</t>
  </si>
  <si>
    <t>Título V</t>
  </si>
  <si>
    <t>Del Personal</t>
  </si>
  <si>
    <t>Artículo 21.- El personal del Ministerio estará afecto a las disposiciones del decreto con fuerza de ley Nº 29, de 2004, del Ministerio de Hacienda, que Fija el texto refundido, coordinado y sistematizado de la ley Nº 18.834, sobre Estatuto Administrativo, y en materia de remuneraciones, a las normas del decreto ley Nº 249, de 1974, del Ministerio de Hacienda, que Fija escala única de sueldos para el personal que señala, y su legislación complementaria.</t>
  </si>
  <si>
    <t>Capítulo II</t>
  </si>
  <si>
    <t>Título I</t>
  </si>
  <si>
    <t>Del Servicio Nacional del Patrimonio Cultural</t>
  </si>
  <si>
    <t>Naturaleza y Funciones</t>
  </si>
  <si>
    <t>Artículo 22.- Créase el Servicio Nacional del Patrimonio Cultural (en adelante "el Servicio"), como un servicio público descentralizado, con personalidad jurídica y patrimonio propio, que estará sometido a la supervigilancia del Presidente de la República a través del Ministerio de las Culturas, las Artes y el Patrimonio, y tendrá su domicilio y sede en la ciudad de Santiago.</t>
  </si>
  <si>
    <t>El Servicio estará afecto a las normas del Título VI de la ley N° 19.882.</t>
  </si>
  <si>
    <t>Artículo 23.- El Servicio tiene por objeto implementar políticas y planes, y diseñar y ejecutar programas destinados a dar cumplimiento a las funciones del Ministerio, en materias relativas al folclor, culturas tradicionales, culturas y patrimonio indígena, patrimonio cultural material e inmaterial; e infraestructura patrimonial, como asimismo, a la participación ciudadana en los procesos de memoria colectiva y definición patrimonial.</t>
  </si>
  <si>
    <t>Para estos efectos, y circunscrito a su competencia, el Servicio tendrá las atribuciones señaladas para el Ministerio en los numerales 20, 24, 27 y 30 del artículo 3 de esta ley.</t>
  </si>
  <si>
    <t>Asimismo, podrá realizar estudios, investigaciones o prestar asistencia técnica a organismos en materias de su competencia, encontrándose habilitado para cobrar por el desempeño de estas labores.</t>
  </si>
  <si>
    <t>Para el cumplimiento de las funciones que correspondan al Servicio y a alguna de las subsecretarías, éste deberá coordinarse con la Subsecretaría respectiva.</t>
  </si>
  <si>
    <t>Artículo 24.- La administración y dirección superior del Servicio estará a cargo de un Director Nacional, quien será el jefe superior del Servicio.</t>
  </si>
  <si>
    <t>El Director Nacional tendrá las siguientes atribuciones:</t>
  </si>
  <si>
    <t>1. Representar judicial y extrajudicialmente al Servicio, así como ejercer su representación ante organismos internacionales, previa autorización del Ministro.</t>
  </si>
  <si>
    <t>2. Delegar en funcionarios de la institución, las funciones y atribuciones que estime conveniente, y conferir mandatos para asuntos determinados.</t>
  </si>
  <si>
    <t>3. Conocer y resolver todo asunto relacionado con los intereses del Servicio, pudiendo al efecto ejecutar y celebrar los actos y contratos que sean necesarios o conducentes a la obtención de los objetivos del Servicio, ya sea con personas naturales o jurídicas, nacionales o extranjeras, de derecho público o privado.</t>
  </si>
  <si>
    <t>4. Requerir de los organismos del Estado la información y antecedentes que estime necesarios que guarden relación con sus respectivas esferas de competencia.</t>
  </si>
  <si>
    <t>5. Determinar el valor de los derechos que se cobran por servicios que preste conforme a la ley o al reglamento.</t>
  </si>
  <si>
    <t>6. Dirigir y planificar las acciones, planes y programas que se llevarán a efecto para cumplir los objetivos y funciones del Servicio.</t>
  </si>
  <si>
    <t>7. Desempeñar las demás atribuciones que le encomiende la ley.</t>
  </si>
  <si>
    <t>Artículo 25.- El Servicio se desconcentrará territorialmente a través de las direcciones regionales.</t>
  </si>
  <si>
    <t>En cada región del país habrá un Director Regional.</t>
  </si>
  <si>
    <t>La organización interna de la dirección regional deberá contar con la estructura necesaria para el cumplimiento de sus funciones, entre otras, en materias de bibliotecas públicas, museos, archivos, monumentos nacionales y patrimonio cultural inmaterial.</t>
  </si>
  <si>
    <t>Del Fondo del Patrimonio Cultural</t>
  </si>
  <si>
    <t>Artículo 26.- Créase el Fondo del Patrimonio Cultural (en adelante también "el Fondo"), que será administrado por el Servicio Nacional del Patrimonio Cultural, y que tendrá por objeto financiar, en general, la ejecución total o parcial de proyectos, programas, actividades y medidas de identificación, registro, investigación, difusión, valoración, protección, rescate, preservación, conservación, adquisición y salvaguardia del patrimonio, en sus diversas modalidades y manifestaciones, y de educación en todos los ámbitos del patrimonio cultural, material e inmaterial, incluidas las manifestaciones de las culturas y patrimonio de los pueblos indígenas.</t>
  </si>
  <si>
    <t>Los recursos del Fondo serán asignados por concurso público, de conformidad a lo establecido en el artículo 28, propiciando un desarrollo cultural armónico y equitativo entre las regiones.</t>
  </si>
  <si>
    <t>El Subsecretario del Patrimonio, por resolución exenta, aprobará los componentes o líneas de acción anual del Fondo, a propuesta del Consejo Nacional de las Culturas, las Artes y el Patrimonio, y la enviará al Director Nacional del Servicio del Patrimonio para su ejecución. Para efectos de la propuesta, el Director del Servicio enviará a dicho Consejo un estado de la ejecución del gasto de los recursos asignados durante ese año.</t>
  </si>
  <si>
    <t>La adjudicación de los recursos del Fondo se efectuará por resolución del Director del Servicio Nacional del Patrimonio Cultural, la que además deberá ser visada por el Subsecretario del Patrimonio.</t>
  </si>
  <si>
    <t>Artículo 27.- El Fondo estará constituido por:</t>
  </si>
  <si>
    <t>1. Los recursos que contemple anualmente la Ley de Presupuestos del Sector Público.</t>
  </si>
  <si>
    <t>2. Las donaciones, herencias o legados que se hagan al Servicio Nacional del Patrimonio Cultural con la precisa finalidad de ser destinados al Fondo, las que estarán exentas del trámite de insinuación a que se refiere el artículo 1401 del Código Civil y del impuesto a las herencias, asignaciones y donaciones establecido en la ley N° 16.271.</t>
  </si>
  <si>
    <t>3. Los aportes que el Servicio Nacional del Patrimonio Cultural reciba de la cooperación internacional para el cumplimiento de sus objetivos, con la precisa finalidad de ser destinados al Fondo.</t>
  </si>
  <si>
    <t>4. Los recursos que reciba el Servicio Nacional del Patrimonio Cultural, con la precisa finalidad de ser destinados al Fondo por cualquier otro concepto, de conformidad al decreto ley N° 1.263, de 1975, del Ministerio de Hacienda, orgánico de Administración Financiera del Estado.</t>
  </si>
  <si>
    <t>Artículo 28.- Los recursos del Fondo del Patrimonio Cultural serán asignados por concurso público, conforme a las políticas del Ministerio.</t>
  </si>
  <si>
    <t>Un reglamento del Ministerio de las Culturas, las Artes y el Patrimonio, que deberá ser suscrito además por el Ministro de Hacienda, regulará el Fondo del Patrimonio Cultural, el que deberá incluir, entre otras normas, las relativas a la asignación de recursos, resguardando la equidad territorial; las normas de evaluación, elegibilidad, selección y rangos de financiamiento; la forma, instancia y órgano que efectuará los procesos de evaluación y selección, que deberán ser realizados por especialistas, todo lo cual asegurará la debida imparcialidad, transparencia y objetividad en la asignación de los recursos; las normas de inhabilidades, incompatibilidades y el deber de abstención de las personas a cargo de la evaluación y selección; y los compromisos y garantías de resguardo para el Fisco.</t>
  </si>
  <si>
    <t>De las Instituciones Patrimoniales Nacionales</t>
  </si>
  <si>
    <t>Artículo 29.- Las siguientes instituciones patrimoniales nacionales serán parte integrante del Servicio Nacional del Patrimonio Cultural y se relacionarán directamente con el Director Nacional:</t>
  </si>
  <si>
    <t>1. La Biblioteca Nacional, que tendrá como misión reunir, preservar, investigar y difundir los diversos materiales bibliográficos, impresos y en otros soportes, que forman parte de la memoria colectiva nacional, a fin de posibilitar el acceso a la información y al conocimiento contenidos en sus colecciones a todos los usuarios presenciales y remotos de la comunidad nacional e internacional que lo requieran, fomentando la lectura.</t>
  </si>
  <si>
    <t>2. El Archivo Nacional, que tendrá como misión reunir, organizar, preservar, investigar y difundir el conjunto de documentos, independientemente de su edad, forma o soporte, producidos orgánicamente y/o acumulados y utilizados por una persona, familia o institución en el curso de sus actividades y funciones, así como todos aquellos documentos relevantes para la historia y desarrollo del país. Para cumplir sus funciones también desarrollará un archivo electrónico, en conformidad con sus disponibilidades presupuestarias. Para efectos archivísticos las siguientes son las etapas generales del ciclo documental dentro de la Administración del Estado: Fase Activa, que se refiere a la producción y gestión del documento electrónico en cada institución pública, así como su utilización para los fines pertinentes; Fase Semiactiva, que corresponde a la conservación temporal del documento al interior de cada institución pública dependiendo del período de vigencia de cada expediente o documento; y Fase Histórica, que aplica a aquellos documentos que de acuerdo a la normativa vigente y a su proceso de valoración, deben ser transferidos al Archivo Nacional, para su preservación y disponibilización.</t>
  </si>
  <si>
    <t>Mediante un reglamento emitido a través del Ministerio de las Culturas, las Artes y el Patrimonio, y suscrito por los Ministros de Hacienda y Secretaría General de la Presidencia, se establecerán los estándares técnicos y administrativos que deberá cumplir el archivo electrónico referido en el párrafo anterior. En relación a la integración al proceso documental digital, se deberá cumplir con los estándares a que se refiere la ley Nº 18.845 y su reglamento.</t>
  </si>
  <si>
    <t>3. El Museo Nacional de Bellas Artes, que tendrá como misión contribuir al conocimiento y difusión de las prácticas artísticas contenidas en las artes visuales según los códigos, la época y los contextos en que se desarrollan. Le corresponde conservar, proteger, investigar, recuperar y difundir el patrimonio artístico nacional en el ámbito de las artes visuales, educar estéticamente al público a través de nuevas metodologías de acercamiento e interpretación del arte del pasado y del presente, organizar exposiciones del patrimonio artístico nacional e internacional en sus diversas manifestaciones y épocas, resguardando el patrimonio arquitectónico del museo.</t>
  </si>
  <si>
    <t>4. El Museo Histórico Nacional, que tendrá como misión dar a conocer la historia de Chile mediante los objetos patrimoniales que custodia, buscando facilitar a la comunidad nacional e internacional el acceso al conocimiento de la historia del país, para que se reconozca en ella la identidad de Chile, a través de las funciones de acopio, recolección, conservación, investigación y difusión del patrimonio tangible e intangible que configuran la memoria histórica del país.</t>
  </si>
  <si>
    <t>5. El Museo Nacional de Historia Natural, que tendrá como misión reunir, conservar, investigar y difundir el patrimonio natural y cultural del territorio nacional a través de las funciones de recolección, acopio, conservación, investigación y difusión de todos los materiales de botánica, zoología, entomología, geología, mineralogía, paleontología, antropología, etnografía, etnología y arqueología. Incluirá en sus colecciones antropológicas, etnológicas, etnográficas y arqueológicas al ser humano de Chile en el contexto mundial.</t>
  </si>
  <si>
    <t>6. La Cineteca Nacional, que tendrá como misión la restauración, conservación y difusión del patrimonio fílmico nacional y mundial. Será la encargada de recibir los depósitos que establece el artículo 14° de la ley N° 19.733, Sobre Libertades de Opinión e Información y Ejercicio del Periodismo, sin perjuicio de lo dispuesto en dicha ley respecto de la Biblioteca Nacional.</t>
  </si>
  <si>
    <t>Los directores de estas instituciones quedarán afectos al artículo 8° del decreto con fuerza de ley N° 29, de 2004, que Fija texto refundido, coordinado y sistematizado de la ley Nº 18.834, sobre Estatuto Administrativo.</t>
  </si>
  <si>
    <t>Párrafo 4°</t>
  </si>
  <si>
    <t>De la Secretaría Técnica del Consejo de Monumentos Nacionales</t>
  </si>
  <si>
    <t>Artículo 30.- La Secretaría Técnica del Consejo de Monumentos Nacionales será parte integrante del Servicio Nacional del Patrimonio Cultural, y estará a cargo del Secretario del Consejo de Monumentos Nacionales. Tendrá las siguientes funciones:</t>
  </si>
  <si>
    <t>1. Promover y ejecutar planes y programas relativos a la recuperación, valoración y sustentabilidad del patrimonio protegido por la ley Nº 17.288, que Legisla sobre monumentos nacionales; modifica las leyes 16.617 y 16.719; deroga el decreto ley 651, de 17 de octubre de 1925.</t>
  </si>
  <si>
    <t>2. Asesorar al Consejo de Monumentos Nacionales en todo aquello que dicho organismo le requiera y ejecutar las decisiones que éste adopte.</t>
  </si>
  <si>
    <t>3. Acordar la elaboración de planes de manejo para regular las intervenciones en los monumentos nacionales y determinar su pertinencia respecto de los bienes ya declarados o que por el solo ministerio de la ley quedan bajo la tuición y protección del Estado, sin perjuicio de las facultades del Consejo de Monumentos Nacionales.</t>
  </si>
  <si>
    <t>4. Llevar el Registro de Monumentos Nacionales.</t>
  </si>
  <si>
    <t>5. Velar por el cumplimiento de lo dispuesto en los artículos 11, 12, 13, 18, 19, 22, 23, 24, 25 y 30 de la ley N° 17.288.</t>
  </si>
  <si>
    <t>Párrafo 5°</t>
  </si>
  <si>
    <t>De los Sistemas de Museos, Bibliotecas y Archivos</t>
  </si>
  <si>
    <t>Artículo 31.- Créase el Sistema Nacional de Museos, administrado por el Servicio e integrado por los museos dependientes de éste, así como por aquellos administrados por instituciones públicas o privadas, que se integren voluntariamente.</t>
  </si>
  <si>
    <t>El Sistema Nacional de Museos tendrá por objeto contribuir a una gestión eficaz y eficiente de los museos que lo integren, los asesorará técnicamente, aportará en el desarrollo de los museos del país y promoverá la coordinación y colaboración entre museos públicos y privados.</t>
  </si>
  <si>
    <t>El Servicio estará a cargo del Registro Nacional de Museos, en el cual estarán inscritos los museos administrados por entidades públicas y por las entidades privadas que así lo requieran.</t>
  </si>
  <si>
    <t>Artículo 32.- Existirá un consejo asesor integrado, al menos, por los directores del Museo Nacional de Bellas Artes, el Museo Nacional de Historia Natural y el Museo Histórico Nacional, y por las demás personas o entidades que señale el reglamento. Este consejo asesor podrá proponer al Subsecretario del Patrimonio todas las medidas que estime necesarias para el fomento y desarrollo de los museos del país.</t>
  </si>
  <si>
    <t>El reglamento determinará el procedimiento de nombramiento de las personas que integrarán el consejo asesor establecido en el inciso precedente, y su funcionamiento. A lo menos cuatro de sus integrantes deberán provenir de regiones distintas a la Región Metropolitana.</t>
  </si>
  <si>
    <t>Artículo 33.- Créase el Sistema Nacional de Archivos, administrado por el Servicio, que estará constituido por el Archivo Nacional de Chile y los archivos regionales, en su caso, y por todos aquellos archivos privados que se integren al sistema voluntariamente.</t>
  </si>
  <si>
    <t>El Sistema Nacional de Archivos será dirigido por el Director del Archivo Nacional, y dependerá del Servicio. En ausencia del Director, subrogará un funcionario del Archivo Nacional que tenga mayor grado y antigüedad. Al Archivo Nacional le corresponderá supervisar la aplicación de las políticas y normas administrativas y técnicas para el funcionamiento de los archivos que integren este Sistema.</t>
  </si>
  <si>
    <t>Artículo 34.- El Ministro, previa propuesta del Director del Servicio y según las disponibilidades presupuestarias, podrá disponer la creación de archivos regionales, los cuales estarán a cargo del Conservador Regional, el cual será nombrado por el Director del Archivo Nacional mediante concurso p�blico y se relacionará de manera directa con dicha autoridad.</t>
  </si>
  <si>
    <t>En el ámbito de su competencia territorial, a los archivos regionales les competen las funciones señaladas en el número 2 del artículo 29.</t>
  </si>
  <si>
    <t>Artículo 35.- Créase el Sistema Nacional de Bibliotecas Públicas, administrado por el Servicio, que estará constituido por las bibliotecas públicas dependientes de éste, como también por las bibliotecas públicas administradas por instituciones públicas o privadas, que voluntariamente se integren.</t>
  </si>
  <si>
    <t>Este Sistema tendrá por objeto otorgar asesoría técnica y capacitación; y promover, difundir, desarrollar, fortalecer y coordinar al conjunto de bibliotecas públicas que lo integren, promoviendo la creación y el desarrollo de éstas.</t>
  </si>
  <si>
    <t>Artículo 36.- Para los efectos de esta ley, se entiende por biblioteca pública aquella que está permanentemente abierta al público, independientemente de la propiedad o administración de la misma.</t>
  </si>
  <si>
    <t>Tendrá por objeto ser un lugar de encuentro y recreación de la comunidad y de acceso a las tecnologías de la información y centro para la promoción de la cultura y la lectura. Su función primordial será ofrecer a los lectores acceso amplio y sin discriminación a las colecciones bibliográficas, audiovisuales y de multimedia, o en cualquier otro soporte, actualizadas en forma permanente. Estas bibliotecas públicas podrán ser estatales, privadas o comunitarias.</t>
  </si>
  <si>
    <t>Párrafo 6°</t>
  </si>
  <si>
    <t>Del Patrimonio del Servicio</t>
  </si>
  <si>
    <t>Artículo 37.- El patrimonio del Servicio estará formado por:</t>
  </si>
  <si>
    <t>1. Los recursos que se le asignen anualmente en el Presupuesto del Sector Público.</t>
  </si>
  <si>
    <t>2. Los bienes muebles e inmuebles, corporales o incorporales, que se le transfieran o adquiera a cualquier título, y los frutos de ellos.</t>
  </si>
  <si>
    <t>3. Los aportes de la cooperación internacional que reciba para el cumplimiento de sus objetivos, a cualquier título.</t>
  </si>
  <si>
    <t>4. Las donaciones, herencias o legados que se hagan al Servicio Nacional del Patrimonio Cultural, las que estarán exentas del trámite de insinuación a que se refiere el artículo 1401 del Código Civil y del impuesto a las herencias, asignaciones y donaciones establecido en la ley N° 16.271.</t>
  </si>
  <si>
    <t>5. Los ingresos que perciba por los servicios que preste.</t>
  </si>
  <si>
    <t>Párrafo 7°</t>
  </si>
  <si>
    <t>Artículo 38.- El personal del Servicio estará afecto a las disposiciones del decreto con fuerza de ley Nº 29, de 2005, del Ministerio de Hacienda, que Fija el texto refundido, coordinado y sistematizado de la ley Nº 18.834, sobre Estatuto Administrativo, y en materia de remuneraciones, a las normas del decreto ley Nº 249, de 1974, del Ministerio de Hacienda, que Fija Escala Única de Sueldos para el Personal que Señala, y su legislación complementaria.</t>
  </si>
  <si>
    <t>Artículo 39.- La Subsecretaría de las Culturas, en el ámbito de las funciones y atribuciones que le otorga esta ley, será considerada, para todos los efectos, sucesora y continuadora legal del Consejo Nacional de la Cultura y las Artes, con todos sus derechos, obligaciones, funciones y atribuciones, con excepción de las materias de patrimonio, en que se entenderá sucesor del Consejo Nacional de la Cultura y las Artes, la Subsecretaría del Patrimonio o el Servicio del Patrimonio Cultural, según corresponda. Las referencias que en dicho ámbito hagan las leyes, reglamentos y demás normas jurídicas al señalado consejo se entenderán efectuadas a los mencionados organismos, según corresponda.</t>
  </si>
  <si>
    <t>Artículo 40.- El Servicio Nacional del Patrimonio Cultural, en el ámbito de las funciones y atribuciones que le otorga esta ley, será considerado para todos los efectos, sucesor y continuador legal de la Dirección de Bibliotecas, Archivos y Museos, con todos sus derechos, obligaciones, funciones y atribuciones. Las referencias que en dicho ámbito hagan las leyes, reglamentos y demás normas jurídicas a la señalada Dirección se entenderán efectuadas al mencionado Servicio, con excepción de aquellas funciones y atribuciones que correspondan a la Subsecretaría del Patrimonio Cultural, respecto de las cuales dicha subsecretaría será la sucesora y continuadora legal de la mencionada dirección.</t>
  </si>
  <si>
    <t>Artículo 41.- Créase un Consejo Asesor de Pueblos Indígenas (en adelante "Consejo Asesor"), para asesorar al Ministerio especialmente en la formulación de políticas, planes y programas referidos a las culturas, las artes y el patrimonio indígena, que estará integrado por nueve personas pertenecientes a cada uno de los pueblos indígenas reconocidos por la legislación chilena, representativos de sus culturas, artes y patrimonio, designados por el Ministro a propuesta de las comunidades y asociaciones indígenas constituidas de conformidad a la ley.</t>
  </si>
  <si>
    <t>Un reglamento expedido por el Ministerio de las Culturas, las Artes y el Patrimonio determinará el procedimiento mediante el cual se harán efectivas las designaciones de los integrantes y el adecuado funcionamiento del Consejo.</t>
  </si>
  <si>
    <t>Los consejeros que no sean funcionarios públicos tendrán derecho a percibir una dieta equivalente a ocho unidades de fomento por cada sesión a la que asistan, con un tope de cuatro sesiones por año calendario, considerando tanto las sesiones ordinarias como extraordinarias. Esta dieta será compatible con otros ingresos que perciba el consejero.</t>
  </si>
  <si>
    <t>Capítulo III</t>
  </si>
  <si>
    <t>Modificaciones legales</t>
  </si>
  <si>
    <t>Artículo 42.- Modifícase la ley N° 17.288, que Legisla sobre monumentos nacionales; modifica las leyes 16.617 y 16.719; deroga el decreto ley 651, de 17 de octubre de 1925, en el siguiente sentido:</t>
  </si>
  <si>
    <t>1. En el artículo 2:</t>
  </si>
  <si>
    <t>a) Sustitúyese en su encabezamiento la expresión "Ministerio de Educación Pública" por "Ministerio de las Culturas, las Artes y el Patrimonio".</t>
  </si>
  <si>
    <t>b) Reemplázase su literal a) por el siguiente:</t>
  </si>
  <si>
    <t>a) Del Subsecretario del Patrimonio Cultural, quien lo presidirá;.</t>
  </si>
  <si>
    <t>c) Sustitúyese su literal b) por el siguiente:</t>
  </si>
  <si>
    <t>b) Del Director del Servicio Nacional del Patrimonio Cultural, quien será su Vicepresidente Ejecutivo y subrogará al Subsecretario cuando éste se encuentre impedido de asistir por cualquier causa;.</t>
  </si>
  <si>
    <t>d) Sustitúyese en su letra r) la expresión ", y" por un punto y coma.</t>
  </si>
  <si>
    <t>e) Reemplázase en el párrafo segundo de la letra s) la expresión "Ministerio de Educación Pública" por "Ministerio de las Culturas, las Artes y el Patrimonio" y el punto y final por un punto y coma.</t>
  </si>
  <si>
    <t>f) Elimínase la letra t).</t>
  </si>
  <si>
    <t>g) Agréganse, a continuación del literal s), los siguientes literales t) y u), pasando el actual literal u) a ser v):</t>
  </si>
  <si>
    <t>t) De un representante de asociaciones de barrios y zonas patrimoniales, nombrado de conformidad al reglamento;
    u) De un representante del Colegio de Arqueólogos de Chile, y.</t>
  </si>
  <si>
    <t>h) Agrégase el siguiente inciso final, nuevo:</t>
  </si>
  <si>
    <t>Los consejeros que no sean funcionarios públicos tendrán derecho a percibir una dieta mensual equivalente a ocho unidades de fomento, siempre que asistan a lo menos a una sesión mensual, considerando tanto las sesiones ordinarias como las extraordinarias. Esta dieta será compatible con otros ingresos que perciba el consejero..</t>
  </si>
  <si>
    <t>2. Sustitúyese en el artículo 3 la expresión "Ministerio de Educación Pública" por "Servicio Nacional del Patrimonio Cultural".</t>
  </si>
  <si>
    <t>3. Elimínase el número 2 del artículo 6.</t>
  </si>
  <si>
    <t>4. Sustitúyese en el inciso tercero del artículo 11 la frase "de la Dirección de Bibliotecas, Archivos y Museos del Ministerio de Educación Pública" por "del Servicio Nacional del Patrimonio Cultural".</t>
  </si>
  <si>
    <t>5. Sustitúyense en el artículo 33 la expresión "de la Dirección de Bibliotecas, Archivos y Museos" por "del Servicio Nacional del Patrimonio Cultural", y la expresión "del Director de Bibliotecas, Archivos y Museos" por "del Director Nacional del Servicio Nacional del Patrimonio Cultural".</t>
  </si>
  <si>
    <t>6. Sustitúyese en el artículo 34 la expresión "Director de Bibliotecas, Archivos y Museos" por "Director Nacional del Servicio Nacional del Patrimonio Cultural".</t>
  </si>
  <si>
    <t>7. En el artículo 37:</t>
  </si>
  <si>
    <t>a) Reemplázase en el inciso primero la frase "Consejo de Monumentos Nacionales" por "Servicio Nacional del Patrimonio Cultural".</t>
  </si>
  <si>
    <t>b) Agrégase en el inciso segundo, después de la palabra "Consejo", la frase "de Monumentos Nacionales".</t>
  </si>
  <si>
    <t>Artículo 43.- Sustitúyese en el artículo 12, letra E, N° 1, letra a), del decreto ley N° 825, de 1974, del Ministerio de Hacienda, Ley sobre Impuestos a las Ventas y Servicios, la expresión "del Ministerio de Educación Pública" por lo siguiente: "otorgado por el Subsecretario de las Culturas, quien podrá delegar esta atribución en los secretarios regionales ministeriales del ramo. En el ejercicio de esta atribución, los secretarios regionales ministeriales deberán considerar los criterios que establezca el Subsecretario referido, mediante resolución dictada para estos efectos. Dicho Subsecretario emitirá un reporte anual sobre los auspicios otorgados, el que deberá remitir al Ministro del ramo, al Subsecretario de Hacienda, a las Comisiones de Hacienda y de Educación y Cultura del Senado y a las Comisiones de Hacienda y de Educación de la Cámara de Diputados".</t>
  </si>
  <si>
    <t>Artículo 44.- Modifícase la ley N° 19.169, que Establece normas sobre otorgamiento de Premios Nacionales, en el siguiente sentido:</t>
  </si>
  <si>
    <t>1. Incorpórase, a continuación del artículo 9, el siguiente artículo 9 bis:</t>
  </si>
  <si>
    <t>Artículo 9 bis.- Los Premios referidos en los artículos 2 y 7 se otorgarán por jurados que, en todos los casos, estarán compuestos por el Ministro de las Culturas, las Artes y el Patrimonio, el Rector de la Universidad de Chile y el último galardonado con el respectivo Premio Nacional.
    Integrarán además los jurados, según el Premio de que se trate, las siguientes personas:
    a) Literatura: un representante de la Academia Chilena de la Lengua, un académico designado por el Consejo de Rectores y dos autores destacados de la literatura chilena, sean éstos escritores, poetas o poetisas o ensayistas, designados por el Consejo Nacional de las Culturas, las Artes y el Patrimonio.
    b) Artes Plásticas: un representante de la Academia Chilena de Bellas Artes, un académico designado por el Consejo de Rectores y dos creadores destacados en el ámbito de las artes visuales del país, designados por el Consejo Nacional de las Culturas, las Artes y el Patrimonio.
    c) Artes Musicales: un representante de la Academia Chilena de Bellas Artes, un académico designado por el Consejo de Rectores y dos creadores destacados de la música chilena, sean compositores, autores o intérpretes, designados por el Consejo Nacional de las Culturas, las Artes y el Patrimonio.
    d) Artes de la Representación y Audiovisuales: un representante de la Academia Chilena de Bellas Artes, un académico designado por el Consejo de Rectores y dos personas destacadas en la creación y producción en las artes de la representación y audiovisuales del país, designadas por el Consejo Nacional de las Culturas, las Artes y el Patrimonio.
    El reglamento determinará el procedimiento de designación de los integrantes de los jurados establecidos en las letras a), b), c) y d) del inciso segundo..</t>
  </si>
  <si>
    <t>2. Intercálase en el artículo 10, entre las expresiones "de Educación" y "y el Rector", lo siguiente: ", el Ministro de las Culturas, las Artes y el Patrimonio".</t>
  </si>
  <si>
    <t>3. Intercálase en el artículo 14, entre la expresión "de Educación" y la coma que le sigue, la frase "o el Ministro de las Culturas, las Artes y el Patrimonio, según corresponda".</t>
  </si>
  <si>
    <t>4. Agrégase en el inciso tercero del artículo 16, a continuación de la expresión "de Educación", la frase "o el Ministro de las Culturas, las Artes y el Patrimonio, según corresponda,".</t>
  </si>
  <si>
    <t>5. Agrégase en el artículo 24 el siguiente inciso:</t>
  </si>
  <si>
    <t>En los casos de los premios contemplados en el artículo 9 bis, los recursos necesarios para cubrir los gastos correspondientes serán consultados cada año en la Ley de Presupuestos del Sector Público..</t>
  </si>
  <si>
    <t>Artículo 45.- Modifícase la ley N° 17.336, sobre Propiedad Intelectual, en la siguiente forma:</t>
  </si>
  <si>
    <t>1. Reemplázanse en el inciso segundo del artículo 76 las expresiones "de la Dirección de Bibliotecas, Archivos y Museos" y "dicha Dirección", por "del Servicio Nacional del Patrimonio Cultural" y "dicho Servicio", respectivamente.</t>
  </si>
  <si>
    <t>2. Sustitúyese el artículo 90 por el siguiente:</t>
  </si>
  <si>
    <t>Artículo 90.- Créase el Departamento de Derechos Intelectuales, que tendrá a su cargo el Registro de Propiedad Intelectual y las demás funciones que le encomiende el reglamento. Este organismo dependerá del Servicio Nacional del Patrimonio Cultural..</t>
  </si>
  <si>
    <t>3. Reemplázase en el artículo 94 la expresión "Ministro de Educación" por "Ministro de las Culturas, las Artes y el Patrimonio".</t>
  </si>
  <si>
    <t>4. Sustitúyese en el inciso primero del artículo 95 la expresión "Ministro de Educación" por "Ministro de las Culturas, las Artes y el Patrimonio".</t>
  </si>
  <si>
    <t>5. Reemplázanse en el artículo 96, las dos veces que aparece, la expresión "Ministro de Educación" por "Ministro de las Culturas, las Artes y el Patrimonio"; y la expresión "Ministerio de Educación" por "Ministerio de las Culturas, las Artes y el Patrimonio".</t>
  </si>
  <si>
    <t>6. Sustitúyense en el inciso segundo del artículo 100 bis la expresión "Consejo Nacional de la Cultura y las Artes" por "Ministerio de las Culturas, las Artes y el Patrimonio"; y la expresión "Ministerio de Educación" por "Ministerio de las Culturas, las Artes y el Patrimonio".</t>
  </si>
  <si>
    <t>7. Reemplázase en el inciso noveno del artículo 100 ter la expresión "al Consejo de la Cultura y las Artes" por "a la Subsecretaría de las Culturas y las Artes".</t>
  </si>
  <si>
    <t>8. Reemplázase en el inciso tercero del artículo 102 la expresión "Ministerio de Educación" por "Ministerio de las Culturas, las Artes y el Patrimonio".</t>
  </si>
  <si>
    <t>Artículo 46.- Modifícase el artículo 8 de la ley N° 18.985, que Establece Normas Sobre Reforma Tributaria, que aprueba el texto de la Ley de Donaciones con Fines Culturales, de la forma que sigue:</t>
  </si>
  <si>
    <t>1. En el artículo 1:</t>
  </si>
  <si>
    <t>a) Reemplázase en el párrafo segundo del numeral 1 la expresión "la Dirección de Bibliotecas, Archivos y Museos" por "el Servicio Nacional del Patrimonio Cultural".</t>
  </si>
  <si>
    <t>b) Sustitúyese en el numeral 3, las dos veces que aparece, la expresión "Ministro Presidente del Consejo Nacional de la Cultura y las Artes" por "Ministro de las Culturas, las Artes y el Patrimonio".</t>
  </si>
  <si>
    <t>c) Reemplázase en el numeral 5 la frase "Ministerio de Educación, a propuesta del Consejo Nacional de la Cultura y las Artes" por la expresión "Ministerio de las Culturas, las Artes y el Patrimonio".</t>
  </si>
  <si>
    <t>2. Reemplázase en el literal c) del inciso primero del artículo 10 la expresión "Consejo Nacional de la Cultura y las Artes" por "Ministerio de las Culturas, las Artes y el Patrimonio".</t>
  </si>
  <si>
    <t>3. Sustitúyese en el artículo 12, todas las veces que aparece, la expresión "Consejo Nacional de la Cultura y las Artes" por "Ministerio de las Culturas, las Artes y el Patrimonio".</t>
  </si>
  <si>
    <t>4. Reemplázase en el inciso quinto del artículo 17 la expresión "Ministerio de Educación" por "Ministerio de las Culturas, las Artes y el Patrimonio".</t>
  </si>
  <si>
    <t>5. Reemplázase en artículo 19 la expresión "Consejo Nacional de la Cultura y las Artes" por "Ministerio de las Culturas, las Artes y el Patrimonio".</t>
  </si>
  <si>
    <t>Artículo 47.- Reemplázase en el inciso primero del artículo tercero transitorio de la ley N° 20.675, que Modifica la Ley sobre Donaciones con Fines Culturales, contenida en el artículo 8 de la ley N° 18.985, la expresión "Consejo Nacional de la Cultura y las Artes", por "Ministerio de las Culturas, las Artes y el Patrimonio".</t>
  </si>
  <si>
    <t>Artículo 48.- Modifícase la ley N° 19.227, que crea el Fondo Nacional de Fomento del Libro y la Lectura, y modifica cuerpos legales que señala, en el siguiente sentido:</t>
  </si>
  <si>
    <t>1. Reemplázase, todas las veces que aparece, la expresión "Consejo Nacional de la Cultura y las Artes" por "Ministerio de las Culturas, las Artes y el Patrimonio".</t>
  </si>
  <si>
    <t>2. En el artículo 5:</t>
  </si>
  <si>
    <t>a) Reemplázase en el inciso primero la expresión "Ministerio de Educación" por "Ministerio de las Culturas, las Artes y el Patrimonio".</t>
  </si>
  <si>
    <t>b) Sustitúyese en el inciso segundo el literal a) por el siguiente:</t>
  </si>
  <si>
    <t>a) El Subsecretario de las Culturas y las Artes, quien lo presidirá;.</t>
  </si>
  <si>
    <t>c) Reemplázase en el inciso segundo el literal d) por el siguiente:</t>
  </si>
  <si>
    <t>d) El Director Nacional del Servicio Nacional del Patrimonio Cultural, o su representante;.</t>
  </si>
  <si>
    <t>d) Elimínase en el inciso quinto la referencia a la letra "d)" y la coma que le sigue.</t>
  </si>
  <si>
    <t>3. Reemplázase en la letra c) del artículo 6 la expresión "Presidente del Consejo Nacional de la Cultura y las Artes" por "Ministro de las Culturas, las Artes y el Patrimonio".</t>
  </si>
  <si>
    <t>Artículo 49.- Modifícase la ley N° 19.928, sobre Fomento de la Música Chilena, en el siguiente sentido:</t>
  </si>
  <si>
    <t>2. Reemplázase, todas las veces que aparece, la expresión "Presidente del Consejo Nacional de la Cultura y las Artes" por "Subsecretario de las Culturas y las Artes".</t>
  </si>
  <si>
    <t>Artículo 50.- Modifícase la ley N° 19.981, sobre Fomento Audiovisual, en el siguiente sentido:</t>
  </si>
  <si>
    <t>2. Sustitúyese, todas las veces que aparece, la expresión "Presidente del Consejo Nacional de la Cultura y las Artes" por "Subsecretario de las Culturas y las Artes".</t>
  </si>
  <si>
    <t>3. Elimínase en el inciso final del artículo 5 la frase "y no percibirán remuneración por el ejercicio de sus funciones".</t>
  </si>
  <si>
    <t>4. Reemplázase en el artículo 10 la expresión "Ministro de Educación" por "Ministro de las Culturas, las Artes y el Patrimonio".</t>
  </si>
  <si>
    <t>Artículo 51.- Modifícase la ley N° 19.891, que crea el Consejo Nacional de la Cultura y las Artes y el Fondo Nacional de Desarrollo Cultural y las Artes, en el siguiente sentido:</t>
  </si>
  <si>
    <t>1. Elimínase en el título de la ley la expresión "el Consejo Nacional de la Cultura y las Artes y".</t>
  </si>
  <si>
    <t>2. Derógase el Título I, y los artículos 1 al 27 que lo integran.</t>
  </si>
  <si>
    <t>3. Elimínanse, a continuación del artículo 27, los siguientes epígrafes:</t>
  </si>
  <si>
    <t>- "Título II Del Fomento de la Cultura, las Artes y el Patrimonio Cultural".</t>
  </si>
  <si>
    <t>- "Párrafo 1° Del Fondo Nacional de Desarrollo Cultural y las Artes".</t>
  </si>
  <si>
    <t>4. Reemplázase, todas las veces en que aparece, la expresión "Consejo Nacional de la Cultura y las Artes" por "Ministerio de las Culturas, las Artes y el Patrimonio".</t>
  </si>
  <si>
    <t>5. En el artículo 28:</t>
  </si>
  <si>
    <t>a) Agrégase en el inciso primero, después de la palabra "Lectura", la frase ", la ley N° 19.928, sobre Fomento de la Música Nacional y la ley N° 19.981, sobre Fomento Audiovisual".</t>
  </si>
  <si>
    <t>b) Intercálase, en su inciso segundo, entre la expresión "concurso público" y el punto y final, la siguiente frase: ", lo que se formalizará a través de resolución del Subsecretario de las Culturas y las Artes".</t>
  </si>
  <si>
    <t>6. Sustitúyense en el numeral 2 del artículo 29 los vocablos "al Consejo" por la expresión "a la Subsecretaría de las Culturas y las Artes".</t>
  </si>
  <si>
    <t>7. En el inciso primero del artículo 30:</t>
  </si>
  <si>
    <t>a) Elimínanse en el número 1 el vocablo "música" y la coma que le sucede, las palabras "y audiovisuales", la frase "y los proyectos serán evaluados por Comités de Especialistas.", y la oración "A partir de los resultados de esta evaluación, los proyectos serán seleccionados por jurados".</t>
  </si>
  <si>
    <t>b) Suprímense en el numeral 2) las siguientes oraciones: "Los proyectos serán evaluados por un Comité de Especialistas. A partir de los resultados de tal evaluación, los proyectos serán seleccionados por un jurado.".</t>
  </si>
  <si>
    <t>c) Deróganse los numerales 3 y 4, pasando los numerales 5 y 6 a ser 3 y 4, respectivamente.</t>
  </si>
  <si>
    <t>d) Elimínanse en el numeral 5, que pasa a ser 3, las siguientes oraciones: "Los proyectos serán evaluados por Comités de Especialistas. A partir de los resultados de esta evaluación, los proyectos serán seleccionados por jurados.".</t>
  </si>
  <si>
    <t>e) Elimínase en el numeral 6, que pasa a ser 4, la expresión ", el patrimonio cultural".</t>
  </si>
  <si>
    <t>8. En el inciso primero del artículo 31:</t>
  </si>
  <si>
    <t>a) Reemplázase la expresión "Ministerio de Educación" por "Ministerio de las Culturas, las Artes y el Patrimonio".</t>
  </si>
  <si>
    <t>b) Elimínase el guarismo "6".</t>
  </si>
  <si>
    <t>c) Sustitúyese la frase "la forma de selección y designación de los Comités de Especialistas para la evaluación de los proyectos presentados al Fondo," por "la forma, instancia y órgano que efectuará los procesos de evaluación y selección, que deberán ser realizados por especialistas, todo lo cual asegurará la debida imparcialidad, transparencia y objetividad en la asignación de los recursos; las normas de inhabilidades, incompatibilidades y el deber de abstención de las personas a cargo de la evaluación y selección,".</t>
  </si>
  <si>
    <t>9. Sustitúyese en el artículo 32 la expresión "El Consejo" por "El Ministerio de las Culturas, las Artes y el Patrimonio".</t>
  </si>
  <si>
    <t>10. Reemplázase en el inciso primero del artículo 34 la frase "generales establecidas en las disposiciones precedentes y en el" por la frase "definidas por el Subsecretario de las Culturas y las Artes y al".</t>
  </si>
  <si>
    <t>11. Derógase el Título III, y los artículos 36 al 40 que lo componen.</t>
  </si>
  <si>
    <t>Artículo 52.- Reemplázanse en el literal i) del artículo 116 bis F de la Ley General de Urbanismo y Construcciones, contenida en el decreto con fuerza de ley N° 458, de 1976, del Ministerio de Vivienda y Urbanismo, las expresiones "Consejo Nacional de la Cultura y las Artes", "el Consejo" y "su Presidente" por las expresiones "Ministerio de las Culturas, las Artes y el Patrimonio", "el Ministerio" y "el Ministro", respectivamente.</t>
  </si>
  <si>
    <t>Artículo 53.- Reemplázase en el literal h) del artículo 4 de la ley N° 19.846, sobre Calificación de la Producción Cinematográfica, la expresión "Consejo Nacional de la Cultura y las Artes" por "Ministerio de las Culturas, las Artes y el Patrimonio".</t>
  </si>
  <si>
    <t>Artículo 54.- Modifícase el artículo 1 del decreto con fuerza de ley N° 7.912, del Ministerio del Interior, que Organiza las Secretarías de Estado, en el siguiente sentido:</t>
  </si>
  <si>
    <t>1. En el numeral 19, reemplázase la conjunción "y" y la coma que le precede por un punto y coma.</t>
  </si>
  <si>
    <t>2. En el numeral 20, sustitúyese el punto y aparte por la conjunción "y", precedida de un punto y coma.</t>
  </si>
  <si>
    <t>3. Agrégase el siguiente numeral 21:</t>
  </si>
  <si>
    <t>21° Las Culturas, las Artes y el Patrimonio..</t>
  </si>
  <si>
    <t>Artículo 55.- Modifícase la ley N° 17.236, que Aprueba Normas que Favorecen el Ejercicio y Difusión de las Artes, en la siguiente forma:</t>
  </si>
  <si>
    <t>1. Reemplázase, todas las veces que aparece, la expresión "la Dirección de Bibliotecas, Archivos y Museos" por la expresión "el Servicio Nacional del Patrimonio Cultural".</t>
  </si>
  <si>
    <t>2. En el inciso segundo del artículo 2, sustitúyese la expresión "dicha Dirección" por "dicho Servicio".</t>
  </si>
  <si>
    <t>3. Reemplázase en el inciso segundo del artículo 6 la frase "Ministerio de Educación Pública" por "Ministerio de las Culturas, las Artes y el Patrimonio".</t>
  </si>
  <si>
    <t>4. Sustitúyese en el artículo 7 las expresiones "Director de Bibliotecas, Archivos y Museos" por "Director Nacional del Servicio Nacional del Patrimonio Cultural", y "el Secretario-Abogado de la Dirección de Bibliotecas, Archivos y Museos" por "el Subsecretario del Patrimonio".</t>
  </si>
  <si>
    <t>5. Reemplázase en el inciso segundo del artículo 9 la expresión "dicha Dirección" por "dicho Servicio".</t>
  </si>
  <si>
    <t>Artículo 56.- Reemplázase en los literales b) y j) del artículo 12 de la ley N° 18.838, que Crea el Consejo Nacional de Televisión, la expresión "Consejo Nacional de la Cultura y las Artes" por "Ministerio de las Culturas, las Artes y el Patrimonio".</t>
  </si>
  <si>
    <t>Artículo 57.- Modifícase el decreto con fuerza de ley N° 5.200, de 1929, del Ministerio de Educación Pública, en el siguiente sentido:</t>
  </si>
  <si>
    <t>1. Otórgasele el siguiente título: "Sobre instituciones nacionales patrimoniales dependientes del Servicio Nacional del Patrimonio Cultural".</t>
  </si>
  <si>
    <t>2. Reemplázase en el artículo 2 la expresión "el Director General de Bibliotecas, Archivos y Museos" por "el Director Nacional del Servicio Nacional del Patrimonio Cultural".</t>
  </si>
  <si>
    <t>3. Elimínanse los artículos 1, 4, 5, 6, 7, 9, 10, 11,12, 13, 19, 20, 21, 22, 24, 26 y 28.</t>
  </si>
  <si>
    <t>4. En el inciso segundo del artículo 8:</t>
  </si>
  <si>
    <t>a) Sustitúyese la expresión "a la Dirección General" por "al Servicio Nacional del Patrimonio Cultural".</t>
  </si>
  <si>
    <t>b) Reemplázase la expresión "la Dirección General", la segunda vez que aparece, por "el Servicio Nacional del Patrimonio Cultural".</t>
  </si>
  <si>
    <t>5. Sustitúyese en el artículo 15 la expresión "La Dirección General" por "El Servicio Nacional del Patrimonio Cultural".</t>
  </si>
  <si>
    <t>6. Elimínase en el artículo 16 la frase "ni objeto alguno de las colecciones de los museos".</t>
  </si>
  <si>
    <t>7. Sustitúyese en el inciso primero del artículo 17 la expresión "el Director General" por "el funcionario que lo subrogue".</t>
  </si>
  <si>
    <t>8. Reemplázanse en el artículo 23 las expresiones "museos de provincia" por "museos regionales", "Dirección General" por "Servicio Nacional del Patrimonio Cultural" y "decreto supremo" por "resolución del Director Nacional".</t>
  </si>
  <si>
    <t>Artículo 58.- Modifícase la ley N° 19.253, que Establece normas sobre protección, fomento y desarrollo de los indígenas, y crea la Corporación Nacional de Desarrollo Indígena, en el siguiente sentido:</t>
  </si>
  <si>
    <t>1. Reemplázase en los incisos primero y segundo del artículo 30 la expresión "la Dirección de Bibliotecas, Archivos y Museos" por "el Servicio Nacional del Patrimonio Cultural".</t>
  </si>
  <si>
    <t>2. Sustitúyese en el inciso segundo del artículo 8 transitorio la expresión "de la Dirección General de Bibliotecas, Archivos y Museos" por "del Servicio Nacional del Patrimonio Cultural".</t>
  </si>
  <si>
    <t>Artículo 59.- Sustitúyese en el artículo 35 de la ley N° 20.079, que Otorga un reajuste de remuneraciones a los trabajadores del sector público, concede aguinaldos que señala, reajusta las asignaciones familiar y maternal, del subsidio familiar y concede otros beneficios que indica, la expresión "Presidente del Consejo Nacional de la Cultura y las Artes" por la frase "Subsecretario de las Culturas y las Artes".</t>
  </si>
  <si>
    <t>Artículo 60.- Reemplázase el artículo 4 de la ley N° 19.166, que modifica la ley N° 17.336, sobre Propiedad Intelectual, por el siguiente:</t>
  </si>
  <si>
    <t>Artículo 4.- Los fondos recaudados por las entidades de gestión colectiva de derechos intelectuales, que no sean distribuidos o no sean cobrados por sus titulares, dentro del plazo de tres años contado desde su percepción, incrementarán los recursos que anualmente destine el Ministerio de las Culturas, las Artes y el Patrimonio para financiar los Fondos Culturales y Artísticos..</t>
  </si>
  <si>
    <t>Disposiciones transitorias</t>
  </si>
  <si>
    <t>Artículo primero.- Facúltase al Presidente de la República para que, dentro del plazo de seis meses contado de la fecha de publicación de esta ley, establezca mediante uno o más decretos con fuerza de ley, expedidos a través del Ministerio de Educación, los que también deberán ser suscritos por el Ministro de Hacienda, las normas necesarias para regular las siguientes materias:</t>
  </si>
  <si>
    <t>1. Fijar la fecha en que entrará en funcionamiento el Ministerio de las Culturas, las Artes y el Patrimonio, sus subsecretarías y el Servicio Nacional del Patrimonio Cultural. Además, determinará la fecha de supresión del Consejo Nacional de la Cultura y las Artes y de la Dirección de Bibliotecas, Archivos y Museos.</t>
  </si>
  <si>
    <t>2. Fijar las plantas de personal de las subsecretarías del Ministerio de las Culturas, las Artes y el Patrimonio, y del Servicio Nacional del Patrimonio Cultural, y dictar todas las normas necesarias para la adecuada estructuración y operación de éstas. En especial, podrá determinar los grados de la Escala Única de Sueldos que se asignen a dichas plantas y podrá establecer la gradualidad en que los cargos serán creados; el número de cargos para cada grado y planta respectiva; los requisitos específicos para el ingreso y promoción de dichos cargos; sus denominaciones y los niveles jerárquicos, para efectos de la aplicación de lo dispuesto en el artículo 8 de la ley Nº 18.834, sobre Estatuto Administrativo, cuyo texto refundido, coordinado y sistematizado fue fijado por el decreto con fuerza de ley Nº 29, de 2004, del Ministerio de Hacienda. Asimismo, podrá determinar los niveles jerárquicos para efectos de la aplicación de lo dispuesto en el título VI de la ley N° 19.882, en relación con el Servicio Nacional del Patrimonio Cultural. El número de cargos a que se refiere el artículo 8 de la ley N°18.834 será determinado considerando la importancia relativa y el volumen de trabajo que signifiquen las respectivas funciones.</t>
  </si>
  <si>
    <t>3. Determinar las normas necesarias para la aplicación de la asignación de modernización de la ley Nº 19.553, en su aplicación transitoria. Además, establecerá las normas para el encasillamiento en las plantas. La selección de personal, ya sea en calidad de planta o a contrata, se efectuará mediante procedimientos técnicos, imparciales, transparentes e idóneos que aseguren una apreciación objetiva de sus aptitudes y méritos, de conformidad a lo establecido en la ley. Lo anterior es sin perjuicio de los cargos de exclusiva confianza que señale la ley.</t>
  </si>
  <si>
    <t>En el ejercicio de esta facultad podrá crear, suprimir y transformar cargos. Además, establecerá el número de cargos que se proveerán de conformidad a las normas de encasillamiento que se fijen para las Subsecretarías del Ministerio de las Culturas, las Artes y el Patrimonio y el Servicio Nacional del Patrimonio Cultural. También podrá señalar los cargos que se proveerán de acuerdo a los artículos séptimo y octavo transitorios, estableciendo la gradualidad en la cual podrán comenzar a proveerse.</t>
  </si>
  <si>
    <t>Además, las normas de encasillamiento de las plantas de la Subsecretaría del Patrimonio Cultural podrán incluir a los funcionarios que se traspasen a ella.</t>
  </si>
  <si>
    <t>También podrá establecer una gradualidad para la fijación de los grados iniciales de la planta de profesionales del Servicio Nacional del Patrimonio Cultural, como asimismo, las normas para el encasillamiento de los cargos de esos grados.</t>
  </si>
  <si>
    <t>Los cambios de grado que se produjeren por efecto del encasillamiento no serán considerados promoción y los funcionarios conservarán, en consecuencia, el número de bienios y, asimismo, mantendrán el tiempo de permanencia en el grado para tal efecto.</t>
  </si>
  <si>
    <t>4. Determinar la dotación máxima del personal de las Subsecretarías y del Servicio Nacional del Patrimonio Cultural, a cuyo respecto no regirá la limitación establecida en el inciso segundo del artículo 10 de la ley Nº 18.834, sobre Estatuto Administrativo, cuyo texto refundido, coordinado y sistematizado fue fijado por el decreto con fuerza de ley Nº 29, de 2004, del Ministerio de Hacienda.</t>
  </si>
  <si>
    <t>5. Disponer, sin solución de continuidad, el traspaso de todos los funcionarios y funcionarias titulares de planta y a contrata, desde el Consejo Nacional de la Cultura y las Artes y de la Dirección de Bibliotecas, Archivos y Museos, incluidos los funcionarios y funcionarias que desempeñen labores permanentes en la Secretaría del Consejo de Monumentos Nacionales, a las subsecretarías del Ministerio o al Servicio, según corresponda, quienes mantendrán, al menos, el mismo grado que tenían a la fecha de traspaso. En el respectivo decreto con fuerza de ley que fije las plantas de personal se determinará la forma en que se realizará el traspaso y el número de funcionarios o funcionarias que serán traspasados a cada una de las entidades antes señaladas, por estamento y calidad jurídica, pudiéndose establecer, además, el plazo en que se llevará a cabo este proceso. La individualización del personal traspasado y su encasillamiento, cuando corresponda, se realizará a través de decretos expedidos bajo la fórmula "Por orden del Presidente la República", por intermedio del Ministerio de las Culturas, las Artes y el Patrimonio.</t>
  </si>
  <si>
    <t>6. Los requisitos para el desempeño de los cargos que se establezcan en el ejercicio de la facultad de este artículo no serán exigibles para efectos del encasillamiento respecto de los funcionarios o funcionarias titulares y a contrata en servicio a la fecha de entrada en vigencia del o de los respectivos decretos con fuerza de ley. Asimismo, a los funcionarios o funcionarias a contrata en servicio a la fecha de entrada en vigencia del o de los respectivos decretos con fuerza de ley, y a aquellos cuyos contratos se prorroguen en las mismas condiciones, no les serán exigibles los requisitos que se establezcan en los decretos con fuerza de ley correspondientes.</t>
  </si>
  <si>
    <t>7. El uso de las facultades señaladas en este artículo quedará sujeto a las siguientes restricciones respecto del personal al que afecte:</t>
  </si>
  <si>
    <t>a) No podrá tener como consecuencia ni podrá ser considerado como causal de término de servicios, supresión de cargos, cese de funciones o término de la relación laboral del personal traspasado.</t>
  </si>
  <si>
    <t>b) No podrá significar pérdida del empleo, cesación de funciones, disminución de remuneraciones ni modificación de derechos previsionales del personal traspasado. No podrá significar la pérdida del beneficio de desahucio. Tampoco podrá importar cambio de la residencia habitual de los funcionarios o funcionarias fuera de la región en que estén prestando servicios, salvo su consentimiento. En caso que la funcionaria o funcionario manifieste su voluntad de mantenerse en la misma región de su desempeño habitual, mantendrá la misma función u otra similar o pertinente a su profesión o experticia administrativa.</t>
  </si>
  <si>
    <t>c) Cualquier diferencia de remuneraciones deberá ser pagada por planilla suplementaria, la que se absorberá por los futuros mejoramientos de remuneraciones que correspondan a los funcionarios y funcionarias, excepto los derivados de reajustes generales que se otorguen a los trabajadores y trabajadoras del sector público. Dicha planilla mantendrá la misma imponibilidad que aquella de las remuneraciones que compensa. Además, a la planilla suplementaria se le aplicará el reajuste general antes indicado.</t>
  </si>
  <si>
    <t>d) Los funcionarios o funcionarias traspasados conservarán la asignación de antigüedad que tengan reconocida, como también el tiempo computable para dicho reconocimiento.</t>
  </si>
  <si>
    <t>8. Traspasar, en lo que corresponda, los bienes que determine, desde la Dirección de Bibliotecas, Archivos y Museos al Servicio Nacional del Patrimonio Cultural o a la Subsecretaría del Patrimonio Cultural, y desde el Consejo Nacional de la Cultura y las Artes, para que sean destinados al Ministerio de las Culturas, las Artes y el Patrimonio.</t>
  </si>
  <si>
    <t>9. Para la dictación del o los decretos con fuerza de ley de conformidad al presente artículo, la autoridad tomará conocimiento de la opinión de la o las entidades nacionales que agrupen a las asociaciones de funcionarios del Consejo Nacional de la Cultura y las Artes, y de la Dirección de Bibliotecas, Archivos y Museos.</t>
  </si>
  <si>
    <t>Artículo segundo.- En tanto no se constituyan el o los Servicios de Bienestar del Ministerio de las Culturas, las Artes y el Patrimonio y del Servicio Nacional del Patrimonio Cultural, todos sus funcionarios y funcionarias podrán afiliarse o continuar afiliados a sus actuales servicios de bienestar.</t>
  </si>
  <si>
    <t>Los funcionarios y funcionarias del Consejo Nacional de la Cultura y las Artes y de la Dirección de Bibliotecas, Archivos y Museos que sean traspasados al Ministerio de las Culturas, las Artes y el Patrimonio, o al Servicio Nacional del Patrimonio Cultural, conservarán su afiliación a las asociaciones de funcionarios de los señalados servicios. Dicha afiliación se mantendrá hasta que las subsecretarías del Ministerio de las Culturas, las Artes y el Patrimonio, o el Servicio Nacional del Patrimonio Cultural hayan constituido su propia asociación. Con todo, transcurridos dos años de la entrada en vigencia del decreto con fuerza de ley a que se refiere el artículo primero transitorio, cesará por el solo ministerio de la ley su afiliación a las asociaciones de funcionarios de la institución de origen.</t>
  </si>
  <si>
    <t>Artículo tercero.- El Presidente de la República, por decreto expedido por intermedio del Ministerio de Hacienda, conformará el primer presupuesto del Ministerio de las Culturas, las Artes y el Patrimonio, y del Servicio Nacional del Patrimonio Cultural, y podrá al efecto crear, suprimir o modificar los capítulos, programas, asignaciones, ítems y glosas presupuestarias que sean pertinentes.</t>
  </si>
  <si>
    <t>Artículo cuarto.- Las personas contratadas conforme a las normas del Código del Trabajo y sus disposiciones complementarias, que a la fecha de entrada en funcionamiento de las instituciones señaladas en el numeral 1 del artículo primero transitorio se desempeñen en la Orquesta de Cámara de Chile, el Ballet Folclórico Nacional, y los vigilantes de la Dirección de Bibliotecas, Archivos y Museos, serán traspasadas a la institución que en cada caso corresponda, sin alterar los derechos y obligaciones emanados de sus contratos, los que mantendrán su vigencia y continuidad en la institución a la cual se traspasen.</t>
  </si>
  <si>
    <t>Artículo quinto.- Las personas que, a la fecha de entrada en funcionamiento del Servicio Nacional del Patrimonio Cultural según lo dispuesto en el numeral 1 del artículo primero transitorio, estén cumpliendo la función de directores de las instituciones patrimoniales nacionales de que trata esta ley, continuarán cumpliendo dicha función y cargo hasta el término del período de su nombramiento, salvo renuncia voluntaria.</t>
  </si>
  <si>
    <t>Artículo sexto.- El encasillamiento de las plantas de directivos de carrera, profesionales, técnicos, administrativos y auxiliares de la Subsecretaría de las Culturas y las Artes y del Servicio Nacional del Patrimonio Cultural quedará sujeto a las condiciones que se establezcan en el o los decretos con fuerza de ley que fijen sus plantas, pudiéndose considerar concursos internos de antecedentes, en cargos vacantes, en los cuales podrán participar los funcionarios a contrata asimilados a la respectiva planta y que en dicha calidad se hayan desempeñado sin solución de continuidad por el número mínimo de años que definan el o los decretos con fuerza de ley a que se refiere el artículo primero transitorio.</t>
  </si>
  <si>
    <t>Los funcionarios señalados en el inciso anterior se encasillarán en cargos de igual grado al que tenían a la fecha del encasillamiento. Si en las nuevas plantas no existieren los grados que tenían los funcionarios, por haber variado los grados de ingreso a ellas, éstos se encasillarán en el último grado que se consulte en la nueva planta.</t>
  </si>
  <si>
    <t>El o los decretos con fuerza de ley a que alude el artículo primero transitorio definirán los factores que, a lo menos, considerará el concurso, la integración del comité de selección y también podrán establecer las demás normas para la realización de los mismos. Además, el o los referidos decretos con fuerza de ley fijarán el grado en que podrán ser encasillados aquellos funcionarios a contrata que hubieren experimentado mejoramiento de grado remuneratorio en la época que determinen dicho decreto o decretos con fuerza de ley.</t>
  </si>
  <si>
    <t>La provisión de los cargos vacantes de cada planta se efectuará, en cada grado, en orden decreciente, conforme al puntaje obtenido por los postulantes.</t>
  </si>
  <si>
    <t>Artículo séptimo.- Una vez finalizado el proceso de encasillamiento en las plantas de directivos de carrera, profesionales, técnicos, administrativos y auxiliares a que se refieren los artículos primero y sexto transitorios en el Servicio Nacional del Patrimonio Cultural, la provisión de los cargos en las plantas antes señaladas que establezcan el o los decretos con fuerza de ley que menciona el artículo primero transitorio se efectuará mediante concursos internos en los que podrán participar los funcionarios de la respectiva planta que cumplan con los requisitos exigidos para el desempeño del cargo y que se encuentren nombrados en los grados inferiores al de la vacante convocada que definan el o los decretos con fuerza de ley a que alude el artículo primero transitorio.</t>
  </si>
  <si>
    <t>Las bases de los concursos internos a que se refiere este artículo deberán considerar los factores que, a lo menos, establezcan el o los decretos con fuerza de ley que menciona el artículo primero transitorio. La institución los determinará previamente y establecerá la forma en que ellos serán ponderados.</t>
  </si>
  <si>
    <t>En caso de producirse empate, los funcionarios serán designados conforme al resultado de la última calificación obtenida. En caso de persistir la igualdad, se considerará la antigüedad en el Servicio y, en el evento de mantenerse la igualdad, decidirá el Director Nacional del Servicio Nacional del Patrimonio Cultural.</t>
  </si>
  <si>
    <t>Las vacantes que se generen como producto de la provisión de los cargos señalados en el inciso primero se proveerán, de ser posible, en acto seguido, como parte del mismo concurso y siguiendo iguales reglas.</t>
  </si>
  <si>
    <t>Los concursos internos a que se refiere este artículo se regirán por las normas que establezcan el o los decretos con fuerza de ley a que alude el artículo primero transitorio y, en lo que sea pertinente, por las contenidas en los artículos 53 y 55 del decreto con fuerza de ley N° 29, de 2004, del Ministerio de Hacienda, que fija el texto refundido, coordinado y sistematizado de la ley N° 18.834, sobre Estatuto Administrativo.</t>
  </si>
  <si>
    <t>Artículo octavo.- Una vez finalizado el proceso de encasillamiento en las plantas de directivos de carrera, profesionales, técnicos, administrativos y auxiliares a que se refieren los artículos primero y sexto transitorios en la Subsecretaría de las Culturas y las Artes, la provisión de los cargos en las plantas antes señaladas que establezca el o los decretos con fuerza de ley que menciona el artículo primero transitorio se efectuará mediante concursos internos en los que podrán participar los funcionarios de planta y a contrata que se hayan desempeñado en esta calidad sin solución de continuidad por el número mínimo de años que defina el o los decretos con fuerza de ley a que alude el artículo primero transitorio y que cumplan con los requisitos exigidos para el desempeño del respectivo cargo.</t>
  </si>
  <si>
    <t>En caso de producirse empate, los funcionarios serán designados conforme al resultado de la última calificación obtenida. En caso de persistir la igualdad, se considerará la antigüedad en el Servicio y, en el evento de mantenerse la igualdad, decidirá el Subsecretario de las Culturas.</t>
  </si>
  <si>
    <t>Los concursos internos a que se refiere este artículo se regirán por las normas que establezcan el o los decretos con fuerza de ley a que alude el artículo primero transitorio y, en lo que sea pertinente, por las contenidas en el Párrafo 1° del Título II del decreto con fuerza de ley N° 29, de 2004, del Ministerio de Hacienda, que fija el texto refundido, coordinado y sistematizado de la ley N° 18.834, sobre Estatuto Administrativo.</t>
  </si>
  <si>
    <t>Artículo noveno.- El mayor gasto fiscal que signifique la aplicación de esta ley en su primer año presupuestario de vigencia se financiará con cargo a los recursos que se le transfieran al Ministerio de las Culturas, las Artes y el Patrimonio, de conformidad con lo dispuesto en el artículo tercero transitorio. No obstante lo anterior, el Ministerio de Hacienda, con cargo a la partida presupuestaria Tesoro Público, podrá suplementar dicho presupuesto en la parte del gasto que no se pudiere financiar con tales recursos.".</t>
  </si>
  <si>
    <t>Habiéndose cumplido con lo establecido en el Nº 1 del artículo 93 de la Constitución Política de la República y por cuanto he tenido a bien aprobarlo y sancionarlo; por tanto promúlguese y llévese a efecto como Ley de la República.</t>
  </si>
  <si>
    <t>Santiago, 13 de octubre de 2017.- MICHELLE BACHELET JERIA, Presidenta de la República.- Adriana Delpiano Puelma, Ministra de Educación.- Macarena Lobos Palacios, Ministra de Hacienda (S).- Gabriel de la Fuente Acuña, Ministro Secretario General de la Presidencia.- Ernesto Ottone Ramírez, Ministro Presidente del Consejo Nacional de la Cultura y las Artes.</t>
  </si>
  <si>
    <t>Lo que transcribo a Ud. para su conocimiento.- Atentamente, Valentina Karina Quiroga Canahuate, Subsecretaria de Educación.</t>
  </si>
  <si>
    <t>Proyecto de ley que crea el Ministerio de las Culturas, las Artes y el Patrimonio, correspondiente al Boletín N° 8.938-24</t>
  </si>
  <si>
    <t>El Secretario del Tribunal Constitucional, quien suscribe, certifica que la Honorable Cámara de Diputados envió el proyecto de ley enunciado en el rubro, aprobado por el Congreso Nacional, a fin de que este Tribunal ejerciera el control preventivo de constitucionalidad respecto de la letra e) del artículo 4, del inciso tercero del artículo 10, de los artículos 16, 17, 18, 19, 20 y 41, y del número 2 del artículo 51 del proyecto de ley referido y, que esta Magistratura, por sentencia de 5 de octubre de 2017, en el proceso Rol N°3.785-17-CPR.</t>
  </si>
  <si>
    <t>1°. Que las disposiciones contenidas en los artículos 4, letra e); 10, incisos primero, tercero y cuarto, letra d); 16, 17, 18, 19, 20, y 51 N°2 del proyecto de ley remitido por el Congreso Nacional, no son contrarias a la Constitución Política.</t>
  </si>
  <si>
    <t>2°. Que las disposiciones contenidas en los artículos 17, N°14, y 20, N°8, del proyecto de ley remitido por el Congreso Nacional, no son contrarias a la Constitución Política, en el entendido de que la referencia que hacen a la ley, debe considerarse efectuada a una ley orgánica constitucional.</t>
  </si>
  <si>
    <t>3°. Que no se emite pronunciamiento, en examen preventivo de constitucionalidad, respecto de la disposición contenida en el artículo 41 del proyecto de ley remitido, por no versar sobre materias propias de ley orgánica constitucional.</t>
  </si>
  <si>
    <t>Santiago, 5 de octubre de 2017.- Rodrigo Pica Flores, Secretario.</t>
  </si>
  <si>
    <t>Guía para el</t>
  </si>
  <si>
    <t>Levantamiento de los procesos</t>
  </si>
  <si>
    <t>- Resumen -</t>
  </si>
  <si>
    <t>Equipo de Trámites y</t>
  </si>
  <si>
    <t>Procedimientos</t>
  </si>
  <si>
    <t>Diciembre de 2022 Primera versión</t>
  </si>
  <si>
    <t>Índice de Contenidos</t>
  </si>
  <si>
    <t>1. INTRODUCCIÓN ................................................................................................................................... 3</t>
  </si>
  <si>
    <t>1.1 CONTEXTO...................................................................................................................................................... 3</t>
  </si>
  <si>
    <t>1.2 PROPÓSITO Y ALCANCE DE LA GUÍA................................................................................................................. 4</t>
  </si>
  <si>
    <t>2. INDICACIONES PRELIMINARES........................................................................................................... 6</t>
  </si>
  <si>
    <t>2.1 CÓMO APLICAR LA GUÍA .................................................................................................................................. 6</t>
  </si>
  <si>
    <t>2.1.1 ¿Por qué conviene aplicar la guía? ........................................................................................................... 6</t>
  </si>
  <si>
    <t>2.1.2 ¿A qué tipos de OAE aplica esta guía? .................................................................................................... 7</t>
  </si>
  <si>
    <t>2.1.3 Instrucciones y recomendaciones para usar la guía............................................................................... 7</t>
  </si>
  <si>
    <t>2.2 PRIMEROS PASOS ............................................................................................................................................ 8</t>
  </si>
  <si>
    <t>2.2.1 Niveles de Madurez..................................................................................................................................... 8</t>
  </si>
  <si>
    <t>2.2.2 ¿Qué avance tiene mi OAE actualmente? ............................................................................................. 10</t>
  </si>
  <si>
    <t>2.2.3 Artefactos de acuerdo con el nivel de madurez ................................................................................... 14</t>
  </si>
  <si>
    <t>2.2.4 Equipo y roles necesarios ......................................................................................................................... 15</t>
  </si>
  <si>
    <t>3. FASES DE GESTIÓN DE PROCESO...................................................................................................18</t>
  </si>
  <si>
    <t>3.1 FASE 1 - IDENTIFICACIÓN DE PROCESOS ....................................................................................................... 18</t>
  </si>
  <si>
    <t>3.1.1 Descripción................................................................................................................................................. 18</t>
  </si>
  <si>
    <t>3.1.2 Artefactos y estándares asociados: Propósito, Uso, y Ejemplos......................................................... 18</t>
  </si>
  <si>
    <t>3.2 FASE 2 - LEVANTAMIENTO DE PROCESOS...................................................................................................... 36</t>
  </si>
  <si>
    <t>3.2.1 Descripción................................................................................................................................................. 37</t>
  </si>
  <si>
    <t>3.2.2 Artefactos y estándares asociados: Propósito, Uso, y Ejemplos......................................................... 37</t>
  </si>
  <si>
    <t>3.3 FASE 3 - ANÁLISIS DE PROCESOS .................................................................................................................. 51</t>
  </si>
  <si>
    <t>3.3.1 Descripción................................................................................................................................................. 51</t>
  </si>
  <si>
    <t>3.3.2 Artefactos y estándares asociados: Propósito, Uso, y Ejemplos......................................................... 51</t>
  </si>
  <si>
    <t>4. PROMOVIENDO LA GESTIÓN DE PROCESOS................................................................................61</t>
  </si>
  <si>
    <t>4.1 FASE 4 – REDISEÑOS DE PROCESOS............................................................................................................... 61</t>
  </si>
  <si>
    <t>4.2 FASE 5 – IMPLEMENTACIÓN DE PROCESOS .................................................................................................... 61</t>
  </si>
  <si>
    <t>4.3 FASE 6 – MONITOREO DE PROCESOS ............................................................................................................ 62</t>
  </si>
  <si>
    <t>4.4 DESARROLLANDO UNA ORGANIZACIÓN ORIENTADA A PROCESOS ................................................................ 62</t>
  </si>
  <si>
    <t>4.4.1 Aplicando los artefactos ........................................................................................................................... 63</t>
  </si>
  <si>
    <t>4.4.2 Difusión ....................................................................................................................................................... 64</t>
  </si>
  <si>
    <t>4.4.3 Direcciones futuras .................................................................................................................................... 65</t>
  </si>
  <si>
    <t>5. REFERENCIAS BIBLIOGRÁFICAS.......................................................................................................67</t>
  </si>
  <si>
    <t>Guía para el Levantamiento de Procesos 2</t>
  </si>
  <si>
    <t>1.1 Contexto</t>
  </si>
  <si>
    <t>El Ministerio Secretaría General de la Presidencia (en adelante “el Ministerio” o “MINSEGPRES”), creado mediante la Ley N°18.993, tiene el rol de facilitar y coordinar el desarrollo y cumplimiento de la agenda programática y legislativa del gobierno, a través de la División de Gobierno Digital (en adelante “la División” o “DGD”) debe coordinar, asesorar y apoyar en el uso estratégico de tecnologías digitales, datos e información pública para el mejoramiento de la gestión de los órganos de la administración del Estado (OAE) y la entrega de servicios. La función anterior, cobra mayor relevancia en el marco de la reciente implementación de la Ley de transformación Digital, ya que la DGD es un actor clave en la provisión de un entorno habilitante para los OAE mediante la operación de distintas plataformas que proporcionen un ecosistema favorable para el gobierno digital.</t>
  </si>
  <si>
    <t>Ley N° 21.180 sobre Transformación Digital del Estado1</t>
  </si>
  <si>
    <t>Objeto: Modifica diversas normas, principalmente la ley No 19.880, con el objetivo de obligar a la administración del Estado a tramitar todos sus procedimientos administrativos en soporte electrónico (salvo legislación especial).</t>
  </si>
  <si>
    <t>Alcance: Ministerios, Servicios Públicos, Contraloría General, Fuerzas Armadas, de Orden y Seguridad Pública, Gobiernos Regionales y Municipalidades (+680 Órganos de la Administración del Estado)</t>
  </si>
  <si>
    <t>Impacto: Aumentar significativamente la eficiencia de los servicios; otorgar mayor certeza, seguridad, velocidad y mejor calidad en la entrega de servicios a las personas, y lograr una mayor transparencia de los procesos.</t>
  </si>
  <si>
    <t>Entrada en vigencia: Junio de 2022.</t>
  </si>
  <si>
    <t>Fase de preparación (inicial): Duración de 18 meses, orientada a levantar una línea base de procedimientos administrativos (PA).</t>
  </si>
  <si>
    <t>1 https://www.bcn.cl/leychile/navegar?idNorma=1138479&amp;idParte=10067375&amp;idVersion=2222-02-02</t>
  </si>
  <si>
    <t>Guía para el Levantamiento de Procesos 3</t>
  </si>
  <si>
    <t>Como parte de la fase de preparación, la DGD ha disponibilizado documentos de trabajo que apoyen el proceso de implementación a través de documentos con lineamientos, documento de marco conceptual de procedimientos administrativos, preguntas frecuentes, entre otros. Lo anterior, sumado a la realización de diversas jornadas de trabajo con las instituciones para conocer el estado de avance en el que se encuentran ante la entrada en vigencia de la Ley (N° 21.180).</t>
  </si>
  <si>
    <t>1.2 Propósito y alcance de la guía</t>
  </si>
  <si>
    <t>El trabajo realizado con las instituciones en las diversas jornadas ha permitido identificar buenas prácticas para el levantamiento de los procedimientos administrativos, entendiendo esto como aspecto clave para la fase de preparación de la Ley. Una de estas recomendaciones menciona la importancia de contar con un levantamiento de procesos en la institución, reconociendo esto como un factor clave a la hora de identificar los procedimientos administrativos, que, si bien no tienen una relación uno a uno con los procesos, si facilitan su identificación y entendimiento al interior del órgano.</t>
  </si>
  <si>
    <t>Dado lo anterior, y para brindar una asesoría más detallada a los órganos de la administración del Estado sobre el levantamiento de los procesos, es que se ha elaborado la presente guía con la finalidad de brindar un marco metodológico de apoyo sobre la gestión de procesos, permitiendo a las instituciones contar con una herramienta práctica de trabajo sobre esta materia que puedan compartir con sus respectivos equipos.</t>
  </si>
  <si>
    <t>Para esto, la guía se basa en una metodología de gestión de procesos conocida a nivel internacional y nacional, como lo es Business Process Management (BPM). Este marco de referencia es integral en el sentido que considera todos los aspectos del ciclo de vida de la gestión de procesos, desde la identificación hasta el monitoreo y la mejora continua de forma iterativa. Dentro del alcance de esta guía, se desarrollarán las primeras 3 fases: Identificación, Levantamiento y Análisis de Procesos. De forma más general se mencionarán las otras 3 fases, con tal de facilitar una comprensión y recomendaciones para la optimización integral de la gestión de procesos.</t>
  </si>
  <si>
    <t>Guía para el Levantamiento de Procesos 4</t>
  </si>
  <si>
    <t>Indicaciones Preliminares</t>
  </si>
  <si>
    <t>Guía para el Levantamiento de Procesos 5</t>
  </si>
  <si>
    <t>2. Indicaciones Preliminares</t>
  </si>
  <si>
    <t>En la presente sección, se entregan orientaciones sobre cómo leer y aplicar los contenidos de esta guía.</t>
  </si>
  <si>
    <t>2.1 Cómo aplicar la guía</t>
  </si>
  <si>
    <t>2.1.1 ¿Por qué conviene aplicar la guía?</t>
  </si>
  <si>
    <t>La gestión de procesos al ser implementada correctamente como una metodología integral, ofrece múltiples beneficios y ventajas para la organización. Entre los cuales se encuentran:</t>
  </si>
  <si>
    <t>• Flujos de trabajo optimizados y mayor eficiencia: La gestión de procesos estandariza los procesos para que los funcionarios puedan trabajar de manera más efectiva dentro de un marco de referencia establecido, el cual acelera la toma de decisiones y reduce el riesgo de error humano.</t>
  </si>
  <si>
    <t>• Controles de procesos más estrictos y alineados a la estrategia: La gestión de procesos adopta un enfoque sistemático para comprender los orígenes de cada proceso y cómo estos se pueden optimizar para satisfacer los mismos objetivos, pero con menos pasos, menos datos y menos esfuerzo manual.</t>
  </si>
  <si>
    <t>• Mayor agilidad: Una mayor comprensión y control de los procesos brinda una mayor flexibilidad a la organización para encontrar nuevas oportunidades.</t>
  </si>
  <si>
    <t>• Mejor servicio y experiencias para el usuario: La gestión de procesos favorece la experiencia de los usuarios de múltiples formas, permitiendo a la organización:</t>
  </si>
  <si>
    <t>▪ Analizar los procesos existentes</t>
  </si>
  <si>
    <t>▪ Recopilar y clasificar automáticamente la información requerida del usuario</t>
  </si>
  <si>
    <t>▪ Descubrir mejores formas de ayudar a los usuarios</t>
  </si>
  <si>
    <t>▪ Mejorar el desarrollo, la operación y la calidad del servicio final</t>
  </si>
  <si>
    <t>• Plataformas conectadas y comunicaciones más enfocadas: Las aplicaciones para la gestión de procesos pueden ayudar a conectar sistemas y procesos que se encuentran aislados, simplificando el trabajo técnico y mejorando la</t>
  </si>
  <si>
    <t>comunicación.</t>
  </si>
  <si>
    <t>• Reducción de riesgos, desperdicio, redundancia y gastos: La gestión de</t>
  </si>
  <si>
    <t>procesos ayuda a la jefatura y a los equipos a evaluar el estado actual de los procesos de su organización e identificar áreas que pueden ser consolidadas y optimizadas.</t>
  </si>
  <si>
    <t>Guía para el Levantamiento de Procesos 6</t>
  </si>
  <si>
    <t>2.1.2 ¿A qué tipos de OAE aplica esta guía?</t>
  </si>
  <si>
    <t>Si bien cada OAE cuenta con funciones, realidades y prioridades diferentes, y, por otro lado, cada uno tiene avances a nivel de gestión interna, capacidades y recursos distintos, en términos generales, la estructura base de la organización es muy similar. Para su gestión interna debe existir una planificación estratégica, de la cual deriva un conjunto de actividades principales la cual representa la cadena de valor(es), y, por otra parte, existen actividades de soporte para cumplir con la anterior. En este sentido, la presente guía satisface las ventajas ofrecidas de una gestión de procesos integral para todo OAE independiente de su función y tamaño.</t>
  </si>
  <si>
    <t>2.1.3 Instrucciones y recomendaciones para usar la guía</t>
  </si>
  <si>
    <t>La presente guía debe revisarse en conjunto con el documento complementario de “Marco Conceptual sobre la Gestión de Procesos”2 para contar con una comprensión general de los conceptos y definiciones claves relacionadas a la metodología de gestión de procesos, el cual facilita el entendimiento de la terminología descrita en secciones posteriores en esta guía.</t>
  </si>
  <si>
    <t>En la sección de primeros pasos para el levantamiento de los procesos, se propone la realización de un ejercicio grupal con los actores claves para un proceso particular. La finalidad es determinar el nivel de madurez y con esto poder orientarse en la sección de fases de gestión de procesos con el artefacto necesario.</t>
  </si>
  <si>
    <t>El contenido principal, fases de la gestión de procesos, contiene una serie de artefactos con ejemplos separados en tres fases: (i) identificación, (ii) levantamiento y (iii) el análisis de los procesos. Esta sección no necesariamente debe leerse de inicio a fin, sino que debe consultarse en función del resultado del ejercicio del nivel de madurez, desarrollado en los primeros pasos.</t>
  </si>
  <si>
    <t>En la última parte de esta sección, promoviendo la gestión de procesos, se describen lineamientos adicionales sobre la gestión de procesos, en la cual se describen buenas prácticas generales para la implementación exitosa de estos, además, la forma para contar con una mejora continua y tener un sistema de monitoreo.</t>
  </si>
  <si>
    <t>2 Puesto que no existe restricción en el uso de una metodología y tecnología particular para el levantamiento de los procesos, y dado que cada OAE tiene diferentes capacidades, tamaños y funciones, la DGD ha desarrollado un documento complementario de “Marco Conceptual sobre la Gestión de Procesos”, el cual contiene la definición de diversas metodologías relacionadas con la gestión de procesos que pueden servir de apoyo a la institución. Este documento se puede encontrar en la sección Biblioteca del sitio web de Gobierno Digital https://digital.gob.cl/biblioteca/estudios/</t>
  </si>
  <si>
    <t>Guía para el Levantamiento de Procesos 7</t>
  </si>
  <si>
    <t>2.2 Primeros Pasos</t>
  </si>
  <si>
    <t>Para establecer una guía de levantamiento de procesos, esta debe poder responder al avance actual en el que se encuentra la organización. En este sentido, es necesario utilizar un marco de referencia que permita determinar el nivel de madurez de las organizaciones y sus procesos actuales.</t>
  </si>
  <si>
    <t>2.2.1 Niveles de Madurez</t>
  </si>
  <si>
    <t>En la literatura de gestión de procesos existe una metodología definida para establecer el nivel dónde se encuentran las organizaciones, establecido por el CMMI 3 . A continuación, se describen los niveles de madurez:</t>
  </si>
  <si>
    <t>Nivel 1 – Inicial: Los procesos en este nivel generalmente no están documentados y se encuentran en un estado de cambio dinámico, tendiendo a ser impulsados de manera ad hoc, no controlada o reactiva por los operadores o eventos comerciales. Esto proporciona un entorno caótico o inestable para procesos en los que el énfasis suele estar en hacer lo que sea necesario para hacer las cosas. En este nivel, las prácticas de mejora de procesos se realizan de manera inconsistente en sectores de la organización, y los procesos a menudo tienen éxito debido a los esfuerzos heroicos realizados por los operadores de procesos.</t>
  </si>
  <si>
    <t>Nivel 2 - Gestionado: En este nivel, algunos procesos dentro de una organización están documentados, posiblemente con resultados repetibles y consistentes. Es poco probable que la disciplina del proceso sea rigurosa. Sin embargo, donde exista, puede ayudar a garantizar que los procesos existentes se mantengan durante momentos de estrés. En esta etapa, comienzan a surgir las mejores prácticas y se trazan algunas medidas básicas. En este nivel, también se ha iniciado la implementación de una cultura de la organización que soporta los métodos, prácticas y procedimientos de Mejora de Procesos.</t>
  </si>
  <si>
    <t>Nivel 3 - Definido: En este nivel, existen conjuntos de procesos estándar definidos y documentados establecidos y sujetos a algún grado de mejora con el tiempo. Estos procesos estándar están firmemente implantados (es decir, son los procesos actuales de la organización) y se utilizan para establecer la coherencia del rendimiento de los procesos en toda la organización. Las prácticas de gestión y mejora de procesos están comenzando a integrarse en toda la organización e incluyen aquellas que permiten la gestión exitosa de proyectos importantes, complejos y de alto riesgo.</t>
  </si>
  <si>
    <t>https://www.isaca.org/resources/isaca-journal/issues/2021/volume-6/building-a-maturity-model-for-cobit-2019- based-on-cmmi</t>
  </si>
  <si>
    <t>Guía para el Levantamiento de Procesos 8</t>
  </si>
  <si>
    <t>Nivel 4 – Gestionado Cuantitativamente: En este nivel, las métricas del proceso se establecen y utilizan para controlar de manera efectiva los procesos tal como están. Las organizaciones pueden identificar formas de ajustar y adaptar los procesos sin pérdidas medibles de calidad o desviaciones de las especificaciones. Los procesos se gestionan con cierta integración interfuncional y muestran una mayor coherencia de las acciones y una mejor comunicación entre las funciones. En este nivel, la mejora de procesos se ha elevado a una práctica de gestión estratégica. Se implementan comportamientos, estructuras y herramientas culturales y organizacionales para garantizar que los proyectos de mejora de procesos estén alineados estratégicamente.</t>
  </si>
  <si>
    <t>Nivel 5 - Optimizado: En este nivel, el enfoque está en mejorar continuamente el rendimiento del proceso a través de cambios y mejoras incrementales e innovadoras para la organización, y en el ámbito tecnológico usando métricas y controles donde se visualizan estos. En este nivel de madurez, los procesos están integrados funcionalmente y se preocupan por abordar las causas comunes estadísticas de la variación del proceso y cambiar el proceso para mejorar el rendimiento de este.</t>
  </si>
  <si>
    <t>Los objetivos establecidos para los procesos se analizan para determinar los logros y se mejoran regularmente utilizando técnicas de mejora de procesos como Six Sigma4 y Kaizen5. Además, en este nivel se mejora el ecosistema de procesos y realiza esfuerzos para que los procesos sean a prueba de errores utilizando técnicas como Poka-Yoke6.</t>
  </si>
  <si>
    <t>4 Consiste en un método de mejora de procesos que se utiliza para reducir la variación en la producción, el servicio u otros procesos de negocios para diferentes tipos de organizaciones.</t>
  </si>
  <si>
    <t>5 Consiste en esfuerzos intensamente concentrados y orientados al equipo que se inician para mejorar el rendimiento de un proceso con la asistencia de los propietarios y operadores de este.</t>
  </si>
  <si>
    <t>6 A prueba de errores, o su equivalente japonés poka-yoke, es el uso de cualquier dispositivo o método automático que disminuye la posibilidad de que ocurra un error durante la actividad de un proceso. Es una herramienta común para el análisis de procesos.</t>
  </si>
  <si>
    <t>Guía para el Levantamiento de Procesos 9</t>
  </si>
  <si>
    <t>Ilustración 1: Madurez de acuerdo con el CMMI 2.2.2 ¿Qué avance tiene mi OAE actualmente?</t>
  </si>
  <si>
    <t>El diagnóstico del nivel de madurez se lleva a cabo para levantar un proceso a la vez, sea este de tipo principal o de soporte. En caso de que el OAE cuente con la identificación de algunos de sus procesos, es importante que se seleccione primero el proceso que se desea priorizar7. Finalmente, una vez levantado el proceso deseado al nivel esperado, el propósito es replicar el diagnóstico con el siguiente proceso en la lista de prioridad hasta abarcar todos los procesos más relevantes de la institución.</t>
  </si>
  <si>
    <t>Es importante mencionar que la presente metodología planteada, no representa una metodología oficial con la cual se busque comparar con otras organizaciones ni tampoco es exhaustiva en su proceder. Este diagnóstico debe tomarse sólo como referencia para determinar su nivel de madurez y utilizar los artefactos recomendados en la presente guía. A medida que se van aplicando las indicaciones y los artefactos sugeridos, se podrá comprender la utilidad de estas y evaluar si conviene retroceder o adelantar un paso.</t>
  </si>
  <si>
    <t>Con esto, a continuación, se esbozan las principales actividades necesarias para determinar el avance de un OAE en la actualidad:</t>
  </si>
  <si>
    <t>7 En caso se tenga incertidumbre respecto a qué proceso se quiere priorizar, es posible apoyarse con los artefactos Lluvia de ideas o VIII Matriz de importancia y selección.</t>
  </si>
  <si>
    <t>Guía para el Levantamiento de Procesos 10</t>
  </si>
  <si>
    <t>Priorización de procesos</t>
  </si>
  <si>
    <t>Los OAE que buscan entender cuáles son los procesos que se deben levantar en primer lugar, pueden proceder directamente con la fase 1, identificación de los procesos, ubicada en la sección 3.1. Esta fase describe cómo avanzar para identificar los procesos de la organización.</t>
  </si>
  <si>
    <t>Recopilación de información y personal involucrado</t>
  </si>
  <si>
    <t>La primera fase inicial servirá para tener un contexto de la situación actual en la que se encuentra la institución. Para esto se debe reunir y tener claridad de los elementos relacionados a los procesos disponibles actualmente en forma de documentos o cualquier otro levantamiento de información realizada a través de talleres, cuestionarios o consultorías externas. Para la documentación es importante considerar toda la definición estratégica que suele encontrarse descrita por medio de mapas estratégicos, formularios A1 de las instituciones presentados a la DIPRES, con toda la definición estratégica propia del giro, plan de desarrollo, entre otros.</t>
  </si>
  <si>
    <t>Se recomienda reunir a todo el personal que está relacionado con los procesos. Entre el personal es importante incluir a los encargados de los sistemas y las plataformas que se utilizan en la institución y en caso de que se cuente con el personal con las responsabilidades de los procesos asignadas, se debe mantener a este involucrado en todo momento durante el levantamiento. Este último será clave como líder posteriormente para dar seguimiento de los avances relacionados a la gestión de proceso.</t>
  </si>
  <si>
    <t>Evaluación</t>
  </si>
  <si>
    <t>Para determinar el nivel de madurez de un OAE por proceso, se debe evaluar cada uno dentro de seis ámbitos: alineamiento estratégico, metodología, gobernanza &amp; organización, cultura, personas y tecnología de la información. Las respuestas resultantes de la Tabla 1 para cada ámbito, permiten establecer si el proceso del OAE corresponde a un nivel determinado. Entre los procesos que se evalúan para determinar el nivel de madurez, se debe distinguir si son de tipo soporte8 o principal. Estos últimos por lo general tienen prioridad por relacionarse con el área propia del giro institucional.</t>
  </si>
  <si>
    <t>8 De soporte se refiere a todos los procesos que sirven de apoyo a los procesos principales. Entre esos cabe mencionar auditoría, fiscalía, gestión de usuario, administración y finanzas.</t>
  </si>
  <si>
    <t>Guía para el Levantamiento de Procesos 11</t>
  </si>
  <si>
    <t>Para responder a las preguntas de cada ámbito, se recomienda previamente considerar múltiples elementos de apoyo, con tal de contar con un entendimiento completo del proceso actual. Entre los elementos de apoyo, es importante revisar primero los antecedentes como el Formulario A1 e instrumentos de gestión desarrollados por la Dirección de Presupuestos, como cualquier otra información o conocimiento relevante que se tenga sobre el proceso.</t>
  </si>
  <si>
    <t>Tabla 1: Preguntas para evaluar nivel madurez por ámbito</t>
  </si>
  <si>
    <t>Ámbito</t>
  </si>
  <si>
    <t>Preguntas</t>
  </si>
  <si>
    <t>Alineamiento Estratégico</t>
  </si>
  <si>
    <t>• ¿Ha sido identificado el proceso en base a los objetivos estratégicos definidos en la organización?</t>
  </si>
  <si>
    <t>• ¿Qué productos estratégicos han sido diseñados a nivel del proceso?</t>
  </si>
  <si>
    <t>• ¿Sehadefinidoelresultadodelprocesoylasmedidasderendimientodelproceso?</t>
  </si>
  <si>
    <t>• ¿La estrategia de la organización influye directamente en el proceso y viceversa?</t>
  </si>
  <si>
    <t>Gobernanza y organización</t>
  </si>
  <si>
    <t>• ¿Suorganizaciónescentradaenelproceso?Enotraspalabras,paracumplirconsus objetivos, ¿se enfoca principalmente en cómo se ejecuta el proceso en lugar de centrarse en el resultado de este?</t>
  </si>
  <si>
    <t>• ¿Tiene indicadores que permitan medir el impacto del proceso?</t>
  </si>
  <si>
    <t>• ¿El proceso ha sido documentado?</t>
  </si>
  <si>
    <t>• ¿Los roles y las responsabilidades relacionadas al proceso han sido descritos en el cargo de los participantes?</t>
  </si>
  <si>
    <t>Metodología</t>
  </si>
  <si>
    <t>• ¿Elprocesoseencuentradefinido?</t>
  </si>
  <si>
    <t>• ¿Se utiliza alguna metodología para la identificación del proceso institucional (BPM,</t>
  </si>
  <si>
    <t>PDCA, Lean, entre otros)?</t>
  </si>
  <si>
    <t>• ¿Se mide o determina el resultado de estas metodologías o frameworks?</t>
  </si>
  <si>
    <t>• Encasodequenoseusealgunadelasmetodologíasdelapreguntaanterior¿Cómo se desarrolla o ejecuta el proceso en la institución?</t>
  </si>
  <si>
    <t>Tecnología de la información</t>
  </si>
  <si>
    <t>• ¿Se encuentran las aplicaciones o sistemas de información implementadas en el proceso?</t>
  </si>
  <si>
    <t>• ¿LasáreasdeTIusanlametodologíaorientadaalprocesoparaeldesarrollodesus productos y/o servicios?</t>
  </si>
  <si>
    <t>• ¿Existe un repositorio digital centralizado que sea asequible a todos los miembros de la organización para el proceso?</t>
  </si>
  <si>
    <t>Personas</t>
  </si>
  <si>
    <t>• ¿Qué nivel de conocimiento e importancia existe sobre el proceso para cada área involucrada?</t>
  </si>
  <si>
    <t>• ¿Qué tan familiarizados están los participantes del proceso?</t>
  </si>
  <si>
    <t>• ¿Los roles y las responsabilidades relacionados al proceso han sido asignados?</t>
  </si>
  <si>
    <t>• ¿Existe un programa de formación de la metodología y la ejecución del proceso?</t>
  </si>
  <si>
    <t>• ¿Cómosecomunicanycolaboranlosparticipantesentresíparaelcumplimientodel proceso?</t>
  </si>
  <si>
    <t>Guía para el Levantamiento de Procesos 12</t>
  </si>
  <si>
    <t>• ¿Qué nivel de conocimiento sobre métodos y herramientas tienen las personas que gestionan el proceso?</t>
  </si>
  <si>
    <t>Cultura</t>
  </si>
  <si>
    <t>• ¿Enquémedidalaorganizaciónadoptayrespondealcambiocontinuodelproceso?</t>
  </si>
  <si>
    <t>• ¿Cuánto apoyo ejercen los líderes para la gestión del proceso?</t>
  </si>
  <si>
    <t>• ¿En qué medida los participantes del proceso se adhieren cuando este se ejecuta?</t>
  </si>
  <si>
    <t>• ¿Se definen y ejecutan planes de gestión de cambio al implementar el proceso?</t>
  </si>
  <si>
    <t>Para determinar el nivel de madurez, se debe responder a cada pregunta descrita en la Tabla 1 en una escala del 1 al 5. Para orientarse mejor con la definición de cada nivel, se puede apoyar en las descripciones de la sección 2.2.1. Finalmente, para determinar el nivel de cada ámbito se promedia el nivel alcanzado por cada pregunta de ese grupo.</t>
  </si>
  <si>
    <t>Con el nivel de madurez por ámbito definido, para el cálculo del proceso principal o de soporte global, se promedia el nivel de madurez alcanzado en cada ámbito.</t>
  </si>
  <si>
    <t>Ejemplo</t>
  </si>
  <si>
    <t>Se busca diagnosticar un proceso principal de un OAE, para esto se determinó el nivel por ámbito. En la Tabla 2, a modo de ejemplo, se muestran los resultados luego de responder las preguntas para este proceso. El promedio de cada ámbito establece el nivel de madurez de este proceso en 2. Como paso a seguir se deben revisar las recomendaciones de la fase correspondiente para evaluar la posibilidad de optimizar este proceso. Como se trata de un proceso principal para el OAE, la finalidad es poder tener este en un nivel de madurez alto.</t>
  </si>
  <si>
    <t>Proceso en evaluación</t>
  </si>
  <si>
    <t>Alineamiento estratégico</t>
  </si>
  <si>
    <t>Nivel madurez de proceso</t>
  </si>
  <si>
    <t>Tabla 2: Ejemplo para medir nivel de madurez por ámbito y de forma global.</t>
  </si>
  <si>
    <t>Guía para el Levantamiento de Procesos 13</t>
  </si>
  <si>
    <t>2.2.3 Artefactos de acuerdo con el nivel de madurez</t>
  </si>
  <si>
    <t>Según el puntaje obtenido de madurez global, existen una serie de artefactos o herramientas sobre las cuales la organización debe trabajar para avanzar en la gestión por procesos. En la Tabla 3 se enumeran las herramientas sugeridas a desarrollar, las cuales no necesariamente se deben aplicar exhaustivamente, sino que cada organización debe evaluar su pertinencia según su contexto.</t>
  </si>
  <si>
    <t>En algunos casos existen dos alternativas de herramientas que se pueden utilizar, en estos casos, se puede escoger el artefacto, con el que más afinidad se tiene dada la circunstancia. Como regla general, cuando se tienen todos los elementos que describen la fase, se puede avanzar a la siguiente.</t>
  </si>
  <si>
    <t>Tabla 3: Artefactos de acuerdo con el nivel de madurez</t>
  </si>
  <si>
    <t>Fase</t>
  </si>
  <si>
    <t>Artefacto</t>
  </si>
  <si>
    <t>Nivel</t>
  </si>
  <si>
    <t>I. Planteamiento Estratégico</t>
  </si>
  <si>
    <t>Fase 1 - Identificación de Procesos</t>
  </si>
  <si>
    <t>II. Modelo de Negocio</t>
  </si>
  <si>
    <t>III. FODA</t>
  </si>
  <si>
    <t>IV. Canvas de propuesta de valor</t>
  </si>
  <si>
    <t>V. Mapa de procesos</t>
  </si>
  <si>
    <t>VI. Arquitectura de Procesos</t>
  </si>
  <si>
    <t>VII. Priorización de procesos - Brainstorming o Lluvia de ideas</t>
  </si>
  <si>
    <t>VIII. Priorización de procesos - Matrices de importancia y selección</t>
  </si>
  <si>
    <t>IX. Matriz de roles y responsabilidades</t>
  </si>
  <si>
    <t>Fase 2 - Levantamiento de Procesos</t>
  </si>
  <si>
    <t>I. Process Journey</t>
  </si>
  <si>
    <t>II. Process Canvas</t>
  </si>
  <si>
    <t>III. Diagramación de procesos - BPMN</t>
  </si>
  <si>
    <t>Guía para el Levantamiento de Procesos 14</t>
  </si>
  <si>
    <t>-XXXX --XXX -XXXX --XXX -XXXX --XXX -XXXX --XXX --XXX --XXX --XXX -XXXX</t>
  </si>
  <si>
    <t>IV. Diagramación de procesos - Mapeo del flujo de valor (VSM)</t>
  </si>
  <si>
    <t>V. Service Blueprint</t>
  </si>
  <si>
    <t>Fase 3 - Análisis de Procesos</t>
  </si>
  <si>
    <t>I. Análisis de causa raíz - Los 5 por qué</t>
  </si>
  <si>
    <t>II. Análisis de causa raíz - Ishikawa / Diagrama de espinazo</t>
  </si>
  <si>
    <t>III. Importancia y valor agregado</t>
  </si>
  <si>
    <t>IV. Método KJ</t>
  </si>
  <si>
    <t>V. Scamper</t>
  </si>
  <si>
    <t>2.2.4 Equipo y roles necesarios</t>
  </si>
  <si>
    <t>Para que un OAE cuente con una eficiencia óptima en la gestión de procesos, es necesario que éste pueda cumplir con una asignación de roles. Para esto, es importante que cada participante de los procesos comprenda sus funciones y responsabilidades. Los roles bien definidos ayudan a generar consistencia en la entrega y el resultado de la gestión de procesos. Por lo anterior,</t>
  </si>
  <si>
    <t>1) Equipo Directivo: El equipo directivo es responsable de supervisar todos los procesos, iniciar el rediseño de procesos, proporcionar recursos y orientación estratégica a las partes interesadas e involucradas, en todas las fases del ciclo de vida de los procesos.</t>
  </si>
  <si>
    <t>2) Líder de los procesos: El propietario de un proceso es responsable de la eficiencia y operación efectiva de un proceso dado. Este define la planificación y organización, y cumple con el seguimiento del proceso. El propietario del proceso es responsable de definir medidas de desempeño y objetivos, así como liderar e iniciar proyectos de mejora.</t>
  </si>
  <si>
    <t>3) Participantes de procesos: Los participantes del proceso son funcionarios que realizan las actividades de un proceso de gestión en el día a día. Ellos son coordinados por el propietario de éste, quien es responsable para tratar aspectos no rutinarios.</t>
  </si>
  <si>
    <t>Guía para el Levantamiento de Procesos 15</t>
  </si>
  <si>
    <t>--XXX ---XX --XXX --XXX --XXX ---XX --XXX</t>
  </si>
  <si>
    <t>es recomendable establecer un equipo</t>
  </si>
  <si>
    <t>integrado para tener una visión integral de los procesos, sin perjuicio que algunos de</t>
  </si>
  <si>
    <t>ellos podrían no estar presente en los OAE. Los roles son los siguientes:</t>
  </si>
  <si>
    <t>4) Analistas de procesos: Los analistas de procesos llevan a cabo procesos de identificación, descubrimiento, análisis y rediseño. Coordinan la implementación del proceso, así como la supervisión. Tienen la función de informar a los propietarios de procesos ante cualquier eventualidad e interactuar estrechamente con los participantes del proceso.</t>
  </si>
  <si>
    <t>5) Especialista de procesos: El especialista de procesos proporciona conocimiento y asesoramiento a los analistas de procesos sobre la elección de métodos, técnicas y herramientas de software a utilizar en cada fase de la gestión de procesos (ciclo vital). Este rol también se encarga de coordinar la formación técnica en la gestión para los analistas de procesos.</t>
  </si>
  <si>
    <t>6) Ingenieros de Sistemas: Los ingenieros de sistemas participan en el rediseño de procesos e implementación. Estos interactúan con los analistas de procesos para capturar el sistema y requisitos para traducir estos requisitos en un diseño de sistema, por ende, son los responsables de la implementación, prueba y despliegue de este sistema.</t>
  </si>
  <si>
    <t>7) Grupo de gestión de procesos / Centro de Excelencia / Comisión: El grupo de gestión de procesos es responsable de mantener la arquitectura de procesos, priorizando proyectos de rediseño de procesos, dando soporte a los dueños de estos y a los analistas, para garantizar que la documentación del proceso sea mantenida de manera consistente y que los sistemas de monitoreo estén trabajando de manera efectiva.</t>
  </si>
  <si>
    <t>Guía para el Levantamiento de Procesos 16</t>
  </si>
  <si>
    <t>Fases de Gestión de Procesos</t>
  </si>
  <si>
    <t>Guía para el Levantamiento de Procesos 17</t>
  </si>
  <si>
    <t>3. Fases de gestión de procesos</t>
  </si>
  <si>
    <t>En la presente sección se describen las primeras tres fases del ciclo de vida de la gestión de procesos, que corresponden a la (I) identificación, (II) levantamiento y (III) análisis del proceso. Para cada fase se hace una descripción y posteriormente se presentan una serie de artefactos como herramientas para identificar los procesos o continuar desarrollando el proceso que fue priorizado. En caso de que no se tenga claridad con qué fase o artefacto iniciar el desarrollo del proceso, se recomienda dirigirse a la sección de primeros pasos de la sección 2.2, realizar el ejercicio de nivel de madurez, y con el resultado orientarse sobre qué fase y artefacto utilizar como paso a seguir.</t>
  </si>
  <si>
    <t>3.1 Fase 1 - Identificación de Procesos</t>
  </si>
  <si>
    <t>3.1.1 Descripción</t>
  </si>
  <si>
    <t>Esta fase comienza con una comprensión de las estrategias y objetivos que están diseñados para garantizar una propuesta de valor convincente para los usuarios o clientes. El plan estratégico brinda una estructura y dirección para la gestión continua de procesos centrados en él. Establece una base para un enfoque integral de BPM para garantizar el alineamiento con la estrategia y los objetivos de la organización con la integración de la estrategia, las personas, los procesos y los sistemas tecnológicos</t>
  </si>
  <si>
    <t>a través de los límites funcionales. Esta fase establece la estrategia y la dirección para alinear el proceso y la capacidad del proceso con la estrategia de la organización. Es crítico para esta fase determinar el proceso enfocado en el cambio y finalmente alinear esas métricas de procesos con los objetivos de la organización. Las actividades auxiliares incluyen la identificación de roles y responsabilidades organizacionales apropiadas para la organización, el patrocinio ejecutivo y los compromisos de recursos esperados.</t>
  </si>
  <si>
    <t>3.1.2 Artefactos y estándares asociados: Propósito, Uso, y Ejemplos.</t>
  </si>
  <si>
    <t>Los artefactos de la fase 1 son claves para establecer la base de los procesos. Para esto no es necesario aplicar todos los artefactos, no obstante, se recomienda revisar todos para tener comprensión sobre la ventaja y el alcance de cada uno. Como regla general, para el levantamiento de procesos entre más información de apoyo se tenga, más fácil</t>
  </si>
  <si>
    <t>Guía para el Levantamiento de Procesos 18</t>
  </si>
  <si>
    <t>y acertado es el proceso que se levanta. En particular se recomienda desarrollar al menos los artefactos I, II y V y los demás artefactos según se considere necesario.</t>
  </si>
  <si>
    <t>El planteamiento estratégico es el conjunto de actividades que ayudan a definir la estrategia o dirección de la organización y con esto facilitar la toma de decisiones sobre la asignación de los recursos a corto, mediano y largo plazo. Dicho plan muestra la identidad de la organización y las acciones concretas para el logro de los objetivos estratégicos. En el caso de las instituciones del sector público, estas buscan definir aquellas actividades que permitan integrar sus procesos con los productos estratégicos.</t>
  </si>
  <si>
    <t>El planteamiento estratégico es lo primero que debe desarrollar cada organización para la consecución de sus funciones. En el ámbito del levantamiento de procesos, la estrategia es clave para establecer los procesos principales de la organización y para que los productos y servicios resultantes estén en línea con los objetivos.</t>
  </si>
  <si>
    <t>Beneficios</t>
  </si>
  <si>
    <t>• Crea una visión unificada, enfocada hacia adelante.</t>
  </si>
  <si>
    <t>• Seguimiento del progreso basado en objetivos estratégicos.</t>
  </si>
  <si>
    <t>• Ayuda evitar los sesgos y las posibles fallas en el razonamiento que surgen</t>
  </si>
  <si>
    <t>cuando se quiere conducir la organización.</t>
  </si>
  <si>
    <t>Elementos</t>
  </si>
  <si>
    <t>• Visión: permite definir el camino que se debe seguir para alcanzar las metas propuestas. Debe responder a preguntas como: ¿qué se desea lograr?, ¿hacia dónde nos dirigimos?, ¿dónde queremos estar en un futuro?</t>
  </si>
  <si>
    <t>• Misión: Se define como la razón principal por la cual esta organización existe, es decir, cuál es su propósito u objetivo y cuál es su función dentro de la sociedad.</t>
  </si>
  <si>
    <t>• Valores: Son los principios sobre los que se fundamentan las acciones y</t>
  </si>
  <si>
    <t>decisiones de una institución.</t>
  </si>
  <si>
    <t>• Posicionamiento o Lineamiento estratégico: Consiste en desarrollar actividades</t>
  </si>
  <si>
    <t>diferentes a las de la competencia o desarrollar actividades del mismo tipo, pero</t>
  </si>
  <si>
    <t>de manera diferente e innovadora.</t>
  </si>
  <si>
    <t>• Objetivos Estratégicos: Son los fines o metas desarrollados a nivel estratégico y</t>
  </si>
  <si>
    <t>que la organización pretende lograr en un periodo determinado de tiempo.</t>
  </si>
  <si>
    <t>• Servicios o Productos Estratégicos: Corresponden a una definición agregada de los bienes y servicios que la institución ofrece como respuestas a las necesidades</t>
  </si>
  <si>
    <t>de sus beneficiarios o usuarios.</t>
  </si>
  <si>
    <t>Guía para el Levantamiento de Procesos 19</t>
  </si>
  <si>
    <t>• Proyecto Estratégico: Los proyectos estratégicos están diseñados para cumplir uno o varios objetivos.</t>
  </si>
  <si>
    <t>• Líneas de acción: Estas representan estrategias de orientación y organización de diferentes actividades relacionadas con un campo de acción.</t>
  </si>
  <si>
    <t>Para un órgano de la administración del Estado, se busca realizar un planteamiento estratégico como insumo para definir los planes de acción y desarrollar los artefactos del levantamiento de procesos. Entre sus funciones se encuentran:</t>
  </si>
  <si>
    <t>• Fiscalizar las instituciones que cumplen ciertos criterios.</t>
  </si>
  <si>
    <t>• Mejorar la atención de usuarios en calidad y oportunidad.</t>
  </si>
  <si>
    <t>• Regular los procedimientos de los servicios.</t>
  </si>
  <si>
    <t>• Velar por los derechos de los beneficiarios.</t>
  </si>
  <si>
    <t>Para el ejemplo se destacarán solo algunas partes de la estrategia más extensa:</t>
  </si>
  <si>
    <t>Misión: Velar por el acceso de las personas a los beneficios de las normativas en el ámbito de su competencia, con calidad, eficiencia, oportunidad y cercanía.</t>
  </si>
  <si>
    <t>Objetivo Estratégico 1: Fortalecer la atención de las personas, resolviendo las consultas con énfasis en la calidad, oportunidad y cercanía de los canales de atención, a través de la mejora continua de los procesos institucionales.</t>
  </si>
  <si>
    <t>Producto Estratégico 1: Atención de personas.</t>
  </si>
  <si>
    <t>Con lo anterior, es preciso considerar algunos elementos adicionales del</t>
  </si>
  <si>
    <t>planteamiento estratégico como insumo para los posteriores artefactos.</t>
  </si>
  <si>
    <t>Visión: Como institución pública, busca ofrecer en todo momento y de forma proactiva los servicios relacionados a los beneficios de las normativas a todas las personas afectas de forma rápida y oportuna.</t>
  </si>
  <si>
    <t>Lineamiento Estratégico: Como institución pública y sin organizaciones que puedan cumplir sus mismas funciones, esta organización se encuentra en el lock-in sistémico. En su situación actual aún no ha logrado optimizar todos sus procesos por lo cual se puede concluir que tiene como dirección alcanzar una eficiencia administrativa en su gestión interna.</t>
  </si>
  <si>
    <t>Proyectos Estratégicos: Diseñar el proceso de atención al usuario. El conjunto de los elementos del planteamiento estratégico provee una dirección a la organización y representa el insumo para el desarrollo de los artefactos posteriores de la fase 1.</t>
  </si>
  <si>
    <t>Guía para el Levantamiento de Procesos 20</t>
  </si>
  <si>
    <t>Es un instrumento utilizado para traer mayor visibilidad a la estrategia mostrando el modo de operación de un organismo. Especialmente enfoca la relación de la propuesta de valor con otras áreas de la organización. En lugar de definir un desarrollo extenso, sintetiza los aspectos determinantes en una sola vista de forma concreta, concisa y fácil de interpretar, permitiendo una conversación agilizada para definir y aplicar cambios sobre la operación del organismo (o sistema), en la que se muestra el modelo tradicional usado en la mayoría de las organizaciones. (Osterwalder, 2010)</t>
  </si>
  <si>
    <t>El modelo de negocios se implementa al inicio, en particular porque sirve para priorizar los aspectos más claves de la organización. Por este motivo se recomienda realizar este en conjunto o posterior a la definición de la estrategia.</t>
  </si>
  <si>
    <t>• Permite enfocar en elementos estratégicos claves.</t>
  </si>
  <si>
    <t>• Es una construcción rápida y ágil centrada en la calidad.</t>
  </si>
  <si>
    <t>• Crea un punto de referencia de la organización común.</t>
  </si>
  <si>
    <t>• Dirige la atención en la Propuesta de Valor.</t>
  </si>
  <si>
    <t>• Usuario: Se refiere al beneficiario objetivo, quien va a obtener el valor que el organismo o sistema genera.</t>
  </si>
  <si>
    <t>• Propuesta de Valor: Define el valor principal que se busca para los usuarios.</t>
  </si>
  <si>
    <t>• Obtención: Establece la forma en que se obtiene o se habilita el valor.</t>
  </si>
  <si>
    <t>• Despliegue: Define los medios o la forma en que es accesible el valor para el</t>
  </si>
  <si>
    <t>usuario.</t>
  </si>
  <si>
    <t>• Recursos Claves: Evidencia los principales recursos necesarios para poder</t>
  </si>
  <si>
    <t>generar la propuesta de valor, sea esta tecnológica, de infraestructura o de</t>
  </si>
  <si>
    <t>capital humano.</t>
  </si>
  <si>
    <t>• Actividades Claves: Determina las principales actividades que se requieren</t>
  </si>
  <si>
    <t>realizar para lograr la propuesta de valor.</t>
  </si>
  <si>
    <t>• Socios Claves: Enlista los organismos o entidades donde su participación es</t>
  </si>
  <si>
    <t>importante para lograr la propuesta de valor.</t>
  </si>
  <si>
    <t>• Gastos y Presupuestos: Muestra los mayores gastos relacionados para obtener</t>
  </si>
  <si>
    <t>el valor.</t>
  </si>
  <si>
    <t>• Logro de Misión: Establece los indicadores del organismo o sistema para tener</t>
  </si>
  <si>
    <t>éxito.</t>
  </si>
  <si>
    <t>Guía para el Levantamiento de Procesos 21</t>
  </si>
  <si>
    <t>Para tener mayor visibilidad sobre la forma en que opera la organización como conjunto y tener mejor comprensión sobre la propuesta de valor que se busca, un OAE decide desarrollar un modelo de misión.</t>
  </si>
  <si>
    <t>Ilustración 2: Modelo de misión ejemplo para un OAE</t>
  </si>
  <si>
    <t>Los objetivos estratégicos en su mayoría apuntan a la propuesta de valor de “responder oportunamente a toda la demanda de consultas”. Esto indica que la institución debe enfocarse en las actividades que mayor impacto que generan para esta propuesta de valor. El modelo de misión permite en una vista simple otros aspectos de importancia, entre esos cabe mencionar que la obtención del servicio se da principalmente a través de la plataforma Web, esto implica que se deben tener recursos suficientes para mantener ésta disponible y operativa en todo momento. Respecto al logro de misión, este responde a la propuesta de valor también y debe profundizarse y desarrollarse los reportes correspondientes para monitorear su estado y con eso asegurar que se logre cumplir con el valor propuesto.</t>
  </si>
  <si>
    <t>Con el modelo de misión completado, se puede avanzar en seguir ahondando en otros aspectos estratégicos focalizando la propuesta de valor. Entre estos cabe mencionar el artefacto IV canvas de propuesta de valor de la fase 1 que se presenta más adelante.</t>
  </si>
  <si>
    <t>Guía para el Levantamiento de Procesos 22</t>
  </si>
  <si>
    <t>El análisis FODA se utiliza para identificar el estado general de una organización tanto interna como externa, en un lenguaje breve, específico, realista y respaldado por evidencia. Este sirve como una evaluación de una organización contra factores de éxito identificados. Se puede realizar a cualquier escala, desde la organización como un todo a una división, un área o departamento, un proyecto (como crear un nuevo proceso) o incluso un individuo. Al realizar un FODA de manera disciplinada, las partes interesadas pueden tener una comprensión más clara del impacto de una agrupación de condiciones existentes en un conjunto de condiciones futuras.</t>
  </si>
  <si>
    <t>El análisis FODA se utiliza como apoyo para el desarrollo de un proceso sobre todo si este es determinante para la organización como son los procesos de tipo principal. Aplicando esta herramienta se asegura que el proceso se cree de forma exitosa destacando las fortalezas, oportunidades y por anticipar las debilidades y amenazas que pueden hacerlo fracasar (IIBA, 2015).</t>
  </si>
  <si>
    <t>• Sirve como fuente de información para la planificación estratégica.</t>
  </si>
  <si>
    <t>• Desarrolla las fortalezas de la organización y los procesos.</t>
  </si>
  <si>
    <t>• Posibilita revertir las debilidades por identificarlas en primer lugar.</t>
  </si>
  <si>
    <t>• Permite aprovechar al máximo las oportunidades.</t>
  </si>
  <si>
    <t>• Facilita mitigar las amenazas que afectan a la organización y sus procesos.</t>
  </si>
  <si>
    <t>• Ayuda a identificar las competencias básicas de la organización y los procesos.</t>
  </si>
  <si>
    <t>• Ayuda a conocer el pasado, el presente y el futuro lo cual permite trazar planes.</t>
  </si>
  <si>
    <t>• Fortalezas (F): cualquier cosa que el grupo evaluado hace bien. Puede incluir personal experimentado, procesos efectivos, sistemas de TI, atención al cliente relaciones, o cualquier otro factor interno que conduce al éxito.</t>
  </si>
  <si>
    <t>• Oportunidades (O): factores externos de los que el grupo evaluado puede aprovechar. Puede incluir nuevos mercados, nueva tecnología, cambios en el mercado competitivo u otras fuerzas.</t>
  </si>
  <si>
    <t>• Debilidades (D): acciones o funciones que el grupo evaluado realiza mal o no lo realiza en absoluto.</t>
  </si>
  <si>
    <t>• Amenazas (A): factores externos que pueden afectar negativamente al grupo evaluado.</t>
  </si>
  <si>
    <t>Guía para el Levantamiento de Procesos 23</t>
  </si>
  <si>
    <t>Con la finalidad de asegurar el éxito del proceso que se busca levantar para la organización, un OAE determina desarrollar el FODA de la atención de usuarios.</t>
  </si>
  <si>
    <t>Ilustración 3: FODA aplicado a un OAE para la atención de usuarios.</t>
  </si>
  <si>
    <t>Como resultado termina con múltiples estrategias que permiten mitigar o mejorar las amenazas y debilidades. Entre estas destaca la necesidad de focalizar la integración de sistemas con otras organizaciones para lograr disminuir los tiempos de resolución de las consultas de los usuarios.</t>
  </si>
  <si>
    <t>En caso de que se tenga seguridad sobre qué proceso desarrollar, el OAE como paso siguiente, puede pasar a levantar el proceso con los artefactos descritos en la fase 2, o en caso de que aún no tenga claridad de la prioridad de los procesos, puede realizar el FODA para otro proceso como comparación, o utilizar los artefactos VII Lluvia de ideas o VIII Matrices de Importancia y Selección para entender qué procesos debe priorizar. Estos dos artefactos se describen más adelante.</t>
  </si>
  <si>
    <t>Guía para el Levantamiento de Procesos 24</t>
  </si>
  <si>
    <t>IV. Canvas de Propuesta de valor</t>
  </si>
  <si>
    <t>Es una herramienta que permite describir con más detalle las propuestas de valor y los segmentos de usuarios objetivos y con esto evaluar el ajuste necesario entre el valor que se pretende crear y las expectativas que los usuarios tienen. Sirve como complemento al modelo de negocios por ampliar la propuesta de valor y la de usuarios que se describen en esta.</t>
  </si>
  <si>
    <t>El Canvas Propuesta de valor se puede usar antes, durante o posterior de desarrollar un conocimiento profundo de los usuarios. Si se usa antes, permitirá resaltar lo que se necesita aprender sobre los usuarios y con esto poner a prueba la propuesta de valor. En caso de que se use posteriormente, ayudará a analizar y evaluar el ajuste necesario. El canvas de la propuesta de valor se puede aplicar a propuestas de valor nuevas y existentes y segmentos de usuarios por igual. (Osterwalder, 2014)</t>
  </si>
  <si>
    <t>• Proporciona un lenguaje común para describir, visualizar y adaptar modelos de negocio en un solo cuadro o plantilla.</t>
  </si>
  <si>
    <t>• Complementa con otros modelos que incluyen el manejo de datos y números, tales como herramientas contables, financieras, organizacional, entre otras.</t>
  </si>
  <si>
    <t>a) Segmentodeusuario:Áreadondesecaracterizanlossegmentosoperfilesdel usuario.</t>
  </si>
  <si>
    <t>• Tareas de usuarios: En esta sección se describen las tareas o trabajos que los usuarios están intentando lograr.</t>
  </si>
  <si>
    <t>• Dolores del usuario: Los dolores describen cualquier aspecto que moleste o impida a los usuarios realizar o completar una tarea.</t>
  </si>
  <si>
    <t>• Beneficios del usuario: Estos describen los resultados y beneficios que los usuarios quieren obtener.</t>
  </si>
  <si>
    <t>b) Propuesta de valor: Segmento donde se describe cómo se intenta generar una propuesta o mapa de valor.</t>
  </si>
  <si>
    <t>• Productos y servicios: Estos corresponden básicamente a los productos o servicios que ofrece la organización.</t>
  </si>
  <si>
    <t>• Aportes de beneficios: Para estos, se describen explícitamente cómo los</t>
  </si>
  <si>
    <t>productos y servicios generan beneficios al usuario.</t>
  </si>
  <si>
    <t>• Alivio de dolores: El área de alivio de dolores, describen exactamente cómo</t>
  </si>
  <si>
    <t>los productos o servicios alivian dolores particulares a los usuarios.</t>
  </si>
  <si>
    <t>Guía para el Levantamiento de Procesos 25</t>
  </si>
  <si>
    <t>Con la finalidad de lograr un alto impacto en el valor agregado levantado en el modelo de misión, un OAE decide por medio del canvas de propuesta de valor profundizar en entender el perfil de los usuarios y con esto desarrollar las estrategias y acciones necesarias para este fin.</t>
  </si>
  <si>
    <t>Ilustración 4: Canvas de propuesta de valor para el trámite de una documentación.</t>
  </si>
  <si>
    <t>Con la dinámica terminada, el equipo logra más familiaridad con las actividades más frecuentes que realizan los usuarios. Con esto, el foco de las estrategias y acciones son más fáciles de definir tanto para los dolores como para los beneficios esperados y deseados. Asumiendo que la respuesta de 5 días es el beneficio más deseado, los esfuerzos de mejorar los procesos internos de la organización deben tomar prioridad. En caso se tenga duda sobre cuál iniciativa o proceso priorizar, es conveniente apoyarse en otros artefactos como los de priorización descritos en la fase 1: VII Brainstorming y VIII Matrices de importancia y selección. En caso que se quiera perseguir otras iniciativas, se recomienda implementar estas dentro de la gestión de procesos, con tal de asegurar su ejecución correcta en el tiempo. Si no se cuenta con los procesos levantados, se puede apoyar en el artefacto "I Process Journey" para entender en un contexto más amplio como se relacionan estas iniciativas con las demás actividades del proceso y asegurar eficiencia en la gestión.</t>
  </si>
  <si>
    <t>Guía para el Levantamiento de Procesos 26</t>
  </si>
  <si>
    <t>V. Mapa de Procesos</t>
  </si>
  <si>
    <t>Esta herramienta sirve para representar esquemáticamente los procesos de tipo de gestión, principales y de soporte, sus entradas y salidas previstas, y cómo estos procesos se encuentran interrelacionados e interactúan entre sí. Cabe destacar, que la mención de procesos en este contexto corresponde a procesos tipo macro, dado que contienen varias relaciones internas con procesos, subprocesos y actividades necesarias para producir productos y o servicios claves para uso interno de la organización o para usuarios externos. Además, es una herramienta utilizada comúnmente para esquematizar los macroprocesos según lo solicitado en la norma ISO 9001 (Beltrán, 2002).</t>
  </si>
  <si>
    <t>El mapa de procesos se utiliza posterior a la identificación de los procesos principales, de soporte y de tipo gestión o estratégicos. Se puede usar la instancia de levantamiento del mapa de procesos como oportunidad para identificar los diferentes tipos de procesos también. Como insumo se debe tener en cuenta el planteamiento estratégico, en particular los objetivos estratégicos y contar con miembros con conocimiento de la estructura de la organización.</t>
  </si>
  <si>
    <t>• Optimiza la comunicación entre las áreas</t>
  </si>
  <si>
    <t>• Mejora la alineación de los objetivos y las funciones de la organización</t>
  </si>
  <si>
    <t>• Facilita la definición de roles y responsabilidades</t>
  </si>
  <si>
    <t>• Procesos estratégicos o de gestión: Definen la estrategia de la organización y el control de gestión.</t>
  </si>
  <si>
    <t>• Procesos principales: Van alineados con los procesos de gestión o estratégicos, y los cuales establecen la línea o líneas de operación para generar los productos o servicios de la organización.</t>
  </si>
  <si>
    <t>• Procesos de soporte: Los procesos de soporte por lo general incluyen las áreas relacionadas a la gestión de finanzas, recursos, tecnología, entre otros.</t>
  </si>
  <si>
    <t>• Usuarios: Usuarios externos que generan una solicitud, la cual puede ser un recurso físico o de información, hasta la entrega final donde se les entrega el producto o servicio final.</t>
  </si>
  <si>
    <t>Guía para el Levantamiento de Procesos 27</t>
  </si>
  <si>
    <t>Un OAE cuenta con el planteamiento estratégico levantado y ahora busca entender cuáles son los procesos de soporte, principales y de gestión para poder visibilizar su coherencia y relación.</t>
  </si>
  <si>
    <t>Ilustración 5: Ejemplo de Mapa de proceso</t>
  </si>
  <si>
    <t>Los tres primeros procesos estratégicos en este ejemplo se alinean con los objetivos del OAE. En estos se determinan las políticas internas, estrategias y objetivos de la organización. Adicionalmente, se describe en esta categoría igualmente al control de gestión como proceso relacionado a validar el cumplimiento de las estrategias y objetivos. De forma general estos procesos definen la orientación hacia dónde debe operar la organización. Con respecto a los procesos principales, estos responden de forma directa con los procesos estratégicos. A diferencia de estos, no obstante, en estos se describen las actividades específicas relacionadas para la creación del servicio o producto final para el usuario.</t>
  </si>
  <si>
    <t>Con la primera versión del mapa de procesos, se puede analizar la coherencia de los tres tipos de procesos levantados y compartir estos con otras partes interesadas de forma rápida y simple. Posterior a este ejercicio, puede profundizar en uno de los procesos principales, y definir los subprocesos que los componen. Alternativamente, con los procesos principales definidos, puede por medio de otros artefactos como el de VII Brainstorming o la VIII Matriz de importancia y selección, evaluar la prioridad para levantar estos procesos. Estos artefactos se describen posteriormente.</t>
  </si>
  <si>
    <t>Guía para el Levantamiento de Procesos 28</t>
  </si>
  <si>
    <t>La arquitectura de procesos es una vista que desde un nivel macro o top, permite visualizar las agrupaciones de procesos comunes que se encuentran en una organización. Estos procesos cuando se agrupan en un solo conjunto que engloba procesos con funciones particulares se denominan macro. La estructura organizacional de los procesos de una organización está compuesta por cuatro agregados o componentes, la “Cadena de Valor”, el “Desarrollo de Nuevas Capacidades”, la “Planificación Estratégica” y los “Recursos Habilitadores”. El tipo de arquitectura y cada uno de sus componentes están prediseñados como modelos genéricos sugiriendo una “mejor práctica” como estructura de procesos. Desde esta perspectiva se puede apreciar la interrelación que tiene cada macro o conjunto de procesos con las demás, de esta forma se tiene claridad si se cumplen o no con las relaciones de transferencias de recursos físicos o de información correspondientes a la operación (Barros, 2015).</t>
  </si>
  <si>
    <t>• Contar con una estructura que permita un desarrollo integrado.</t>
  </si>
  <si>
    <t>• Permite estructurar todos los procesos de manera lógica y ordenada.</t>
  </si>
  <si>
    <t>• Promueve llevar los lineamientos institucionales a la operación regional y local</t>
  </si>
  <si>
    <t>en el caso de que estos niveles existan en la jerarquía del OAE.</t>
  </si>
  <si>
    <t>• Posibilita la innovación en el desarrollo de una visión de servicio al usuario final.</t>
  </si>
  <si>
    <t>• Macro 1 - Cadenas de valores: En este esquema los procesos principales representan líneas de negocio de la organización que se ejecutan desde la interacción con el usuario hasta la entrega satisfactoria del producto o servicio en particular.</t>
  </si>
  <si>
    <t>• Macro 2 – Desarrollo de Nuevas Capacidades: Este conjunto de procesos está íntimamente relacionado con la creación de capacidades de innovación dentro de una organización.</t>
  </si>
  <si>
    <t>• Macro 3 – Planificación del negocio: En este elemento, ocurre toda la definición de la estrategia, indicadores de desempeño y planificación general.</t>
  </si>
  <si>
    <t>• Macro 4 – Recursos Habilitadores: Es compuesto por los procesos de soporte, los cuales actúan como apoyo a la cadena de valor y por lo general cumplen con todas las funciones relacionadas a la gestión de personas, finanzas, adquisiciones de bienes o servicios para la operación, entre otros.</t>
  </si>
  <si>
    <t>Guía para el Levantamiento de Procesos 29</t>
  </si>
  <si>
    <t>Un OAE tiene una fuerte noción de los procesos con los que cuenta como organización. La cantidad de procesos que existen en la oficina central y en las regionales, nos permiten dilucidar cómo estas se deben relacionar. Para aclarar esto, se apoya en el desarrollo de la arquitectura de procesos.</t>
  </si>
  <si>
    <t>Ilustración 6: Ejemplo de Arquitectura de procesos.</t>
  </si>
  <si>
    <t>La diagramación muestra la relación entre la cadena de valor y los demás procesos macros. Con esto se tiene claridad cómo fluye la información y mensajes como insumo y resultado de cada una de estas partes. En caso que se busque añadir el nivel regional, habría que adaptar estos mismos elementos a este contexto y posteriormente enlazar este con la oficina central. En caso de que estos tuvieren servicios compartidos, como lo podría ser el apoyo IT para los procesos principales, o la planificación, para la oficina central y regional, se tendría que separar estos servicios compartidos de las macros y vincular el flujo de forma correspondiente. Por último, se pueden considerar los subniveles de cada una de las macros con mayor detalle hasta llegar a las actividades específicas que corresponden a los procesos diagramados en BPMN.</t>
  </si>
  <si>
    <t>En caso de que el OAE aún no haya priorizado el proceso que busca levantar puede avanzar con los siguientes artefactos de priorización de procesos o por el contrario si cuenta con los procesos levantados, puede avanzar a la fase 2.</t>
  </si>
  <si>
    <t>Guía para el Levantamiento de Procesos 30</t>
  </si>
  <si>
    <t>VII. Priorización de Procesos - Brainstorming o Lluvia de ideas</t>
  </si>
  <si>
    <t>La lluvia de ideas es una técnica utilizada para generar una gran cantidad de ideas creativas dentro de un grupo o equipo de personas. Adicionalmente, se puede utilizar para identificar soluciones alternativas u obtener una lista exhaustiva de elementos para un tema particular. Esta técnica incentiva crear una atmósfera en que las personas se sienten desinhibidas y libres de proponer soluciones a problemas sin críticas, evaluación o juicio (Purdie, 2014).</t>
  </si>
  <si>
    <t>La herramienta de brainstorming se puede utilizar en cualquier ámbito donde existen opiniones distintas o se requiere de soluciones creativas. En el ámbito de la gestión de procesos, no obstante, se propone utilizar esta cuando se cuenta con múltiples procesos que se buscan levantar, pero no se tiene claridad respecto cuál se debe priorizar. Por ejemplo, se puede plantear como objetivo de análisis el beneficio que aporta cada proceso a la organización.</t>
  </si>
  <si>
    <t>• Permite descubrir nuevas formas de hacer las cosas al incluir otras personas.</t>
  </si>
  <si>
    <t>• Incentiva la construcción y el compartir ideas en equipo.</t>
  </si>
  <si>
    <t>• Obtener listas innovadoras para la mejora de un servicio o proceso a futuro.</t>
  </si>
  <si>
    <t>• Promueve el trabajo y la cohesión de los equipos.</t>
  </si>
  <si>
    <t>• Pregunta o tema central: La situación, pregunta o tema central que se busca abordar.</t>
  </si>
  <si>
    <t>• Ideas: El elemento principal de la técnica de brainstorming son las ideas que se generan por parte de los participantes.</t>
  </si>
  <si>
    <t>• Participantes: De forma opcional, es posible distinguir las ideas de cada participante con tal de que el participante posteriormente pueda comentar sobre la idea.</t>
  </si>
  <si>
    <t>Un OAE busca determinar los procesos principales que se quieren priorizar, entre los cuales se encuentran (i) Fiscalizar una institución y (ii) Atención de usuarios.</t>
  </si>
  <si>
    <t>Como resultado, se concluye que el proceso relacionado a la atención y resolución de usuarios tiene mayor prioridad por las ideas levantadas y su correspondiente importancia. El ejercicio de lluvia de ideas, como actividad grupal, adicionalmente incentiva la creatividad y cohesión del grupo, además de plantearse mejores ideas con cada nueva iteración de este ejercicio.</t>
  </si>
  <si>
    <t>Guía para el Levantamiento de Procesos 31</t>
  </si>
  <si>
    <t>Ilustración 7: Ejemplo de Lluvia de ideas para un OAE.</t>
  </si>
  <si>
    <t>Conociendo el proceso que se quiere levantar con prioridad, el siguiente paso puede ser el de desarrollar el flujo del proceso por medio del artefacto “I Process Journey” de la fase 2.</t>
  </si>
  <si>
    <t>VIII. Priorización de Procesos - Matrices de Importancia y Selección</t>
  </si>
  <si>
    <t>La matriz de selección (PICK Chart en inglés) es una herramienta para organizar y categorizar ideas y con esto facilitar la priorización, revisión y el análisis de los proyectos de levantamiento de nuevos procesos (EPA, 2017).</t>
  </si>
  <si>
    <t>En el contexto del levantamiento de procesos, este artefacto es particularmente útil para ayudar a priorizar los procesos que se deben desarrollar por medio de la comprensión del nivel de impacto que generan y la dificultad para ser implementados.</t>
  </si>
  <si>
    <t>• Facilita evaluar las expectativas.</t>
  </si>
  <si>
    <t>• Ayuda a identificar los riesgos.</t>
  </si>
  <si>
    <t>• Permite explorar alternativas de comparación diferentes.</t>
  </si>
  <si>
    <t>• Priorización utilizando criterios similares.</t>
  </si>
  <si>
    <t>• Ayuda a crear consenso con el equipo como actividad grupal.</t>
  </si>
  <si>
    <t>Entre los componentes, la matriz considera los siguientes factores para clasificar la conveniencia de los procesos.</t>
  </si>
  <si>
    <t>Guía para el Levantamiento de Procesos 32</t>
  </si>
  <si>
    <t>• Impacto: Este aspecto se refiere al valor, o rentabilidad, que los procesos potenciales tendrán para la organización o sus partes interesadas.</t>
  </si>
  <si>
    <t>• Dificultad: Este aspecto refleja la cantidad de tiempo y recursos que necesitan ser dedicadas a la implementación del proceso, con el fin de obtener valor, considerando que este proceso es exitoso.</t>
  </si>
  <si>
    <t>Luego de la evaluación de cada proyecto que se busca comparar a nivel de importancia, se cuenta con cuatro posibles estados de priorización, estos son:</t>
  </si>
  <si>
    <t>• Posible: Fácil de implementar, pero con un impacto bajo. Estos podrían ser considerados como posibles ideas, pero no una alta prioridad.</t>
  </si>
  <si>
    <t>• Implementar: Fácil de implementar y de alto impacto. Se deben implementar estos procesos como primera opción dentro de lo posible.</t>
  </si>
  <si>
    <t>• Desafiante: Difícil de implementar, pero con un alto impacto. Es aconsejable en algún momento intentar desarrollar estos procesos, teniendo presente que requerirán mucho trabajo.</t>
  </si>
  <si>
    <t>• Desechar: No conviene trabajar ideas que son difíciles de implementar y que tienen una recompensa baja.</t>
  </si>
  <si>
    <t>De forma complementaria a la matriz de selección, se recomienda usar la matriz de frecuencia, en caso se tenga dificultad para definir el impacto que puede generar un proceso. Esta matriz cuenta con los siguientes elementos:</t>
  </si>
  <si>
    <t>• Frecuencia: Se refiere a qué tan a menudo se va a ejecutar el proceso.</t>
  </si>
  <si>
    <t>• Variación: Representa la cantidad de distintos resultados como servicios o</t>
  </si>
  <si>
    <t>productos que son generados a raíz del proceso.</t>
  </si>
  <si>
    <t>En un OAE no se tiene claridad de qué proceso principal desarrollar primero. Por este motivo se ha propuesto hacer un análisis evaluando los procesos principales del OAE. Los procesos principales que se buscan comparar son:</t>
  </si>
  <si>
    <t>a. Fiscalizar institución c. Regular procedimiento</t>
  </si>
  <si>
    <t>b. Atención de usuarios d. Velar por los derechos</t>
  </si>
  <si>
    <t>Como primer paso, considera la matriz de frecuencia. Esta permite entender cuál es el proceso con mayor rentabilidad.</t>
  </si>
  <si>
    <t>Guía para el Levantamiento de Procesos 33</t>
  </si>
  <si>
    <t>Ilustración 8: Ejemplo de Matriz de frecuencia y variación.</t>
  </si>
  <si>
    <t>Como resultado, se tiene que la atención a los usuarios es la única que tiene una alta frecuencia y simultáneamente cuenta con diferentes servicios resultantes de este, como lo puede ser el rechazo de la solicitud, la coordinación de una comisión, entre otros. Se desprende de este análisis que el proceso b, asociado a la atención de usuarios, tiene mayor rentabilidad para ser desarrollado. Seguido se hace el análisis de la matriz de selección:</t>
  </si>
  <si>
    <t>Ilustración 9: Ejemplo de Matriz de selección.</t>
  </si>
  <si>
    <t>Con el ejercicio de la matriz de selección completado, se logra dilucidar que los procesos a, d y e no generan mucha rentabilidad, a pesar de ser más fácil de implementar. Los procesos b y c, por el contrario, tienen una alta rentabilidad a pesar de ser difícil de implementar. Un análisis más profundo, debe ayudar determinar cuál de estos últimos dos conviene levantar. Si se observa la matriz anterior, de frecuencia y variación, se tiene que el proceso b genera mayor rentabilidad que el c. En este sentido, a simple vista el proceso b es el que conviene desarrollar de forma prioritaria.</t>
  </si>
  <si>
    <t>Guía para el Levantamiento de Procesos 34</t>
  </si>
  <si>
    <t>IX. Matriz de Roles y Responsabilidades RACI</t>
  </si>
  <si>
    <t>La matriz de roles y responsabilidades RACI es un cuadro de asignación de responsabilidades que traza cada tarea, hito o decisión clave involucrada de un proyecto o proceso y asigna los roles que son responsables de cada elemento de acción, que ejercen como autoridad y, en caso corresponda, las personas que deben ser consultadas o informadas (IIBA, 2015).</t>
  </si>
  <si>
    <t>La matriz RACI se utiliza cuando se tiene claridad sobre las actividades que contiene un proceso levantado, porque requiere que estos se describan en la plantilla.</t>
  </si>
  <si>
    <t>• Proporciona controles y equilibrios de procedimiento.</t>
  </si>
  <si>
    <t>• Promueve una mejor revisión del historial de transacciones.</t>
  </si>
  <si>
    <t>• Proporciona funciones y responsabilidades documentadas para las actividades.</t>
  </si>
  <si>
    <t>• Responsable (R): Es la persona que realiza el trabajo para completar una actividad y quien debe responder por la entrega de la tarea.</t>
  </si>
  <si>
    <t>• Autoridad (A): Se refiere al responsable por la finalización adecuada de una tarea. La autoridad es quien delega las tareas que deben ser ejecutadas en pro de realizar la tarea asignada a la persona responsable.</t>
  </si>
  <si>
    <t>• Consultado (C): Son los que brindan juicio de expertos, generalmente son especialistas en el tema, con quienes se da una comunicación en ambas direcciones.</t>
  </si>
  <si>
    <t>• Informado (I): Estas personas deben ser actualizados sobre el progreso del proceso, que generalmente ocurre al momento de la finalización y la entrega de la tarea.</t>
  </si>
  <si>
    <t>Con el fin de garantizar que un proceso principal recientemente levantado se ejecute por los funcionarios correspondientes y cuente con los especialistas que velen por su completitud, un OAE decide desarrollar la matriz de roles y responsabilidades.</t>
  </si>
  <si>
    <t>Guía para el Levantamiento de Procesos 35</t>
  </si>
  <si>
    <t>MATRIZ DE ROLES Y RESPONSABILIDADES</t>
  </si>
  <si>
    <t>Jefe de Servicio al usuario</t>
  </si>
  <si>
    <t>Analista de Atención</t>
  </si>
  <si>
    <t>Jefe de Normativa</t>
  </si>
  <si>
    <t>Analista de Normativa</t>
  </si>
  <si>
    <t>Jefe de Estudio</t>
  </si>
  <si>
    <t>Analista de Estudio</t>
  </si>
  <si>
    <t>Jefe de Resolución</t>
  </si>
  <si>
    <t>Analista de Resolución</t>
  </si>
  <si>
    <t>Secretaria de Resolución</t>
  </si>
  <si>
    <t>Analista de Regulación</t>
  </si>
  <si>
    <t>Jefe de proyectos y procesos</t>
  </si>
  <si>
    <t>Involucrado</t>
  </si>
  <si>
    <t>Actividades</t>
  </si>
  <si>
    <t>1. Gestión de recepción de consulta</t>
  </si>
  <si>
    <t>A/C</t>
  </si>
  <si>
    <t>R</t>
  </si>
  <si>
    <t>2. Asignación del expediente</t>
  </si>
  <si>
    <t>3. Estudio de la consulta</t>
  </si>
  <si>
    <t>I</t>
  </si>
  <si>
    <t>4. Dictamen y notificación</t>
  </si>
  <si>
    <t>Ilustración 10: Ejemplo de Matriz de roles y responsabilidades.</t>
  </si>
  <si>
    <t>La matriz completada, para el subproceso de atención de usuario, ahora permite que este se ejecute de forma fluida y con todos los participantes involucrados por medio de un rol específico. En caso de que ocurra alguna dificultad, el responsable de la actividad tiene a quién acudir. Por otro lado, no existe motivo alguno para no informar a las partes correspondientes. Como siguiente paso, el OAE puede seguir con la diagramación BPMN siguiendo las indicaciones del artefacto III, en caso no tenga las actividades levantadas o, por otro lado, analizar más a fondo los posibles problemas de este subproceso con los artefactos presentados en la fase 3.</t>
  </si>
  <si>
    <t>3.2 Fase 2 - Levantamiento de Procesos</t>
  </si>
  <si>
    <t>En esta fase se indican los artefactos y estándares asociados al levantamiento de procesos, indicando el modelo de negocio comúnmente usado tanto en las organizaciones públicas como privadas, con el fin de conocer el propósito de la metodología dando ejemplos en base a lo comentado.</t>
  </si>
  <si>
    <t>Guía para el Levantamiento de Procesos 36</t>
  </si>
  <si>
    <t>3.2.1 Descripción</t>
  </si>
  <si>
    <t>Para la fase 2, el diseño de cambios se lleva a cabo principalmente en el trabajo del modelado, análisis, diseño y medición del desempeño de los procesos. Se identifican los principales procesos organizacionales e interfuncionales actuales en el contexto de las metas y los objetivos deseados. Los profesionales utilizan el análisis para asimilar información de planes estratégicos, modelos de procesos, mediciones de desempeño, cambios en el entorno y otros factores para comprender</t>
  </si>
  <si>
    <t>completamente las prioridades de los procesos que se implementarán en la organización. Todas las actividades de diseño se centran en cómo los nuevos roles aportarán valor a los usuarios.</t>
  </si>
  <si>
    <t>3.2.2 Artefactos y estándares asociados: Propósito, uso, y ejemplos.</t>
  </si>
  <si>
    <t>Entre los artefactos de la fase 2, se describen varias herramientas que sirven para realizar un primer diagrama de los procesos, entre estos se encuentran los artefactos número I, II, IV o 0. Según lo mencionado en la sección 0, no es necesario ejecutar todos de forma exhaustiva, sino elegir el que mejor se adapte a la necesidad y capacidad del OAE. Posterior a contar con una primera versión de diagrama de un proceso, se recomienda, no obstante, pasar este a una notación estandarizada por medio del artefacto “III Diagramación de procesos - BPMN”.</t>
  </si>
  <si>
    <t>El Process Journey es la representación en un mapa del status-quo (estado de un determinado momento) del proceso, reflejando el comportamiento típico del flujo de la organización para la generación de un servicio o producto particular. Permite de forma colaborativa y gráfica, a través de herramientas visuales, representar las interacciones entre los diferentes actores, determinar cuáles son las actividades realizadas y su secuencia, además de qué sistemas son utilizados, cuáles son los datos necesarios, entre otros.</t>
  </si>
  <si>
    <t>Con el Process Journey se puede obtener una imagen clara de un proceso completo y con esto se facilita su análisis, con el fin de mejorar su diseño, la experiencia de los usuarios y alinear la visión y objetivos de la organización.</t>
  </si>
  <si>
    <t>Guía para el Levantamiento de Procesos 37</t>
  </si>
  <si>
    <t>• Permite visualizar el flujo de la organización por medio de un mapa.</t>
  </si>
  <si>
    <t>• Facilita la optimización del proceso.</t>
  </si>
  <si>
    <t>• Permite alcanzar mejores resultados en los procesos de la organización.</t>
  </si>
  <si>
    <t>• Ayuda a encontrar puntos claves de interacción entre usuario y la organización.</t>
  </si>
  <si>
    <t>• (Macro)Procesos: Corresponden a aquellos procesos que interactúan en el escenario dado, de manera end-to-end (de extremo a extremo) en la generación de valor.</t>
  </si>
  <si>
    <t>• Actividades: Tareas unitarias realizadas por los usuarios dentro de un proceso. Estas son realizadas por personas o sistemas.</t>
  </si>
  <si>
    <t>• Roles: Cada actividad deberá coincidir con un rol responsable de ejecutarla.</t>
  </si>
  <si>
    <t>• Plataformas de apoyo: En esta sección, se incluyen sistemas y bases de datos.</t>
  </si>
  <si>
    <t>• Recursos: En este se especifican reportes, informes, datos anexos, entre otros.</t>
  </si>
  <si>
    <t>• Métricas y performance: Las métricas con las cuales el proceso es evaluado o</t>
  </si>
  <si>
    <t>medido.</t>
  </si>
  <si>
    <t>Luego de tener claridad sobre el proceso principal que se busca levantar de forma prioritaria, un OAE quiere realizar una dinámica que permita determinar las actividades que este comprende en una sesión grupal. Para esto se apoya con el artefacto de Process Journey.</t>
  </si>
  <si>
    <t>Guía para el Levantamiento de Procesos 38</t>
  </si>
  <si>
    <t>Ilustración 11: Ejemplo de Process Journey.</t>
  </si>
  <si>
    <t>Una vez se haya realizado la dinámica del Process Journey, se cuenta con una vista completa de las actividades del proceso completo, sus etapas, los actores y recursos como insumo como también de resultado. Otro beneficio importante se da por permitir que todos los participantes de este ejercicio se alinean y se convierten en cocreadores de este. Esto aumenta la posibilidad de que el proceso posteriormente se cumpla según su levantamiento.</t>
  </si>
  <si>
    <t>Para formalizar el flujo, como siguiente paso, se recomienda pasar este a un formato de notación gráfica conocido, como el de BPMN, según se describe en el artefacto 0 de la fase 2.</t>
  </si>
  <si>
    <t>Es una herramienta para orientar el diseño de los procesos por medio de una dinámica con todas las partes interesadas. El propósito es hacer accesible el diseño y la descripción de los procesos. La premisa nace a raíz de la necesidad de involucrar a las personas que participarán en los procesos de forma recurrente. Al actuar como co- creadores, se asegura de que el proceso se implemente realmente de la forma en que se concibió y que conduzca a los resultados deseados. Esta herramienta se utiliza para concretar un plan de acción para las actividades claves como resultado del modelo de negocio o modelo de misión.</t>
  </si>
  <si>
    <t>Guía para el Levantamiento de Procesos 39</t>
  </si>
  <si>
    <t>• Facilita la descripción de un proceso de forma estructurada.</t>
  </si>
  <si>
    <t>• Involucra a todas las disciplinas y equipos relevantes en el diseño del proceso.</t>
  </si>
  <si>
    <t>• Mejora la comunicación sobre el proceso.</t>
  </si>
  <si>
    <t>• Asegura de que exista una base sólida para el aprendizaje y la práctica.</t>
  </si>
  <si>
    <t>• Asegura de que el proceso conduce a los resultados deseados.</t>
  </si>
  <si>
    <t>• Bien logrado: Representa el servicio con valor distintivo que se quiere entregar a los usuarios o partes interesadas.</t>
  </si>
  <si>
    <t>• Información recibida / flujo de información / información entregada: Se refiere a la información requerida desde inicio a fin para asegurar que el usuario esté satisfecho.</t>
  </si>
  <si>
    <t>• Qué: Esta sección se refiere a los subprocesos que permiten crear la información planteada en la sección del flujo de información.</t>
  </si>
  <si>
    <t>• Backlog: Esta sección es complementaria a la anterior de “Qué”, porque permite almacenar ideas de información que se quieren plantear pero que no necesariamente corresponden al flujo que se está desarrollando.</t>
  </si>
  <si>
    <t>• Para qué: Esta sección es para corresponder a los demás elementos de la plantilla con la identidad de la organización, la cual se refiere a los elementos de la planificación estratégica.</t>
  </si>
  <si>
    <t>Con la finalidad de cumplir con los objetivos, un OAE busca levantar un proceso focalizando la propuesta de valor del usuario. Para esto utiliza el canvas de modelo de procesos.</t>
  </si>
  <si>
    <t>La dinámica del canvas de proceso, focaliza la dirección del conjunto de actividades necesarias para lograr la propuesta de valor. Adicionalmente, permite tener claridad con los diferentes documentos que deben generarse en su proceso. Similar a otros artefactos, como la actividad grupal, se crea una interacción sana entre las personas involucradas de la organización, que a su vez genera una alineación de ideas. Finalmente, realizar esta actividad permite entender los aspectos estratégicos que involucra el flujo.</t>
  </si>
  <si>
    <t>Guía para el Levantamiento de Procesos 40</t>
  </si>
  <si>
    <t>Ilustración 12: Ejemplo de un modelo canvas de proceso</t>
  </si>
  <si>
    <t>Con el proceso general levantado, se recomienda, en caso que corresponda, realizar una nueva iteración de uno de los subprocesos especificados en la sección "Qué", con mayor detalle. Posteriormente, se puede pasar directo a formalizar el flujo por medio del artefacto de "0 Diagrama de procesos BPMN". Como alternativa, previo a pasar el flujo a BPMN, se puede utilizar el artefacto de "I Process Journey" como plantilla colaborativa para detallar mejor el flujo en consenso con el equipo y los especialistas.</t>
  </si>
  <si>
    <t>III. Diagrama de Procesos - BPMN</t>
  </si>
  <si>
    <t>La Notación de Modelamiento de Procesos de Negocio (Business Process Modelling Notation (BPMN) en inglés), es una notación gráfica estandarizada que describe la lógica de los pasos de un proceso de negocio y cuyo objetivo principal, es proporcionar una notación que sea fácilmente comprensible para todos los participantes de la organización, desde los analistas que crean los borradores iniciales de los procesos, a los desarrolladores técnicos responsables de la aplicación de la tecnología que llevará a cabo dichos procesos, y, por último, a las autoridades que gestionarán y supervisarán los procesos (Weske, 2007; 2012).</t>
  </si>
  <si>
    <t>• Ofrece la posibilidad de modificar la forma de trabajo mejorando continuamente.</t>
  </si>
  <si>
    <t>Guía para el Levantamiento de Procesos 41</t>
  </si>
  <si>
    <t>• Ayuda a determinar las roles y habilidades requeridas.</t>
  </si>
  <si>
    <t>• Ayuda en eliminar tareas duplicadas y las automatiza.</t>
  </si>
  <si>
    <t>• Facilita la colaboración de procesos con otras organizaciones.</t>
  </si>
  <si>
    <t>• Garantizar un nivel de servicio.</t>
  </si>
  <si>
    <t>• Permite posteriormente ejecutar los procesos con un motor de ejecución de</t>
  </si>
  <si>
    <t>gestión de procesos.</t>
  </si>
  <si>
    <t>• Incrementa la eficiencia, minimizando los errores en los procesos.</t>
  </si>
  <si>
    <t>• Brinda la capacidad de seleccionar entre múltiples herramientas de diseño.</t>
  </si>
  <si>
    <t>Tabla 4: Descripción de cuatro categorías básicas de los elementos de BPMN</t>
  </si>
  <si>
    <t>Guía para el Levantamiento de Procesos 42</t>
  </si>
  <si>
    <t>Categoría</t>
  </si>
  <si>
    <t>Representación</t>
  </si>
  <si>
    <t>Son los elementos principales para la construcción de los procesos de negocio. Definen el comportamiento de los procesos.</t>
  </si>
  <si>
    <t>Eventos</t>
  </si>
  <si>
    <t>Subprocesos</t>
  </si>
  <si>
    <t>Objetos de Flujo</t>
  </si>
  <si>
    <t>Subprocesos y Actividades</t>
  </si>
  <si>
    <t>Compuertas</t>
  </si>
  <si>
    <t>Objetos conectores</t>
  </si>
  <si>
    <t>Son elementos que conectan los objetos de flujo, formando un diagrama que representa la estructura esquelética básica de un proceso de negocio.</t>
  </si>
  <si>
    <t>Flujo de secuencia</t>
  </si>
  <si>
    <t>Flujo de mensaje</t>
  </si>
  <si>
    <t>Asociación</t>
  </si>
  <si>
    <t>Son un mecanismo para organizar actividades en categorías visuales separadas con el objetivo de ilustrar diferentes capacidades funcionales o responsabilidades.</t>
  </si>
  <si>
    <t>Contenedor</t>
  </si>
  <si>
    <t>Canales</t>
  </si>
  <si>
    <t>Carril</t>
  </si>
  <si>
    <t>Son elementos para incluir información adicional al proceso, permitiendo contextualizar apropiadamente el modelo a una situación específica.</t>
  </si>
  <si>
    <t>Objetos de datos</t>
  </si>
  <si>
    <t>Artefactos</t>
  </si>
  <si>
    <t>Grupo</t>
  </si>
  <si>
    <t>Anotación</t>
  </si>
  <si>
    <t>Un OAE para avanzar en su levantamiento de proceso requiere diagramar con notación BPMN su proceso.</t>
  </si>
  <si>
    <t>Ilustración 13: Diagrama BPMN del proceso general de compra y/o adquisiciones.</t>
  </si>
  <si>
    <t>Una vez levantado el diagrama macro, los analistas de procesos proceden a diagramar el proceso con las actividades finales. Para esto se concentran primero en la solicitud de compra de materiales.</t>
  </si>
  <si>
    <t>Guía para el Levantamiento de Procesos 43</t>
  </si>
  <si>
    <t>Ilustración 14: Diagrama BPMN ejemplo de compra de materiales</t>
  </si>
  <si>
    <t>Los diagramas son diseñados con los elementos de BPMN y con esto cumplen el estándar de la notación gráfica de BPMN. Esto permite que el flujo se pueda compartir a nivel internacional y con esto analizar y comparar con las mejores prácticas de otros organismos en un lenguaje común. Por otro lado, con este nivel de detalle, los participantes de los procesos pueden entender con facilidad el flujo y los responsables de cada actividad y con esto se garantiza una ejecución exitosa. Finalmente, para los especialistas de procesos, se puede posteriormente hacer los ajustes necesarios y levantar los indicadores para optimizar el flujo en caso sea posible.</t>
  </si>
  <si>
    <t>IV. Diagramación de Procesos - Mapeo del Flujo de Valor (VSM)</t>
  </si>
  <si>
    <t>El mapeo del flujo de valor es un análisis de procesos que tiene como objetivo desarrollar una representación visual de alto nivel y de principio a fin del flujo del proceso involucrado en la entrega de un producto o servicio deseado. El VSM es un método estratégico para priorizar oportunidades de mejora que implica la diagramación y seguimiento de las entradas y puntos de aplicación para procesos (IIBA, 2015).</t>
  </si>
  <si>
    <t>• Incentiva la gestión estratégica al hacer que todos en la organización estén en la misma sintonía.</t>
  </si>
  <si>
    <t>• Mejora la planificación de las operaciones al ayudar a identificar, gestionar y eliminar los cuellos de botella.</t>
  </si>
  <si>
    <t>• Facilita la elaboración de un tablero de operaciones con indicadores KPI.</t>
  </si>
  <si>
    <t>Guía para el Levantamiento de Procesos 44</t>
  </si>
  <si>
    <t>• Promueve la planificación del desarrollo de la fuerza laboral.</t>
  </si>
  <si>
    <t>• Asiste con priorizar los recursos en la organización.</t>
  </si>
  <si>
    <t>Tabla 5: Elementos comunes de VSM.</t>
  </si>
  <si>
    <t>Elemento</t>
  </si>
  <si>
    <t>Nombre</t>
  </si>
  <si>
    <t>Datos del proceso, como la duración del ciclo, cambios realizados y tiempo de actividad.</t>
  </si>
  <si>
    <t>Símbolos/ Íconos de procesos de VSM</t>
  </si>
  <si>
    <t>Usuario/Proveedor</t>
  </si>
  <si>
    <t>Representa a los clientes en el sector superior derecho o los proveedores en el sector superior izquierdo.</t>
  </si>
  <si>
    <t>Proveedor Usuario</t>
  </si>
  <si>
    <t>Un flujo de actividad fijo dentro de un departamento.</t>
  </si>
  <si>
    <t>Flujo de proceso específico</t>
  </si>
  <si>
    <t>Proceso</t>
  </si>
  <si>
    <t>Recursos</t>
  </si>
  <si>
    <t>Caja de datos</t>
  </si>
  <si>
    <t>Datos 1</t>
  </si>
  <si>
    <t>Símbolos de Materiales de VSM</t>
  </si>
  <si>
    <t>Envíos</t>
  </si>
  <si>
    <t>Traslado de materiales desde los proveedores hacia la sucursal y luego a los usuarios o clientes.</t>
  </si>
  <si>
    <t>Inventario</t>
  </si>
  <si>
    <t>Inventario entre dos procesos.</t>
  </si>
  <si>
    <t>Envíos desde los proveedores o hacía los clientes o usuarios.</t>
  </si>
  <si>
    <t>Envío Externo</t>
  </si>
  <si>
    <t>Frecuencia</t>
  </si>
  <si>
    <t>Símbolo de Información de VSM</t>
  </si>
  <si>
    <t>Información Electrónica</t>
  </si>
  <si>
    <t>Se refiere al intercambio de datos, como, por ejemplo: Internet, red de área extensa (WLAN), red de área local (LAN) o intranets.</t>
  </si>
  <si>
    <t>Símbolo Generales de VSM</t>
  </si>
  <si>
    <t>Línea de tiempo</t>
  </si>
  <si>
    <t>Muestra la duración de los</t>
  </si>
  <si>
    <t>ciclos y los tiempos de espera o inactividad. Se usa para calcular el plazo de entrega y la duración total del ciclo.</t>
  </si>
  <si>
    <t>PLT = días</t>
  </si>
  <si>
    <t>VA / T =</t>
  </si>
  <si>
    <t>PCE = %</t>
  </si>
  <si>
    <t>Guía para el Levantamiento de Procesos 45</t>
  </si>
  <si>
    <t>Por la criticidad de dar de alta a los pacientes para liberar las habitaciones de forma oportuna, un hospital busca entender el detalle del flujo completo desde la admisión hasta la dada en alta de un paciente, y finalmente la limpieza de la habitación. El propósito es entender dónde se encuentran posibles oportunidades de mejora para optimizar este proceso. Para esto se apoya en el artefacto de Mapeo del Flujo de Valor (o VSM).</t>
  </si>
  <si>
    <t>Con el mapeo de flujo de valor completado se facilita entender dónde existen posibles tiempos muertos o tiempos excesivos. En este sentido, el artefacto sirve para procesos que son particularmente sensibles a los tiempos. En el ámbito de los OAE, se pueden considerar los procesos relacionados a la atención de usuarios, donde se busca mejorar el servicio a los usuarios agilizando el tiempo de respuesta lo más posible. Realizar este ejercicio igualmente permite entender mejor la información de datos que se recopila y evaluar la posibilidad de visibilizar problemas de comunicación entre los pasos.</t>
  </si>
  <si>
    <t>Ilustración 15: Mapeo del Flujo de Valor ejemplo9.</t>
  </si>
  <si>
    <t>9 Ilustración desarrollada por: Juan Neme, Email: jnemeg@gmail.com</t>
  </si>
  <si>
    <t>Guía para el Levantamiento de Procesos 46</t>
  </si>
  <si>
    <t>Una vez se cuente con el proceso deseado, lo recomendado es pasar este a una notación gráfica conocida como es la de BPMN que se encuentra descrita en el artefacto 0 de la fase 2.</t>
  </si>
  <si>
    <t>Es un mapa o diagrama que visualiza las diferentes relaciones entre servicios y componentes de un negocio, personas, lugares, objetos y procesos. Tiene como propósito obtener un panorama detallado del servicio al usuario que se ofrece dentro de una organización. Es utilizado por los directivos para proporcionar una imagen clara del proceso a aquellos que están involucrados en la producción de servicios, así como en el consumo de servicios (Remis, 2016).</t>
  </si>
  <si>
    <t>El Service Blueprint se aplica con el fin de ayudar a ver la experiencia que tiene un usuario o cliente con el servicio desde un punto de vista global. El diseño del servicio ayuda a ver la experiencia y el trabajo "detrás de escena" que se dedica a crear y brindar esa experiencia. Esta perspectiva permite cambiar efectivamente la forma en que la organización brinda su servicio para mejorar y respaldar esa mejora en los procesos internos de la organización.</t>
  </si>
  <si>
    <t>• Ayuda a que los participantes y los equipos se unan.</t>
  </si>
  <si>
    <t>• Permite que la mentalidad de los funcionarios sea parte del proceso y</t>
  </si>
  <si>
    <t>reconozcan la importancia de comprender el punto de vista del usuario.</t>
  </si>
  <si>
    <t>• Muestra las decisiones de diseño del servicio y crea puntos de interacción entre</t>
  </si>
  <si>
    <t>el usuario y el servicio para mostrar dónde importa la experiencia.</t>
  </si>
  <si>
    <t>• Ayuda a la organización a identificar las brechas en la experiencia del servicio.</t>
  </si>
  <si>
    <t>• Asiste a la organización en alcanzar los objetivos establecidos.</t>
  </si>
  <si>
    <t>• Línea de interacción: Sección en la cual el usuario o cliente interactúa con el servicio y los trabajadores.</t>
  </si>
  <si>
    <t>• Línea de visibilidad: Sección donde el trabajador o los procesos organizacionales se vuelven invisibles para el cliente o usuario.</t>
  </si>
  <si>
    <t>• Línea de acción interna: Área que delimita los socios o trabajadores que no tienen contacto con el usuario o cliente, e intervienen para apoyar el servicio.</t>
  </si>
  <si>
    <t>Guía para el Levantamiento de Procesos 47</t>
  </si>
  <si>
    <t>• Acciones del usuario o cliente: Este elemento, incluye los pasos, acciones, elecciones e interacciones que realiza el usuario mientras evalúa, compra o utiliza un servicio.</t>
  </si>
  <si>
    <t>• Evidencia física: Representa la evidencia física del servicio.</t>
  </si>
  <si>
    <t>• Backstage / acciones invisibles del empleado: Estas corresponden a las</t>
  </si>
  <si>
    <t>actividades detrás de escena realizada por los trabajadores de contacto que no</t>
  </si>
  <si>
    <t>son visibles para el usuario o cliente.</t>
  </si>
  <si>
    <t>• Procesos de soporte: Estos incluyen todas las actividades relacionadas con los</t>
  </si>
  <si>
    <t>funcionarios detrás de la escena, sistemas y comunicaciones de soporte.</t>
  </si>
  <si>
    <t>• Punto de contacto: Los puntos de contacto son el medio de intercambio entre el</t>
  </si>
  <si>
    <t>usuario y el servicio.</t>
  </si>
  <si>
    <t>Guía para el Levantamiento de Procesos 48</t>
  </si>
  <si>
    <t>Con el objetivo de mejorar la atención hacia el usuario, un hospital busca entender en detalle el flujo completo de una consulta y o atención, desde el pago de ella hasta las recomendaciones, entrega de recetas y análisis por parte del médico. El propósito es entender dónde se encuentran posibles oportunidades de mejora para optimizar este proceso utilizando en el modelo Service Blueprint.</t>
  </si>
  <si>
    <t>Guía para el Levantamiento de Procesos 49</t>
  </si>
  <si>
    <t>Ilustración 16: Service Blueprint ejemplo de consulta y atención médica.</t>
  </si>
  <si>
    <t>En el ámbito de los OAE, para esto se puede considerar los procesos relacionados a la atención de usuarios, donde se busca mejorar el servicio o bien, solucionar problemas complejos que son difíciles de diagnosticar y que se necesita descubrir de manera efectiva la causa raíz del problema. Realizar este ejercicio, permite entender mejor la información de datos que se recopila, buscar la causa raíz de un problema, agilizar los procesos, entre otros.</t>
  </si>
  <si>
    <t>Como conclusión de completar la dinámica de Service Blueprint, se recomienda crear o actualizar el diagrama usando la notación de BPMN según se describe en el artefacto III de la fase 2.</t>
  </si>
  <si>
    <t>Guía para el Levantamiento de Procesos 50</t>
  </si>
  <si>
    <t>3.3 Fase 3 - Análisis de Procesos</t>
  </si>
  <si>
    <t>3.3.1 Descripción</t>
  </si>
  <si>
    <t>En esta fase, los problemas asociados con la situación actual del proceso han sido identificados, documentados y, siempre que sea posible, cuantificados. Para eso se utilizan medidas de desempeño, obteniendo como resultado, una colección estructurada de problemas, los cuales se priorizan en función de su impacto potencial y el esfuerzo necesario para resolverlo.</t>
  </si>
  <si>
    <t>3.3.2 Artefactos y estándares asociados: Propósito, Uso, y Ejemplos.</t>
  </si>
  <si>
    <t>Los artefactos de la fase 3 tienen como foco resolver una dificultad o lograr optimizar un proceso particular. Al igual que en la fase 1 y 2, se recomienda evaluar primero cuál de los artefactos conviene aplicar según la necesidad. En el caso de los primeros dos artefactos, ambos establecen formas para determinar la causa raíz de un problema, por lo cual queda a criterio del OAE cuál escoger.</t>
  </si>
  <si>
    <t>I. Análisis de causa raíz – Los 5 Por Qué</t>
  </si>
  <si>
    <t>El planteamiento de los cinco ¿por qué? (Los 5 why’s) es una técnica que se utiliza para hacer preguntas y con esto explorar la causa raíz de un defecto o problema. Esta implica observar un problema y preguntarse varias veces por qué ocurrió. La primera respuesta incita a otro por qué, la respuesta al segundo hace lo mismo, y así sucesivamente. Esto es crítico en vista que los síntomas a menudo enmascaran las causas de los problemas. Los 5 por qué son más útil cuando los problemas involucran factores o interacciones humanas en las actividades diarias. La técnica se puede usar sola o combinada con otras técnicas de mejora de la calidad y resolución de problemas.</t>
  </si>
  <si>
    <t>• Identificar rápidamente la causa raíz de un problema.</t>
  </si>
  <si>
    <t>• Determinar la relación entre las diferentes causas raíz de un problema.</t>
  </si>
  <si>
    <t>• Evitar el uso de análisis estadístico o matemáticas avanzadas.</t>
  </si>
  <si>
    <t>• Fomentar y producir el trabajo en equipo dentro y fuera de la organización.</t>
  </si>
  <si>
    <t>Guía para el Levantamiento de Procesos 51</t>
  </si>
  <si>
    <t>• Problema: Es la definición del problema que se busca plantear, a menudo, los problemas pueden ser considerados como un problema técnico y resultan ser en realidad problemas humanos y de proceso.</t>
  </si>
  <si>
    <t>• Por qué: Es la pregunta que se hace ante el problema planteado para buscar su causa. Esta debe realizarse tantas veces sea necesario hasta llegar a la causa raíz del problema.</t>
  </si>
  <si>
    <t>• Causa: Es la respuesta o conclusión a la que se llega luego de preguntarse el ¿por qué? del problema planteado.</t>
  </si>
  <si>
    <t>La atención de los usuarios de un OAE tiene una respuesta muy lenta a las solicitudes. Se decide realizar un análisis rápido de esta situación utilizando el artefacto de los 5 por qué.</t>
  </si>
  <si>
    <t>Ilustración 17: Ejemplo del artefacto de ¿Los 5 por qué? aplicado</t>
  </si>
  <si>
    <t>En este ejemplo se llega a la conclusión de que por la falta de acceso a la plataforma que contiene la información correspondiente, se genera la demora principal para responder a los usuarios. Por lo general una buena distribución de los recursos puede hacer toda la diferencia. Para lograr esto se puede continuar ahondando en el flujo del proceso, lo que facilitará entender si existen actividades, aprobaciones, entre otras tareas innecesarias que se pueden eliminar o cambiar.</t>
  </si>
  <si>
    <t>Con la conclusión obtenida del artefacto, fuera del paso lógico de facilitar los accesos a los operadores a la plataforma, es preciso se actualice el proceso de atención al usuario más de cerca. El acceso a la plataforma se debe poder reflejar en el diagrama</t>
  </si>
  <si>
    <t>Guía para el Levantamiento de Procesos 52</t>
  </si>
  <si>
    <t>y este se debe incluir en la descripción de la plantilla de procedimientos correspondiente. Para esto se puede referir al artefacto III de la fase 2.</t>
  </si>
  <si>
    <t>II. Análisis de Causa Raíz – Ishikawa / Diagrama de Espinazo</t>
  </si>
  <si>
    <t>Un diagrama de espinazo, también conocido como diagrama de causa y efecto o diagrama de Ishikawa, se utiliza para mostrar visualmente las posibles causas de un problema o evento específico. Un diagrama de espinazo proporciona estructura para discusiones de resolución de problemas, y se utiliza para ayudar a las personas a encontrar y curar las causas fundamentales de un problema en lugar de sus síntomas.</t>
  </si>
  <si>
    <t>Este método es particularmente útil en ambientes grupales y para situaciones en donde los datos cuantitativos están disponibles para el análisis. Los diagramas de Ishikawa también se utilizan para ayudar a ilustrar las relaciones entre varias causas potenciales o reales de un problema de rendimiento dentro de la organización.</t>
  </si>
  <si>
    <t>• Permite analizar en profundidad la causa raíz de un problema.</t>
  </si>
  <si>
    <t>• Es fácil de aplicar y ofrece una representación visual fácil de entender.</t>
  </si>
  <si>
    <t>• Indica las debilidades que se pueden rectificar.</t>
  </si>
  <si>
    <t>• Advierte a los participantes sobre la “situación en conjunto” desde el punto de</t>
  </si>
  <si>
    <t>vista de las causas que puede tener un efecto.</t>
  </si>
  <si>
    <t>a) Planteamiento del problema: Es la definición del problema que se busca plantear.</t>
  </si>
  <si>
    <t>b) Causa: Es la causa, respuesta o conclusión del problema planteado.</t>
  </si>
  <si>
    <t>Para analizar la posible causa raíz en la respuesta oportuna ante consultas de los usuarios en las sucursales, un OAE se ha propuesto utilizar el artefacto de Ishikawa.</t>
  </si>
  <si>
    <t>Guía para el Levantamiento de Procesos 53</t>
  </si>
  <si>
    <t>Ilustración 18: Ejemplo de diagrama Ishikawa</t>
  </si>
  <si>
    <t>Una vez desarrollado el Ishikawa, se cuenta con varias causas que pueden estar influenciando el problema de la “demora en la respuesta”. Esto permite crear un plan de acción en diferentes frentes para optimizar el proceso de consultas a los usuarios en las sucursales. Como resultado, es posible tomar acción directa sobre el problema, no obstante, es importante de utilizar esto para el análisis del proceso levantado de atención al usuario. En esta línea, se hace necesario actualizar el proceso con los elementos necesarios como insumos, capacitaciones, equipos, entre otros y con este poder prevenir este tipo de situaciones a futuro.</t>
  </si>
  <si>
    <t>Por lo anterior, los pasos a seguir pueden ser diversos y dependen del avance con el cual se cuenta en el levantamiento del proceso. A primeras, se recomienda realizar el ejercicio de nivel de madurez para entender mejor en qué etapa de avance se encuentra el proceso actualmente.</t>
  </si>
  <si>
    <t>III. Importancia y Valor Agregado</t>
  </si>
  <si>
    <t>La Importancia y Valor Agregado es un método de procesos que adopta el principio básico del modelo de gestión Lean Management, es decir, elimina las tareas que no generan valor y que son un desperdicio para la organización.</t>
  </si>
  <si>
    <t>La metodología se basa en la experiencia y juicios de los usuarios, lo que permite beneficiar a través de la medición y transformación, una gran cantidad de conocimiento explícito que involucra y compromete a la organización en los resultados que provienen de la situación actual de los procesos. Este método se utiliza para llevar a cabo actividades conducentes, siendo de vital importancia realizar un diagnóstico de los procesos actuales de la organización.</t>
  </si>
  <si>
    <t>Guía para el Levantamiento de Procesos 54</t>
  </si>
  <si>
    <t>• Permite cuantificar las acciones en función de Potenciar, Automatizar, Tercerizar o Reducir.</t>
  </si>
  <si>
    <t>• Facilita el análisis del impacto específico del diseño del proceso comparando los resultados obtenidos en el análisis.</t>
  </si>
  <si>
    <t>• Promueve el rediseño de los procesos de la organización. Elementos</t>
  </si>
  <si>
    <t>• Importancia: Criticidad de una tarea para obtener el resultado deseado de un proceso específico.</t>
  </si>
  <si>
    <t>• Valor Agregado: Es el aporte de cada tarea al resultado del proceso, de forma de aumentar la capacidad de este.</t>
  </si>
  <si>
    <t>Con la valoración de los dos criterios anteriores, se pueden evaluar los subprocesos según cuatro ámbitos o acciones:</t>
  </si>
  <si>
    <t>• Potenciar: Este ámbito focaliza y pone su esfuerzo en el desarrollo de una mejora continua para su realización, dedicándole más tiempo o recursos, de forma más eficiente y eficaz.</t>
  </si>
  <si>
    <t>• Automatizar: En esta acción se pueden automatizar las actividades mediante el apoyo de una tecnología habilitante o el desarrollo de protocolos bien definidos.</t>
  </si>
  <si>
    <t>• Tercerizar: En esta se busca externalizar las actividades del subproceso,</t>
  </si>
  <si>
    <t>entendiendo estas como no críticas para el proceso.</t>
  </si>
  <si>
    <t>• Reducir: Esta acción se define como un “desperdicio” por no agregar valor ni ser</t>
  </si>
  <si>
    <t>una actividad crítica.</t>
  </si>
  <si>
    <t>Un OAE quiere optimizar las actividades de un proceso, para esto va a utilizar la matriz de importancia vs valor agregado con la cual puede eliminar aquellas tareas que no generan valor y que son un desperdicio para el OAE.</t>
  </si>
  <si>
    <t>Tabla 6: Ejemplo de matriz de Importancia vs Valor Agregado</t>
  </si>
  <si>
    <t>MATRIZ DE IMPORTANCIA VS VALOR AGREGADO</t>
  </si>
  <si>
    <t>Valor Agregado</t>
  </si>
  <si>
    <t>Escala (1 al 5)</t>
  </si>
  <si>
    <t>Importancia</t>
  </si>
  <si>
    <t>(Potenciar |Automatizar |Tercerizar |Reducir)</t>
  </si>
  <si>
    <t>Ingreso de consulta por parte del Usuario</t>
  </si>
  <si>
    <t>Potenciar</t>
  </si>
  <si>
    <t>Identificación del tipo de consulta</t>
  </si>
  <si>
    <t>Automatizar</t>
  </si>
  <si>
    <t>Registro de consulta</t>
  </si>
  <si>
    <t>Reducir</t>
  </si>
  <si>
    <t>Guía para el Levantamiento de Procesos 55</t>
  </si>
  <si>
    <t>Asignación de caso a funcionario especialista</t>
  </si>
  <si>
    <t>Revisión de consulta por parte del funcionario</t>
  </si>
  <si>
    <t>Marcar el tipo de consulta completada</t>
  </si>
  <si>
    <t>Crear resolución</t>
  </si>
  <si>
    <t>Notificación de respuesta al usuario</t>
  </si>
  <si>
    <t>Escala: 1 = Muy Bajo |2 =Bajo |3 = Medio | 4 = Alto| 5 = Muy Alto</t>
  </si>
  <si>
    <t>Para un mejor resultado, es posible incluir más columnas que faciliten más información clave de cada actividad. Esta información puede considerar duración de la actividad, participantes o roles involucrados, una descripción más detallada de la actividad, recursos materiales utilizados, entre otros. El análisis se puede hacer con actividades individuales, subprocesos o incluso procesos más generales. Para esto se debe tener en cuenta que si el nivel de proceso es muy general se pueden perder de vista algunas actividades claves que aportan valor al proceso, lo cual dificulta su análisis.</t>
  </si>
  <si>
    <t>Una vez se hayan realizado cambios en las acciones, es clave volver a incluir las modificaciones en el diagrama BPMN, el cual se describe en el artefacto 0 de la fase 2. Posteriormente, se debe informar y capacitar a los participantes del proceso sobre los cambios y en caso estos sean cambios mayores, se debe evaluar un plan de gestión de cambio en paralelo al levantamiento, para asegurar que la implementación sea exitosa.</t>
  </si>
  <si>
    <t>El método KJ o también conocido como diagrama de afinidad, es un método de organización y clasificación de la información reunida en sesiones de lluvia de ideas. Este método suele ser utilizado por un equipo para organizar una gran cantidad de datos de acuerdo con las relaciones naturales entre los mismos llegando rápidamente a un consenso sobre las prioridades de los datos cualitativos subjetivos.</t>
  </si>
  <si>
    <t>• Promueve la colaboración equitativa del grupo.</t>
  </si>
  <si>
    <t>• Mantiene a todos al día con las tareas propuestas.</t>
  </si>
  <si>
    <t>• Elimina el sesgo hacia una sola idea o las ideas con los votos más populares.</t>
  </si>
  <si>
    <t>• Permite tener por escrito las necesidades individuales de los participantes.</t>
  </si>
  <si>
    <t>Guía para el Levantamiento de Procesos 56</t>
  </si>
  <si>
    <t>• Aumenta el compromiso de las personas por haber invertido tiempo, esfuerzo y sus propias ideas en el resultado final.</t>
  </si>
  <si>
    <t>• Incentiva la innovación y la creatividad en las personas. Elementos</t>
  </si>
  <si>
    <t>a) Pregunta de enfoque: Cada sesión debe tener su propia pregunta o tema de enfoque (por ejemplo, "¿Quiénes son los usuarios?", "¿Cuáles son sus necesidades cuando visitan el sitio web?", etc.)</t>
  </si>
  <si>
    <t>b) Ideas: Las ideas generadas por los participantes y que deben plasmarse en el tablero o área colaborativa en el que se desarrolla la dinámica.</t>
  </si>
  <si>
    <t>c) Grupos de ideas: Agrupación de ideas que ocurre posterior a la sesión creativa de ideas. Una vez se encuentren las ideas agrupadas, es necesario nombrar cada grupo.</t>
  </si>
  <si>
    <t>Con el fin de organizar y clasificar la información reunida en sesiones de lluvias de ideas, un OAE decide utilizar el diagrama de afinidad o método KJ.</t>
  </si>
  <si>
    <t>Ilustración 19: Ejemplo de Método KJ</t>
  </si>
  <si>
    <t>Similar a la lluvia de ideas, el método KJ crea instancias de integración y alineamiento entre las ideas con el equipo. Las dinámicas incentivan la creatividad y el involucramiento en los participantes. Por su estructura, la plantilla permite comparar rápidamente las agrupaciones de ideas similares una al lado de otra, lo cual ayuda a analizar la situación desde una perspectiva más amplia.</t>
  </si>
  <si>
    <t>Guía para el Levantamiento de Procesos 57</t>
  </si>
  <si>
    <t>El resultado permite entender en qué dirección el OAE debería profundizar la solución. Al elegir un problema (o varios) es preciso analizar el proceso correspondiente como una organización centrada en procesos. En el caso en que se estén considerando múltiples problemas o situaciones, es posible realizar la dinámica de Process Journey, continuando el ejercicio grupal, para entender de mejor forma la posible solución en relación con las actividades actuales. Por lo anterior, se debe evaluar desarrollar el artefacto "I Process Journey" de la fase 2 y una vez concluido actualizar el diagrama con la notación de BPMN descrita en el artefacto III.</t>
  </si>
  <si>
    <t>Scamper es una técnica de lluvia de ideas que se puede realizar en equipo como de forma individual, para desarrollar o mejorar productos o servicios. Scamper es un acrónimo de: Sustituir, Combinar, Adaptar, Modificar, Proponer, Eliminar y Reordenar.</t>
  </si>
  <si>
    <t>Esta técnica, permite representar de forma gráfica a través de herramientas visuales, una lluvia de ideas que ayuda a explorar la creatividad de un equipo o persona para enfocar una situación de una forma innovadora, original y completamente diferente dentro de la organización.</t>
  </si>
  <si>
    <t>• Proporcionar una plataforma para el pensamiento creativo en la organización.</t>
  </si>
  <si>
    <t>• Incentiva la generación de nuevas ideas para servicios, procesos, herramientas. • Optimiza el flujo de los procesos permitiendo mejores resultados para los</t>
  </si>
  <si>
    <t>servicios.</t>
  </si>
  <si>
    <t>a) Sustituir: Esta técnica se centra en las partes del producto o servicio que pueden ser reemplazadas por otras.</t>
  </si>
  <si>
    <t>b) Combinar: En este elemento se analiza la posibilidad de unir dos ideas o etapas del proceso en una sola más eficiente, logrando una idea innovadora que conduzca a fortalecer el proceso.</t>
  </si>
  <si>
    <t>c) Adaptar: En este enfoque se busca lanzar ideas que permitan ajustar o modificar el proceso para mejorar su calidad.</t>
  </si>
  <si>
    <t>d) Modificar: Esta técnica implica la modificación del proceso de forma que se resuelvan problemas y se mejore el producto o servicio.</t>
  </si>
  <si>
    <t>e) Proponer: Lo que se busca en este elemento es saber cómo disponer el servicio o producto para otro propósito.</t>
  </si>
  <si>
    <t>Guía para el Levantamiento de Procesos 58</t>
  </si>
  <si>
    <t>f) Eliminar: Busca encontrar partes del proceso que estén afectando el rendimiento del producto o servicio y que pueden ser causante de una baja productividad de uno o varios procesos.</t>
  </si>
  <si>
    <t>g) Reordenar: Este elemento tiene como objetivo conocer las implicaciones que tendría cambiar el orden del proceso o actividad.</t>
  </si>
  <si>
    <t>Un OAE busca mejorar su proceso de “Atención de usuarios". Utilizando el modelo de Scamper, se plantea las siguientes preguntas:</t>
  </si>
  <si>
    <t>a. ¿Qué elementos se pueden sustituir para que la atención hacia el usuario sea beneficiosa?</t>
  </si>
  <si>
    <t>b. Si se combina la atención web con la atención en sucursales ¿Tendrá un efecto complementario y ayudará al usuario?</t>
  </si>
  <si>
    <t>c. ¿Se puede adaptar la atención en plataforma web para descongestionar las sucursales?</t>
  </si>
  <si>
    <t>d. ¿Se puede modificar algún aspecto de la atención para que el usuario pueda realizar todos sus trámites de forma expedita?</t>
  </si>
  <si>
    <t>e. ¿Es posible proponer otro tipo de atención al usuario, uno que resulte más personalizado?</t>
  </si>
  <si>
    <t>f. ¿Qué se podría eliminar para que la atención del usuario sea óptima?</t>
  </si>
  <si>
    <t>g. ¿Se pueden reordenar las etapas o procesos de atención al usuario para que</t>
  </si>
  <si>
    <t>estos sean más eficientes?</t>
  </si>
  <si>
    <t>El planteamiento de las preguntas, incentiva múltiples ideas y respuestas desde diferentes perspectivas, que, en consecuencia, ayudan llevar a una solución hipotética o a un consenso de ideas concretas. La solución propuesta posteriormente se debe llevar a un plan de acción en línea con los objetivos estratégicos de la organización. En el ámbito de los procesos estos cambios deben reflejarse en los diseños de procesos según los artefactos utilizados en la fase 2, con los cuales se puede llegar a ideas de mejora adicionales. En este sentido es recomendable que se realice un levantamiento adicional por medio de los diagramas de BPMN visto en el artefacto III.</t>
  </si>
  <si>
    <t>Guía para el Levantamiento de Procesos 59</t>
  </si>
  <si>
    <t>Promoviendo la gestión de Procesos</t>
  </si>
  <si>
    <t>Guía para el Levantamiento de Procesos 60</t>
  </si>
  <si>
    <t>4. Promoviendo la gestión de procesos</t>
  </si>
  <si>
    <t>Para el desarrollo de una metodología capaz de responder a una gestión de procesos en la organización o centrada en procesos, es fundamental continuar con las siguientes etapas de rediseño, implementación y monitoreo de procesos, con el objetivo de que el “levantamiento de procesos” realizado, se traduzca en un rediseño y una implementación de futuras mejoras. En particular, hay que asegurarse de que existan las personas adecuadas para liderar el cambio en pos de una mejora continua, por lo que se recomienda ser proactivos para garantizar que el seguimiento se lleve a cabo de manera diligente y oportuna.</t>
  </si>
  <si>
    <t>4.1 Fase 4 – Rediseños de procesos</t>
  </si>
  <si>
    <t>El objetivo de esta fase, rediseño de procesos (también llamado mejora de procesos), es identificar cambios en el proceso que ayudarían a abordar los problemas identificados en la fase anterior y permitir que la organización cumpla con sus objetivos de desempeño. Para ello, se analizan y comparan múltiples opciones de cambio en términos de las medidas de desempeño elegidas. Por lo tanto, el rediseño de procesos y el análisis de procesos van de</t>
  </si>
  <si>
    <t>la mano: a medida que se proponen nuevas opciones de cambio, estas se analizan utilizando técnicas de análisis de procesos. Eventualmente, las opciones de cambio más prometedoras son retenidas y combinadas en un proceso rediseñado. El resultado de esta fase es un futuro modelo del proceso.</t>
  </si>
  <si>
    <t>4.2 Fase 5 – Implementación de procesos</t>
  </si>
  <si>
    <t>En esta fase, se preparan y ejecutan los cambios necesarios del proceso de la situación actual al proceso futuro. El proceso de implementación cubre dos aspectos: la gestión del cambio organizacional y automatización. La gestión del cambio organizacional se refiere al conjunto de actividades que se requieren para cambiar la forma de trabajar de todos los participantes involucrados en el proceso, en cambio, la automatización de procesos se refiere al desarrollo</t>
  </si>
  <si>
    <t>y despliegue de sistemas de TI (o versiones mejoradas de los sistemas de TI existentes) que respaldan el futuro proceso.</t>
  </si>
  <si>
    <t>Guía para el Levantamiento de Procesos 61</t>
  </si>
  <si>
    <t>4.3 Fase 6 – Monitoreo de Procesos</t>
  </si>
  <si>
    <t>La mejora continua de procesos es un enfoque en el que los profesionales o responsables de la gestión del proceso evalúan continuamente el desempeño de los procesos en la organización y, si los resultados no cumplen con las expectativas, inician nuevamente el ciclo de vida de gestión de procesos. Una vez que se está ejecutando el proceso rediseñado, los datos relevantes son recopilados y analizados para determinar qué tan bien se está desempeñando el</t>
  </si>
  <si>
    <t>proceso con respecto a sus medidas de desempeño y objetivos de desempeño. Se identifican cuellos de botella, errores recurrentes o desviaciones con respecto al comportamiento previsto y se emprenden acciones correctivas. Puesto a esto, pueden surgir nuevos problemas, en la misma o en otros procesos, lo que requiere que el ciclo se repita de forma continua.</t>
  </si>
  <si>
    <t>4.4 Desarrollando una organización orientada a procesos</t>
  </si>
  <si>
    <t>La mejora a través de la gestión de procesos se lleva a cabo cuando las personas involucradas dentro de la organización puedan internalizar el enfoque proactivo en la resolución de problemas permitiendo la gestión eficiente de sus recursos.</t>
  </si>
  <si>
    <t>Después de los primeros proyectos relacionados a la gestión de procesos, surgen preguntas inevitables, por ejemplo, en relación a la difusión de las actividades que implica desarrollar la gestión de procesos a medida que van pasando de un proyecto a otro. Dichas preguntas pueden ser:</t>
  </si>
  <si>
    <t>• ¿Qué significa la gestión de procesos para nuestro OAE a largo plazo?</t>
  </si>
  <si>
    <t>• ¿Cómo podemos sostener y difundir los éxitos de nuestras actividades?</t>
  </si>
  <si>
    <t>• ¿Cómo podemos usar BPM para promover una cultura de mejora continua en</t>
  </si>
  <si>
    <t>nuestra organización?</t>
  </si>
  <si>
    <t>Las respuestas a estas preguntas pueden variar significativamente de acuerdo con cada institución y a la realidad que esta presenta. Cada institución debe decidir sí es capaz de agregar valor para continuar usando esta metodología para el desarrollo de sus procesos. Si una organización decide continuar con esta metodología, debe decidir cómo proceder sostenidamente. En cambio, si existe otra institución la cual no considera desarrollar esta metodología en forma estratégica, puede utilizar otro tipo de framework asociado al mismo enfoque como por ejemplo Lean Management o Lean Six Sigma, por nombrar algunas.</t>
  </si>
  <si>
    <t>Guía para el Levantamiento de Procesos 62</t>
  </si>
  <si>
    <t>Para ello, esta sección está diseñada para ayudar a un OAE a pensar estratégicamente sobre cómo la organización puede sostener y difundir las actividades de gestión de procesos (BPM). Los temas tratados en esta sección incluyen:</t>
  </si>
  <si>
    <t>• Aplicando los artefactos</t>
  </si>
  <si>
    <t>• Difusión</t>
  </si>
  <si>
    <t>• Direcciones futuras</t>
  </si>
  <si>
    <t>4.4.1 Aplicando los artefactos</t>
  </si>
  <si>
    <t>La gestión de procesos en cada una de las fases abarca un conjunto de métodos y herramientas para identificar y gestionar los procesos como conjunto y de forma individual. Estos, según se menciona en las indicaciones preliminares, no deben de aplicarse de forma seguida o, en otras palabras, no es necesario realizar todos los artefactos, sino deben evaluarse según el nivel de madurez identificado y según el contexto de cada institución y las capacidades disponibles. La Tabla 3: Artefactos de acuerdo con el nivel de madurez" representa una buena forma de orientarse para el levantamiento de los procesos. Una vez que se ubica dentro de la columna con el nivel respectivo, se recomienda aplicar estas en orden, de arriba hacia abajo, no obstante, no es necesario completar de forma exhaustiva todos los artefactos. En algunos casos existen dos alternativas de herramientas que se pueden utilizar, para esto se puede escoger el artefacto con el que se tiene más afinidad dada la circunstancia. Como regla general, cuando se tienen todos los elementos que describe la fase se puede explorar y avanzar a la siguiente fase.</t>
  </si>
  <si>
    <t>Si bien los artefactos son importantes para el éxito de la gestión de procesos en una organización, esta depende de muchos otros factores más allá de su alcance. Según lo descrito en las indicaciones preliminares, es importante asegurarse de que las iniciativas de levantamiento de procesos que se proponen estén alineadas con los objetivos estratégicos de la organización (ver Planificación Estratégica en la página 19). Por otro lado, es importante que los roles y responsabilidades en cada una de las iniciativas de procesos para la correcta toma de decisión se encuentren claramente definidos. Adicionalmente, se debe contar con los procedimientos10, políticas y un sistema para monitorear los indicadores, para garantizar que las iniciativas se realicen de manera consistente. De igual forma es clave que los participantes del proceso participen y estén informados de las iniciativas de gestión de procesos que afectan sus actividades y que los líderes y especialistas que participan en este tipo de iniciativas cuenten con las habilidades necesarias. Por último, es importante desarrollar una</t>
  </si>
  <si>
    <t>10 Para revisar la definición de estos conceptos consultar el documento de Marco Conceptual.</t>
  </si>
  <si>
    <t>Guía para el Levantamiento de Procesos 63</t>
  </si>
  <si>
    <t>cultura organizacional que responda al cambio generado por los procesos y se adopte el pensamiento centrado en proceso. Para el éxito de la gestión de procesos no debe subestimarse el rol que los funcionarios en la organización interpretan. En conclusión, para un éxito sostenible, la organización debe tratar a la gestión de procesos como un aspecto fundamental para la organización, al mismo nivel que otras capacidades de gestión de esta.</t>
  </si>
  <si>
    <t>4.4.2 Difusión</t>
  </si>
  <si>
    <t>Cada organización debe buscar la forma para encontrar valor por medio de una cultura centrada en procesos. Si la primera vez que se implementa un proceso no se obtienen mayores resultados, entonces se debe evaluar la estrategia que se está utilizando. No pensar estratégicamente sobre cómo mantener y hacer difusión de la actividad de gestión de procesos aumentará el costo del desarrollo de capacidades, capacitación y facilitación de la gestión de procesos, y la implementación de los artefactos. Podría ocurrir también que uno o dos proyectos de levantamiento de procesos mal planeados impacten negativamente en la organización y se tenga que deshacer el progreso realizado. Además, con la posible frecuencia de cambios en el liderazgo de la organización, iniciativas que no están bien planificadas o arraigadas, pueden ser potencialmente eliminadas.</t>
  </si>
  <si>
    <t>Si bien un enfoque básico de baja intervención para la gestión de procesos puede ser atractivo para algunas organizaciones, es necesaria la coordinación y la planificación para una implementación efectiva de la gestión de procesos. En el ámbito público y los sectores privados es beneficioso encontrar formas estratégicas para expandir los proyectos de gestión de procesos de forma más eficiente, con más consistencia y mejores resultados que si se implementara en un enfoque poco a poco. Por lo anterior, se recomienda considerar los siguientes seis pasos para difundir la gestión de procesos dentro de la organización.</t>
  </si>
  <si>
    <t>i. Implementar la gestión de procesos para varios procesos y compartir los resultados.</t>
  </si>
  <si>
    <t>ii. Enviar mensajes de apoyo claros y de forma consistente por parte de líderes de la organización.</t>
  </si>
  <si>
    <t>iii. Establecer un coordinador de gestión de procesos en la organización.</t>
  </si>
  <si>
    <t>iv. Crear un equipo de gestión de procesos y ampliar la capacidad del personal a</t>
  </si>
  <si>
    <t>través de la capacitación.</t>
  </si>
  <si>
    <t>v. Desarrollar un enfoque y herramientas consistentes para implementar la gestión</t>
  </si>
  <si>
    <t>de procesos.</t>
  </si>
  <si>
    <t>Guía para el Levantamiento de Procesos 64</t>
  </si>
  <si>
    <t>vi. Perseverar en la gestión de procesos de forma dedicada, evitando presionar demasiado o ir demasiado rápido.</t>
  </si>
  <si>
    <t>4.4.3 Direcciones futuras</t>
  </si>
  <si>
    <t>La gestión de procesos puede ser mucho más que un conjunto de artefactos de levantamiento procesos para ser utilizados solo para definiciones elementales o para reparar un proceso ineficiente. Existen muchas oportunidades para que las organizaciones implementen la gestión de procesos y con esto mejorar programas y procesos existentes o crear de forma eficiente procesos nuevos.</t>
  </si>
  <si>
    <t>Mejorar y gestionar los flujos de valor de la organización</t>
  </si>
  <si>
    <t>La mayoría de las organizaciones de alto rendimiento centradas en procesos, trabajan para administrar y mejorar no solo los flujos de valor principales, sino la totalidad de cadenas de procesos y actividades que entregan valor a los usuarios y partes interesadas. Para una organización pública, estos podrían ser los servicios que la organización brinda a las personas y a los demás organismos del Estado con tal de optimizar estos flujos de valor.</t>
  </si>
  <si>
    <t>Los enfoques de gestión de procesos ofrecen algunas lecciones útiles sobre cómo planificar, organizar y administrar de manera efectiva organizaciones para optimizar sus flujos de valor. Tales lecciones pueden abrir interesantes posibilidades para las organizaciones.</t>
  </si>
  <si>
    <t>Vincular los proyectos de procesos con la misión y la estrategia de la organización</t>
  </si>
  <si>
    <t>A medida que los OAE hacen la transición para convertirse en una organización de mejora continua, están vinculando cada vez más las actividades de procesos a la planificación estratégica y en particular a los objetivos. En esto el artefacto de mapa de proceso vincula elegantemente los procesos de gestión con los procesos principales y los procesos de soporte, como también lo puede hacer la arquitectura de procesos.</t>
  </si>
  <si>
    <t>Si bien el ciclo de vida de BPM requiere mucho trabajo y perseverancia, los resultados pueden ser transformadores, liberando al personal a dedicar más tiempo al trabajo de misión crítica y valor agregado para mejora drásticamente el rendimiento de resultados, la satisfacción de los usuarios, las partes interesadas, y la moral de los funcionarios. Los beneficios de realizar una gestión de procesos en la organización pueden resumirse en funcionarios más comprometidos y responsables con el cumplimiento de los objetivos de la organización, y directivos con mejor información del funcionamiento y los resultados, lo cual, sin duda, impacta la relación de una institución con sus usuarios,</t>
  </si>
  <si>
    <t>Guía para el Levantamiento de Procesos 65</t>
  </si>
  <si>
    <t>permitiendo afectar positivamente el valor público que se espera genere el cumplimiento de la función que deben realizar en base a su mandato.</t>
  </si>
  <si>
    <t>Guía para el Levantamiento de Procesos 66</t>
  </si>
  <si>
    <t>5. Referencias Bibliográficas</t>
  </si>
  <si>
    <t>Barros, Ó. (2013). Ingeniería de Negocios: Integrado de Servicios, sus Procesos y Apoyo TI. Santiago, Chile: Universidad de Chile.</t>
  </si>
  <si>
    <t>Barros, Ó. (2014). Business Engineering and Service Design, Second Volume. Santiago de Chile.</t>
  </si>
  <si>
    <t>Barros, Ó. (2015). Ingeniería de Negocios: Diseño Integrado de Servicios, sus Procesos y Apoyo TI. Santiago de Chile.</t>
  </si>
  <si>
    <t>Barros, Ó. (2017). Ingeniería de Negocios. Santiago, Chile: Universidad de Chile.</t>
  </si>
  <si>
    <t>Beltrán Sanz, J., Carmona Calvo, M. A., Carrasco Pérez, R., Rivas Zapata, M. A., &amp; Tejedor Panchon, M. Guía para una gestión basada en procesos. Instituto Andaluz de Tecnología. 2002.</t>
  </si>
  <si>
    <t>Boutros, T., &amp; Purdie, T. (2014). Process Improvement Handbook: A Blueprint for Managing Change and Increasing Organizational Performance. McGraw-Hill Education.</t>
  </si>
  <si>
    <t>División de Gobierno Digital (2022). Marco conceptual: Procedimientos Administrativos. DGD, 2022. Disponible: https://digital.gob.cl/transformacion- digital/estandares-y-guias/marco-conceptual-de-procedimientos-administrativos/</t>
  </si>
  <si>
    <t>Dumas, M., La Rosa, M., Mendling, J., &amp; Reijers, H. A. (2018). Fundamentals of Business Process Management. Springer.</t>
  </si>
  <si>
    <t>Environmental Protection Agency. (2017). Lean in Government Starter Kit V4.0. USA: EPA</t>
  </si>
  <si>
    <t>Grottke, M., Matias, R., &amp; Trivedi, K. S. (2008). The fundamentals of software aging. In 2008 IEEE International Conference on Software Reliability Engineering Workshops (ISSRE Wksp) (pp. 1-6).</t>
  </si>
  <si>
    <t>Gustav, A., Krogstie, J. (2011). BPMN 2.0 for Modeling Business Processes.</t>
  </si>
  <si>
    <t>International Institute of Business Analysis (Toronto, Ontario, Canada). (2015). BABOK®: V3. International Institute of Business Analysis.</t>
  </si>
  <si>
    <t>Jeston, J., &amp; Nelis, J. (2008). Management by process. Routledge.</t>
  </si>
  <si>
    <t>Jonhson, M. W., Christtensen, C. M., &amp; Kagermann, H. (2008). Como reinventar su modelo de negocios. Harvard Business Review América Latina, n. 12, 2008.</t>
  </si>
  <si>
    <t>Marja Rasila, H., Rothe, P., &amp; Nenonen, S. (2009). Workplace experience–a journey through a business park. Facilities, 27(13/14), 486-496.</t>
  </si>
  <si>
    <t>Guía para el Levantamiento de Procesos 67</t>
  </si>
  <si>
    <t>Mathias. Kirchmer. (2019). BPM CBOK VERSION 4.0: Guide to the Business Process Management Common Body of Knowledge. Independently published.</t>
  </si>
  <si>
    <t>Montecinos, A., &amp; Dussert, P. (2018). Clase 3: Metodologías agiles y su efecto en la organización. Master in Business Engineering, Ingeniería Industrial, Universidad de Chile.</t>
  </si>
  <si>
    <t>Montecinos, A., &amp; Dussert, P. (2018). Clase 4: Competencias y herramientas de Innovación. Master in Business Engineering, Ingeniería Industrial, Universidad de Chile.</t>
  </si>
  <si>
    <t>National Center for Environmental Innovation (2009), Lean in government Starter Kit Version 2.0.</t>
  </si>
  <si>
    <t>Remis, N (2016). A Guide To Service Blueprinting. Mountain View, California, USA. OMG, B. Object Managment Group. Business Process Modeling Notation. Agosto</t>
  </si>
  <si>
    <t>2011. Disponible: https://www.omg.org/spec/BPMN/2.0.1/PDF</t>
  </si>
  <si>
    <t>Osterwalder, A., Pigneur, Y., Bernarda, G., &amp; Smith, A. (2014). Value proposition design:</t>
  </si>
  <si>
    <t>How to create products and services customers want. John Wiley &amp; Sons.</t>
  </si>
  <si>
    <t>Osterwalder, A., &amp; Pigneur, Y. (2010). Business model generation: a handbook for visionaries, game changers, and challengers (Vol. 1). John Wiley &amp; Sons.</t>
  </si>
  <si>
    <t>Piercy, N., &amp; Rich, N. (2009). Lean transformation in the pure service environment: the case of the call service centre. International journal of operations &amp; production management, 29(1), 54-76.</t>
  </si>
  <si>
    <t>Porter, M. E. (1996). What is strategy?.</t>
  </si>
  <si>
    <t>Ter Hofstede, A. H., &amp; Weske, M. (2003). Business process management: A survey. In Proceedings of the 1st International Conference on Business Process Management, volume 2678 of LNCS.</t>
  </si>
  <si>
    <t>Vom Brocke, J., Schmiedel, T., Recker, J., Trkman, P., Mertens, W., &amp; Viaene, S. (2014). Ten principles of good business process management. Business process management journal.</t>
  </si>
  <si>
    <t>Weske, M. (2007). Business process management architectures (pp. 305-343). Springer Berlin Heidelberg.</t>
  </si>
  <si>
    <t>Weske, M. (2012). Business process management architectures. In Business Process Management (pp. 333-371). Springer, Berlin, Heidelberg.</t>
  </si>
  <si>
    <t>Guía para el Levantamiento de Procesos</t>
  </si>
  <si>
    <t>FIJA TEXTO REFUNDIDO, COORDINADO Y SISTEMATIZADO DE LA LEY DE TRÁNSITO</t>
  </si>
  <si>
    <t>DFL Nº 1.- Santiago, 27 de diciembre de 2007.- Vistos: Lo dispuesto en el artículo 64 de la Constitución Política de la República, y</t>
  </si>
  <si>
    <t>1.- Que en el artículo 64 inciso 5º de la Constitución Política de la República, se faculta al Presidente de la República a fijar el texto refundido, coordinado y sistematizado de las leyes cuando sea conveniente para su mejor ejecución.</t>
  </si>
  <si>
    <t>2.- La necesidad de refundir, coordinar y sistematizar el citado cuerpo legal.</t>
  </si>
  <si>
    <t>Decreto con fuerza de ley:</t>
  </si>
  <si>
    <t>1.- Fíjase el siguiente texto refundido, coordinado y sistematizado de la Ley Nº 18.290, sobre Tránsito:</t>
  </si>
  <si>
    <t>TÍTULO PRELIMINAR (Arts. 1-4)</t>
  </si>
  <si>
    <t>Artículo 1.- A la presente ley quedarán sujetas todas las personas que como peatones, pasajeros o conductores de cualquiera clase de vehículos, usen o transiten por los caminos, calles, ciclovías y demás vías públicas, rurales o urbanas, caminos vecinales o particulares destinados al uso público, de todo el territorio de la República.</t>
  </si>
  <si>
    <t>Asimismo se aplicarán estas normas, en lo que fueren compatibles, en aparcamientos y edificios de estacionamiento y demás lugares de acceso público.</t>
  </si>
  <si>
    <t>Artículo 2.- Para todos los efectos de esta ley, las palabras o frases que se indican a continuación, tendrán el siguiente significado:</t>
  </si>
  <si>
    <t>1) Acera: Parte de una vía destinada al uso de peatones;</t>
  </si>
  <si>
    <t>2) Adelantamiento: Maniobra efectuada por el costado izquierdo del eje de la calzada, mediante la cual un vehículo se sitúa delante de otro u otros que le antecedían;</t>
  </si>
  <si>
    <t>3) Aparato sonoro: Mecanismo de tipo manual o eléctrico que emite sonido;</t>
  </si>
  <si>
    <t>4) Avenida o calle: Vía urbana destinada a la circulación de los peatones, de los vehículos y de los animales;</t>
  </si>
  <si>
    <t>5) Berma: Faja lateral, pavimentada o no, adyacente a la calzada de un camino;</t>
  </si>
  <si>
    <t>6) Bicicleta: Ciclo de dos ruedas cuyos pedales transmiten el movimiento a la rueda trasera, generalmente por medio de un plato, un piñón y una cadena;</t>
  </si>
  <si>
    <t>7) Calzada: Parte de una vía destinada al uso de vehículos y animales;</t>
  </si>
  <si>
    <t>8) Camino: Vía rural destinada al uso de peatones, vehículos y animales;</t>
  </si>
  <si>
    <t>9) Ciclo: Vehículo no motorizado de una o más ruedas, propulsado exclusivamente por una o más personas situadas en él, tales como bicicletas y triciclos. También se considerarán ciclos aquellos vehículos de una o más ruedas que cuenten con un motor auxiliar eléctrico, de una potencia nominal continua máxima de 0,25 kilowatts, en los que la alimentación es reducida o interrumpida cuando el vehículo alcanza una velocidad máxima de 25 kilómetros por hora o antes si el ciclista termina de pedalear o propulsarlo, los que se considerarán para los efectos de esta ley como vehículos no motorizados;</t>
  </si>
  <si>
    <t>10) Ciclovía: Espacio destinado al uso exclusivo de bicicletas y otros ciclos, que puede estar segregada física o visualmente, según las características y clasificaciones que se definan mediante reglamento;</t>
  </si>
  <si>
    <t>11) Conductor: Toda persona que conduce, maneja o tiene control físico de un vehículo motorizado en la vía pública; que controla o maneja un vehículo remolcado por otro; o que dirige, maniobra o está a cargo del manejo directo de cualquier otro vehículo, de un animal de silla, de tiro o de arreo de animales;</t>
  </si>
  <si>
    <t>12) Cruce: La unión de una calle o camino con otros, aunque no los atraviese. Comprende todo el ancho de la calle o camino entre las líneas de edificación o deslindes en su caso;</t>
  </si>
  <si>
    <t>13) Cruce de ferrocarriles: Intersección de una calle o camino con una vía férrea por la cual existe tráfico regular de trenes;</t>
  </si>
  <si>
    <t>14) Cruce regulado: Aquel en que existe semáforo funcionando normalmente, excluyendo la intermitencia; o hay Carabinero dirigiendo el tránsito;</t>
  </si>
  <si>
    <t>15) Cuneta: En calles, el ángulo formado por la calzada y el plano vertical producido por diferencia de nivel entre calzada y acera. En los caminos, el foso lateral de poca profundidad;</t>
  </si>
  <si>
    <t>16) Chasis: Armazón del vehículo, que comprende el bastidor, ruedas, transmisión con o sin motor, excluida la carrocería y todos los accesorios necesarios para acomodar al conductor, pasajeros o carga;</t>
  </si>
  <si>
    <t>17) Demarcación: Símbolo, palabra o marca de preferencia longitudinal o transversal, sobre la calzada para guía del tránsito de vehículos y peatones;</t>
  </si>
  <si>
    <t>18) Derecho preferente de paso: Prerrogativa de un peatón o conductor de un vehículo para proseguir su marcha;</t>
  </si>
  <si>
    <t>19) Detención: Paralización a que obligan los dispositivos de señalización del tránsito o las órdenes de los funcionarios encargados de su regulación, como asimismo, la paralización breve de un vehículo para recibir o dejar pasajeros, pero sólo mientras dure esta maniobra;</t>
  </si>
  <si>
    <t>20) Eje de calzada: La línea longitudinal a la calzada, demarcada o imaginaria, que determinará las áreas con sentido de tránsito opuesto de la misma; al ser imaginaria, la división es en dos partes iguales;</t>
  </si>
  <si>
    <t>21) Esquina: El vértice del ángulo que forman las líneas de edificación o deslinde convergentes, según sea el caso;</t>
  </si>
  <si>
    <t>22) Estacionamiento o aparcamiento: Lugar permitido por la autoridad para estacionar;</t>
  </si>
  <si>
    <t>23) Estacionar: Paralizar un vehículo en la vía pública con o sin el conductor, por un período mayor que el necesario para dejar o recibir pasajeros;</t>
  </si>
  <si>
    <t>24) Guarda - cruzada: Encargado de la vigilancia de un cruce de ferrocarril;</t>
  </si>
  <si>
    <t>25) Homologación: Procedimiento mediante el cual se certifica que un modelo de vehículo motorizado cumple las normas técnicas vigentes emanadas del Ministerio de Transportes y Telecomunicaciones;</t>
  </si>
  <si>
    <t>26) Intersección: Área común de calzadas que se cruzan o convergen;</t>
  </si>
  <si>
    <t>27) Licencia de conductor: Documento que la autoridad competente otorga a una persona para conducir un vehículo motorizado o a tracción animal;</t>
  </si>
  <si>
    <t>28) Línea de detención de vehículos: La línea transversal a la calzada, demarcada o imaginaria, antes de una intersección o un paso para peatones, que no debe ser sobrepasada por los vehículos que deban detenerse. Si no estuviera demarcada, se entiende que está:</t>
  </si>
  <si>
    <t>a) en cruces regulados y pasos para peatones, a no menos de un metro antes de éstos, y</t>
  </si>
  <si>
    <t>b) en otros cruces, justo antes de la intersección;</t>
  </si>
  <si>
    <t>29) Línea de detención adelantada: Línea transversal a la calzada demarcada conforme al reglamento, antes de un cruce regulado con semáforo, que determina el inicio de la zona de espera especial para conductores de ciclos o motocicletas;</t>
  </si>
  <si>
    <t>30) Línea de edificación: La formada por el deslinde de la propiedad con la acera;</t>
  </si>
  <si>
    <t>31) Locomoción colectiva: El servicio remunerado de transporte de personas en vehículos destinados al uso público;</t>
  </si>
  <si>
    <t>32) Luz baja: Luz proyectada por los focos delanteros del vehículo en que el borde superior del haz luminoso es paralelo a la calzada y cuya potencia permite visualizar obstáculos a una distancia no inferior a 50 metros;</t>
  </si>
  <si>
    <t>33) Luz alta: Luz proyectada por los focos delanteros del vehículo en forma paralela a la calzada, cuya potencia permite visualizar obstáculos a una distancia no inferior a 150 metros;</t>
  </si>
  <si>
    <t>34) Luz de estacionamiento: Luz continua o intermitente que permite identificar un vehículo estacionado;</t>
  </si>
  <si>
    <t>35) Padrón o permiso de circulación: Documento otorgado por la autoridad, destinado a individualizar al vehículo y a su dueño con el objeto de que pueda circular por las vías públicas;</t>
  </si>
  <si>
    <t>36) Paso para peatones: La senda de seguridad en la calzada, señalizada conforme al reglamento. En cruces regulados no demarcados, corresponderá a la franja formada por la prolongación imaginaria de las aceras;</t>
  </si>
  <si>
    <t>37) Pista de circulación: Faja demarcada o imaginaria destinada al tránsito de una fila de vehículos;</t>
  </si>
  <si>
    <t>38) Pista de uso exclusivo: Espacio de la calzada debidamente señalizado, destinado únicamente al uso de ciertos vehículos, determinados por la autoridad correspondiente;</t>
  </si>
  <si>
    <t>39) Placa patente: Distintivo que permite individualizar al vehículo;</t>
  </si>
  <si>
    <t>40) Semáforo: Dispositivo luminoso mediante el cual se regula la circulación de vehículos y peatones;</t>
  </si>
  <si>
    <t>41) Señal de tránsito: Los dispositivos, signos y demarcaciones oficiales, de mensaje permanente o variable, instalados por la autoridad con el objetivo de regular, advertir o encauzar el tránsito;</t>
  </si>
  <si>
    <t>42) Sobrepasar: Maniobra mediante la cual un vehículo pasa a otro u otros que circulan en el mismo sentido sin traspasar el eje de la calzada;</t>
  </si>
  <si>
    <t>43) Taxi: Automóvil destinado públicamente al transporte de personas;</t>
  </si>
  <si>
    <t>44) Tránsito: Desplazamiento de peatones, animales o vehículos por vías de uso público;</t>
  </si>
  <si>
    <t>45) Triciclo motorizado de carga: Vehículo motorizado de tres ruedas destinado exclusivamente al transporte de carga. La capacidad de carga de estos vehículos no podrá superar los 300 kilogramos de peso.</t>
  </si>
  <si>
    <t>46) Vehículo: Medio motorizado o no motorizado con el cual, sobre el cual o por el cual toda persona u objeto puede transportarse o ser transportado por una vía. Quedan excluidas de esta definición aquellas ayudas técnicas que permitan a personas con movilidad reducida o infantes, transportarse o ser transportados, tales como sillas de ruedas, motorizadas o no, coches para bebé y otros similares;</t>
  </si>
  <si>
    <t>47) Vehículo de emergencia: El perteneciente a Carabineros de Chile e Investigaciones, al Cuerpo de Bomberos, a las brigadas forestales de la Corporación Nacional Forestal, a las Fuerzas Armadas, al Servicio de Seguridad, Salvamento y Extinción de Incendios de la Dirección General de Aeronáutica Civil y las ambulancias de las instituciones fiscales o de los establecimientos particulares que tengan el respectivo permiso otorgado por la autoridad competente;</t>
  </si>
  <si>
    <t>48) Vehículo de locomoción colectiva: Vehículo motorizado, destinado al uso público, para el transporte remunerado de personas, exceptuados los taxis que no efectúen servicio colectivo;</t>
  </si>
  <si>
    <t>49) Vehículo para el transporte escolar: Vehículo motorizado construido para transportar más de siete pasajeros sentados y destinado al transporte de escolares desde o hacia el colegio o relacionado con cualquiera otra actividad;</t>
  </si>
  <si>
    <t>50) Vehículo tranvía: Vehículo motorizado destinado al transporte público remunerado de pasajeros, que se desplaza en zonas urbanas exclusivamente a través de rieles sobre la vía.</t>
  </si>
  <si>
    <t>51) Vía: Calle, camino u otro lugar destinado al tránsito;</t>
  </si>
  <si>
    <t>52) Vía de tránsito restringido: Aquella en que los conductores, los propietarios de los terrenos adyacentes u otras personas no tienen derecho a entrar o salir, sino por los lugares y bajo las condiciones fijadas por la autoridad competente;</t>
  </si>
  <si>
    <t>53) Zona de espera especial: Área señalizada conforme al reglamento, que permite a los conductores de ciclos o motocicletas detenerse y reiniciar su marcha delante de otros vehículos motorizados, en un cruce regulado con semáforo;</t>
  </si>
  <si>
    <t>54) Zona de tránsito calmado: Vía o conjunto de vías emplazadas en zonas urbanas, definidas dentro de una determinada área geográfica, en las que a través de condiciones físicas u operacionales de las vías se establecen velocidades máximas de circulación inferiores a las establecidas en esta ley, pudiendo éstas ser de 40 kilómetros por hora, 30 kilómetros por hora o 20 kilómetros por hora;</t>
  </si>
  <si>
    <t>55) Vía exclusiva: Calzada debidamente señalizada, destinada únicamente al uso de ciertos vehículos, determinados por la autoridad correspondiente;</t>
  </si>
  <si>
    <t>56) Zona rural: Área geográfica que excluye las zonas urbanas, y</t>
  </si>
  <si>
    <t>57) Zona urbana: Área geográfica cuyos límites, para los efectos de esta ley, deben estar determinados y señalizados por las Municipalidades.</t>
  </si>
  <si>
    <t>Artículo 3.- Las Municipalidades dictarán las normas específicas para regular el funcionamiento de los sistemas de tránsito en sus respectivas comunas.</t>
  </si>
  <si>
    <t>Dos o más Municipalidades podrán acordar medidas o atender servicios de interés común en las materias a que se refiere el inciso anterior.</t>
  </si>
  <si>
    <t>Tales normas serán complementarias de las emanadas del Ministerio de Transportes y Telecomunicaciones, no pudiendo contemplar disposiciones contradictorias con las establecidas por dicho Ministerio.</t>
  </si>
  <si>
    <t>Las Municipalidades, en caso alguno, podrán dictar normas destinadas a modificar la descripción de las infracciones establecidas en la presente ley, su calificación y la penalidad que para ellas se señala, ni aún a pretexto que el hecho no se encuentra descrito en ella.</t>
  </si>
  <si>
    <t>Artículo 4.- Carabineros de Chile y los Inspectores Fiscales y Municipales serán los encargados de supervigilar el cumplimiento de las disposiciones a que se refiere la presente ley, sus reglamentos y las de transporte y tránsito terrestre que dicte el Ministerio de Transportes y Telecomunicaciones o las Municipalidades, debiendo denunciar, al Juzgado que corresponda, las infracciones o contravenciones que se cometan. Asimismo, fiscalizarán el cumplimiento de las normas sobre jornada de trabajo de los conductores de vehículos destinados al servicio público de pasajeros o de carga, contenidas en el Código del Trabajo, y denunciarán su incumplimiento a la Inspección del Trabajo correspondiente al domicilio del empleador.</t>
  </si>
  <si>
    <t>Con la finalidad de hacer más eficaces las labores de supervigilancia de las disposiciones de transporte y tránsito, las personas señaladas en el inciso anterior podrán cumplir dichas labores manteniendo en reserva su identificación. Con todo, para efectuar el control, cursar la infracción y efectuar la denuncia ante el juzgado competente y solicitar la documentación respectiva al infractor, deberán identificarse en su calidad funcionaria.</t>
  </si>
  <si>
    <t>Para los efectos de lo dispuesto en los incisos precedentes, podrán utilizarse equipos de registro y de detección de infracciones, en la forma que determine el Ministerio de Transportes y Telecomunicaciones.</t>
  </si>
  <si>
    <t>Los equipos de registro de infracciones podrán consistir en películas cinematográficas, fotográficas, fonográficas u otras formas de reproducción de la imagen y del sonido y, en general, en medios aptos para producir fe.</t>
  </si>
  <si>
    <t>Las normas de tránsito cuyo cumplimiento se fiscalice mediante el uso de los equipos antes mencionados deberán estar señalizadas de conformidad a las disposiciones del Manual de Señalización de Tránsito, cuando corresponda.</t>
  </si>
  <si>
    <t>El reglamento, que se expedirá por intermedio del Ministerio de Transportes y Telecomunicaciones, contemplará los estándares técnicos que tales equipos deberán cumplir en resguardo de su confiabilidad y certeza, y establecerá las condiciones en que han de ser usados para que las imágenes u otros elementos de prueba que de ellos se obtengan puedan servir de base para denunciar infracciones o contravenciones. Entre estas últimas, dispondrá especialmente la existencia de señales de tránsito que adviertan con claridad y en forma oportuna a los conductores o pasajeros los sectores o vehículos en que se usan estos equipos. Cuando éstos se utilicen para controlar vehículos, se adoptarán las medidas necesarias para asegurar el respeto y protección a la vida privada, tales como la prohibición de que las imágenes permitan individualizar a los ocupantes de los vehículos.</t>
  </si>
  <si>
    <t>Los equipos que se utilicen para registrar y detectar las infracciones de evasión contenidas en el número 4 del artículo 199 y en el número 42 del artículo 200 permitirán la individualización de los pasajeros infractores. El Ministerio de Transportes y Telecomunicaciones estará facultado para tratar la información que obtenga mediante el uso de estos equipos con la finalidad de cursar las respectivas infracciones y efectuar las citaciones al juzgado de policía local competente. Asimismo, podrá emplear la información recogida para mejorar la calidad de los servicios de transporte público, incrementar la eficiencia y eficacia de los controles de fiscalización, y efectuar el levantamiento, clasificación, comparación y análisis de información estadística agregada.</t>
  </si>
  <si>
    <t>Los equipos de registro y detección de infracciones relativas a velocidad y luz roja sólo podrán ser operados por Carabineros de Chile, y por los inspectores fiscales designados por el Ministerio de Obras Públicas, en el caso de las plazas de peaje, operación de túneles y en los tramos en que se estén realizando obras de reparación y mantención de caminos públicos construidos y explotados al amparo del decreto supremo Nº 900, del Ministerio de Obras Públicas, de 1996, que fijó el texto refundido, coordinado y sistematizado del decreto con fuerza de ley Nº 164, del Ministerio de Obras Públicas, de 1991, Ley de Concesiones de Obras Públicas.</t>
  </si>
  <si>
    <t>El juez de policía local sólo admitirá a tramitación la denuncia basada en los señalados medios probatorios luego de cerciorarse de que éstos se obtuvieron por los respectivos carabineros o inspectores fiscales usando un equipo de registro de infracciones con sujeción al reglamento. Al efecto, podrá estimar suficiente comprobación el certificado que expida el jefe de la correspondiente unidad policial, el director del tránsito o el inspector fiscal del Ministerio de Transportes y Telecomunicaciones y se acompañe a la denuncia.</t>
  </si>
  <si>
    <t>En todo caso, si la denuncia por supuesta infracción o contravención a las normas de tránsito se funda únicamente en alguno de dichos medios de prueba y, entre la fecha en que se habría cometido y aquélla en que se notificó la citación al juzgado de policía local a la persona a cuyo nombre esté inscrito el vehículo o al pasajero infractor, según corresponda, transcurrieren más de cuarenta y cinco días, no podrá continuar el procedimiento y el juez ordenará el archivo de los antecedentes.</t>
  </si>
  <si>
    <t>TÍTULO I</t>
  </si>
  <si>
    <t>DE LOS CONDUCTORES Y DE LAS LICENCIAS</t>
  </si>
  <si>
    <t>(Arts. 5-29)</t>
  </si>
  <si>
    <t>Artículo 5.- Ninguna persona podrá conducir un vehículo motorizado o a tracción animal, sin poseer una licencia expedida por el Director del Departamento de Tránsito y Transporte Público Municipal de una Municipalidad autorizada al efecto; o un permiso provisional que los Tribunales podrán otorgar sólo a los conductores que tengan su licencia retenida por proceso pendiente; o una boleta de citación al Juzgado, dada por los funcionarios a que se refiere el artículo 4º en reemplazo de la licencia o del permiso referido; o una licencia o permiso internacional vigente para conducir vehículos motorizados, otorgado al amparo de tratados o acuerdos internacionales en que Chile sea parte.</t>
  </si>
  <si>
    <t>Los nacionales de otros países, que permanezcan en calidad de turistas en Chile, podrán conducir un vehículo motorizado durante el plazo de la respectiva autorización de turismo, portando la licencia vigente de conductor, otorgada según las leyes de su país, que sea equivalente a la Licencia No Profesional Clase B contemplada en el artículo 12.</t>
  </si>
  <si>
    <t>En uso de sus atribuciones el tribunal competente podrá exigir la presentación de una traducción oficial de la licencia del extranjero.</t>
  </si>
  <si>
    <t>Los documentos antes indicados otorgados en el país, son instrumentos públicos.</t>
  </si>
  <si>
    <t>Se exceptúa de la exigencia establecida en el inciso primero de este artículo a los alumnos en práctica de las escuelas de conductores que, acompañados de un instructor habilitado, lo hagan en vehículos de la escuela, a los postulantes a licencia de conducir que se encuentren realizando el examen práctico acompañados de un funcionario municipal habilitado para tales efectos y a los conductores de 18 o más años de edad que conduzcan vehículos motorizados de tres ruedas, cuya velocidad máxima no supere los 30 kilómetros por hora.</t>
  </si>
  <si>
    <t>Artículo 6.- Los conductores de vehículos motorizados o a tracción animal, salvo la excepción del artículo anterior, deberán llevar consigo su licencia, permiso o boleta de citación y, requeridos por la autoridad competente, acreditar su identidad y entregar los documentos que los habilitan para conducir.</t>
  </si>
  <si>
    <t>Asimismo, tratándose de vehículos motorizados, deberán portar y entregar el certificado vigente de póliza de un seguro obligatorio de accidentes, el que deberá ser devuelto, siempre y en el acto, al conductor.</t>
  </si>
  <si>
    <t>Artículo 7.- Se prohíbe al propietario o encargado de un vehículo motorizado o a tracción animal facilitarlo a una persona que no posea licencia para conducirlo.</t>
  </si>
  <si>
    <t>Si se sorprendiere conduciendo un vehículo motorizado o a tracción animal a quien no porte los documentos a que se refiere el artículo anterior, Carabineros podrá retirar el vehículo de circulación para ser puesto a disposición del tribunal competente, para la aplicación de las sanciones que correspondan. Si antes de enviarse el parte al respectivo tribunal, lo que no podrá ocurrir sino pasadas cuarenta y ocho horas, el conductor acredita ante Carabineros poseer la documentación adecuada y vigente, se le devolverá el vehículo, cursándose la infracción correspondiente.</t>
  </si>
  <si>
    <t>Artículo 8.- Los propietarios o encargados de vehículos motorizados y a tracción animal no podrán celebrar actos o contratos que impliquen la conducción de esos vehículos por personas que no tengan una licencia vigente para conducir la clase de vehículo de que se trate.</t>
  </si>
  <si>
    <t>Si la infracción a esta prohibición fuera cometida por personas o empresas dedicadas a dar en arrendamiento vehículos motorizados, serán sancionadas con la clausura del establecimiento, que no podrá ser inferior a siete días ni superior a quince. En caso de reincidencia, los plazos señalados se elevarán al doble y en caso de una tercera infracción, el Juez decretará la clausura definitiva del establecimiento.</t>
  </si>
  <si>
    <t>Artículo 9.- Las licencias de conductor sólo podrán otorgarse por las Municipalidades que sean autorizadas por resolución del Ministerio de Transportes y Telecomunicaciones y siempre que cumplan los requisitos que señale el reglamento.</t>
  </si>
  <si>
    <t>En la misma forma el Ministerio de Transportes y Telecomunicaciones podrá suspender o revocar dichas autorizaciones.</t>
  </si>
  <si>
    <t>Artículo 10.- El Ministerio de Transportes y Telecomunicaciones supervisará que en el otorgamiento de las licencias se cumplan los requisitos establecidos en la presente ley.</t>
  </si>
  <si>
    <t>Artículo 11.- La persona que desee obtener licencia, deberá solicitarla en la Municipalidad de la comuna donde tenga su residencia. Sin embargo, si ésta no estuviere autorizada para otorgar licencia, el postulante concurrirá a la Municipalidad territorialmente más próxima que estuviere habilitada al efecto.</t>
  </si>
  <si>
    <t>Artículo 12.- Existirán licencias de conductor profesionales, Clase A; no profesionales, Clase B y C; y especiales, Clase D, E y F.</t>
  </si>
  <si>
    <t>Clase A</t>
  </si>
  <si>
    <t>LICENCIA PROFESIONAL</t>
  </si>
  <si>
    <t>Habilita para conducir vehículos de transporte de pasajeros, vehículos de carga, ambulancias y carrobombas, pudiendo ser de las siguientes Clases:</t>
  </si>
  <si>
    <t>Para el transporte de personas:</t>
  </si>
  <si>
    <t>Clase A-1: Para conducir taxis.</t>
  </si>
  <si>
    <t>Clase A-2: Para conducir indistintamente taxis, ambulancias o vehículos motorizados de transporte público y privado de personas con capacidad de diez a diecisiete asientos, excluido el conductor, o de hasta treinta y dos asientos, cuando se haya estado en posesión de esta licencia por, a lo menos, dos años y siempre que el largo del vehículo no exceda los nueve metros.</t>
  </si>
  <si>
    <t>Clase A-3: Para conducir indistintamente taxis, vehículos de transporte remunerado de escolares, ambulancias o vehículos motorizados de transporte público y privado de personas sin limitación de capacidad de asientos.</t>
  </si>
  <si>
    <t>Para el transporte de carga:</t>
  </si>
  <si>
    <t>Clase A-4: Para conducir vehículos simples destinados al transporte de carga cuyo Peso Bruto Vehicular sea superior a 3.500 kilogramos.</t>
  </si>
  <si>
    <t>Clase A-5: Para conducir todo tipo de vehículos motorizados, simples o articulados, destinados al transporte de carga cuyo Peso Bruto Vehicular sea superior a 3.500 kilogramos.</t>
  </si>
  <si>
    <t>Clase B y C</t>
  </si>
  <si>
    <t>LICENCIA NO PROFESIONAL</t>
  </si>
  <si>
    <t>Clase B: Para conducir vehículos motorizados de tres o más ruedas para el transporte particular de personas, con capacidad de hasta nueve asientos, excluido el del conductor, o de carga cuyo peso bruto vehicular sea de hasta 3.500 kilogramos, tales como automóviles, motocoupés, camionetas, furgones y furgonetas. Estos vehículos sólo podrán arrastrar un remolque cuyo peso no sea superior a la tara de la unidad motriz y siempre que el peso combinado no exceda de 3.500 kilos.</t>
  </si>
  <si>
    <t>Clase C: Para conducir vehículos motorizados de dos o tres ruedas, con motor fijo o agregado, como motocicletas, motonetas, bicimotos y otros similares.</t>
  </si>
  <si>
    <t>Clase D, E y F</t>
  </si>
  <si>
    <t>LICENCIA ESPECIAL</t>
  </si>
  <si>
    <t>Clase D: Para conducir maquinarias automotrices como tractores, sembradoras, cosechadoras, bulldozer, palas mecánicas, palas cargadoras, aplanadoras, grúas, motoniveladoras, retroexcavadoras, traíllas y otras similares.</t>
  </si>
  <si>
    <t>Clase E: Para conducir vehículos a tracción animal, como carretelas, coches, carrozas y otros similares.</t>
  </si>
  <si>
    <t>Clase F: Para conducir vehículos motorizados de las Fuerzas Armadas, Carabineros de Chile, Policía de Investigaciones de Chile, de Gendarmería de Chile, del Servicio de Seguridad, Salvamento y Extinción de Incendios de la Dirección General de Aeronáutica Civil y Bomberos de Chile.</t>
  </si>
  <si>
    <t>El Ministerio de Transportes y Telecomunicaciones establecerá, mediante Reglamento, los cursos, exigencias y requisitos especiales que deberá exigir la Academia Nacional de Bomberos a sus postulantes, para otorgarles el certificado que los habilite para solicitar la licencia de conductor clase F.</t>
  </si>
  <si>
    <t>Los conductores que posean Licencia Profesional estarán habilitados para guiar vehículos cuya conducción requiera Licencia de la Clase B.</t>
  </si>
  <si>
    <t>Para conducir vehículos distintos de los que habilita la clase de licencia obtenida, será preciso someterse a los exámenes correspondientes para obtener una nueva licencia, la que reemplazará a la anterior e indicará las clases que comprende.</t>
  </si>
  <si>
    <t>Para efecto de esta ley, la capacidad de asientos y el peso bruto vehicular, serán los definidos por el fabricante para el respectivo modelo de vehículo. Tratándose de vehículos que presten servicios de transporte remunerado de escolares, la capacidad de asientos será aquella que resulte de aplicar el reglamento de transporte remunerado de escolares, establecido mediante decreto supremo del Ministerio de Transportes y Telecomunicaciones.</t>
  </si>
  <si>
    <t>Artículo 13.- Los postulantes a licencia de conductor deberán reunir los siguientes requisitos generales:</t>
  </si>
  <si>
    <t>1) Acreditar idoneidad moral, física y psíquica;</t>
  </si>
  <si>
    <t>2) Acreditar conocimientos teóricos y prácticos de conducción, así como de las disposiciones legales y reglamentarias que rigen al tránsito público. Para la conducción de los triciclos motorizados de carga, los conocimientos teóricos se acreditarán mediante un examen simplificado, en los términos que lo establezca el reglamento respectivo del Ministerio de Transportes y Telecomunicaciones;</t>
  </si>
  <si>
    <t>3) Poseer cédula nacional de identidad o de extranjería vigentes, con letras o dígitos verificadores;</t>
  </si>
  <si>
    <t>4) Acreditar, mediante declaración jurada, que no es consumidor de drogas, estupefacientes o sustancias sicotrópicas prohibidas que alteren o modifiquen la plenitud de las capacidades físicas o síquicas, conforme a las disposiciones contenidas en la ley Nº 20.000 y su Reglamento. La fiscalización del cumplimiento de esta disposición se hará de acuerdo con los artículos 182 y 183 de esta ley, y</t>
  </si>
  <si>
    <t>5) No haber sido sorprendido por Carabineros de Chile realizando alguna de las conductas descritas en los incisos primero de los artículos 25 y 26 de la ley N° 19.925, sobre expendio y consumo de bebidas alcohólicas, en los últimos doce meses.</t>
  </si>
  <si>
    <t>Para obtener las licencias que a continuación se señalan, los postulantes deberán reunir, además, los siguientes requisitos especiales:</t>
  </si>
  <si>
    <t>1) Tener como mínimo 20 años de edad;</t>
  </si>
  <si>
    <t>2) Acreditar haber estado en posesión de la licencia Clase B durante dos años;</t>
  </si>
  <si>
    <t>3) Aprobar los cursos teóricos y prácticos que impartan las escuelas de conductores profesionales debidamente reconocidas por el Estado;</t>
  </si>
  <si>
    <t>4) Acreditar, en caso de la Clase A-3, haber estado en posesión, durante a lo menos dos años, de la Licencia Profesional Clases A-1, A-2, A-4 o A-5. Tratándose de la Clase A-5, los postulantes deberán acreditar haber estado en posesión, durante a lo menos dos años, de la licencia profesional clases A-2, A-3 o A-4;</t>
  </si>
  <si>
    <t>5) Acreditar, para el caso de las licencias de conductor profesional clases A-3 y A-5, en aquellos casos de conductores que no hayan estado en posesión de las licencias indicadas en el número 4) precedente, haber aprobado un curso teórico y práctico especial, que contemple el uso de simuladores de inmersión total u otra tecnología equivalente, cuyas características y especificaciones técnicas estarán establecidas en un reglamento dictado por el Ministerio de Transportes y Telecomunicaciones, en una Escuela para Conductores Profesionales reconocida oficialmente por dicho Ministerio, que haya sido autorizada para impartir este curso especial, de conformidad con el respectivo reglamento, y</t>
  </si>
  <si>
    <t>6) Aprobar en la Municipalidad respectiva el examen teórico correspondiente a la Clase de licencia profesional a la que se postula.</t>
  </si>
  <si>
    <t>LICENCIA NO PROFESIONAL CLASE B</t>
  </si>
  <si>
    <t>1.- Tener como mínimo 18 años de edad. Excepcionalmente, se podrá otorgar esta Licencia a postulantes que sean mayores de 17 años, que hayan aprobado un curso en una Escuela de Conductores, debida y expresamente autorizados por sus padres, apoderados o representantes legales.</t>
  </si>
  <si>
    <t>Dicha licencia excepcional sólo habilitará para conducir acompañado, en el asiento delantero, de una persona en condiciones de sustituirlo en la conducción de acuerdo a lo establecido en el artículo 109 que sea poseedora de una licencia que lo habilite para conducir los tipos de vehículos motorizados para la Clase B cuya vigencia, a la fecha del control, tenga no menos de 5 años de antigüedad. Cumplidos los 18 años de edad, este último requisito se extinguirá por el solo ministerio de la ley.</t>
  </si>
  <si>
    <t>El menor así autorizado que sea sorprendido conduciendo sin cumplir con el requisito establecido en el inciso precedente, se considerará como conductor sin licencia para todos los efectos legales. Carabineros procederá a retirarle la Licencia y a ponerla a disposición del respectivo Tribunal. En la boleta de citación se dejará constancia que ésta no lo habilita para seguir conduciendo.</t>
  </si>
  <si>
    <t>2.- Ser egresado de enseñanza básica.</t>
  </si>
  <si>
    <t>LICENCIA NO PROFESIONAL CLASE C</t>
  </si>
  <si>
    <t>1.- Tener como mínimo 18 años de edad, y</t>
  </si>
  <si>
    <t>2.- Ser egresado de enseñanza básica. Este requisito no será exigible a quienes postulen a esta licencia para conducir triciclos motorizados de carga.</t>
  </si>
  <si>
    <t>El otorgamiento de la licencia Clase C para conducir triciclos motorizados de carga sólo habilitará para la conducción de este tipo de vehículos.</t>
  </si>
  <si>
    <t>LICENCIA ESPECIAL CLASE D</t>
  </si>
  <si>
    <t>1.- Tener como mínimo 18 años de edad;</t>
  </si>
  <si>
    <t>2.- Saber leer y escribir, y</t>
  </si>
  <si>
    <t>3.- Acreditar conocimientos y práctica en el manejo de los vehículos o maquinarias especiales de que se trate.</t>
  </si>
  <si>
    <t>LICENCIA ESPECIAL CLASE E</t>
  </si>
  <si>
    <t>2.- Saber leer y escribir. Podrá eximirse de este requisito quien apruebe un examen especial.</t>
  </si>
  <si>
    <t>LICENCIA ESPECIAL CLASE F</t>
  </si>
  <si>
    <t>2.- Aprobar los respectivos cursos institucionales.</t>
  </si>
  <si>
    <t>El requisito especial de ser egresado de enseñanza básica, exigido para obtener las licencias profesionales Clase A, y no profesionales, Clases B y C, se entenderá cumplido por el examen de equivalencia de estudios para fines laborales establecido en el Título VI del decreto Nº 62, de 1983, de Educación.</t>
  </si>
  <si>
    <t>Artículo 14.- Los requisitos para obtener las licencias se acreditarán de la siguiente manera:</t>
  </si>
  <si>
    <t>A) LICENCIA PROFESIONAL</t>
  </si>
  <si>
    <t>1º.- La idoneidad moral será calificada por el Director del Departamento de Tránsito y Transporte Público Municipal en que se solicita la licencia, a la vista del Informe de Antecedentes expedido por el Gabinete Central del Servicio de Registro Civil e Identificación y del informe del Registro Nacional de Conductores, cuya fecha de emisión no sea anterior a 30 días, que contengan todas las anotaciones que se registren, y en los que consten que el solicitante no está afecto a pena de suspensión o de inhabilidad para conducir vehículos, ni que se le ha denegado con anterioridad al postulante la licencia que hubiere solicitado.</t>
  </si>
  <si>
    <t>2º.- La idoneidad física y psíquica, los conocimientos teóricos y prácticos sobre las disposiciones legales y reglamentarias que rigen la prestación de servicios de transporte de pasajeros, transporte remunerado de escolares y de carga por vías y sobre la conducción y operación de los respectivos vehículos, serán acreditadas:</t>
  </si>
  <si>
    <t>a) La idoneidad física y psíquica por medio de un certificado expedido por el médico del Departamento de Tránsito y Transporte Público Municipal respectivo;</t>
  </si>
  <si>
    <t>b) Los conocimientos teóricos por medio del examen rendido en la Municipalidad respectiva, y los conocimientos prácticos por medio de certificado expedido por una Escuela de Conductores Profesionales reconocida oficialmente, debiendo el Director de Tránsito de la Municipalidad correspondiente adoptar las medidas que estime necesarias a fin de comprobar la efectividad de dichos conocimientos y las destrezas y habilidades requeridas para conducir el vehículo de que se trate.</t>
  </si>
  <si>
    <t>A los conductores profesionales que renueven su licencia profesional no les será exigible el requisito especial establecido en los números 3) o 5), según corresponda, del inciso segundo del artículo 13, en el acápite Licencia Profesional.</t>
  </si>
  <si>
    <t>B) LICENCIA NO PROFESIONAL Y LICENCIA ESPECIAL</t>
  </si>
  <si>
    <t>1º.- La idoneidad moral será calificada en la misma forma establecida para la licencia profesional.</t>
  </si>
  <si>
    <t>2º.- La idoneidad física y psíquica de los postulantes, sus conocimientos teóricos y prácticos de conducción, así como de las disposiciones legales y reglamentarias que rigen el tránsito público, serán acreditadas por medio de un certificado expedido, conjuntamente, por el Jefe del Gabinete Técnico del Departamento de Tránsito y Transporte Público Municipal y por el médico del mismo, después de haber examinado al postulante para establecer los factores indicados y los exámenes teóricos y prácticos de conducción rendidos por aquél.</t>
  </si>
  <si>
    <t>Artículo 15.- El Ministerio de Transportes y Telecomunicaciones determinará los estándares para calificar la idoneidad moral, física y psíquica, la acreditación de los conocimientos teóricos y prácticos de conducción y de las disposiciones legales y reglamentarias que rigen al tránsito público, así como de las disposiciones legales y reglamentarias para prestar servicios de transporte de pasajeros, transporte remunerado de escolares y de carga, por calles y caminos. Lo anterior es sin perjuicio de la facultad del médico del Departamento de Tránsito y Transporte Público Municipal para solicitar exámenes especiales para determinar la aptitud psíquica del postulante.</t>
  </si>
  <si>
    <t>El Director del Departamento de Tránsito y Transporte Público Municipal deberá rechazar, señalando la causal, solicitudes de licencia de postulantes que no cumplan con los requisitos establecidos. En el caso de solicitudes rechazadas para obtener licencia profesional, éstas deberán ser comunicadas al Ministerio de Transportes y Telecomunicaciones.</t>
  </si>
  <si>
    <t>El postulante afectado por el rechazo en razón de falta de idoneidad moral podrá reclamar, dentro de los cinco días hábiles siguientes de notificada esta resolución, ante el Juez de Policía Local respectivo, el cual resolverá breve y sumariamente y apreciará la prueba en conciencia. En contra de su resolución no procederá recurso alguno.</t>
  </si>
  <si>
    <t>Los exámenes prácticos en cada una de las clases especificadas, deberán rendirse conduciendo el tipo de vehículo correspondiente.</t>
  </si>
  <si>
    <t>A los residentes en Chile que estén en posesión de licencias extranjeras, se les podrá otorgar la que soliciten, siempre que acrediten, en su caso, la antigüedad requerida en la Clase correspondiente y cumplan con los demás requisitos aplicables a la licencia de conducir de que se trate.</t>
  </si>
  <si>
    <t>Los agentes diplomáticos y consulares extranjeros acreditados en Chile, tendrán derecho a que se les otorgue licencia de conductor chilena, bastando que para ello exhiban una licencia vigente, otorgada de conformidad a las leyes de su país.</t>
  </si>
  <si>
    <t>Artículo 16.- Para calificar la idoneidad moral de los interesados a que se refiere el artículo 13 se considerarán las condenas que hayan sufrido en los 5 años anteriores, por las siguientes causas:</t>
  </si>
  <si>
    <t>1. Por delitos, cuasidelitos, faltas, infracciones o contravenciones a la presente ley, a la Ley sobre Expendio y Consumo de Bebidas Alcohólicas y a la ley Nº 20.000, sobre Tráfico Ilícito de Estupefacientes y Sustancias Sicotrópicas;</t>
  </si>
  <si>
    <t>2. Por delitos o cuasidelitos para cuya perpetración se hubiere utilizado un vehículo;</t>
  </si>
  <si>
    <t>3. Por delitos contra el orden de la familia y la moralidad pública, y</t>
  </si>
  <si>
    <t>4. Por el delito de conducir con licencia de conductor, boleta de citación o permiso provisorio judicial para conducir, falsos u obtenidos en contravención a esta ley o pertenecientes a otra persona.</t>
  </si>
  <si>
    <t>Artículo 17.- Las Municipalidades no concederán licencia en caso de faltar al postulante alguno de los requisitos del artículo 13.</t>
  </si>
  <si>
    <t>Cuando la licencia de conducir se denegare por causales susceptibles de ser solucionadas, la solicitud no podrá renovarse hasta después de 30 días de la primera denegatoria y de 6 meses después de cada nueva denegación.</t>
  </si>
  <si>
    <t>Artículo 18.- El Departamento de Tránsito y Transporte Público Municipal someterá a nuevos exámenes a los conductores con licencia vigente, de acuerdo a los términos de los artículos 13, 14 y 15 de esta ley, cuando así lo dispongan los Tribunales Ordinarios de Justicia o los Juzgados de Policía Local.</t>
  </si>
  <si>
    <t>Artículo 19.- La licencia de conductor será de duración indefinida y mantendrá su vigencia mientras su titular reúna los requisitos o exigencias que señale la ley.</t>
  </si>
  <si>
    <t>El titular de una licencia no profesional Clase B o C, o de una licencia especial, deberá acreditar cada 6 años que cumple con los requisitos de idoneidad moral, física y síquica, en la forma establecida en los artículos 14 y 22.</t>
  </si>
  <si>
    <t>El titular de una licencia profesional deberá acreditar, cada 4 años, que cumple con los requisitos exigidos en los números 1 y 4 del inciso primero del artículo 13.</t>
  </si>
  <si>
    <t>El titular de una licencia Clase A-1 o A-2, obtenidas antes del 8 de marzo de 1997 deberá acreditar, cada 4 años, que cumple con los requisitos exigidos en los números 1, 2 y 4 del inciso primero del artículo 13, con excepción de los conocimientos prácticos.</t>
  </si>
  <si>
    <t>Artículo 20.- El juez de policía local, en los asuntos de que conozca, podrá ordenar que se efectúe un nuevo control de licencia, antes del plazo establecido en el artículo anterior.</t>
  </si>
  <si>
    <t>En los casos de incapacidad física o psíquica sobrevinientes que determinen que un conductor está incapacitado para manejar o hagan peligrosa la conducción de un vehículo, el director de tránsito y transporte público municipal o el juez de policía local, en su caso, le cancelarán o suspenderán la licencia de conducir.</t>
  </si>
  <si>
    <t>Las suspensiones o cancelaciones antes aludidas se comunicarán al Registro Nacional de Conductores de Vehículos Motorizados, en la forma y dentro de los plazos señalados en el Título XVIII, para que se practiquen las anotaciones correspondientes.</t>
  </si>
  <si>
    <t>El control de cualquiera clase de licencias de conducir deberá efectuarse, a más tardar, en la fecha de cumpleaños de su titular. Cuando ésta ocurra en día inhábil, el control se verificará en el día siguiente hábil y, tratándose del día 29 de febrero, en el primer día hábil del mes de marzo.</t>
  </si>
  <si>
    <t>Artículo 21.- No obstante lo dispuesto en los artículos anteriores, podrán otorgarse licencias que habiliten sólo para conducir un determinado vehículo, o restringida a horarios o áreas geográficas determinadas.</t>
  </si>
  <si>
    <t>En caso que el interesado presente deformaciones físicas, que se superen con adaptaciones especiales fijas del vehículo que lo habiliten para conducirlo en forma satisfactoria, podrá otorgársele la licencia correspondiente para conducir exclusivamente dicho vehículo, previa revisión de éste y comprobada que sea su conducción por el interesado, sin perjuicio de que éste se someta a todos los exámenes y demás exigencias de orden general requeridas para el otorgamiento de la licencia.</t>
  </si>
  <si>
    <t>Artículo 22.- No se otorgará licencia de conductor a quien carezca de aptitudes físicas o psíquicas que lo habiliten para conducir un vehículo motorizado o hagan peligrosa su conducción.</t>
  </si>
  <si>
    <t>El reglamento determinará las enfermedades, las secuelas de éstas y otras alteraciones psíquicas o físicas que motiven la carencia de aptitud para conducir.</t>
  </si>
  <si>
    <t>Un examen médico del conductor determinará su aptitud física y psíquica y las incapacidades, debiendo fundamentarse por el médico examinador en la ficha respectiva.</t>
  </si>
  <si>
    <t>Si el peticionario fuere reprobado en el examen médico podrá pedir, al Servicio Médico Legal o a otro establecimiento especializado que dicho Servicio designe, que se le efectúe un nuevo examen. Si este examen fuere favorable al solicitante, prevalecerá sobre el anterior.</t>
  </si>
  <si>
    <t>El solicitante deberá acompañar copia autorizada del informe que se impugna y otro informe emitido por un médico cirujano habilitado para el ejercicio de la profesión, en el cual aparezca que no existe la inhabilidad cuestionada. El nuevo examen podrá abarcar aspectos no comprendidos en la reclamación y su resultado se comunicará al Departamento de Tránsito y Transporte Público Municipal de la Municipalidad respectiva, que lo agregará a los antecedentes.</t>
  </si>
  <si>
    <t>No obstante, en casos calificados y siempre que la deficiencia no sea grave, o atendidos la edad y el estado general del peticionario, podrá otorgarse la licencia por un plazo inferior a los señalados en los incisos segundo, tercero y cuarto del artículo 19, según corresponda.</t>
  </si>
  <si>
    <t>Artículo 23.- Los Departamentos de Tránsito y Transporte Público Municipal deberán conservar archivados, en la forma que determine el reglamento, todos los antecedentes requeridos para otorgar una licencia de conductor y toda modificación que en ella se produzca.</t>
  </si>
  <si>
    <t>Asimismo, se archivarán los antecedentes en los casos que se rechace el otorgamiento de una licencia.</t>
  </si>
  <si>
    <t>Artículo 24.- El titular de una licencia de conductor deberá registrar su domicilio y los cambios del mismo en forma determinada y precisa ante el Departamento de Tránsito y Transporte Público Municipal de la Municipalidad que hubiere otorgado la licencia o en aquella de su nuevo domicilio. El Departamento registrará estos datos en la licencia y los comunicará al Registro Nacional de Conductores de Vehículos Motorizados dentro del quinto día.</t>
  </si>
  <si>
    <t>Igual procedimiento se aplicará en los casos de cambios de nombres o apellidos del titular de la licencia.</t>
  </si>
  <si>
    <t>El Ministerio de Transportes y Telecomunicaciones y Carabineros de Chile tendrán acceso directo, vía computacional o por cualquier otro medio, al Registro Nacional de Conductores de Vehículos Motorizados y al Registro de Vehículos Motorizados. La información así obtenida tendrá el carácter de reservada respecto a las personas involucradas.</t>
  </si>
  <si>
    <t>Artículo 25.- Los informes que expide el Servicio de Registro Civil e Identificación, el Registro Nacional de Conductores y los resultados, tanto parciales como generales de los exámenes, serán emitidos en formularios especiales, los que se archivarán de acuerdo con lo dispuesto en el artículo 23.</t>
  </si>
  <si>
    <t>Artículo 26.- La licencia de conductor tendrá las menciones que determine el reglamento.</t>
  </si>
  <si>
    <t>Artículo 27.- Las licencias de conductor o formulario en que se expidan, serán confeccionadas exclusivamente por la Casa de Moneda, repartición que entregará los ejemplares necesarios, a petición de las Municipalidades facultadas para otorgar licencias.</t>
  </si>
  <si>
    <t>Artículo 28.- La licencia de conductor, de cualquiera clase que fuere, conforme lo establece el artículo 12º, será una para cada conductor, en toda la República. Por consiguiente, ninguna persona podrá estar en posesión de más de una licencia y se indicarán en ella los tipos de vehículos que se le autoriza a conducir.</t>
  </si>
  <si>
    <t>Artículo 29.- Sólo podrá otorgarse duplicado de una licencia en caso de extravío o destrucción total o parcial de ella.</t>
  </si>
  <si>
    <t>El duplicado de una licencia deberá solicitarlo su titular al Departamento de Tránsito y Transporte Público Municipal que la hubiere otorgado o al que correspondiere a su domicilio, acompañando a su presentación un informe del Registro Nacional de Conductores que acredite que su licencia extraviada o destruida no esté cancelada o suspendida.</t>
  </si>
  <si>
    <t>En los casos en que la solicitud del duplicado se presente en una Municipalidad distinta de la que otorgó la licencia, aquélla deberá solicitar a ésta, copia de todos los antecedentes que obran en la carpeta del titular.</t>
  </si>
  <si>
    <t>Este documento llevará escrita o estampada con timbre fijo en forma destacada la palabra "DUPLICADO" y registrará todas las anotaciones de la licencia original.</t>
  </si>
  <si>
    <t>TÍTULO II</t>
  </si>
  <si>
    <t>DE LA ENSEÑANZA DE LAS NORMAS DE TRÁNSITO Y DE LAS ESCUELAS DE CONDUCTORES</t>
  </si>
  <si>
    <t>(ARTS. 30-37)</t>
  </si>
  <si>
    <t>§ 1. DE LA ENSEÑANZA DE LAS NORMAS DE TRÁNSITO</t>
  </si>
  <si>
    <t>(ART. 30)</t>
  </si>
  <si>
    <t>Artículo 30.- El Ministerio de Educación deberá contemplar en los programas de los establecimientos de enseñanza básica y media del país, entre sus actividades oficiales y permanentes, la enseñanza de las disposiciones que regulan el tránsito, el uso de las vías públicas y los medios de transportes motorizados y no motorizados.</t>
  </si>
  <si>
    <t>§2. DE LAS ESCUELAS DE CONDUCTORES</t>
  </si>
  <si>
    <t>(ARTS. 31 - 37)</t>
  </si>
  <si>
    <t>Artículo 31.- Las Escuelas para Conductores podrán ser de clase A, para Conductores Profesionales y no profesionales, y, de Clase B, para postulantes de licencia no profesional, de Clase C, o Especial Clase D o de varias a la vez.</t>
  </si>
  <si>
    <t>Las Escuelas deberán impartir los conocimientos, destrezas y habilidades necesarias para la conducción de los vehículos motorizados a que se refiere la respectiva licencia. Su enseñanza deberá promover el conocimiento, respeto y cuidado de los derechos y deberes de los peatones, ciclistas y conductores de otros ciclos.</t>
  </si>
  <si>
    <t>Artículo 32.- Las Municipalidades podrán autorizar a personas naturales o jurídicas para establecer escuelas de la Clase B.</t>
  </si>
  <si>
    <t>El Ministerio de Transportes y Telecomunicaciones dictará las normas a que deberán ajustarse dichas escuelas, sus programas de estudios y entrenamiento y, en general, la enseñanza que impartan. Asimismo, determinará las condiciones que deberán reunir sus profesores y los vehículos e implementos que se usen al efecto.</t>
  </si>
  <si>
    <t>Artículo 33.- Las Escuelas para Conductores Profesionales, además, tendrán por finalidad lograr que los alumnos egresen con los conocimientos, destrezas y habilidades necesarias para la conducción de vehículos motorizados de transporte público de pasajeros, de transporte remunerado de escolares y de transporte de carga, en forma responsable y segura.</t>
  </si>
  <si>
    <t>Las Escuelas de Conductores Profesionales determinarán libremente los planes y programas de estudios que consideren adecuados para el cumplimiento de los siguientes objetivos básicos:</t>
  </si>
  <si>
    <t>a) Conocer y apreciar la ley de tránsito en todo su alcance y significación;</t>
  </si>
  <si>
    <t>b) Conocer materias tales como: legislación sobre transporte remunerado de escolares, transporte de carga y de pasajeros; responsabilidad civil y penal como conductor; leyes laborales, de estupefacientes o sustancias sicotrópicas, de alcoholes, de salud, medio ambiente; sanidad vegetal, y disposiciones aduaneras, en lo que concierne a la actividad respectiva;</t>
  </si>
  <si>
    <t>c) Conocer la normativa vigente sobre el uso de la infraestructura vial;</t>
  </si>
  <si>
    <t>d) Conocer las normas de seguridad en la conducción, en la carga y estiba, primeros auxilios, prevención, combate de incendios y transporte de sustancias peligrosas;</t>
  </si>
  <si>
    <t>e) Conocer técnica y prácticamente el funcionamiento de los vehículos a que corresponda la respectiva clase de licencia y desarrollar sus aptitudes para la debida mantención y uso de ellos;</t>
  </si>
  <si>
    <t>f) Conocer teórica y prácticamente y lograr las habilidades y destrezas necesarias para la conducción de los diferentes vehículos de transporte de personas o de carga, rígidos o articulados, en las distintas condiciones en que deba operar, tales como clima, tipo de camino, geografía, clase de carga, etc., y</t>
  </si>
  <si>
    <t>g) Adquirir conocimientos generales sobre relaciones humanas para lograr una mejor calidad del servicio y facilitar una mayor seguridad en las operaciones, tales como las relaciones con los usuarios, otros conductores, empleadores, autoridades, etc.</t>
  </si>
  <si>
    <t>Además, deberán tener la infraestructura docente, de equipamiento y elementos de docencia necesarios para impartir debidamente la correspondiente enseñanza. El personal docente deberá poseer la idoneidad moral y profesional que requiere la asignatura respectiva.</t>
  </si>
  <si>
    <t>Sin perjuicio de la libertad señalada en el inciso precedente, el Ministerio de Transportes y Telecomunicaciones establecerá en un reglamento, la duración del curso y contenidos mínimos prácticos y teóricos que habrá de considerar el programa del curso especial especificado en el número 5) del artículo 13, incluyendo el mínimo de horas de conducción por alumno en vehículo y el mínimo y máximo de horas en simulador, las cuales en ningún caso podrán superar un 30 por ciento del total de horas de conducción, y todas las materias relacionadas con su debida instrucción.</t>
  </si>
  <si>
    <t>Artículo 34.- Las Escuelas de Conductores Profesionales, para obtener su reconocimiento oficial, deberán entregar a la autoridad regional de transportes correspondiente, los planes y programas que elaboren para cumplir los objetivos establecidos en el artículo anterior. Asimismo, deberán señalar la infraestructura, equipamiento, elementos de docencia, calificaciones, títulos, especialidades y experiencia del personal docente, y el lugar o los lugares donde funcionará la Escuela. Todo cambio de lugar deberá ser informado al Ministerio de Transportes y Telecomunicaciones, dentro de los 5 días siguientes de efectuado el traslado.</t>
  </si>
  <si>
    <t>Los planes y programas se entenderán aceptados, por el Ministerio de Transportes y Telecomunicaciones, transcurridos que sean 90 días desde la fecha de su entrega, si no se les formularen objeciones. Vencido este plazo sin haber objeciones, éstos se incorporarán al registro de planes y programas que el Ministerio llevará al efecto.</t>
  </si>
  <si>
    <t>El Ministerio podrá objetar los planes y programas que se le presenten para su aprobación, dentro del plazo señalado en el inciso precedente, de no ajustarse éstos a los objetivos fundamentales mínimos que se establecen en el artículo anterior. Las objeciones se notificarán por carta certificada enviada al domicilio que el requirente deberá señalar en su respectiva solicitud de aprobación. El interesado podrá dentro de los 15 días siguientes de entregada la carta al Servicio de Correos, solicitar reconsideración de las objeciones. El Ministerio deberá resolver las objeciones en el plazo máximo de 30 días y si no lo hiciera, se entenderá aceptada la reconsideración. De rechazarse ésta, el interesado podrá reclamar a la Corte de Apelaciones respectiva, dentro del plazo de 10 días contado desde la fecha de despacho de la carta certificada que notifique el rechazo. La Corte de Apelaciones conocerá en cuenta, sin esperar la comparecencia del reclamante y en única instancia.</t>
  </si>
  <si>
    <t>Artículo 35.- El Ministerio de Transportes y Telecomunicaciones reconocerá oficialmente a las Escuelas de Conductores Profesionales, siempre que se acredite que el personal docente, infraestructura, equipamiento y elementos de docencia, planes y programas de estudios, son los adecuados para el debido cumplimiento de los objetivos establecidos en el artículo 33.</t>
  </si>
  <si>
    <t>Además, deberán acreditar tener una póliza de seguros en favor de terceros por una cantidad no inferior a 1.000 unidades de fomento por vehículo, destinada a caucionar la debida indemnización de los daños y perjuicios que sus alumnos pudieren causar con éstos, con motivo o en razón de la conducción de vehículos motorizados por las vías públicas, durante la realización de los cursos de conducción que impartan. Esta póliza deberá estar permanentemente en vigencia y el incumplimiento de esta obligación será sancionado con la inmediata suspensión de todas sus actividades docentes, mientras no se cumpla con ello. Esta obligación también regirá para las escuelas de conductores no profesionales.</t>
  </si>
  <si>
    <t>El Ministerio de Transportes y Telecomunicaciones al igual que los Directores de Tránsito de las comunas donde funcionen las escuelas de conductores profesionales, deberán fiscalizar permanentemente que éstas cumplan con los planes, programas, docencia, e infraestructura que determinaron su reconocimiento oficial, y la vigencia de la póliza de seguros que establece el inciso anterior.</t>
  </si>
  <si>
    <t>Artículo 36.- La Escuela de Conductores Profesionales para obtener el reconocimiento oficial, deberá presentar al respectivo Secretario Regional Ministerial del Ministerio de Transportes y Telecomunicaciones, una solicitud acompañada de los antecedentes que acrediten el cumplimiento de los requisitos establecidos en los artículos 33, 34 y 35.</t>
  </si>
  <si>
    <t>Si el reconocimiento no se otorga o no se formulan objeciones dentro de los 90 días siguientes a la fecha de presentación de los antecedentes, se tendrá por otorgado. Si fuere observado o rechazado se estará a lo establecido en el inciso final del artículo 34, en cuanto a la reconsideración y reclamación de tal resolución.</t>
  </si>
  <si>
    <t>El reconocimiento oficial se hará por resolución del Secretario Regional Ministerial del Ministerio de Transportes y Telecomunicaciones que corresponda.</t>
  </si>
  <si>
    <t>A los cursos impartidos por las Escuelas de Conductores Profesionales les serán aplicables las franquicias del Servicio Nacional de Capacitación y Empleo.</t>
  </si>
  <si>
    <t>Artículo 37.- El Ministerio de Transportes y Telecomunicaciones podrá revocar el reconocimiento oficial a una Escuela de Conductores Profesionales, mediante resolución fundada, si ésta no cumple con los planes, programas, docencia e infraestructura que determinaron su reconocimiento oficial. También podrá revocar dicho reconocimiento y,o cursar una multa a beneficio fiscal de 300 a 500 unidades tributarias mensuales en caso de acreditarse que la Escuela ha otorgado certificados a personas que no han recibido total o parcialmente los contenidos, actividades, evaluaciones y,o asignaturas, prácticas o teóricas, que corresponden a los cursos que imparten. Esta resolución se notificará al representante legal de la Escuela mediante carta certificada enviada al lugar de funcionamiento que ésta haya registrado en el Ministerio, entendiéndose practicada la notificación a contar del tercer día siguiente a su recepción en la oficina de Correos del lugar de funcionamiento de la Escuela. La afectada, dentro de los 15 días siguientes a su notificación, podrá solicitar reconsideración de la cancelación, acompañando a su solicitud todos los antecedentes que justifiquen sus descargos.</t>
  </si>
  <si>
    <t>El Ministerio deberá resolver esta solicitud dentro de los 30 días siguientes a la fecha de su presentación. La resolución que recaiga en ella deberá ser notificada a la interesada, dentro de los 5 días siguientes a la fecha de su pronunciamiento, mediante carta certificada enviada al domicilio que la recurrente haya señalado en su presentación y, de no haberlo hecho, al lugar de funcionamiento que la Escuela tenga registrado en el Ministerio. La no resolución oportuna o su falta de notificación o la notificación tardía, hará que se tenga por aceptada la reconsideración. De rechazar la reconsideración, la afectada podrá reclamar a la Corte de Apelaciones respectiva, dentro del plazo de 10 días contados desde la fecha de entrega, al Servicio de Correos, de la carta certificada que notifique el rechazo. La Corte de Apelaciones conocerá en cuenta, sin esperar la comparecencia del reclamante y en única instancia.</t>
  </si>
  <si>
    <t>TÍTULO III</t>
  </si>
  <si>
    <t>DEL DOMINIO Y REGISTRO DE LOS VEHÍCULOS MOTORIZADOS Y DE LA PATENTE ÚNICA Y CERTIFICADO DE INSCRIPCIÓN</t>
  </si>
  <si>
    <t>(ARTS. 38-57)</t>
  </si>
  <si>
    <t>§1. DEL DOMINIO Y DEL REGISTRO DE VEHICULOS MOTORIZADOS</t>
  </si>
  <si>
    <t>(ARTS. 38-50)</t>
  </si>
  <si>
    <t>Artículo 38.- La constitución del dominio, su transmisión, transferencia y los gravámenes sobre vehículos motorizados se sujetarán a las normas que el derecho común establece para los bienes muebles.</t>
  </si>
  <si>
    <t>Artículo 39.- El Servicio de Registro Civil e Identificación llevará un Registro de Vehículos Motorizados en la base de datos central de su sistema electrónico, en el cual se inscribirán los vehículos y la individualización de sus propietarios y se anotarán las patentes únicas que otorgue.</t>
  </si>
  <si>
    <t>La inscripción de un vehículo se efectuará al otorgarse la patente única. Los documentos que autoricen dicha inscripción serán incorporados en el Repositorio Digital del Servicio de Registro Civil e Identificación.</t>
  </si>
  <si>
    <t>En él se anotarán también todas las alteraciones en los vehículos que los hagan cambiar su naturaleza, sus características esenciales, o que los identifican, como asimismo su abandono, destrucción o su desarmaduría total o parcial o la cancelación de la inscripción a solicitud del propietario. Para estos efectos su propietario estará obligado a dar cuenta del hecho de que se trate al Registro. En su caso, deberá cancelarse la inscripción y retirarse las patentes del vehículo, en la forma y condiciones que indique el reglamento referido en el artículo 46.</t>
  </si>
  <si>
    <t>Asimismo, deberá anotarse la denuncia por la apropiación de un vehículo motorizado, especificando si ha sido objeto de robo o hurto, a requerimiento de la autoridad policial, judicial o del Ministerio Público. Si se tratare de un robo, el registro especificará si se ejerció sobre su legítimo tenedor alguna de las conductas descritas en el artículo 439 del Código Penal.</t>
  </si>
  <si>
    <t>La denuncia deberá ser incorporada dentro de las cuatro horas siguientes de efectuado el requerimiento a que se refiere el inciso precedente. La referida anotación deberá constar en los certificados de inscripciones y anotaciones vigentes del vehículo respectivo.</t>
  </si>
  <si>
    <t>La información sobre las denuncias incorporadas al Registro de Vehículos Motorizados se encontrará permanentemente a disposición del público, en las páginas web institucionales de Carabineros de Chile, de la Policía de Investigaciones de Chile y del Ministerio Público, especificando, entre otros datos, la placa patente única, el número de motor, número de chasis, color, año y las circunstancias en que fue apropiado.</t>
  </si>
  <si>
    <t>Artículo 39 bis.- La primera inscripción de los vehículos nuevos o usados, según corresponda, así como las variaciones del dominio de los vehículos inscritos; los gravámenes, prohibiciones, embargos y medidas precautorias; los arrendamientos con opción de compra y otros títulos que otorguen la mera tenencia material; las alteraciones que hagan cambiar la naturaleza de los vehículos, sus características esenciales o que los identifican; su abandono, destrucción o desarmaduría total o parcial; las denuncias por la apropiación de un vehículo motorizado; las rectificaciones de errores, omisiones o cualquier modificación equivalente de una inscripción; y las cancelaciones de inscripción, se tramitarán a través del sistema electrónico del Registro de Vehículos Motorizados del Servicio de Registro Civil e Identificación, acompañando la documentación pertinente.</t>
  </si>
  <si>
    <t>Tratándose de la primera inscripción del dominio de un vehículo en el Registro de Vehículos Motorizados, quien solicite dicho trámite deberá presentar la respectiva factura electrónica, documentos aduaneros o sentencia judicial y el comprobante del pago de los tributos correspondientes, sin perjuicio de cualquier otra documentación cuya presentación disponga el reglamento indicado en el artículo 46.</t>
  </si>
  <si>
    <t>Artículo 40.- Créase el Registro Especial de Remolques y Semirremolques que llevará el Servicio de Registro Civil e Identificación, en el que deberán inscribirse los remolques y semirremolques cuyo peso bruto vehicular sea igual o superior a 3.860 kilogramos.</t>
  </si>
  <si>
    <t>Un reglamento del Ministerio de Justicia, el que deberá llevar también la firma del Ministro de Transportes y Telecomunicaciones, determinará el procedimiento para la inscripción y las demás formalidades que deberán observarse para la adecuada creación, formación y mantención de este Registro.</t>
  </si>
  <si>
    <t>No podrá practicarse la revisión técnica que establece el Título VII de esta ley y el decreto supremo Nº 156, de 1990, del Ministerio de Transportes y Telecomunicaciones, sin el certificado de inscripción en el Registro Especial de Remolques y Semirremolques.</t>
  </si>
  <si>
    <t>Se presumirá propietario de un remolque o semirremolque la persona a cuyo nombre figure inscrito en el Registro, salvo prueba en contrario.</t>
  </si>
  <si>
    <t>De la resolución fundada del Director Nacional del Servicio de Registro Civil e Identificación que niegue lugar a una solicitud de inscripción o anotación en el Registro, de un remolque o semirremolque, podrá reclamarse ante el Juez Civil correspondiente al domicilio del requirente, quien lo tramitará conforme a lo dispuesto en el artículo 49.</t>
  </si>
  <si>
    <t>El certificado de inscripción de estos vehículos deberá contener además de las menciones señaladas en el inciso cuarto del artículo 53, las siguientes:</t>
  </si>
  <si>
    <t>a.- Peso bruto vehicular;</t>
  </si>
  <si>
    <t>b.- Número y disposición de los ejes;</t>
  </si>
  <si>
    <t>c.- Tipo de carrocería;</t>
  </si>
  <si>
    <t>d.- Placa patente única, y</t>
  </si>
  <si>
    <t>e.- Las demás que exija el Reglamento.</t>
  </si>
  <si>
    <t>El propietario del vehículo será responsable de inscribirlo en el Registro y de poner a disposición del conductor el correspondiente certificado de inscripción. El incumplimiento de esta obligación, será sancionado con multas de una a ocho unidades tributarias mensuales.</t>
  </si>
  <si>
    <t>El conductor será responsable de portar el respectivo certificado de inscripción en el Registro y de exhibirlo a Carabineros de Chile e inspectores fiscales y municipales. Si el conductor no porta o se niega a exhibir el certificado de inscripción, será sancionado con multa de una a dos unidades tributarias mensuales, salvo que reúna, además, la calidad de propietario, caso en el cual se le aplicará la multa señalada en el inciso anterior.</t>
  </si>
  <si>
    <t>En forma supletoria, se aplicarán las normas referentes al Registro de Vehículos Motorizados.</t>
  </si>
  <si>
    <t>Artículo 41.- En el Registro de Vehículos Motorizados se inscribirán, además, las variaciones de dominio de los vehículos inscritos.</t>
  </si>
  <si>
    <t>No serán oponibles a terceros ni se podrán hacer valer en juicio los gravámenes, prohibiciones, embargos, medidas precautorias, arrendamientos con opción de compra u otros títulos que otorguen la tenencia material del vehículo, mientras no se efectúe la correspondiente anotación en el Registro.</t>
  </si>
  <si>
    <t>Si el acto que sirvió de título a la transferencia de un vehículo fuere consensual, ésta se realizará mediante declaración escrita conjunta que suscribirán, el adquirente y la persona a cuyo nombre figure inscrito el vehículo ante Oficial de Registro Civil e Identificación, a través del formulario correspondiente en el sistema electrónico del Registro de Vehículos Motorizados del Servicio de Registro Civil e Identificación o adjuntando dicha declaración suscrita por ambas partes con firma electrónica avanzada. Cuando la transferencia se verifique a través de un instrumento público o privado autorizado ante notario, se incorporará al sistema electrónico del Registro de Vehículos Motorizados del Servicio de Registro Civil e Identificación. El reglamento referido en el artículo 46 indicará la forma de llevar a cabo estas anotaciones.</t>
  </si>
  <si>
    <t>Asimismo, el citado reglamento regulará la forma en la cual se incorporarán al sistema electrónico del Registro de Vehículos Motorizados aquellos actos que deban efectuarse de manera presencial.</t>
  </si>
  <si>
    <t>Artículo 42.- Las inscripciones y anotaciones se realizarán por estricto orden de presentación de la solicitud respectiva.</t>
  </si>
  <si>
    <t>De igual manera quedarán anotadas dichas solicitudes en el Repertorio Electrónico que se formará con las presentaciones diarias, anotación que valdrá como fecha de la inscripción.</t>
  </si>
  <si>
    <t>El Repertorio será generado diariamente por el Oficial de Registro Civil e Identificación, quien deberá incorporar los datos en el sistema electrónico del Registro de Vehículos Motorizados, certificando el número de anotaciones efectuadas, de conformidad a lo dispuesto en el reglamento referido en el artículo 46.</t>
  </si>
  <si>
    <t>El adquiriente de un vehículo deberá solicitar su inscripción dentro de los treinta días siguientes a la fecha de su adquisición. En caso de que se trate de un vehículo nuevo regirá lo dispuesto en el inciso segundo del artículo 51.</t>
  </si>
  <si>
    <t>En los casos en que el título traslaticio de dominio sea autorizado por un notario u otro ministro de fe, éste deberá requerir del vendedor un certificado del Registro de Multas del Tránsito no pagadas, al momento de la celebración del contrato, y solicitar la inscripción a costa del adquirente, en el plazo señalado en el inciso anterior.</t>
  </si>
  <si>
    <t>El comprador responderá sólo por las multas empadronadas que figuren en el certificado emitido por el Servicio de Registro Civil e Identificación al momento de la compra. Dicho Servicio se abstendrá de anotar la multa impaga en el Registro de Multas de Tránsito no Pagadas, si el propietario del vehículo que figura en el Registro de Vehículos Motorizados es distinto de quien lo era a la fecha de la infracción. Lo anterior no obsta a la responsabilidad de la persona condenada al pago de la multa.</t>
  </si>
  <si>
    <t>La inscripción de dominio de los vehículos deberá indicar el domicilio del propietario.</t>
  </si>
  <si>
    <t>El propietario de un vehículo deberá mantener actualizado su domicilio y el de su representante legal, en su caso, en el Registro de Vehículos Motorizados.</t>
  </si>
  <si>
    <t>Para los efectos de lo señalado en este artículo, las sociedades y demás personas jurídicas deberán individualizar en la inscripción a su representante legal. Mientras esta inscripción no sea modificada, el representante legal mantendrá dicha calidad para todos los efectos de esta ley y las notificaciones que a él se hagan se entenderán válidamente practicadas.</t>
  </si>
  <si>
    <t>Artículo 43.- El Servicio de Registro Civil e Identificación deberá guardar en lugar seguro y adecuado los documentos y demás antecedentes que sirvan de fundamento a las inscripciones y anotaciones.</t>
  </si>
  <si>
    <t>Artículo 44.- Se presumirá propietario de un vehículo motorizado la persona a cuyo nombre figure inscrito en el Registro, salvo prueba en contrario.</t>
  </si>
  <si>
    <t>Artículo 45.- El adquirente de un vehículo motorizado por acto entre vivos o por sucesión por causa de muerte podrá solicitar a través del sistema electrónico del Registro de Vehículos Motorizados del Servicio de Registro Civil e Identificación, de conformidad a lo señalado en el reglamento referido en el artículo 46, que se inscriba el vehículo a su nombre, acreditando previamente el título de dominio. Podrá, igualmente, solicitar un certificado que pruebe haber requerido la inscripción.</t>
  </si>
  <si>
    <t>Artículo 46.- Un reglamento establecerá las menciones que deba contener la inscripción para la adecuada individualización del vehículo y su propietario, así como las demás formalidades que deberán observarse.</t>
  </si>
  <si>
    <t>Asimismo, regulará las materias dispuestas en el artículo 39 bis, y todas aquellas que resulten necesarias para el buen funcionamiento del sistema electrónico del Registro de Vehículos Motorizados.</t>
  </si>
  <si>
    <t>Artículo 47.- El Servicio de Registro Civil e Identificación deberá informar o certificar, a quien lo solicite, los hechos o actuaciones que consten en el Registro de Vehículos Motorizados.</t>
  </si>
  <si>
    <t>Artículo 48.- Las rectificaciones de errores, omisiones o cualquier modificación equivalente de una inscripción, será autorizada por el Director General del Servicio de Registro Civil e Identificación, de oficio o a petición de parte, debiendo efectuarse una nueva inscripción.</t>
  </si>
  <si>
    <t>Artículo 49.- De la resolución fundada del Director General del Servicio de Registro Civil e Identificación que niegue lugar a una solicitud de inscripción o anotación en el Registro de Vehículos Motorizados, o que no dé lugar a una rectificación, modificación o cancelación solicitada, podrá reclamarse ante el Juez Civil correspondiente al domicilio del requirente, con sujeción a los artículos 175 y 176 del Código Orgánico de Tribunales. Esta reclamación se tramitará sin forma de juicio y la sentencia será apelable en ambos efectos ante la Corte de Apelaciones respectiva, la que conocerá del recurso en cuenta, sin esperar la comparecencia de las partes. El juez no tramitará ninguna reclamación de la resolución aludida sin que se acompañe copia de ella.</t>
  </si>
  <si>
    <t>El juez, conociendo por vía de reclamación o de solicitud directa, antes de resolver, deberá recabar del Ministerio de Transportes y Telecomunicaciones o de la Secretaría Regional Ministerial correspondiente, un informe técnico otorgado a través de los establecimientos o entidades que éste designe, con el objeto de determinar los datos identificatorios del vehículo. Los costos que genere la tramitación o informe, serán de cargo del requirente de la inscripción o anotación. Igualmente, se recabará este informe tratándose del rechazo de una solicitud de rectificación o modificación de las características del vehículo. Cuando el informe se refiera a un vehículo armado en el país con componentes usados, éste deberá quedar inscrito como "hechizo" y se considerará como su año de fabricación el que corresponda al más antiguo entre el del chasis y el del motor. Este informe técnico podrá ser también solicitado ante el Ministerio de Transportes y Telecomunicaciones o la Secretaría Regional Ministerial correspondiente por el interesado, para ser presentado al juez.</t>
  </si>
  <si>
    <t>Del mismo modo, el juez deberá oficiar a la sección encargo y búsqueda de vehículos de Carabineros de Chile para que informe acerca de si el vehículo sobre que versa la reclamación ha sido hurtado o robado o si se ha dispuesto su búsqueda, y cuando corresponda, exigirá la presentación de los documentos aduaneros o las facturas, en los que conste la adquisición del chasis, del motor y de la carrocería.</t>
  </si>
  <si>
    <t>Una vez obtenidos los antecedentes antes citados, el juez remitirá el expediente al Servicio de Registro Civil e Identificación para su conocimiento y para informarlo.</t>
  </si>
  <si>
    <t>En toda sentencia que ordene la inscripción de un vehículo motorizado, la rectificación o modificación de la misma, por vía de reclamación o de solicitud directa al tribunal, el juez, además de señalar en ella la placa - patente única, si la tuviere, los datos que caracterizan al vehículo que se establecen en el Reglamento del Registro de Vehículos Motorizados, y la identificación y el número de RUT de su propietario, deberá dejar plenamente identificado y bajo constancia, el haber tenido a la vista los informes a que se refieren los incisos anteriores y los antecedentes presentados por el solicitante para acreditar el dominio.</t>
  </si>
  <si>
    <t>Asimismo, si se aceptare la reclamación y el interesado hubiere requerido que se mantengan la fecha y la hora de ingreso al repertorio de la solicitud rechazada, el juez lo dispondrá en la sentencia para los efectos establecidos en el artículo 42, sin perjuicio de que el Servicio de Registro Civil e Identificación asigne a la nueva solicitud otro número, fecha y hora de ingreso.</t>
  </si>
  <si>
    <t>Las municipalidades procederán a girar los permisos de circulación de los vehículos a que se refiere este artículo, a contar de la fecha de ejecutoria de la respectiva sentencia.</t>
  </si>
  <si>
    <t>Artículo 50.- El Servicio de Registro Civil e Identificación cobrará los derechos que se establezcan por decreto supremo del Ministerio de Justicia, por las inscripciones, anotaciones y certificados que se efectúen u otorguen.</t>
  </si>
  <si>
    <t>§2. DE LA PATENTE UNICA, DEL CERTIFICADO DE INSCRIPCION Y DEL CERTIFICADO DEL SEGURO OBLIGATORIO DE ACCIDENTES CAUSADOS POR VEHICULOS MOTORIZADOS</t>
  </si>
  <si>
    <t>(ARTS. 51 - 57)</t>
  </si>
  <si>
    <t>Artículo 51.- Los vehículos motorizados no podrán transitar sin la placa única, el permiso de circulación otorgado por las Municipalidades y el certificado de un seguro obligatorio de accidentes causados por vehículos motorizados.</t>
  </si>
  <si>
    <t>Todo vehículo motorizado nuevo que se comercialice en el país deberá entregarse por parte de los comercializadores con sus placas patentes únicas instaladas.</t>
  </si>
  <si>
    <t>Los comercializadores que infrinjan lo dispuesto en el inciso precedente serán sancionados conforme a lo dispuesto en el inciso cuarto del artículo 204.</t>
  </si>
  <si>
    <t>Los remolques y semirremolques que deban inscribirse en el Registro Especial de Remolques y Semirremolques, deberán tener placa patente única, requisito sin el cual no estarán autorizados a transitar.</t>
  </si>
  <si>
    <t>El certificado del seguro obligatorio de accidentes causados por vehículos motorizados deberá portarse siempre en el vehículo y encontrarse vigente.</t>
  </si>
  <si>
    <t>Artículo 52.- Las patentes serán únicas y definitivas para cada vehículo, salvo las excepciones que indica esta ley.</t>
  </si>
  <si>
    <t>El Ministerio de Transportes y Telecomunicaciones fijará las letras o números o las combinaciones de ambos y demás menciones que tendrá la placa patente única.</t>
  </si>
  <si>
    <t>Asimismo, determinará los colores, forma y dimensiones, condiciones de mantención y visibilidad y demás características y especificaciones técnicas de las placas patentes de los diferentes tipos de vehículos.</t>
  </si>
  <si>
    <t>Artículo 53.- La obtención de la placa patente única y de la inscripción correspondiente deberá solicitarse a través de cualquiera de las oficinas del Servicio de Registro Civil e Identificación del país, mediante su sistema electrónico, de conformidad a lo dispuesto en el respectivo reglamento. La entrega material de la placa patente única se efectuará en las oficinas habilitadas al efecto. El Servicio de Registro Civil e Identificación dispondrá la habilitación de al menos una oficina en cada región del país para efectos de la entrega material de las placas patentes.</t>
  </si>
  <si>
    <t>El certificado que dé cuenta de la solicitud de inscripción a que se refiere el inciso anterior deberá otorgarse cada vez que se cambie el titular del dominio del vehículo.</t>
  </si>
  <si>
    <t>El certificado de inscripción se otorgará en ejemplares cuya forma y especificaciones técnicas las determinará el reglamento y será uniforme para todo el país.</t>
  </si>
  <si>
    <t>El certificado de inscripción deberá contener, a lo menos, las siguientes indicaciones:</t>
  </si>
  <si>
    <t>1. Oficina del Servicio de Registro Civil e Identificación que lo expida;</t>
  </si>
  <si>
    <t>2. Número de registro, para los efectos de su patente única;</t>
  </si>
  <si>
    <t>3. Nombres, apellidos y domicilio del propietario del vehículo;</t>
  </si>
  <si>
    <t>4. Marca, año, modelo del vehículo y los números de fábrica que lo identifiquen;</t>
  </si>
  <si>
    <t>5. Fecha de emisión del certificado de inscripción;</t>
  </si>
  <si>
    <t>6. Fecha en que se practicó la inscripción, así como la fecha del cambio del propietario, si lo hubiere, y</t>
  </si>
  <si>
    <t>7. La anotación sobre denuncias por la apropiación de vehículos a que se refiere el artículo 39.</t>
  </si>
  <si>
    <t>El certificado de inscripción de los camiones y tractocamiones cuyo peso bruto vehicular sea igual o superior a 3.860 kilogramos, deberá contener además las siguientes menciones:</t>
  </si>
  <si>
    <t>1.- Peso bruto vehicular;</t>
  </si>
  <si>
    <t>2.- Número y disposición de los ejes;</t>
  </si>
  <si>
    <t>3.- Potencia del motor;</t>
  </si>
  <si>
    <t>4.- Tipo de tracción;</t>
  </si>
  <si>
    <t>5.- Tipo de carrocería;</t>
  </si>
  <si>
    <t>6.- En el caso de los camiones ingresados de acuerdo con el inciso segundo del artículo 21 de la ley Nº 18.483, la calificación especial en virtud de la cual ingresó al país y las rectificaciones o modificaciones posteriores;</t>
  </si>
  <si>
    <t>7.- Placa patente única, y</t>
  </si>
  <si>
    <t>8.- Las demás que exija el Reglamento.</t>
  </si>
  <si>
    <t>Artículo 54.- La exigencia de patente única tendrá las siguientes excepciones:</t>
  </si>
  <si>
    <t>1.- Las Municipalidades podrán otorgar, semestralmente, permisos de circulación provisional a las personas jurídicas con establecimientos comerciales dentro de sus comunas, con el objeto de que sean utilizados por la casa comercial para exhibición en la vía pública de vehículos motorizados nuevos.</t>
  </si>
  <si>
    <t>Estos permisos se otorgarán en un determinado número, no superior a cinco, para una misma persona jurídica.</t>
  </si>
  <si>
    <t>Las Municipalidades llevarán un registro de los permisos de circulación provisionales que se otorguen. Junto con ello, el municipio deberá entregar placas provisorias cuyo diseño y características serán fijadas por el Ministerio de Transportes y Telecomunicaciones.</t>
  </si>
  <si>
    <t>Las Municipalidades que otorguen estos permisos deberán informarlos a la Subsecretaría de Desarrollo Regional y Administrativo en la oportunidad y forma que ésta determine.</t>
  </si>
  <si>
    <t>2.- Los vehículos extranjeros en tránsito temporal que tengan la placa de su país y que hayan cumplido las exigencias que requiere la patente extranjera;</t>
  </si>
  <si>
    <t>3.- Los vehículos nuevos con peso bruto vehicular igual o superior a 3.860 kilogramos, que solo puedan desplazarse por sus propios medios y únicamente para fines de traslado a dependencias del comercializador. El Ministerio de Transportes y Telecomunicaciones determinará la forma y los requisitos con que estos vehículos podrán circular sin el uso de la patente única mediante un reglamento.</t>
  </si>
  <si>
    <t>4.- Los vehículos pertenecientes a las Fuerzas Armadas y a Carabineros de Chile, debidamente identificados y destinados exclusivamente a uso militar o policial, según el caso.</t>
  </si>
  <si>
    <t>Artículo 55.- Si la placa patente original se extravía, se inutiliza o se deteriora gravemente, el propietario del vehículo deberá adquirir un duplicado que cumpla con las especificaciones establecidas por el Ministerio de Transportes y Telecomunicaciones.</t>
  </si>
  <si>
    <t>Artículo 56.- Todo vehículo que transite sin llevar la placa patente respectiva, será retirado de la circulación por Carabineros o Inspectores Municipales, para ser puesto a disposición del Juzgado de Policía Local que corresponda. Dichos vehículos serán mantenidos en lugares especialmente habilitados por la Municipalidad para tal efecto, quedando el Juez facultado para ordenar su devolución al propietario tan pronto éste obtenga la placa patente.</t>
  </si>
  <si>
    <t>El mismo procedimiento se aplicará a los vehículos que transiten sin el permiso de circulación vigente o sin el certificado vigente de un seguro obligatorio de accidentes causados por vehículos motorizados.</t>
  </si>
  <si>
    <t>Artículo 57.- El Servicio de Registro Civil e Identificación informará a la Dirección General de Carabineros sobre las inscripciones de vehículos, los cambios de su titular y las cancelaciones que se efectúen.</t>
  </si>
  <si>
    <t>TÍTULO IV</t>
  </si>
  <si>
    <t>DE LA PATENTE EXTRANJERA, DISTINTIVOS Y DOCUMENTOS INTERNACIONALES</t>
  </si>
  <si>
    <t>(ARTS. 58-60)</t>
  </si>
  <si>
    <t>Artículo 58.- Los vehículos motorizados con patente extranjera que entren al país, en admisión temporal, al amparo de lo establecido en la "Convención sobre la Circulación por Carretera" de Ginebra de 1949, podrán circular libremente en el territorio nacional por el plazo que contempla dicha Convención, siempre que cumplan los siguientes requisitos:</t>
  </si>
  <si>
    <t>1.- Llevar colocada en la forma reglamentaria la o las placas patentes vigentes, de su país de origen;</t>
  </si>
  <si>
    <t>2.- Llevar colocado en la parte posterior del vehículo el signo distintivo del país al cual corresponde la placa patente, según lo dispone el artículo 20, inciso segundo, anexo 4 de la Convención de Ginebra de 1949;</t>
  </si>
  <si>
    <t>3.- Ser portador de un certificado internacional para automóviles o padrón del vehículo, según lo dispone el artículo 18, inciso segundo, de esa Convención, y</t>
  </si>
  <si>
    <t>4.- Estar amparado por documentos aduaneros válidos internacionalmente, según lo dispuesto en el artículo 3º, inciso segundo, de la Convención referida.</t>
  </si>
  <si>
    <t>Artículo 59.- El titular de una licencia o permiso internacional vigente para guiar vehículos motorizados, expedido en países extranjeros, en conformidad con la Convención de Ginebra, podrá conducir en todo el territorio de la República y quedará sometido a las prescripciones de la presente ley y demás normas legales o reglamentarias.</t>
  </si>
  <si>
    <t>Las entidades nacionales que obtengan reconocimiento internacional, de conformidad con la Convención de Ginebra sobre Circulación Caminera, promulgada por decreto supremo Nº 485, de 30 de agosto de 1960, del Ministerio de Relaciones Exteriores, deberán acreditarse ante el Ministerio de Transportes y Telecomunicaciones y estarán facultadas para otorgar permisos internacionales que habiliten a conducir en el extranjero.</t>
  </si>
  <si>
    <t>Artículo 60.- El conductor de un vehículo con patente extranjera que posea licencia o permiso internacional para conducir, deberá entregar, cada vez que se lo solicite la autoridad, los comprobantes que habiliten tanto la circulación del vehículo como el uso y vigencia de su documentación personal.</t>
  </si>
  <si>
    <t>Los vehículos motorizados que tengan matrícula extranjera y que ingresen provisoria o temporalmente al país, sin que les resulten aplicables normas sobre seguros en virtud de convenios o acuerdos internacionales, deberán contratar un seguro que contemple, a lo menos, las características, coberturas e indemnizaciones del establecido en la ley Nº 18.490. Adicionalmente, se podrá exigir un seguro de responsabilidad civil. Estos seguros deberán contratarse con compañías de seguros chilenas o extranjeras que tengan convenios con compañías de seguros nacionales. Si estos vehículos intervinieren en accidentes del tránsito, Carabineros de Chile procederá a retirar la documentación de ingreso provisorio o temporal del vehículo, expedida por el Servicio Nacional de Aduanas, para entregarla al tribunal o fiscalía competente, según corresponda. El Ministerio de Transportes y Telecomunicaciones, previo informe de la Superintendencia de Valores y Seguros, establecerá el origen de las matrículas de los vehículos que deberán contratar los seguros señalados y sus características, coberturas, indemnizaciones y demás materias técnicas que sean pertinentes.</t>
  </si>
  <si>
    <t>El Juez de Policía Local que conozca de la correspondiente denuncia, podrá suspender el uso de la respectiva licencia o permiso internacional en caso de comprobarse alguna contravención de su titular a la normativa del tránsito o de transporte terrestre dictada por el Ministerio de Transportes y Telecomunicaciones.</t>
  </si>
  <si>
    <t>TÍTULO V</t>
  </si>
  <si>
    <t>DE LAS CONDICIONES TÉCNICAS, DE LA CARGA, DE LAS MEDIDAS DE SEGURIDAD Y DE LOS DISTINTIVOS Y COLORES DE CIERTOS VEHÍCULOS</t>
  </si>
  <si>
    <t>(ARTS. 61-83)</t>
  </si>
  <si>
    <t>Artículo 61.- Los vehículos deberán estar provistos de los sistemas y accesorios que la ley establece, los que deberán estar en perfecto estado de funcionamiento, de manera que permitan al conductor maniobrar con seguridad.</t>
  </si>
  <si>
    <t>El remolque de vehículos motorizados deberá efectuarse en las condiciones que determine el reglamento.</t>
  </si>
  <si>
    <t>§1. DE LAS CONDICIONES TÉCNICAS</t>
  </si>
  <si>
    <t>(ARTS. 62 - 63)</t>
  </si>
  <si>
    <t>Artículo 62.- Los vehículos deberán reunir las características técnicas de construcción, dimensiones y condiciones de seguridad, comodidad, presentación y mantenimiento que establezca el Ministerio de Transportes y Telecomunicaciones, y no podrán exceder los pesos máximos permitidos por el Ministerio de Obras Públicas. En el caso específico de los vehículos pertenecientes a los Cuerpos de Bomberos y de aquellos utilizados por el Servicio de Seguridad, Salvamento y Extinción de Incendios de la Dirección General de Aeronáutica Civil, las características técnicas y pesos máximos permitidos deberán considerar a lo menos la necesidad de su adecuada y oportuna intervención en el auxilio de incendios y otros siniestros, sus especiales características funcionales y su flujo de circulación.</t>
  </si>
  <si>
    <t>No podrán transitar los vehículos que excedan los pesos máximos permitidos.</t>
  </si>
  <si>
    <t>Artículo 63.- En casos de excepción debidamente calificados, y tratándose de cargas indivisibles la Dirección de Vialidad podrá autorizar la circulación de vehículos que excedan las dimensiones o pesos establecidos como máximos, con las precauciones que en cada caso se disponga.</t>
  </si>
  <si>
    <t>Esta autorización deberá ser comunicada, oportunamente, a Carabineros de Chile con el objeto de que adopte las medidas de seguridad necesarias para el desplazamiento de dichos vehículos.</t>
  </si>
  <si>
    <t>Dichas autorizaciones estarán sujetas a un cobro de los derechos que se establezcan por decreto supremo del Ministerio de Obras Públicas, a beneficio de la Dirección de Vialidad.</t>
  </si>
  <si>
    <t>§2. DE LA CARGA</t>
  </si>
  <si>
    <t>(ARTS. 64 - 67)</t>
  </si>
  <si>
    <t>Artículo 64.- El transporte de carga deberá efectuarse en las condiciones de seguridad que determinen los reglamentos y en vehículos que reúnan los requisitos que aquellos contemplen.</t>
  </si>
  <si>
    <t>Todo vehículo que transporte carga de terceros debe justificarla con la carta de porte a que se refieren los artículos 173º y siguientes del Código de Comercio. La infracción a lo dispuesto en este inciso, será sancionada con multa de 3 a 10 unidades tributarias mensuales, quedando obligados solidariamente a su pago el conductor infractor, el porteador y el cargador.</t>
  </si>
  <si>
    <t>Artículo 65.- La carga no podrá exceder los pesos máximos que las características técnicas del vehículo permitan, y deberá estar estibada y asegurada de manera que evite todo riesgo de caída desde el vehículo.</t>
  </si>
  <si>
    <t>Artículo 66.- No se podrá transportar materias peligrosas en vehículos de alquiler ni en los destinados al transporte colectivo de personas.</t>
  </si>
  <si>
    <t>Artículo 67.- En los vehículos motorizados de carga no se podrá transportar personas en los espacios destinados a carga, cualquiera que sea la clase de vehículo, salvo en casos justificados, y adoptando las medidas de seguridad apropiadas.</t>
  </si>
  <si>
    <t>En ningún caso los vehículos motorizados de tres ruedas destinados al transporte de carga podrán transportar personas en los espacios destinados a carga.</t>
  </si>
  <si>
    <t>§3. DEL TRANSPORTE DE CONCENTRADOS MINERALES</t>
  </si>
  <si>
    <t>Artículo 67 bis.- El transporte de concentrados minerales deberá realizarse siempre por medios herméticos y con los grados de humedad necesarios para evitar su volatilidad.</t>
  </si>
  <si>
    <t>Se entenderá que el transporte se realiza de la manera antes indicada, cuando se haga por medios estancos a pulverulentos, que impidan el paso de líquidos y sólidos, desde y hacia la carga que se transporta, a fin de evitar cualquier derrame eventual o accidental durante el traslado.</t>
  </si>
  <si>
    <t>Artículo 67 ter.- Un reglamento expedido por los ministerios de Transportes y Telecomunicaciones, de Minería y del Medio Ambiente determinará la forma en que se realizará la carga, transporte y descarga de minerales y de concentrados de minerales como también las obligaciones del generador de la carga en tal procedimiento. Lo anterior, con el objetivo de impedir la emisión de partículas al aire libre en el transporte de dichos elementos.</t>
  </si>
  <si>
    <t>El referido reglamento se deberá dictar dentro del plazo de ciento veinte días desde la fecha de publicación de la presente ley.</t>
  </si>
  <si>
    <t>§4. DE LAS MEDIDAS DE SEGURIDAD</t>
  </si>
  <si>
    <t>(ARTS. 68 - 81)</t>
  </si>
  <si>
    <t>Artículo 68.- Los remolques y semirremolques estarán unidos al vehículo tractor con los elementos de seguridad que determine el reglamento.</t>
  </si>
  <si>
    <t>A estos vehículos les serán aplicables las normas referentes a revisión técnica y a seguridad, en lo que fueran pertinentes, según su capacidad de carga y especialidad.</t>
  </si>
  <si>
    <t>Artículo 69.- Los vehículos motorizados deberán estar equipados con neumáticos en buen estado. No podrán circular aquellos cuyos neumáticos tengan sus bandas de rodadura desgastadas o hayan perdido sus condiciones de adherencia al pavimento, ni con reparaciones que afecten la seguridad del tránsito.</t>
  </si>
  <si>
    <t>Artículo 70.- Los vehículos deberán contar con el o los sistemas de freno, luces y elementos retroreflectantes que determine el reglamento.</t>
  </si>
  <si>
    <t>Artículo 71.- Se prohíbe el uso de cualquier foco o luz que induzca a error en la conducción.</t>
  </si>
  <si>
    <t>Sólo los vehículos de emergencia y los demás que determine el reglamento que se dicte podrán o deberán estar provistos de dispositivos luminosos, fijos o giratorios, y su uso se sujetará a lo que el reglamento respectivo determine.</t>
  </si>
  <si>
    <t>Artículo 72.- Desde media hora después de la puesta de sol, hasta media hora antes de su salida y cada vez que las condiciones del tiempo lo requieran o el reglamento lo determine, los vehículos deberán llevar encendidas las luces que éste establezca.</t>
  </si>
  <si>
    <t>Sin embargo, las motocicletas, bicimotos, motonetas y similares, deberán circular permanentemente con sus luces fijas encendidas y las bicicletas deberán contar con elementos reflectantes.</t>
  </si>
  <si>
    <t>Artículo 73.- Los vehículos motorizados circularán con luz baja en las vías públicas urbanas y con luz alta en los caminos y vías rurales.</t>
  </si>
  <si>
    <t>En las vías rurales, cuando se aproximen dos vehículos en sentido contrario, ambos conductores deberán bajar las luces delanteras a una distancia prudente no menor de doscientos metros y apagar cualquier otro foco que pueda causar encandilamiento. También deberá bajar sus luces el vehículo que se acerque a otro por atrás.</t>
  </si>
  <si>
    <t>En ningún caso deberán usarse luces de estacionamiento cuando el vehículo esté en movimiento.</t>
  </si>
  <si>
    <t>Artículo 74.-. Prohíbese en las zonas urbanas el uso de cualquier aparato sonoro de que estén provistos los vehículos.</t>
  </si>
  <si>
    <t>En las vías rurales podrá hacerse uso de ellos sólo en caso necesario.</t>
  </si>
  <si>
    <t>Exceptúanse de esta prohibición los vehículos de emergencia en servicio de carácter urgente. Con todo, los demás vehículos podrán hacer uso de sus elementos sonoros, por excepción, para prevenir un accidente y sólo en el caso de que su uso fuere estrictamente necesario.</t>
  </si>
  <si>
    <t>No podrá hacerse uso del aparato sonoro de un vehículo en el interior, al entrar o salir de un túnel.</t>
  </si>
  <si>
    <t>Artículo 75.- Los vehículos motorizados según tipo y clase estarán provistos, además, de los siguientes elementos:</t>
  </si>
  <si>
    <t>1.- Vidrios de seguridad que permitan una perfecta visibilidad desde y hacia el interior del vehículo. Podrá contar con vidrios oscuros o polarizados que cumplan con los factores de transmisión regular de la luz u otras cualidades ópticas, y las certificaciones, establecidas en el reglamento.</t>
  </si>
  <si>
    <t>Prohíbese la colocación en ellos de cualquier objeto que impida la plena visual;</t>
  </si>
  <si>
    <t>2.- Limpiaparabrisas;</t>
  </si>
  <si>
    <t>3.- Espejo interior regulable, que permita al conductor una retrovisual amplia.</t>
  </si>
  <si>
    <t>Tratándose de los vehículos de carga, de movilización colectiva o de características que hagan imposible la retrovisual desde el interior del mismo, llevarán dos espejos laterales externos;</t>
  </si>
  <si>
    <t>4.- Velocímetro;</t>
  </si>
  <si>
    <t>5.- Parachoques delantero y trasero adecuados y proporcionados, que no excedan al ancho del vehículo;</t>
  </si>
  <si>
    <t>6.- Extintor de incendio;</t>
  </si>
  <si>
    <t>7.- Dispositivos para casos de emergencia que cumplan con los requisitos que el reglamento determine;</t>
  </si>
  <si>
    <t>8.- Rueda de repuesto en buen estado y los elementos necesarios para el reemplazo, salvo en aquellos casos que determine el reglamento;</t>
  </si>
  <si>
    <t>9.- Botiquín que contenga elementos de primeros auxilios y dos cuñas de seguridad, en los vehículos de carga, de locomoción colectiva y de transporte de escolares, y</t>
  </si>
  <si>
    <t>10.- Cinturones de seguridad para los asientos delanteros.</t>
  </si>
  <si>
    <t>El uso de cinturón de seguridad será obligatorio para los ocupantes de los asientos delanteros. Igual obligación regirá para los ocupantes de asientos traseros de vehículos livianos, definidos por el decreto supremo Nº 211, de 1991, del Ministerio de Transportes y Telecomunicaciones, cuyo año de fabricación sea 2002 o posterior. En los servicios de transporte de pasajeros en taxis, cualquiera sea su modalidad, la responsabilidad del uso del cinturón de seguridad recae en el pasajero, salvo que dicho elemento no funcione, en cuyo caso será imputable a su propietario.</t>
  </si>
  <si>
    <t>Se prohíbe el traslado de menores de doce años en los asientos delanteros en automóviles, camionetas, camiones y similares, excepto en aquellos de cabina simple.</t>
  </si>
  <si>
    <t>Los conductores serán responsables del uso obligatorio de sistema de retención infantil para niños de hasta 8 años, inclusive, o estatura de 135 centímetros y 33 kilogramos de peso que viajen en los asientos traseros de los vehículos livianos, de acuerdo a las exigencias y el calendario que fijará el reglamento. Asimismo, este reglamento establecerá las categorías de los sistemas de retención infantil, de acuerdo a la edad, peso y estatura de los menores. Se exceptúan de esta obligación, los servicios de transporte de pasajeros en taxis, en cualquiera de sus modalidades.</t>
  </si>
  <si>
    <t>Los vehículos de transporte escolar deberán estar equipados con cinturón de seguridad para todos sus pasajeros y su uso será obligatorio en todos los vehículos cuyo año de fabricación sea 2007 en adelante.</t>
  </si>
  <si>
    <t>Las mismas obligaciones establecidas en el inciso anterior regirán para los minibuses cuyo año de fabricación sea 2012 en adelante.</t>
  </si>
  <si>
    <t>Los buses que presten servicios de transporte interurbano público o privado de pasajeros deberán estar equipados con cinturón de seguridad en todos sus asientos. Su uso será obligatorio para el pasajero, salvo que dicho elemento no funcione, en cuyo caso la infracción a esta obligación será imputable al propietario del vehículo. Esta obligación será exigible a los buses que presten servicios de transporte público interurbano de pasajeros cuyo año de fabricación sea 2008 en adelante. En los buses de transporte privado interurbano de pasajeros dichas exigencias serán aplicables en vehículos cuyo año de fabricación sea 2012 o posterior. Sin perjuicio de lo anterior, su uso será obligatorio en todos aquellos vehículos que dispongan de cinturón de seguridad, cualquiera sea su año de fabricación, pudiendo el conductor del vehículo solicitar el descenso del pasajero que se niegue a usarlo, además de la multa a que se expone el pasajero.</t>
  </si>
  <si>
    <t>Artículo 76.- Se prohíbe el transporte de animales domésticos en los asientos delanteros de los vehículos. Cuando éstos sean transportados en la parte trasera de camionetas u otros vehículos abiertos, deberán ir suficientemente asegurados con arneses especiales.</t>
  </si>
  <si>
    <t>Artículo 77.- Los vehículos con motores de combustión interna no podrán transitar con escape libre e irán provistos de un silenciador eficiente.</t>
  </si>
  <si>
    <t>El Ministerio de Transportes y Telecomunicaciones podrá determinar otras reglas respecto de los vehículos de carga o de locomoción colectiva.</t>
  </si>
  <si>
    <t>Artículo 78.- Los vehículos motorizados deberán estar equipados, ajustados o carburados de modo que el motor no emita materiales o gases contaminantes en un índice superior a los permitidos.</t>
  </si>
  <si>
    <t>Quedarán exceptuados de lo dispuesto en el inciso anterior los vehículos pertenecientes a los Cuerpos de Bomberos y aquellos utilizados por el Servicio de Seguridad, Salvamento y Extinción de Incendios de la Dirección General de Aeronáutica Civil.</t>
  </si>
  <si>
    <t>Cuando Carabineros constate técnicamente que un vehículo ha superado dichos índices, podrá retirarlo de la circulación, poniéndolo a disposición del tribunal competente en los lugares habilitados por las Municipalidades, de los cuales únicamente podrá retirarlo con autorización del Juez, que la otorgará con el objeto de que el infractor solucione el problema de contaminación denunciado. En estos casos se aplicará el Artículo 156 de esta Ley.</t>
  </si>
  <si>
    <t>El Juez podrá absolver al conductor que, denunciado por conducir un vehículo con emanación de gases, acreditare haber reparado el vehículo y subsanado la causa de la emanación a la fecha de su comparecencia al Tribunal, mediante certificado expedido por un establecimiento competente.</t>
  </si>
  <si>
    <t>Artículo 79.- Ningún vehículo podrá usarse para llevar mayor número de personas que aquél para el cual fue diseñado o equipado. Tratándose de motocicletas, motonetas y bicimotos, el acompañante deberá ir sentado a horcajadas.</t>
  </si>
  <si>
    <t>Artículo 80.- Todo conductor de motocicletas, motonetas, bicimotos y su acompañante deberán usar casco protector reglamentario. El uso de casco protector, en el caso de las bicicletas, será exigible sólo en las zonas urbanas.</t>
  </si>
  <si>
    <t>Artículo 81.- En los vehículos de tracción animal deberán usarse animales adiestrados y con arneses que reúnan condiciones que permitan mantener el control del vehículo y proporcionen seguridad a los ocupantes.</t>
  </si>
  <si>
    <t>§5. DISTINTIVOS Y COLORES DE CIERTOS VEHÍCULOS</t>
  </si>
  <si>
    <t>(ARTS. 82 - 83)</t>
  </si>
  <si>
    <t>Artículo 82.- Prohíbese el uso de gallardetes o banderines en el exterior de los vehículos, excepto en los pertenecientes a las Fuerzas Armadas y Carabineros de Chile, Cuerpo de Bomberos y ambulancias en general.</t>
  </si>
  <si>
    <t>Esta prohibición no regirá en los días de aniversario Patrio.</t>
  </si>
  <si>
    <t>Artículo 83.- Sólo los vehículos de las Fuerzas Armadas, de las Fuerzas de Orden y Seguridad Pública y del Cuerpo de Bomberos podrán usar los colores, elementos y distintivos reglamentarios de sus respectivas instituciones.</t>
  </si>
  <si>
    <t>Los demás vehículos que por su función requieran de una identificación especial usarán los colores y distintivos que el Ministerio de Transportes y Telecomunicaciones determine, los que serán exclusivos.</t>
  </si>
  <si>
    <t>TÍTULO VI</t>
  </si>
  <si>
    <t>DEL TRANSPORTE PÚBLICO DE PASAJEROS</t>
  </si>
  <si>
    <t>(ARTS. 84-88)</t>
  </si>
  <si>
    <t>§1. DEL TRANSPORTE PUBLICO DE PASAJEROS</t>
  </si>
  <si>
    <t>(ARTS. 84 - 87)</t>
  </si>
  <si>
    <t>Artículo 84.- Ningún vehículo podrá destinarse ni mantenerse en la prestación de servicio público de transporte de pasajeros sin haber dado cumplimiento a las normas específicas que se determinen para los mismos.</t>
  </si>
  <si>
    <t>En los vehículos de transporte público de pasajeros con capacidad para más de 24 personas, que presten servicio urbano en las ciudades de Santiago, San Bernardo y Puente Alto, quedará prohibido que el conductor desempeñe simultáneamente las funciones de conductor y de cobrador o expendedor de boletos. En estos vehículos, deberá existir un cobrador o instalarse un sistema de cobro automático de la tarifa. En las demás ciudades de más de 200.000 habitantes, el Presidente de la República, por decreto fundado, podrá exigir el cumplimiento de esta obligación en los plazos y condiciones que determine.</t>
  </si>
  <si>
    <t>Artículos 85.- Los servicios de locomoción colectiva de pasajeros y de taxis, deberán ajustarse en su operación a las normas que para los efectos determine el Ministerio de Transportes y Telecomunicaciones.</t>
  </si>
  <si>
    <t>Artículo 86.- Al ser requerido por un pasajero, de palabra o mediante la señal correspondiente, o cuando haya personas que deseen subir al vehículo, el conductor estará obligado a detener su marcha completamente en el paradero más próximo. La detención deberá hacerse siempre al costado derecho de los caminos, sobre la berma, y en la vía urbana, junto a la acera, o al costado izquierdo cuando exista una zona destinada exclusivamente para la detención de los vehículos de transporte público remunerado de pasajeros o cuando las condiciones así lo permitan y lo autorice el Secretario Regional Ministerial de Transportes y Telecomunicaciones respectivo.</t>
  </si>
  <si>
    <t>Artículo 87.- Prohíbese a los conductores de estos vehículos:</t>
  </si>
  <si>
    <t>1.- Proveerlos de combustible con personas en su interior;</t>
  </si>
  <si>
    <t>2.- Llevar pasajeros en las pisaderas y no mantener cerradas las puertas del vehículo cuando se encuentre en movimiento;</t>
  </si>
  <si>
    <t>3.- Admitir individuos que fumen o que no guarden compostura debida, o que ejerzan la mendicidad.</t>
  </si>
  <si>
    <t>4.- Admitir animales, canastos, bultos o paquetes que molesten a los pasajeros o que impidan la circulación por el pasillo del vehículo. Exceptúanse de esta prohibición, los perros de asistencia que acompañen a pasajeros con discapacidad;</t>
  </si>
  <si>
    <t>5.- Ponerlo en movimiento o no detenerlo completamente cuando hayan pasajeros que deseen subir o bajar del vehículo;</t>
  </si>
  <si>
    <t>6.- Aumentar o disminuir la velocidad del vehículo con el objeto de disputarse pasajeros, entorpeciendo la circulación y el buen servicio, y</t>
  </si>
  <si>
    <t>7.- Fumar en el interior del vehículo.</t>
  </si>
  <si>
    <t>Articulo 87 bis.- Se podrá ejercer el comercio o actividades artísticas a bordo de vehículos de transporte urbano de pasajeros, en las siguientes condiciones:</t>
  </si>
  <si>
    <t>a) Los trabajadores vendedores ambulantes independientes del transporte deberán contar con iniciación de actividades como tales ante el Servicio de Impuestos Internos.</t>
  </si>
  <si>
    <t>b) En el caso de que dichos trabajadores se encuentren, además, organizados y registrados como sindicato de trabajadores independientes en la Dirección del Trabajo, podrán solicitar, a su costo, la emisión de una credencial que los acredite como tales.</t>
  </si>
  <si>
    <t>c) Los trabajadores que ejerzan este oficio deberán acreditar el origen de las mercaderías que expendan y exhibir la copia de su iniciación de actividades, ante el requerimiento que en cualquier momento efectúe la fuerza pública.</t>
  </si>
  <si>
    <t>d) Las empresas de transporte urbano de pasajeros podrán acordar con los sindicatos de trabajadores independientes la emisión de credenciales que permitan el ejercicio de esta actividad.</t>
  </si>
  <si>
    <t>e) Los conductores del transporte urbano de pasajeros no podrán negarse al ejercicio de esta actividad en sus respectivas máquinas, salvo si ello implica, en un momento determinado, un peligro de accidente vial, o bien entorpece de manera manifiesta y evidente la comodidad de los pasajeros, especialmente en las horas de mayor congestión. Asimismo, deberán negarse a la subida de un vendedor en paraderos no autorizados.</t>
  </si>
  <si>
    <t>f) El conductor podrá exigir la exhibición de la copia de la respectiva iniciación de actividades o su certificado para permitir el ingreso de un vendedor.</t>
  </si>
  <si>
    <t>§2. DE LAS OBLIGACIONES DE LOS PASAJEROS</t>
  </si>
  <si>
    <t>Artículo 88.- Los pasajeros tienen la obligación de pagar la tarifa, respetar las normas de comportamiento que determinan la ley, la moral y las buenas costumbres y abstenerse de ejecutar cualquier acto que impida el normal desempeño del conductor. Este último tendrá la facultad de no admitir a personas que puedan causar problemas o desórdenes al interior del vehículo o que se encuentren en manifiesto estado de ebriedad. Asimismo, les estará estrictamente prohibido fumar.</t>
  </si>
  <si>
    <t>§3. DEL ACCESO AL TRANSPORTE PÚBLICO REMUNERADO DE PASAJEROS Y SU CONTROL</t>
  </si>
  <si>
    <t>Artículo 88 bis.- Al Ministerio de Transportes y Telecomunicaciones le corresponde definir y regular la confección, entrega, condiciones y procedimiento de uso, supervisión, vigencia, caducidad, retiro y reposición de cualquier instrumento o mecanismo que permita el uso del transporte público remunerado de pasajeros. Cuando se trate de instrumentos o mecanismos destinados a estudiantes, tales como el pase escolar o pase de educación superior, dicha reglamentación corresponderá conjuntamente a los Ministerios de Transportes y Telecomunicaciones y de Educación.</t>
  </si>
  <si>
    <t>Para estos efectos, el o los Ministerios, según corresponda, podrán, por sí o a través de terceros, emitir instrumentos o mecanismos que permitan el uso del transporte público remunerado por plazos diarios, semanales, mensuales o anuales, los cuales podrán, a través de tarifas fijas o diferenciadas, incentivar su adquisición por parte de los pasajeros.</t>
  </si>
  <si>
    <t>Las cuotas de transporte contenidas en los medios de acceso al transporte público remunerado de pasajeros estarán sujetas a las siguientes disposiciones:</t>
  </si>
  <si>
    <t>a) Transcurridos dos años de inactividad desde la última carga o uso de cuotas de transporte contenidas en un medio de acceso de prepago basado en monedero (saldo almacenado en la tarjeta), el titular de dicho medio de acceso podrá solicitar la extensión de la vigencia de dichas cuotas de transporte, por un año más, o bien transferirlas a otro medio de acceso, previa acreditación de titularidad, tenencia sostenida o historial de carga de ellas. En caso de no solicitar la extensión o al término de esta última, las cuotas de transporte contenidas en el medio de acceso quedarán irrevocablemente vencidas.</t>
  </si>
  <si>
    <t>b) Transcurridos cinco años de inactividad desde la última carga o uso de cuotas de transporte contenidas en un medio de acceso de prepago basado en cuentas de transporte ABT (AccountBasedTicketing) con saldo almacenado centralmente en un repositorio digital o nube, las cuotas de transporte contenidas en dicho medio de acceso quedarán irrevocablemente vencidas.</t>
  </si>
  <si>
    <t>Asimismo, el o los Ministerios, según corresponda, podrán celebrar todo acto o contrato orientado a proveer de los instrumentos o mecanismos que permitan el uso del transporte público remunerado a través de otros medios de común utilización, como tarjetas de crédito, prepago o débito de bancos o instituciones financieras, e instituciones no bancarias autorizadas por la ley; tarjetas o instrumentos magnéticos, electrónicos o cualquier sistema análogo emitido por privados para fines particulares, tales como proveer de transporte a los trabajadores, funcionarios o usuarios de un establecimiento, y homologarlos para su utilización como medio que permita el acceso al sistema de transporte público remunerado de pasajeros.</t>
  </si>
  <si>
    <t>En el momento de la entrega de un instrumento o mecanismo que permita el acceso al transporte público remunerado de pasajeros, podrá solicitarse la individualización y el domicilio del requirente, quien lo entregará de forma voluntaria, para el solo efecto de acreditar su calidad de beneficiario o usuario frecuente, por medio de la exhibición de documentos de identificación expedidos por la autoridad pública, como cédula de identidad, licencia de conducir o pasaporte. Con todo, sólo podrán acceder a los beneficios quienes estén incorporados al "Registro de Usuarios".</t>
  </si>
  <si>
    <t>Los antecedentes requeridos de conformidad a lo establecido en el inciso precedente serán incorporados en un "Registro de Usuarios", a cargo del Ministerio de Transportes y Telecomunicaciones, cuyas finalidades serán velar por el correcto otorgamiento de los beneficios derivados del uso del transporte público, constatar el debido uso de los referidos mecanismos o instrumentos y verificar el uso frecuente del transporte público por parte de los usuarios, así como para propósitos estadísticos y para el desarrollo de políticas públicas asociadas al transporte público remunerado de pasajeros.</t>
  </si>
  <si>
    <t>Los órganos del Estado podrán efectuar, en el marco de sus atribuciones, el tratamiento de los datos personales contenidos en el "Registro de Usuarios", en la medida que lo hagan de manera adecuada y pertinente con las finalidades del mismo. Con todo, la información que provenga de instrumentos como el pase escolar, o de cualquier otro instrumento o mecanismo que pertenezca a un niño, niña o adolescente, deberá ser especialmente protegida por el Ministerio de Transportes y Telecomunicaciones, extremando las medidas de seguridad adecuadas y velando por que su tratamiento sólo se efectúe atendiendo al interés superior de todas las personas menores de 18 años.</t>
  </si>
  <si>
    <t>La información contenida en el "Registro de Usuarios" será reservada, de conformidad con lo dispuesto en el inciso segundo del artículo 8° de la Constitución Política de la República, por afectarse con su publicidad los derechos de las personas. Sin perjuicio de ello, los titulares de los datos consignados en el Registro podrán acceder gratuitamente a éstos y ejercer los demás derechos establecidos en la ley N° 19.628, sobre Protección de la Vida Privada.</t>
  </si>
  <si>
    <t>Tratándose de solicitudes de información efectuadas de conformidad con lo dispuesto en la ley de transparencia de la función pública y de acceso a la información de la Administración del Estado, contenida en el artículo primero de la ley Nº 20.285, los datos de carácter personal del "Registro de Usuarios" que en ellas se requieran estarán protegidos por la causal de reserva establecida en el numeral 2 del artículo 21 de dicho cuerpo legal.</t>
  </si>
  <si>
    <t>Para todos los efectos legales, el pase escolar, pase de educación superior y cualquier instrumento o mecanismo que permita el uso del transporte público remunerado de pasajeros con una franquicia, exención o rebaja tarifaria, es un instrumento de carácter público, personal e intransferible. Por pase escolar o pase de educación superior se entiende aquél regulado por el decreto N° 20, del Ministerio de Transportes y Telecomunicaciones, del año 1982, y todas sus modificaciones, o la normativa que lo reemplace.</t>
  </si>
  <si>
    <t>Artículo 88 ter.- Carabineros de Chile, los inspectores fiscales y municipales y el personal autorizado de ferrocarriles que preste servicios de transporte de pasajeros podrán retener o solicitar la inutilización del instrumento o mecanismo que permita el acceso del transporte público, en el caso de constatarse el uso indebido de éste, debiendo efectuar la denuncia respectiva y, cuando corresponda,  entregar al infractor constancia de la retención, con la individualización de quien efectúa el control y el organismo al que se remitirá la denuncia. El instrumento o mecanismo que permita el uso del transporte público remunerado de pasajeros será puesto luego a disposición del organismo que determine el Ministerio de Transportes y Telecomunicaciones, cuando se trate de la infracción establecida en el número 4 del artículo 199 de la presente ley.</t>
  </si>
  <si>
    <t>Para los efectos de lo dispuesto en el inciso anterior, existe uso indebido del instrumento o mecanismo que permita el acceso al transporte público remunerado de pasajeros, cuando se acceda a éste utilizando un pase escolar, pase de educación superior o cualquier instrumento o mecanismo que permita el uso del transporte público remunerado de pasajeros, sin ser su titular, de conformidad a lo dispuesto en el número 4 del artículo 199 de la presente ley.</t>
  </si>
  <si>
    <t>Para los efectos señalados en este artículo, Carabineros de Chile, los inspectores fiscales y municipales y el personal autorizado de ferrocarriles que preste servicios de transporte de pasajeros, debidamente identificados, deberán consignar los datos de la persona que, sin ser el titular, utilice un instrumento o mecanismo que permita el acceso al transporte público remunerado de pasajeros, requiriendo a la entidad competente la inutilización para su uso en estos servicios. Con el objeto de consignar los datos del infractor, Carabineros de Chile, los inspectores fiscales y municipales y el personal autorizado de ferrocarriles de servicio metropolitano podrán solicitar que el portador del instrumento o mecanismo de pago respectivo acredite su identidad o la titularidad del mismo o la adquisición del saldo o cuotas de transporte contenidas en ellos.</t>
  </si>
  <si>
    <t>Con la finalidad de obtener información de los pasajeros infractores para citarlos o para efectuar las denuncias ante los juzgados competentes, el Ministerio de Transportes y Telecomunicaciones podrá celebrar convenios con otros órganos del Estado y requerirles información, debiendo éstos dar las facilidades necesarias para su acceso. Para estos efectos podrán utilizarse medios tecnológicos que optimicen la obtención de la referida información.</t>
  </si>
  <si>
    <t>Todos los datos que consignen los funcionarios en cumplimiento de las obligaciones descritas en los incisos precedentes estarán protegidos por la ley N° 19.628, sobre Protección de la Vida Privada, y deberán ser tratados sólo con la finalidad de efectuar la denuncia de las respectivas infracciones cometidas por los usuarios a las autoridades competentes. Los datos consignados deberán ser destruidos dentro del plazo máximo de tres años, contado desde su consignación.</t>
  </si>
  <si>
    <t>Artículo 88 quáter.- Los concesionarios de uso de vías, los propietarios de buses y, en general, los prestadores de servicio de transporte público remunerado de pasajeros o quienes sean autorizados por éstos podrán constatar el cumplimiento de la obligación del pago de la tarifa por parte de los pasajeros, para lo cual podrán exigir la exhibición del instrumento o mecanismo que permita el acceso del transporte público remunerado de pasajeros.</t>
  </si>
  <si>
    <t>En caso que el pasajero se rehúse a exhibir el instrumento o mecanismo que permita el acceso al transporte público remunerado de pasajeros o si se constatare el uso de los servicios de transporte público remunerado de pasajeros sin el pago de la tarifa correspondiente, las personas señaladas en el inciso anterior podrán disponer que los infractores hagan abandono del vehículo de transporte público remunerado de pasajeros.</t>
  </si>
  <si>
    <t>Si Carabineros de Chile constatare el no pago de la tarifa por parte del pasajero, cursará las infracciones administrativas dispuestas para el caso del número 42 del artículo 200 y, cuando corresponda, la del inciso tercero del artículo 204. Para el evento de que la persona no indique su domicilio, Carabineros, dentro de sus competencias, podrá conducir al pasajero a una unidad policial, para el solo efecto de verificar su domicilio y proceder a efectuar la respectiva citación ante el juzgado de policía local.</t>
  </si>
  <si>
    <t>TÍTULO VII</t>
  </si>
  <si>
    <t>DE LAS REVISIONES DE LOS VEHÍCULOS, DE SUS CONDICIONES DE SEGURIDAD Y DE LA HOMOLOGACIÓN</t>
  </si>
  <si>
    <t>(ARTS. 89 - 92)</t>
  </si>
  <si>
    <t>Artículo 89.- Las Municipalidades no otorgarán permisos de circulación a ningún vehículo motorizado que no tenga vigente la revisión técnica o un certificado de homologación, según lo determine el Ministerio de Transportes y Telecomunicaciones.</t>
  </si>
  <si>
    <t>La revisión técnica que señala el inciso anterior comprenderá, en forma especial, los sistemas de dirección, frenos, luces, neumáticos y combustión interna.</t>
  </si>
  <si>
    <t>Sólo en el caso de los triciclos motorizados de carga, la revisión técnica consistirá en una inspección ocular de los elementos de seguridad del vehículo que el Ministerio de Transportes y Telecomunicaciones determine en el reglamento respectivo, los que se verificarán, de igual modo, en las correspondientes plantas.</t>
  </si>
  <si>
    <t>Dicho documento o el de homologación, en su caso, y el de gases, deberán portarse siempre en el vehículo y encontrarse vigentes.</t>
  </si>
  <si>
    <t>Artículo 90.- El Ministerio de Transportes y Telecomunicaciones podrá licitar la función de homologación de vehículos, entre empresas que persigan fines de lucro conforme a las bases de licitación, y por el tiempo que determine, pudiendo incluir el uso y goce o la mera tenencia de bienes que le hayan sido destinados para cumplir dicha función.</t>
  </si>
  <si>
    <t>Artículo 91.- Lo dispuesto en el artículo 89 no obsta a las revisiones que decreten los Tribunales en los casos particulares que conozcan y de los controles que se practiquen en la vía pública.</t>
  </si>
  <si>
    <t>Artículo 92.- Los vehículos que hayan perdido sus condiciones de seguridad serán retirados de la circulación y puestos a disposición del Tribunal competente en los locales que, para tal efecto, debe habilitar y mantener la Municipalidad.</t>
  </si>
  <si>
    <t>El vehículo y el permiso de circulación deberán ser restituidos por el Tribunal que conozca del proceso, tan pronto se acredite que el desperfecto ha sido reparado o si la restitución se motivare en la necesidad de completar su reparación.</t>
  </si>
  <si>
    <t>Sin embargo, si el desperfecto del vehículo fuere subsanado en el lugar en que se constató la infracción, podrá autorizarse para que se continúe de inmediato en circulación, sin retirarse el padrón o permiso respectivo y sin perjuicio de efectuarse la denuncia correspondiente por la infracción cometida.</t>
  </si>
  <si>
    <t>En todo caso, el juez podrá disponer, si lo estima procedente, una revisión del vehículo por un establecimiento competente. En los casos de vehículos retirados de circulación y que se encuentren en las hipótesis del artículo 197 ter, el juez deberá siempre ordenar su retiro de circulación por un plazo no inferior a treinta días y si las condiciones lo ameritan, la revocación del certificado de revisión técnica. Para dicha revocación el juez deberá informar al Secretario Regional Ministerial de Transportes respectivo, quien instruirá el cambio de estado del documento a la planta de revisión técnica que lo hubiera emitido, e indicará al tribunal la planta a la que deberá concurrir el interesado para realizar una nueva revisión técnica.</t>
  </si>
  <si>
    <t>Lo anterior es sin perjuicio de las medidas de carácter administrativo que adopte el Ministerio de Transportes y Telecomunicaciones en uso de sus facultades legales, en lo relativo a los vehículos de carga, a los destinados al transporte colectivo de personas y a los automóviles destinados a la prestación de servicios de uso público.</t>
  </si>
  <si>
    <t>TÍTULO VIII</t>
  </si>
  <si>
    <t>DE LA SEÑALIZACIÓN, CRUCES DE FERROCARRIL Y SEÑALES LUMINOSAS REGULADORAS DEL TRÁNSITO</t>
  </si>
  <si>
    <t>(ARTS. 93-106)</t>
  </si>
  <si>
    <t>§1. DE LA SEÑALIZACIÓN</t>
  </si>
  <si>
    <t>(ARTS. 93 - 99)</t>
  </si>
  <si>
    <t>Artículo 93.- La señalización del tránsito en las vías públicas será únicamente la que determine el Ministerio de Transportes y Telecomunicaciones, de acuerdo con los convenios internacionales ratificados por Chile.</t>
  </si>
  <si>
    <t>Artículo 94.- Será responsabilidad de las municipalidades la instalación y mantención de la señalización del tránsito, salvo cuando se trate de vías cuya instalación y mantención corresponda al Ministerio de Obras Públicas.</t>
  </si>
  <si>
    <t>La instalación y mantención de las señales del tránsito deberá efectuarse de acuerdo a las normas técnicas que emita el Ministerio de Transportes y Telecomunicaciones.</t>
  </si>
  <si>
    <t>Artículo 95.- Los conductores y los peatones están obligados a obedecer y respetar las señales de tránsito, salvo que reciban instrucciones en contrario de un Carabinero o que se trate de las excepciones contempladas en esta ley para vehículos de emergencia.</t>
  </si>
  <si>
    <t>La instalación de señalización o barreras sin tener facultades otorgadas por esta ley, o sin permiso municipal o del Ministerio de Obras Públicas, en su caso, salvo en sitio de siniestro o accidente, estará penada con multa de ocho a dieciséis unidades tributarias mensuales y el comiso de las especies. Se presumirá como autor de esta infracción a la persona natural o jurídica que aparezca como beneficiada.</t>
  </si>
  <si>
    <t>Artículo 96.- El que ejecute trabajos en las vías públicas, estará obligado a colocar y mantener por su cuenta, de día y de noche, la señalización que corresponda y tomar medidas de seguridad adecuadas a la naturaleza de los trabajos, conforme al Manual de Señalización de Tránsito. Deberá, además, dejar reparadas dichas vías en las mismas condiciones en que se encuentre el área circundante, retirando, de inmediato y en la medida que se vayan terminando los trabajos, las señalizaciones, materiales y desechos.</t>
  </si>
  <si>
    <t>Serán solidariamente responsables de los daños producidos en accidentes por incumplimiento de lo dispuesto en el inciso anterior, quienes encarguen la ejecución de la obra y los que la ejecuten.</t>
  </si>
  <si>
    <t>Salvo casos de emergencia, quienes vayan a efectuar trabajos en las vías públicas lo informarán a la unidad de Carabineros del sector, por escrito y con 48 horas de anticipación, debiendo además, comunicar su término.</t>
  </si>
  <si>
    <t>La infracción a lo establecido en el inciso primero será sancionada con multa de 8 a 16 unidades tributarias mensuales. Se considerará que existe una infracción nueva y separada por cada mes que transcurra sin que se haya dado cumplimiento a las obligaciones señaladas en el inciso primero.</t>
  </si>
  <si>
    <t>Lo dispuesto en el presente artículo no obsta a la reglamentación que sobre trabajos en la vía pública o sobre ruptura o reposición de pavimentos dicten las Municipalidades.</t>
  </si>
  <si>
    <t>Artículo 97.- Se prohíbe colocar o mantener en las vías públicas, signos, demarcaciones o elementos que imiten o se asemejen a las señales del tránsito y alterar, destruir, deteriorar o remover dichas señales o colocar en ellas anuncios de cualquier índole.</t>
  </si>
  <si>
    <t>Asimismo, no podrán instalarse ni mantenerse, en las aceras, bermas, bandejones o plazas, a menos de veinte metros del punto determinado por la intersección de las prolongaciones imaginarias de las líneas de soleras o cunetas que convergen, quioscos, casetas, propaganda ni otro elemento similar, ni vegetación que impida al conductor que se aproxima a un cruce la plena visual sobre vehículos y peatones.</t>
  </si>
  <si>
    <t>No podrá colocarse propaganda ni otro elemento que afecte la debida percepción de las señales del tránsito.</t>
  </si>
  <si>
    <t>Artículo 98.- Se prohíbe la colocación de letreros de propaganda en los caminos. El Ministerio de Obras Públicas fijará las condiciones y la distancia, desde el camino, en que podrán colocarse estos letreros.</t>
  </si>
  <si>
    <t>Artículo 99.- La autoridad competente, o el tribunal, de oficio o a petición de parte, deberá retirar o hacer retirar las señales no oficiales, las barreras o cualquier otro letrero, objeto publicitario, signo, demarcación o elemento que altere la señalización oficial, dificulte su percepción, reduzca la visibilidad para conductores o peatones, o que no cumpla con lo dispuesto en el artículo precedente.</t>
  </si>
  <si>
    <t>§2. CRUCE DE FERROCARRILES</t>
  </si>
  <si>
    <t>(ARTS. 100 - 103)</t>
  </si>
  <si>
    <t>Artículo 100.- Las empresas de ferrocarriles deberán mantener, en los cruces públicos, los elementos de seguridad y sistemas de señalización que determine el reglamento, según sea la importancia y categoría del cruce.</t>
  </si>
  <si>
    <t>Sin perjuicio de lo anterior, las empresas de ferrocarriles mantendrán despejados ambos costados del cruce en el sentido del riel, en una distancia suficientemente amplia para percibir oportunamente la aproximación de un vehículo ferroviario.</t>
  </si>
  <si>
    <t>Artículo 101.- Se presume la falta de responsabilidad de las empresas de ferrocarriles en accidentes que ocurran en los cruces que mantengan en funcionamiento los elementos o sistemas de seguridad reglamentarios.</t>
  </si>
  <si>
    <t>Artículo 102.- Los conductores, salvo señalización en contrario, deberán detener sus vehículos antes del cruce ferroviario y sólo podrán continuar después de comprobar que no existe riesgo de accidente.</t>
  </si>
  <si>
    <t>Artículo 103.- En los caminos y calles que crucen a nivel una vía férrea, las empresas de ferrocarriles y el Ministerio de Obras Públicas o la municipalidad respectiva, en su caso, deberán colocar y mantener la señalización que determine el reglamento.</t>
  </si>
  <si>
    <t>§3. SEÑALES LUMINOSAS REGULADORAS DEL TRÁNSITO</t>
  </si>
  <si>
    <t>(ARTS. 104 - 106)</t>
  </si>
  <si>
    <t>Artículo 104.- Las indicaciones de los semáforos serán:</t>
  </si>
  <si>
    <t>1.- Luces no intermitentes:</t>
  </si>
  <si>
    <t>a) Luz verde: indica paso. Los vehículos que enfrenten el semáforo pueden continuar o virar a la derecha o a la izquierda, salvo que se prohíba la maniobra mediante una señal.</t>
  </si>
  <si>
    <t>Los peatones que enfrenten la luz verde, pueden cruzar la calzada por el paso correspondiente.</t>
  </si>
  <si>
    <t>Al encenderse la luz verde, los vehículos deberán ceder el paso a los que se encuentren atravesando el cruce y a los peatones que estén cruzando.</t>
  </si>
  <si>
    <t>El conductor que enfrente la luz verde, sólo avanzará si el vehículo tiene espacio suficiente para no bloquear el cruce.</t>
  </si>
  <si>
    <t>b) Luz amarilla: indica prevención. Los vehículos que enfrenten esta señal deberán detenerse antes de entrar al cruce, pues les advierte que el color rojo aparecerá a continuación.</t>
  </si>
  <si>
    <t>Si la luz amarilla los sorprende tan próximos al cruce que ya no puedan detenerse con suficiente seguridad, deberán continuar con precaución.</t>
  </si>
  <si>
    <t>Los peatones que enfrenten esta señal, deberán abstenerse de descender a la calzada y los que se encuentren en el paso para peatones tienen derecho a terminar el cruce.</t>
  </si>
  <si>
    <t>c) Luz roja: indica detención. Los vehículos que enfrenten esta señal deberán detenerse antes de la línea de detención o la línea de detención adelantada, en su caso, y no deberán avanzar hasta que se encienda la luz verde.</t>
  </si>
  <si>
    <t>Los peatones que enfrenten esta señal no deberán bajar a la calzada ni cruzarla.</t>
  </si>
  <si>
    <t>2.- Luces intermitentes:</t>
  </si>
  <si>
    <t>a) Una luz roja intermitente indica "CEDA EL PASO".</t>
  </si>
  <si>
    <t>b) Dos luces rojas intermitentes en forma alternada, significan que los vehículos que las enfrenten no deben sobrepasar la línea de detención, la línea de detención adelantada, en su caso, o, si no las hubiera, la vertical de la señal. Estas luces sólo podrán instalarse en cruces ferroviarios a nivel y para dar preferencia de paso a vehículos de bomberos o ambulancias que se incorporan a la vía.</t>
  </si>
  <si>
    <t>c) Luz amarilla intermitente, advierte peligro.</t>
  </si>
  <si>
    <t>3.- Indicaciones de flecha verde:</t>
  </si>
  <si>
    <t>La luz verde de un semáforo que contenga una flecha iluminada, significa que los vehículos sólo pueden tomar la dirección indicada por ésta.</t>
  </si>
  <si>
    <t>Las flechas que signifiquen autorización para seguir en línea recta tendrán la punta dirigida hacia arriba.</t>
  </si>
  <si>
    <t>La señal del semáforo que comprenda una o varias luces verdes suplementarias que contengan una o varias flechas, el hecho de iluminarse ésta o éstas significa, cualesquiera que sean las otras indicaciones que presente el semáforo, autorización para que los vehículos prosigan su marcha en el o los sentidos indicados por la o las flechas.</t>
  </si>
  <si>
    <t>La indicación de flecha verde intermitente tendrá el mismo significado que la luz amarilla, descrita en la letra b) del punto 1.</t>
  </si>
  <si>
    <t>4.- Indicaciones para vehículos de transporte público:</t>
  </si>
  <si>
    <t>Tratándose de pistas segregadas destinadas exclusiva y permanentemente a la circulación de vehículos que prestan servicio de transporte público de pasajeros, los semáforos podrán ser diferentes y en ellos se podrá reemplazar el color verde por el blanco.</t>
  </si>
  <si>
    <t>5.- Los semáforos destinados exclusivamente a los peatones o a los ciclistas se distinguirán por tener dibujado sobre la lente la figura de un peatón o de una bicicleta, según corresponda. Los colores tendrán el siguiente significado:</t>
  </si>
  <si>
    <t>a) La luz verde indica que los peatones o los ciclistas pueden cruzar la calzada o intersección, según sea el caso, por el paso correspondiente, esté o no demarcado.</t>
  </si>
  <si>
    <t>b) La luz roja indica que los peatones no pueden ingresar a la calzada ni cruzarla o que los ciclistas deben detenerse antes de la línea de detención.</t>
  </si>
  <si>
    <t>c) La luz verde intermitente significa que el período durante el cual los peatones o los ciclistas pueden atravesar la calzada está por concluir y se va a encender la luz roja, por lo que deben abstenerse de iniciar el cruce y, a su vez, permite a los que ya estén cruzando la calzada, terminar de atravesarla.</t>
  </si>
  <si>
    <t>Artículo 105.- Las luces rojas o verdes instaladas sobre el centro de una o más pistas de circulación, indicarán prohibición de hacer uso de la pista sobre la cual aquéllas se encuentren, o, autorización para usarlas, respectivamente.</t>
  </si>
  <si>
    <t>Artículo 106.- Las municipalidades y el Ministerio de Obras Públicas, según corresponda, serán responsables del buen funcionamiento de las señales luminosas.</t>
  </si>
  <si>
    <t>TÍTULO IX</t>
  </si>
  <si>
    <t>DE LA CONDUCCIÓN</t>
  </si>
  <si>
    <t>(ARTS. 107-133)</t>
  </si>
  <si>
    <t>Artículo 107.- Los conductores tienen derecho a transitar en sus vehículos por las vías públicas, salvo las excepciones que establece esta ley y las medidas que, en contrario y en casos especiales, adopte la autoridad competente.</t>
  </si>
  <si>
    <t>Artículo 108.- Todo conductor deberá mantener el control de su vehículo durante la circulación y conducirlo conforme a las normas de seguridad determinadas en esta ley, sin que motivo alguno justifique el desconocimiento o incumplimiento de ellas.</t>
  </si>
  <si>
    <t>Asimismo, los conductores estarán obligados a mantenerse atentos a las condiciones del tránsito del momento.</t>
  </si>
  <si>
    <t>Se prohíbe llevar abiertas las puertas del vehículo, abrirlas antes de su completa detención o abrirlas, mantenerlas abiertas o descender del mismo sin haberse cerciorado previamente de que ello no implica entorpecimiento o peligro para otros usuarios.</t>
  </si>
  <si>
    <t>Artículo 109.- Ninguna persona podrá conducir un vehículo cuando se encuentre en condiciones físicas o psíquicas deficientes.</t>
  </si>
  <si>
    <t>No se entenderá, para efectos de esta ley, como condición física o psíquica deficiente, arrojar en el informe de alcoholemia o en el resultado de la prueba respiratoria que hubiere sido practicada por Carabineros de Chile, una dosificación igual o inferior a 0,3 gramos por mil de alcohol en la sangre.</t>
  </si>
  <si>
    <t>Artículo 110.- Se prohíbe, al conductor y a los pasajeros, el consumo de bebidas alcohólicas en el interior de vehículos motorizados.</t>
  </si>
  <si>
    <t>Se prohíbe, asimismo, la conducción de cualquier vehículo o medio de transporte, la operación de cualquier tipo de maquinaria o el desempeño de las funciones de guardafrenos, cambiadores o controladores de tránsito, ejecutados en estado de ebriedad, bajo la influencia de sustancias estupefacientes o sicotrópicas, o bajo la influencia del alcohol.</t>
  </si>
  <si>
    <t>Artículo 111.- Para la determinación del estado de ebriedad del imputado o del hecho de encontrarse bajo la influencia del alcohol, el tribunal podrá considerar todos los medios de prueba, evaluando especialmente el estado general del imputado en relación con el control de sus sentidos, como también el nivel de alcohol presente en el flujo sanguíneo, que conste en el informe de alcoholemia o en el resultado de la prueba respiratoria que hubiera sido practicada por Carabineros.</t>
  </si>
  <si>
    <t>Sin perjuicio de lo anterior, se entenderá que hay desempeño en estado de ebriedad cuando el informe o prueba arroje una dosificación igual o superior a 0,8 gramos por mil de alcohol en la sangre o en el organismo.</t>
  </si>
  <si>
    <t>Se entenderá que hay desempeño bajo la influencia del alcohol cuando el informe o prueba arroje una dosificación superior a 0,3 e inferior a 0,8 gramos por mil de alcohol en la sangre. Si la dosificación fuere menor, se estará a lo establecido en el artículo 109 y en el Nº 1 del artículo 200, si correspondiere.</t>
  </si>
  <si>
    <t>Artículo 112.- En las vías de tránsito restringido, la circulación de vehículos y de peatones se hará como lo determine la autoridad y se podrá entrar o salir de ellas solamente por los lugares y en las condiciones que la Dirección de Vialidad o las Municipalidades, en su caso, establezcan mediante la señalización correspondiente.</t>
  </si>
  <si>
    <t>Artículo 113.- El Ministerio de Transportes y Telecomunicaciones podrá prohibir, por causa justificada, la circulación de todo vehículo o de tipos específicos de éstos, por determinadas vías públicas. Esta facultad será ejercitada de oficio o a petición de las Municipalidades o de la Dirección de Vialidad, según corresponda.</t>
  </si>
  <si>
    <t>Sin perjuicio de lo anterior, Carabineros de Chile queda autorizado para adoptar, en forma transitoria, medidas que alteren el tránsito de vehículos o su estacionamiento en las vías públicas cuando circunstancias especiales lo hagan necesario.</t>
  </si>
  <si>
    <t>En todo caso, los vehículos de tres ruedas destinados al transporte de carga no podrán circular por autopistas y autovías.</t>
  </si>
  <si>
    <t>Artículo 114.- En los caminos públicos en que opere un sistema electrónico de cobro de tarifas o peajes, sólo podrán circular los vehículos que estén provistos de un dispositivo electrónico habilitado u otro sistema complementario que permitan su cobro. La infracción a esta prohibición será sancionada con una multa de una unidad tributaria mensual y para todos los efectos se entenderá como una infracción grave de conformidad al artículo 200 Nº 7 de la presente ley.</t>
  </si>
  <si>
    <t>Si en un día calendario se cometen dos o más contravenciones a la prohibición dispuesta en el inciso anterior, solo se considerará la primera para todos los efectos legales.</t>
  </si>
  <si>
    <t>Los equipos y demás medios utilizados para la implementación de este sistema, constituyen equipos de registro de infracciones, rigiéndose por lo dispuesto en el inciso tercero del artículo 3º y en el artículo 24, ambos de la ley Nº 18.287 y en el artículo 4º de esta ley, salvo en lo previsto en sus incisos sexto, séptimo, octavo, noveno y décimo. Los estándares técnicos y condiciones de instalación, funcionamiento y uso de los mismos serán regulados por el Ministerio de Obras Públicas.</t>
  </si>
  <si>
    <t>Artículo 115.- Ningún vehículo podrá ser conducido marcha atrás, salvo que esta maniobra sea indispensable para mantener la libre circulación, para incorporarse a ella o estacionar el vehículo. No obstante, no podrá hacerse retroceder un vehículo en los cruces, aunque hubiere traspasado la línea de detención, salvo indicación expresa de un Carabinero.</t>
  </si>
  <si>
    <t>Artículo 116.- En las vías públicas, los vehículos deberán circular por la mitad derecha de la calzada, salvo en los siguientes casos:</t>
  </si>
  <si>
    <t>1.- Cuando se adelante o sobrepase a otro vehículo motorizado que va en el mismo sentido, bajo las reglas que rigen tal movimiento;</t>
  </si>
  <si>
    <t>2.- Cuando el tránsito por la mitad derecha de una calzada esté impedido por construcciones, reparaciones u otros accidentes que alteren la normal circulación, y</t>
  </si>
  <si>
    <t>3.- En la circulación urbana, cuando la calzada esté exclusivamente señalizada para el tránsito en un solo sentido.</t>
  </si>
  <si>
    <t>Artículo 117.- Ningún vehículo motorizado podrá circular a menor velocidad que la mínima fijada para la respectiva vía. En todo caso, los vehículos que, dentro de los límites fijados, circulen a una velocidad inferior a la máxima deberán hacerlo por su derecha.</t>
  </si>
  <si>
    <t>Artículo 118.- En caso de haber agua en la calzada, el conductor cuidará que ésta no moje la acera ni a los peatones o conductores de ciclos.</t>
  </si>
  <si>
    <t>Artículo 119.- En las vías de doble tránsito, los vehículos que circulen en sentidos opuestos, al cruzarse, no pasarán sobre el eje de la calzada, demarcado o imaginario, y guardarán entre sí la mayor distancia posible.</t>
  </si>
  <si>
    <t>Artículo 120.- El conductor de un vehículo que adelante o sobrepase a otro, deberá hacerlo por la izquierda y a una distancia que garantice seguridad, y no volverá a tomar la pista de la derecha hasta que tenga distancia suficiente y segura delante del vehículo que acaba de adelantar o sobrepasar.</t>
  </si>
  <si>
    <t>En caso de que un vehículo motorizado adelante o sobrepase a bicicletas u otros ciclos, deberá mantener una distancia prudente respecto al ciclo de aproximadamente 1,50 metros, durante toda la maniobra.</t>
  </si>
  <si>
    <t>El conductor del vehículo que es adelantado o sobrepasado deberá ceder el paso en favor del que lo adelante o sobrepase y no deberá aumentar la velocidad hasta que éste complete la maniobra.</t>
  </si>
  <si>
    <t>En caso de que el vehículo adelantado sea un vehículo no motorizado, el conductor de éste deberá permitir la maniobra, acercándose al costado derecho o izquierdo de la pista, según corresponda.</t>
  </si>
  <si>
    <t>Artículo 121.- El conductor de un vehículo puede sobrepasar a otro, por la derecha, cuando sea posible efectuar este movimiento con absoluta seguridad y solamente en las condiciones siguientes:</t>
  </si>
  <si>
    <t>1.- Cuando el vehículo alcanzado esté efectuando o a punto de efectuar un viraje a la izquierda;</t>
  </si>
  <si>
    <t>2.- Cuando en vías urbanas existan tres o más pistas con el mismo sentido del tránsito, y</t>
  </si>
  <si>
    <t>3.- Cuando se sobrepase a ciclos que circulen por la pista izquierda.</t>
  </si>
  <si>
    <t>En ningún caso podrá efectuarse esta maniobra fuera de la calzada.</t>
  </si>
  <si>
    <t>Adicionalmente, los conductores de ciclos, motocicletas o motonetas podrán sobrepasar por la misma pista a otros vehículos, por cualquiera de los costados de éstos, para alcanzar la línea de detención o la línea de detención adelantada, según corresponda. Esta maniobra deberá efectuarse a una velocidad moderada, tomando las precauciones necesarias para realizarla con seguridad y siempre que los vehículos a los que se sobrepase se encuentren detenidos.</t>
  </si>
  <si>
    <t>Artículo 122.- Ningún vehículo podrá conducirse por el lado izquierdo del eje de una calzada de doble tránsito para adelantar a otro que circule en el mismo sentido, a menos que ese lado esté claramente visible y se disponga de un espacio libre hacia adelante que permita hacer la maniobra con seguridad y sin interferir con los vehículos que se aproximen en sentido contrario.</t>
  </si>
  <si>
    <t>Esta maniobra no deberá efectuarse donde la señalización o demarcación lo prohíba y, además, en los siguientes casos:</t>
  </si>
  <si>
    <t>1.- Cuando se atraviese un puente, viaducto, túnel o cruce de ferrocarril o al aproximarse a cualquiera de estos lugares desde una distancia mínima de 200 metros, y</t>
  </si>
  <si>
    <t>2.- Cuando se aproxime a la cima de una cuesta o gradiente, o a una curva.</t>
  </si>
  <si>
    <t>Artículo 123.- Ningún vehículo podrá adelantar o sobrepasar a otro en un paso de peatones ni en un cruce, salvo que éstos se encuentren regulados.</t>
  </si>
  <si>
    <t>Artículo 124.- Los vehículos que circulen por una zona de tránsito en rotación, como monumentos, plazas, rotondas y otros, lo harán siempre por la derecha, dejando a éstos a su izquierda, salvo señalización en contrario.</t>
  </si>
  <si>
    <t>Artículo 125.- En las calzadas que dispongan de dos o más pistas demarcadas se observarán las siguientes normas:</t>
  </si>
  <si>
    <t>1.- En el espacio demarcado para una pista, circularán los vehículos uno en pos de otro, cualquiera que sea su naturaleza o tamaño, y no deberán transitar en forma paralela o en doble fila dos o más vehículos, aunque su estructura reducida lo hiciere posible, como tampoco podrán pasarse unos a otros, sin perjuicio de lo dispuesto en el inciso final del artículo 121 y en el artículo 130;</t>
  </si>
  <si>
    <t>2.- El vehículo será conducido en forma tal que quede, por completo, dentro del espacio demarcado y sólo podrá salir de él siempre que tal movimiento pueda efectuarse a la pista adyacente y, en ningún caso, pasar ésta para entrar, de inmediato, a la siguiente.</t>
  </si>
  <si>
    <t>En todo caso, el conductor de un vehículo que cambie de pista, deberá advertirlo mediante el brazo o accionando los correspondientes dispositivos luminosos del vehículo, con una anticipación suficiente y sólo efectuará la maniobra siempre que no entorpezca la circulación en la pista adyacente;</t>
  </si>
  <si>
    <t>3.- En una calzada de doble tránsito que esté demarcada en tres pistas, los vehículos no podrán ser conducidos por la pista central, salvo cuando alcancen y adelanten a otro vehículo, cuando vayan a virar a la izquierda o cuando la pista central esté destinada exclusivamente al tránsito en el mismo sentido en que el vehículo avanza y esté así señalizado, y</t>
  </si>
  <si>
    <t>4.- Los conductores de vehículos deberán respetar la señalización que designe especialmente pistas destinadas a encauzar la circulación en determinada dirección o sentido y la que reserve pista para el tránsito de alta o baja velocidad.</t>
  </si>
  <si>
    <t>Artículo 126.- El conductor deberá mantener, con respecto al vehículo que lo antecede, una distancia razonable y prudente que le permita detener el suyo ante cualquier emergencia.</t>
  </si>
  <si>
    <t>Artículo 127.- Cuando en los caminos circulen dos o más vehículos en un mismo sentido, que deben transitar reglamentariamente por la derecha, cada conductor deberá mantener con respecto al vehículo que lo antecede, una distancia suficiente para que cualquier vehículo pueda adelantarlo, ingresando sin peligro en dicho espacio.</t>
  </si>
  <si>
    <t>Los vehículos que circulen en los caminos en caravana o convoy, deberán mantener suficiente distancia, entre ellos, para que cualquier vehículo que los adelante pueda ocupar la vía sin peligro. Esta disposición no se aplicará a los cortejos fúnebres.</t>
  </si>
  <si>
    <t>Artículo 128.- Cuando una vía de tránsito en dos sentidos esté dividida en dos calzadas por un espacio central, los vehículos deberán circular solamente por la calzada de la derecha y no podrán hacerlo por el espacio de separación.</t>
  </si>
  <si>
    <t>Artículo 129.- Si se destinaran o señalaran vías o pistas exclusivas para el tránsito de bicicletas, motonetas, motocicletas o similares, sus conductores sólo deberán transitar por ellas y quedará prohibido a otros vehículos usarlas.</t>
  </si>
  <si>
    <t>Artículo 130.- Las personas que conduzcan motocicletas, motonetas, bicimotos o bicicletas, no podrán transitar en grupos de más de dos en fondo, excepto en las vías destinadas al uso exclusivo de estos vehículos.</t>
  </si>
  <si>
    <t>Artículo 131.- Se prohíbe a los conductores de los vehículos señalados en el artículo anterior, tomarse de otros vehículos que se encuentren en movimiento en las vías públicas.</t>
  </si>
  <si>
    <t>Durante la noche y cuando las condiciones de visibilidad lo hagan necesario, estos vehículos deberán transitar unos en pos de otros, lo que harán, en todo caso en los túneles, puentes y pasos bajo o sobre nivel.</t>
  </si>
  <si>
    <t>Los triciclos y carretones de mano deberán transitar siempre uno en pos de otro.</t>
  </si>
  <si>
    <t>Artículo 132.- Ningún conductor de bicicletas, motocicletas, motonetas y bicimotos, podrá transportar carga que le impida mantener ambas manos sobre el manubrio y el debido control del vehículo o su necesaria estabilidad.</t>
  </si>
  <si>
    <t>Artículo 133.- Los conductores de vehículos a tracción animal estarán obligados a cumplir con todas las reglas generales de esta ley, en lo que les sean aplicables.</t>
  </si>
  <si>
    <t>TÍTULO X</t>
  </si>
  <si>
    <t>DE LOS VIRAJES Y SEÑALES DE ADVERTENCIA</t>
  </si>
  <si>
    <t>(ARTS. 134-138)</t>
  </si>
  <si>
    <t>Artículo 134.- El conductor de un vehículo que tenga el propósito de virar, carecerá de toda preferencia para ejecutar esta maniobra y deberá respetar el derecho preferente de paso que tengan, en estas circunstancias, los otros vehículos que circulen, los ciclos que circulen en ciclovía y los peatones en los pasos a ellos destinados, que estén o no demarcados.</t>
  </si>
  <si>
    <t>En el caso que dos vehículos se aproximen a un cruce por distintas vías, con el propósito de virar ambos a su izquierda, el derecho preferente de paso de uno respecto al otro se regirá por la aplicación general de lo establecido en el artículo 139.</t>
  </si>
  <si>
    <t>Artículo 135.- El conductor de un vehículo que tenga el propósito de virar en una intersección, lo hará como sigue:</t>
  </si>
  <si>
    <t>1.- Viraje a la derecha: la iniciación de un viraje a la derecha y el viraje mismo deberá hacerse tan cerca como sea posible de la cuneta de la mano derecha o del borde de la calzada, a menos que exista una ciclovía, en cuyo caso dicho viraje deberá hacerse lo más cerca del elemento segregador. Con todo, en el caso de viraje a la derecha debidamente señalizado por un vehículo de carga articulado compuesto de camión tractor y semirremolque, o de camión y remolque, no regirá lo prevenido anteriormente, debiendo los demás conductores aguardar que dicho vehículo termine su maniobra;</t>
  </si>
  <si>
    <t>2.- Viraje a la izquierda: para efectuar un viraje a la izquierda desde una vía de doble tránsito hacia otra vía de doble tránsito, el vehículo deberá aproximarse al costado derecho del eje o de la línea central de la vía por donde transita y, después de pasar la intersección, deberá entrar a la otra vía, tomando el lado derecho de su eje o de la línea central;</t>
  </si>
  <si>
    <t>3.- Para efectuar un viraje a la izquierda desde una vía de doble tránsito a una de tránsito en un solo sentido, el vehículo deberá tomar previamente el costado derecho del eje o de la línea central de la vía por donde se transita e ingresar a la pista más próxima a su viraje, y</t>
  </si>
  <si>
    <t>4.- El viraje a la izquierda desde una vía de tránsito en un solo sentido hacia otra de doble tránsito, deberá efectuarse de manera que el vehículo, una vez pasada la intersección, tome el costado derecho del eje o de la línea central de la vía de doble tránsito.</t>
  </si>
  <si>
    <t>En caso de congestión, los conductores procurarán mantener despejadas las intersecciones y deberán permitir, de forma alternada, el viraje de los vehículos que acceden a la vía.</t>
  </si>
  <si>
    <t>Artículo 136.- La Dirección de Vialidad o las Municipalidades, según corresponda, podrán autorizar los virajes desde segunda pista, previa demarcación y señalización.</t>
  </si>
  <si>
    <t>Artículo 137.- Se prohíbe efectuar virajes en "U" en los siguientes casos:</t>
  </si>
  <si>
    <t>1.- En las intersecciones de calles y caminos;</t>
  </si>
  <si>
    <t>2.- En los pasos para peatones;</t>
  </si>
  <si>
    <t>3.- A menos de 200 metros de las curvas, cimas o gradientes, cruces ferroviarios, puentes, viaductos y túneles, y</t>
  </si>
  <si>
    <t>4.- Donde la señalización lo prohíba.</t>
  </si>
  <si>
    <t>Artículo 138.- Toda maniobra de viraje deberá ser advertida previamente por el conductor, con una anticipación mínima de 30 metros, mediante el señalizador eléctrico del vehículo o, en su defecto, con el brazo.</t>
  </si>
  <si>
    <t>Todas las señales de advertencia con el brazo, deberán hacerse por el conductor solamente por el costado izquierdo, en la forma que se indica:</t>
  </si>
  <si>
    <t>1.- Viraje a la izquierda, brazo extendido horizontalmente;</t>
  </si>
  <si>
    <t>2.- Viraje a la derecha, brazo en ángulo recto hacia arriba, y</t>
  </si>
  <si>
    <t>3.- Disminución de velocidad o detención, brazo extendido hacia abajo.</t>
  </si>
  <si>
    <t>Con todo, tratándose de bicimotos, triciclos, bicicletas y similares, la señalización de maniobra de viraje a la derecha podrá ser advertida con el brazo de ese lado extendido horizontalmente, pudiendo además utilizar un señalizador eléctrico adosado a su cuerpo.</t>
  </si>
  <si>
    <t>TÍTULO XI</t>
  </si>
  <si>
    <t>DERECHO PREFERENTE DE PASO</t>
  </si>
  <si>
    <t>(ARTS. 139-143)</t>
  </si>
  <si>
    <t>Artículo 139.- Todo vehículo que se aproxime a un cruce deberá hacerlo a velocidad razonable y prudente, deteniéndose si fuere necesario, y el de la izquierda cederá el paso al vehículo que se acerque al cruce por la derecha, el que tendrá derecho preferente de paso.</t>
  </si>
  <si>
    <t>El conductor del vehículo de la izquierda reiniciará la marcha e ingresará a la intersección sólo cuando se asegure que no hay riesgos de accidente, en atención a la distancia, visibilidad y velocidad de los otros vehículos que se aproximen por la derecha.</t>
  </si>
  <si>
    <t>Este derecho preferente de paso no regirá en los siguientes casos:</t>
  </si>
  <si>
    <t>1.- En los cruces regulados;</t>
  </si>
  <si>
    <t>2.- En aquellos cruces donde se haya determinada la preferencia mediante signos "PARE" o "CEDA EL PASO";</t>
  </si>
  <si>
    <t>3.- En las zonas rurales, donde tendrá preferencia el conductor del vehículo que circule por un camino principal, con respecto al que se aproxime o llegue por una vía secundaria. Se entenderá por camino principal, el que tenga pavimento de concreto, asfalto, macadam bituminoso definitivo o los que expresamente determine y señalice la Dirección de Vialidad;</t>
  </si>
  <si>
    <t>4.- Respecto de los vehículos que se vayan a incorporar a una zona de tránsito en rotación, y</t>
  </si>
  <si>
    <t>5.- En los cruces donde se aproxime un vehículo tranvía, sea por la derecha o la izquierda.</t>
  </si>
  <si>
    <t>Artículo 140.- El conductor que enfrente el signo "PARE" deberá detener el vehículo y permitir el paso a los que circulen por la otra vía, y reiniciará la marcha sólo cuando pueda hacerlo en condiciones que eliminen toda posibilidad de accidente.</t>
  </si>
  <si>
    <t>El conductor que enfrenta el signo "CEDA EL PASO", deberá reducir la velocidad hasta la detención si fuere necesario, para permitir el paso a todo vehículo que circule por la otra vía y cuya proximidad constituya un riesgo de accidente.</t>
  </si>
  <si>
    <t>Artículo 141.- Todo vehículo que se incorpore a la circulación desde una vía particular, un inmueble, un estacionamiento o se ponga en marcha después de una detención, carece de derecho preferente de paso respecto de los peatones o vehículos en tránsito.</t>
  </si>
  <si>
    <t>La misma obligación rige para el conductor de un vehículo que salga de la circulación para ingresar a alguno de los lugares a que se refiere el inciso anterior.</t>
  </si>
  <si>
    <t>Artículo 142.- Ante la aproximación de un vehículo de emergencia que haga uso de sus señales audibles y visuales, se observarán las siguientes reglas:</t>
  </si>
  <si>
    <t>1.- El conductor de un vehículo que circule en el mismo sentido, deberá respetar el derecho preferente de paso del vehículo de emergencia, conduciendo el suyo hacia el lado de la calzada que tenga desocupado, lo más cerca posible de la solera o del eje de la calzada, deteniéndose si fuere necesario hasta que haya pasado el de emergencia, y</t>
  </si>
  <si>
    <t>2.- Los vehículos que lleguen a un cruce al cual se aproxima un vehículo de emergencia, deberán detenerse y respetarle su derecho preferente de paso.</t>
  </si>
  <si>
    <t>En las condiciones referidas, cuando un vehículo de emergencia se aproxime a un cruce con luz roja del semáforo u otra señal de detención, su conductor deberá reducir la velocidad hasta detenerse si fuere necesario, y cruzar solamente cuando verifique que los demás conductores de vehículos le hayan cedido el paso y no existan riesgos de accidente.</t>
  </si>
  <si>
    <t>El conductor de un vehículo de emergencia, cuando concurra a un llamado de urgencia haciendo uso de sus señales audibles y visuales reglamentarias, podrá estacionarse o detenerse en sitios prohibidos.</t>
  </si>
  <si>
    <t>Artículo 143.- El conductor de un vehículo de emergencia deberá utilizar sus señales audibles y visibles sólo en los casos de llamada de urgencia o alarma y guiará con todo cuidado y velará por la seguridad de los peatones y vehículos que estén usando la vía, debiendo respetar todas las prescripciones de esta ley que rigen el tránsito público, con las excepciones que establece el artículo anterior.</t>
  </si>
  <si>
    <t>TÍTULO XII</t>
  </si>
  <si>
    <t>DE LA VELOCIDAD</t>
  </si>
  <si>
    <t>(ARTS. 144-147)</t>
  </si>
  <si>
    <t>Artículo 144.- Ninguna persona podrá conducir un vehículo a una velocidad mayor de la que sea razonable y prudente, bajo las condiciones existentes, debiendo considerar los riesgos y peligros presentes y los posibles.</t>
  </si>
  <si>
    <t>En todo caso, la velocidad debe ser tal, que permita controlar el vehículo cuando sea necesario, para evitar accidentes.</t>
  </si>
  <si>
    <t>Con todo, el conductor del vehículo deberá siempre respetar los límites máximos de velocidad prescritos en el artículo siguiente.</t>
  </si>
  <si>
    <t>Artículo 145.- Cuando no existan los riesgos o circunstancias señaladas en los artículos anteriores, serán límites máximos de velocidad los siguientes:</t>
  </si>
  <si>
    <t>1.- En zonas urbanas:</t>
  </si>
  <si>
    <t>1.1.- Vehículos de menos de 3.860 kilogramos de peso bruto vehicular y motocicletas: 50 kilómetros por hora.</t>
  </si>
  <si>
    <t>1.2.- Vehículos con más de 17 asientos, incluido el del conductor, buses, camiones de 3.860 kilogramos de peso bruto vehicular o más y vehículos de transporte escolar: 50 kilómetros por hora.</t>
  </si>
  <si>
    <t>2.- En zonas rurales:</t>
  </si>
  <si>
    <t>2.1.- En caminos con una pista de circulación en cada sentido: 100 kilómetros por hora.</t>
  </si>
  <si>
    <t>2.2.- En caminos de dos o más pistas de circulación en un mismo sentido: 120 kilómetros por hora.</t>
  </si>
  <si>
    <t>2.3.- En todo caso, los buses y camiones de 3.860 kilogramos de peso bruto vehicular o más y vehículos de transporte escolar no podrán circular a una velocidad superior a 90 kilómetros por hora. Los buses interurbanos podrán circular a 100 kilómetros por hora.</t>
  </si>
  <si>
    <t>Artículo 146.- Las Municipalidades en las zonas urbanas y la Dirección de Vialidad en las zonas rurales, en casos excepcionales, por razones fundadas y previo estudio elaborado de acuerdo a los criterios que contemple el Manual de Señalización de Tránsito para la determinación de las velocidades mínimas o máximas, podrán aumentar o disminuir los límites de velocidad establecidos en esta ley, para una determinada vía o parte de ésta.</t>
  </si>
  <si>
    <t>Asimismo, las Municipalidades en las zonas urbanas, por razones fundadas, podrán establecer zonas de tránsito calmado en áreas residenciales o de alta concentración de comercio y servicios, entre otras.</t>
  </si>
  <si>
    <t>Estas modificaciones deberán contar con informe previo del Ministerio de Transportes y Telecomunicaciones, a través de la Secretaría Regional Ministerial competente, y deberán darse a conocer por medio de señales oficiales.</t>
  </si>
  <si>
    <t>En Zona de Escuela, en horarios de entrada y salida de los alumnos, los vehículos no podrán circular a más de treinta kilómetros por hora.</t>
  </si>
  <si>
    <t>El conductor que se aproxime a un vehículo de transporte escolar detenido con su dispositivo de luz intermitente, en los lugares habilitados para ello, deberá reducir la velocidad hasta detenerse si fuera necesario, para continuar luego con la debida precaución.</t>
  </si>
  <si>
    <t>Artículo 147.- No deberá conducirse un vehículo motorizado a una velocidad tan baja que impida el desplazamiento normal y adecuado de la circulación.</t>
  </si>
  <si>
    <t>La Dirección de Vialidad o las Municipalidades, podrán fijar velocidades mínimas, bajo las cuales ningún conductor podrá conducir su vehículo motorizado, cuando por estudios técnicos se establezca su necesidad para el normal y adecuado desplazamiento de la circulación.</t>
  </si>
  <si>
    <t>TÍTULO XIII</t>
  </si>
  <si>
    <t>DEL ESTACIONAMIENTO Y DE LA DETENCIÓN</t>
  </si>
  <si>
    <t>(ARTS. 148-159)</t>
  </si>
  <si>
    <t>Artículo 148.- Los vehículos deberán ser estacionados al lado derecho de la calzada en el sentido del tránsito. Las Municipalidades o la Dirección de Vialidad, podrán, en caso debidamente calificado y siempre que no entorpezcan la circulación, autorizar la detención o el estacionamiento al lado izquierdo, colocando para ello la correspondiente señalización, sin perjuicio de la facultad que corresponde a los Secretarios Regionales Ministeriales de Transportes y Telecomunicaciones conforme a lo dispuesto en el artículo 86.</t>
  </si>
  <si>
    <t>En todas las vías públicas donde esté permitido estacionar sujeto al pago de un precio o tarifa, su cobro deberá efectuarse de conformidad a lo dispuesto en los números 1, 2 y 3 del artículo 15 A de la ley N° 19.496. No se podrá exigir al usuario, bajo circunstancia alguna, el pago por rangos o tramos de tiempo superior o distinto del tiempo efectivamente utilizado.</t>
  </si>
  <si>
    <t>Artículo 149.- En todas las vías públicas en que esté permitido estacionar, gratuitamente o no, las municipalidades deberán establecer dos estacionamientos por cada tres cuadras, destinados exclusivamente al uso de cualquier persona con discapacidad, los que deberán estar debidamente señalizados o demarcados.</t>
  </si>
  <si>
    <t>Estos estacionamientos podrán ser utilizados por cualquier vehículo que las transporte, y durante el tiempo de permanencia en alguno de ellos debe exhibirse en el interior del vehículo, de manera visible, en el costado inferior izquierdo del parabrisas delantero, la credencial de inscripción en el Registro Nacional de la Discapacidad que lleva el Servicio de Registro Civil e Identificación. Ya sea a la entrada o a la salida del estacionamiento, la persona con discapacidad deberá encontrarse en el vehículo.</t>
  </si>
  <si>
    <t>Artículo 150.- En los caminos o vías rurales, el estacionamiento deberá hacerse con toda la estructura del vehículo sobre la berma, si la hubiere. En caso contrario, el estacionamiento se hará siempre al costado derecho en el sentido de la circulación y lo más próximo a la cuneta del mismo lado.</t>
  </si>
  <si>
    <t>Artículo 151.- Los vehículos deberán ser estacionados paralelamente a la cuneta de su lado derecho y con las ruedas a menos de 30 centímetros de ella, salvo en los sitios donde se haya autorizado otra forma de estacionamiento. Si se tratare de vehículos de carga o de locomoción colectiva, esta distancia se medirá desde el costado de la carrocería del vehículo hacia la cuneta.</t>
  </si>
  <si>
    <t>Asimismo, los vehículos deberán ser estacionados en forma longitudinal al sentido de la circulación y dejando, por lo menos, 60 centímetros de distancia entre vehículos. Igual distancia se conservará si el estacionamiento fuere transversal o en ángulo.</t>
  </si>
  <si>
    <t>Artículo 152.- El conductor que estacione un vehículo motorizado deberá frenarlo y detener el motor.</t>
  </si>
  <si>
    <t>Si la vía en que se estacione tuviere inclinación deberá dejarlo, además, con sus ruedas delanteras giradas hacia la cuneta o la calzada, según se trate de bajada o de subida, respectivamente.</t>
  </si>
  <si>
    <t>Artículo 153.- La detención en sitios no autorizados para estacionarse, se permitirá sólo por el tiempo mínimo necesario para tomar o dejar pasajeros.</t>
  </si>
  <si>
    <t>Se prohíbe al conductor y pasajeros abrir las puertas del vehículo antes de su completa detención, mantenerlas abiertas y descender o permitir el descenso, sin asegurarse previamente de que ello no implica entorpecimiento o peligro.</t>
  </si>
  <si>
    <t>Artículo 154.- Se prohíben las siguientes detenciones y estacionamientos:</t>
  </si>
  <si>
    <t>1.- En cualquier lugar en que las señales oficiales lo prohíban;</t>
  </si>
  <si>
    <t>2.- En aceras, pasos de peatones o lugares destinados exclusivamente al tránsito de los mismos;</t>
  </si>
  <si>
    <t>3.- En doble fila, respecto a otro vehículo detenido o estacionado en la calzada junto a la cuneta;</t>
  </si>
  <si>
    <t>4.- A los lados, sobre o entre los refugios para peatones, platabandas o bandejones;</t>
  </si>
  <si>
    <t>5.- Al costado o al lado opuesto de cualquiera obstrucción de tránsito, excavación o trabajos en una calzada;</t>
  </si>
  <si>
    <t>6.- En los puentes, túneles, estructuras elevadas y pasos bajo y sobre nivel de las vías públicas, en las cuestas, en las curvas de los caminos;</t>
  </si>
  <si>
    <t>7.- Dentro de un cruce;</t>
  </si>
  <si>
    <t>8.- En las calzadas o bermas de los caminos públicos de dos o más pistas de circulación en un mismo sentido, y</t>
  </si>
  <si>
    <t>9.- De vehículos motorizados en las ciclovías.</t>
  </si>
  <si>
    <t>Artículo 155.- Se prohíbe además estacionar:</t>
  </si>
  <si>
    <t>1.- A menos de cinco metros de los grifos para incendio y de diez metros de la entrada de un cuartel de bombas o postas de primeros auxilios y hospitales;</t>
  </si>
  <si>
    <t>2.- A menos de veinte metros de un cruce ferroviario a nivel;</t>
  </si>
  <si>
    <t>3.- A menos de diez metros de una esquina;</t>
  </si>
  <si>
    <t>4.- A menos de veinte metros de las señales verticales que indiquen la existencia de una parada de vehículos de locomoción colectiva. Las Municipalidades podrán aumentar dicha distancia;</t>
  </si>
  <si>
    <t>5.- A menos de tres metros de las puertas de iglesias, establecimientos educacionales, hoteles y salas de espectáculos o de entretenimientos, durante las horas de afluencia de público o de funciones;</t>
  </si>
  <si>
    <t>6.- Frente a las puertas de los garajes de casas particulares y estacionamientos comerciales;</t>
  </si>
  <si>
    <t>7.- A menos de diez metros de un signo "PARE", "CEDA EL PASO", de advertencia de peligro, tales como "ESCUELA", "CURVA" o "PUENTE ANGOSTO", y</t>
  </si>
  <si>
    <t>8.- A menos de 15 metros de la puerta principal de entrada a recintos militares, policiales o de Gendarmería de Chile. Esta prohibición se indicará, a requerimiento de la respectiva institución u organismo, mediante señales oficiales, y no se aplicará a los vehículos de propiedad de las respectivas instituciones, ni a los vehículos que éstas autoricen al efecto.</t>
  </si>
  <si>
    <t>Las distancias establecidas en este artículo se entienden medidas por el costado de la acera correspondiente.</t>
  </si>
  <si>
    <t>Artículo 156.- Carabineros de Chile e Inspectores Fiscales o Municipales podrán retirar los vehículos abandonados o que se encuentren estacionados sin su conductor, contraviniendo las disposiciones de esta ley, enviándolos a los locales que, para tal efecto, debe habilitar y mantener la Municipalidad.</t>
  </si>
  <si>
    <t>El costo del traslado, bodegaje y otros en que incurriere la autoridad por estos motivos, será de cargo del infractor y no podrá retirar el vehículo del lugar de almacenamiento sin el previo pago del mismo.</t>
  </si>
  <si>
    <t>Lo anterior será sin perjuicio de la sanción que corresponda por la infracción.</t>
  </si>
  <si>
    <t>Artículo 157.- Todo vehículo estacionado en una vía pública, sin alumbrado público inmediato, deberá mantener encendidas sus luces de estacionamiento o luces de emergencia durante la noche o cuando las condiciones de visibilidad lo requieran.</t>
  </si>
  <si>
    <t>Los conductores de vehículos estacionados accidentalmente por averías, desperfectos mecánicos u otras causas similares, deberán advertir el hecho mediante los dispositivos para casos de emergencia que determine el reglamento.</t>
  </si>
  <si>
    <t>Artículo 158.- Las Municipalidades podrán prohibir el estacionamiento o limitar su tiempo en horas y lugares determinados, colocando la señalización reglamentaria.</t>
  </si>
  <si>
    <t>Artículo 159.- Las Municipalidades, en casos calificados, podrán autorizar estacionamientos reservados. En vías de red vial básica, la autorización se regirá por el reglamento que dicte el Ministerio de Transportes y Telecomunicaciones.</t>
  </si>
  <si>
    <t>El estacionamiento reservado podrá ser ocupado por cualquier otro vehículo, siempre que su conductor permanezca en él, a fin de retirarlo cuando llegue el vehículo que goce de la reserva.</t>
  </si>
  <si>
    <t>TÍTULO XIV</t>
  </si>
  <si>
    <t>DISPOSICIONES GENERALES SOBRE USO DE LAS VÍAS</t>
  </si>
  <si>
    <t>(ARTS. 160-164)</t>
  </si>
  <si>
    <t>Artículo 160.- Las vías públicas deberán destinarse a cumplir su objetivo.</t>
  </si>
  <si>
    <t>Prohíbese en las vías públicas:</t>
  </si>
  <si>
    <t>1.- Destinar las calzadas de calles o caminos a otro uso que no sea el tránsito de vehículos;</t>
  </si>
  <si>
    <t>2.- Practicar cualquier juego o deporte;</t>
  </si>
  <si>
    <t>3.- Ejercer el comercio ambulante en calzadas y bermas o el comercio estacionado sin permiso municipal o sin autorización del Ministerio de Obras Públicas, en su caso;</t>
  </si>
  <si>
    <t>4.- Construir o colocar quioscos, casetas y toda otra instalación similar, sin permiso del Ministerio de Obras Públicas o de la municipalidad, en su caso;</t>
  </si>
  <si>
    <t>5.- Colocar, cargar, arrastrar o hacer rodar bultos, canastos u otros, cuyo tamaño o forma moleste a los peatones o entorpezca el tránsito;</t>
  </si>
  <si>
    <t>6.- Colocar propaganda y otros objetos que puedan entorpecer el tránsito de peatones o vehículos;</t>
  </si>
  <si>
    <t>7.- Ejecutar cualquier trabajo en las aceras o calzadas sin permiso de la Municipalidad o de la Dirección de Vialidad, en su caso, y sin dar aviso previo de ello a la unidad de Carabineros del sector;</t>
  </si>
  <si>
    <t>8.- Depositar escombros y otros materiales sin permiso de la Municipalidad o la Dirección de Vialidad, en su caso;</t>
  </si>
  <si>
    <t>9.- Efectuar trabajos de mecánica que no sean de emergencia y lavar vehículos;</t>
  </si>
  <si>
    <t>10.- Instalar bombas surtidoras de combustibles, y</t>
  </si>
  <si>
    <t>11.- Dejar animales sueltos o amarrados en forma que pudieren obstaculizar el tránsito. El cruce de animales de uno a otro lado de la vía, sólo podrá hacerse en lugares autorizados y previamente señalizados.</t>
  </si>
  <si>
    <t>Los dueños u ocupantes de predios con acceso a las vías públicas deberán mantener en buenas condiciones los cercos y puertas para evitar la salida del ganado.</t>
  </si>
  <si>
    <t>No se podrá efectuar arreo de animales por caminos nacionales sin contar con permiso previo de la autoridad correspondiente. En la XI y XII Regiones, la autoridad regional correspondiente podrá establecer normas permanentes para el arreo de animales por caminos públicos.</t>
  </si>
  <si>
    <t>Artículo 161.- El Ministerio de Transportes y Telecomunicaciones podrá autorizar, en casos calificados, que una determinada avenida o calle sea destinada a un uso distinto del tránsito de vehículos.</t>
  </si>
  <si>
    <t>Artículo 162.- El tránsito de los peatones deberá hacerse de acuerdo con las normas siguientes:</t>
  </si>
  <si>
    <t>1.- Por las aceras;</t>
  </si>
  <si>
    <t>2.- En aquellas vías públicas donde no haya acera, deberán hacerlo por las bermas o franjas laterales de la calzada y por el costado izquierdo de ellas, enfrentando los vehículos que circulen en sentido opuesto;</t>
  </si>
  <si>
    <t>3.- No podrán permanecer en las calzadas de las calles, caminos o ciclovías, ni saltar vallas peatonales ni pasar entre o sobre rejas u otros dispositivos existentes entre calzadas con tránsito opuesto;</t>
  </si>
  <si>
    <t>4.- Cruzar las calzadas por los pasos para peatones o por los pasos a desnivel;</t>
  </si>
  <si>
    <t>5.- En ningún caso podrán cruzar la calzada en forma diagonal o por el área de intersección de las calzadas;</t>
  </si>
  <si>
    <t>6.- En los lugares regulados por Carabineros o semáforos, deberán respetar sus señales y no podrán iniciar el cruce o bajar a la calzada hasta que les sea indicado.</t>
  </si>
  <si>
    <t>El peatón que haya iniciado el cruce reglamentario, tendrá derecho a continuarlo no obstante se produjere un cambio en la señal, y los conductores deberán respetar ese derecho.</t>
  </si>
  <si>
    <t>En todo caso, en los pasos para peatones tendrán derecho preferente de paso sobre los vehículos que viren;</t>
  </si>
  <si>
    <t>7.- En los pasos peatonales no regulados, los peatones tendrán derecho preferente de paso respecto de los vehículos. Sin embargo, ningún peatón podrá bajar repentinamente de la acera o cruzar la calzada corriendo;</t>
  </si>
  <si>
    <t>8.- No podrán subir o bajar de los vehículos en movimiento o por su lado hacia la calzada;</t>
  </si>
  <si>
    <t>9.- Deberán respetar el derecho preferente de paso de los vehículos de emergencia, que se anuncien con sus elementos sonoros y luminosos, y</t>
  </si>
  <si>
    <t>10.- No podrán transitar tan cerca de las soleras de modo que se expongan a ser embestidos por los vehículos que se aproximen.</t>
  </si>
  <si>
    <t>Artículo 163.- La circulación, el estacionamiento y el horario para las faenas de recolección de desechos y de carga y descarga de los vehículos, será reglamentada por las respectivas Municipalidades en conformidad a las disposiciones generales que determine el Ministerio de Transportes y Telecomunicaciones.</t>
  </si>
  <si>
    <t>Artículo 164.- Los Alcaldes no podrán autorizar actividades deportivas a efectuarse en la vía pública, sin previo informe escrito de Carabineros de Chile.</t>
  </si>
  <si>
    <t>En el caso de carreras de automóviles o de otras competencias de vehículos motorizados, dicha autoridad deberá exigir a los organizadores de la prueba un seguro de accidentes personales de características similares al contemplado en el Título I de la Ley Nº 18.490, por los daños que puedan ocasionar a terceros no transportados en los vehículos de competencia.</t>
  </si>
  <si>
    <t>En el caso de las actividades que se desarrollen en las vías de la red vial básica, la autorización deberá concederse por el Ministerio de Transportes y Telecomunicaciones, y en el caso de aquellas que se efectúen en caminos públicos, por el Ministerio de Obras Públicas.</t>
  </si>
  <si>
    <t>TÍTULO XV</t>
  </si>
  <si>
    <t>DE LA RESPONSABILIDAD POR LOS ACCIDENTES</t>
  </si>
  <si>
    <t>(ARTS. 165-171)</t>
  </si>
  <si>
    <t>Artículo 165.- Toda persona que conduzca un vehículo en forma de hacer peligrar la seguridad de los demás, sin consideración de los derechos de éstos o infringiendo las reglas de circulación o de seguridad establecidas en esta ley, será responsable de los perjuicios que de ello provengan.</t>
  </si>
  <si>
    <t>Artículo 166.- El mero hecho de la infracción no determina necesariamente la responsabilidad civil del infractor, si no existe relación de causa a efecto entre la infracción y el daño producido por el accidente. En consecuencia, si una persona infringe alguna disposición y tal contravención no ha sido causa determinante de los daños producidos, no estará obligada a la indemnización.</t>
  </si>
  <si>
    <t>Artículo 167.- En los accidentes del tránsito, constituyen presunción de responsabilidad del conductor, los siguientes casos:</t>
  </si>
  <si>
    <t>1.- Conducir un vehículo sin haber obtenido la licencia correspondiente o encontrándose ésta cancelada o adulterada;</t>
  </si>
  <si>
    <t>2.- No estar atento a las condiciones del tránsito del momento;</t>
  </si>
  <si>
    <t>3.- Conducir en condiciones físicas deficientes o bajo la influencia del alcohol o de estupefacientes o sustancias sicotrópicas;</t>
  </si>
  <si>
    <t>4.- Conducir un vehículo sin sistemas de frenos o que accionen éstos en forma deficiente, con un mecanismo de dirección, neumáticos, o luces reglamentarias en mal estado o sin limpiaparabrisas cuando las condiciones del tiempo exigieren su uso;</t>
  </si>
  <si>
    <t>5.- Conducir un vehículo sin dar cumplimiento a las restricciones u obligaciones que se le hayan impuesto en la licencia de conductor;</t>
  </si>
  <si>
    <t>6.- Conducir un vehículo de la locomoción colectiva que no cumpla con las revisiones técnicas y condiciones de seguridad reglamentarias;</t>
  </si>
  <si>
    <t>7.- Conducir a mayor velocidad que la permitida o a una velocidad no razonable y prudente, según lo establecido en el artículo 144;</t>
  </si>
  <si>
    <t>8.- Conducir contra el sentido de la circulación;</t>
  </si>
  <si>
    <t>9.- Conducir a la izquierda del eje de la calzada en una vía que tenga tránsito en sentidos opuestos, no conservar la derecha al aproximarse a una cuesta, curva, puente, túnel, paso a nivel o sobre nivel;</t>
  </si>
  <si>
    <t>10.- No respetar el derecho preferente de paso de peatones o vehículos y las indicaciones del tránsito dirigido o señalizado;</t>
  </si>
  <si>
    <t>11.- Conducir un vehículo cuya carga o pasajeros obstruyan la visual del conductor hacia el frente, atrás o costados, o impidan el control sobre el sistema de dirección, frenos y de seguridad;</t>
  </si>
  <si>
    <t>12.- Conducir un vehículo con mayor carga que la autorizada y, en los vehículos articulados, no llevar los elementos de seguridad necesarios;</t>
  </si>
  <si>
    <t>13.- Salirse de la pista de circulación o cortar u obstruir sorpresivamente la circulación reglamentaria de otro vehículo;</t>
  </si>
  <si>
    <t>14.- Detenerse o estacionarse en una curva, en la cima de una cuesta, en el interior de un túnel, en ciclovías o sobre un puente y en la intersección de calles o caminos, o en contravención a lo dispuesto en el número 8 del artículo 154;</t>
  </si>
  <si>
    <t>15.- No hacer el conductor, en forma oportuna, las señales reglamentarias;</t>
  </si>
  <si>
    <t>16.- Adelantar en cualquiera de los lugares a que se refiere el número nueve de este artículo, o en las zonas prohibidas, o hacerlo sin tener la visual o el espacio suficiente;</t>
  </si>
  <si>
    <t>17.- No mantener una distancia razonable y prudente con los vehículos que le anteceden;</t>
  </si>
  <si>
    <t>18.- Conducir un vehículo haciendo uso de cualquier elemento que aísle al conductor de su medio ambiente acústico u óptico, y</t>
  </si>
  <si>
    <t>19.- Negarse, sin causa justificada, a que se le practiquen los exámenes a que se refiere el artículo 183.</t>
  </si>
  <si>
    <t>Artículo 168.- En todo accidente del tránsito en que se produzcan daños el o los participantes estarán obligados a dar cuenta de inmediato a la autoridad policial más próxima.</t>
  </si>
  <si>
    <t>Se presumirá la culpabilidad del o de los que no lo hicieren y abandonaren el lugar del accidente.</t>
  </si>
  <si>
    <t>Asimismo, se presumirá la responsabilidad del conductor que no cumpla lo establecido en el artículo 176 y abandonare el lugar del accidente.</t>
  </si>
  <si>
    <t>En todo caso, para hacer efectivos los seguros de daños a terceros o propios, el interesado deberá informar el siniestro mediante declaración jurada simple presentada ante la respectiva compañía aseguradora, y no se requerirá de otros actos o documentos expedidos por la autoridad policial, tales como constancias o denuncias.</t>
  </si>
  <si>
    <t>Artículo 169.- De las infracciones a los preceptos del tránsito será responsable el conductor del vehículo.</t>
  </si>
  <si>
    <t>El conductor, el propietario del vehículo y el tenedor del mismo a cualquier título, a menos que estos últimos acrediten que el vehículo fue usado contra su voluntad, son solidariamente responsables de los daños o perjuicios que se ocasionen con su uso, sin perjuicio de la responsabilidad de terceros de conformidad a la legislación vigente.</t>
  </si>
  <si>
    <t>No obstante lo establecido en el inciso anterior, el funcionario de Carabineros de Chile, de la Policía de Investigaciones de Chile o de Gendarmería de Chile, que conduciendo un vehículo motorizado en persecución de un delito o en la ejecución de procedimientos estrictamente policiales o propios de la institución a la que pertenece ocasione daños o perjuicios, no será responsable de ellos, sin perjuicio de la responsabilidad que le corresponda al propietario del vehículo.</t>
  </si>
  <si>
    <t>De igual manera, si se otorgare una licencia de conductor con infracción a las normas de esta ley, el o los funcionarios responsables de ello, sean o no municipales, serán solidariamente responsables de los daños y perjuicios que se ocasionen por culpa del conductor a quien se le hubiere otorgado dicha licencia, sin perjuicio de las sanciones penales y administrativas que correspondan.</t>
  </si>
  <si>
    <t>El concesionario de un establecimiento a que se refiere el artículo 4º de la ley Nº 18.696, será civil y solidariamente responsable de los daños y perjuicios originados por un accidente de tránsito, causado por desperfectos de un vehículo respecto del cual se hubiese expedido un certificado falso, ya sea por no haberse practicado realmente la revisión o por contener afirmaciones de hechos contrarios a la verdad.</t>
  </si>
  <si>
    <t>La Municipalidad respectiva o el Fisco, en su caso, serán responsables civilmente de los daños que se causaren con ocasión de un accidente que sea consecuencia del mal estado de las vías públicas o de su falta o inadecuada señalización. En este último caso, la demanda civil deberá interponerse ante el Juez de Letras en lo civil correspondiente y se tramitará de acuerdo a las normas del juicio sumario.</t>
  </si>
  <si>
    <t>La responsabilidad civil del propietario del vehículo será de cargo del arrendatario del mismo cuando el contrato de arrendamiento sea con opción de compra e irrevocable y cuya inscripción en el Registro de Vehículos Motorizados haya sido solicitada con anterioridad al accidente. En todo caso, el afectado podrá ejercer sus derechos sobre el vehículo arrendado.</t>
  </si>
  <si>
    <t>Artículo 170.- Salvo prueba en contrario, las infracciones que se deriven del mal estado y condiciones del vehículo serán imputables a su propietario, sin perjuicio de la responsabilidad que corresponde al conductor.</t>
  </si>
  <si>
    <t>También serán imputables al propietario, las contravenciones cometidas por un conductor que no haya sido individualizado, salvo que aquél acredite que el vehículo le fue tomado sin su conocimiento o sin su autorización expresa o tácita.</t>
  </si>
  <si>
    <t>Las infracciones de responsabilidad del propietario del vehículo serán de cargo de éste, o del tenedor del mismo cuando aquél haya cedido la tenencia o posesión del vehículo en virtud de un contrato de arrendamiento o a cualquier otro título.</t>
  </si>
  <si>
    <t>Para hacer efectiva la responsabilidad del conductor o del tenedor del vehículo, de acuerdo a lo contemplado en los incisos anteriores, el propietario del mismo deberá individualizarlo de manera tal que permita su notificación. En caso de no poder practicar tal notificación, por ser inexistente o no corresponder al domicilio u otro antecedente entregado por el propietario, se dejará constancia de tal circunstancia en el proceso, debiendo el juez hacer efectiva la responsabilidad infraccional en contra del propietario del vehículo.</t>
  </si>
  <si>
    <t>No obstante lo señalado en el inciso anterior, respecto de la infracción contenida en el artículo 114 de la presente ley, será siempre responsable la persona a cuyo nombre esté inscrito el vehículo, sin perjuicio de su derecho de repetir contra el conductor del mismo.</t>
  </si>
  <si>
    <t>La suspensión o cancelación de la licencia de conducir sólo es aplicable por infracciones cometidas conduciendo personalmente un vehículo.</t>
  </si>
  <si>
    <t>Artículo 171.- Se presumirá la culpabilidad del peatón que cruce la calzada en lugar prohibido; del que pase por delante de un vehículo detenido habiendo tránsito libre en la vía respectiva; del que transite bajo la influencia del alcohol, drogas o estupefacientes y, en general, del que infringiere lo dispuesto en el artículo 162.</t>
  </si>
  <si>
    <t>TÍTULO XVI</t>
  </si>
  <si>
    <t>DE LOS PROCEDIMIENTOS POLICIALES Y ADMINISTRATIVOS</t>
  </si>
  <si>
    <t>(ARTS. 172-189)</t>
  </si>
  <si>
    <t>Artículo 172.- Toda modificación que se hiciera al sentido del tránsito de las vías públicas, deberá darse a conocer por la municipalidad correspondiente por medio de avisos, que se difundirán por tres días, a lo menos, en el diario, periódico, radios, u otros medios de comunicación social, de mayor circulación o sintonía en la comuna o comunas que correspondan. La modificación sólo entrará a regir una vez efectuada la difusión indicada e instaladas las señalizaciones oficiales.</t>
  </si>
  <si>
    <t>Los actos administrativos que dicte el Secretario Regional Ministerial de Transportes y Telecomunicaciones, durante los episodios críticos de contaminación ambiental, producirán sus efectos desde la fecha de su dictación, entendiéndose notificados los usuarios mediante la publicidad de la decisión en los medios de comunicación social, sin perjuicio de su posterior publicación en el Diario Oficial.</t>
  </si>
  <si>
    <t>Artículo 173.- Los vehículos que hayan sufrido un desperfecto o que a raíz de un accidente resulten dañados o destruidos, no podrán permanecer en la vía pública entorpeciendo el tránsito y serán retirados, a la brevedad, por el conductor. Si éste no lo hiciere, serán retirados por orden de los funcionarios a que alude el artículo 4º, a costa de su dueño.</t>
  </si>
  <si>
    <t>En los casos de fuga del conductor que haya participado en un accidente o infringido una norma de tránsito, el vehículo será retirado y puesto a disposición del Tribunal competente o del Ministerio Público.</t>
  </si>
  <si>
    <t>Si el vehículo permaneciere en la vía pública y su dueño no lo retirare dentro del plazo de veinticuatro horas, será puesto a disposición del Juzgado de Policía Local correspondiente, en los locales que, para tal efecto, debe habilitar y mantener la Municipalidad.</t>
  </si>
  <si>
    <t>Artículo 174.- Los vehículos participantes en accidentes de tránsito donde resultaren lesionados graves o muertos, serán retirados de la circulación por orden de Carabineros, a costa de su dueño, y puestos a disposición del Tribunal correspondiente, en los locales que, para tal efecto, deberán habilitar y mantener las Municipalidades.</t>
  </si>
  <si>
    <t>Igual procedimiento se aplicará respecto de los vehículos que llevaren una placa patente falsa o que correspondiere a otro vehículo.</t>
  </si>
  <si>
    <t>Artículo 175.- Carabineros retirará la licencia, permiso o documento para conducir a los infractores y los enviará, junto con la denuncia respectiva, al Tribunal que corresponda o al Ministerio Público.</t>
  </si>
  <si>
    <t>En tal caso, la licencia, permiso o documento, será reemplazado por la boleta de citación del inculpado, que le servirá para conducir sólo hasta el día y hora de la comparecencia indicada en ella.</t>
  </si>
  <si>
    <t>Si el infractor a las normas de esta ley fuere peatón, pasajero o ciclista, sólo se le extenderá la correspondiente citación al Juzgado respectivo, fijándole día y hora para la comparecencia. En estos casos se presumirá la responsabilidad del infractor si no concurriere personal o debidamente representado a la audiencia para la cual fue citado.</t>
  </si>
  <si>
    <t>En las infracciones señaladas en los artículos 200, Nº 26 y 201, Nº 10, se entregará la boleta de citación al conductor del vehículo y, sin perjuicio de la que pudiere formularse en contra de éste, se entenderá que la denuncia es contra del propietario y se someterá al procedimiento del artículo 3º de la Ley Nº 18.287 para las denuncias por escrito. En estos casos, no se retendrán los documentos del vehículo o del conductor, si sólo se denunciare al propietario.</t>
  </si>
  <si>
    <t>Artículo 176.- En todo accidente del tránsito en que se produzcan lesiones o muerte, el conductor que participe en los hechos estará obligado a detener su marcha, prestar la ayuda que fuese posible y dar cuenta a la autoridad policial más inmediata, entendiéndose por tal cualquier funcionario de Carabineros que estuviere próximo al lugar del hecho, para los efectos de la denuncia ante el Tribunal correspondiente.</t>
  </si>
  <si>
    <t>Artículo 177.- Si en un accidente sólo resultaren daños materiales y los conductores acudieren a dar cuenta a la unidad de Carabineros del sector, dicha unidad hará constar el hecho en el Libro de Guardia, y sólo formulará la respectiva denuncia ante el Juzgado de Policía Local competente, si alguno de los interesados lo solicitare, sin retirarle la licencia, permiso u otro documento para conducir.</t>
  </si>
  <si>
    <t>Artículo 178.- En las denuncias por simples infracciones o por accidentes del tránsito en que se causaren daños o lesiones leves, las unidades de Carabineros enviarán la denuncia y los documentos o licencias al Juzgado de Policía Local correspondiente.</t>
  </si>
  <si>
    <t>En caso de accidentes del tránsito en que resultaren daños en bienes de propiedad fiscal, Carabineros, simultáneamente con la denuncia que haga al Tribunal correspondiente o al Ministerio Público, deberá enviar copia de ella al Consejo de Defensa del Estado o al correspondiente abogado procurador Fiscal.</t>
  </si>
  <si>
    <t>Cuando en los accidentes del tránsito resulten lesiones menos graves, graves o la muerte de alguna persona y en los casos de manejo de vehículos en estado de ebriedad o bajo la influencia de estupefacientes o sustancias sicotrópicas, Carabineros remitirá, junto con la denuncia, los documentos o licencias al Juzgado del Crimen correspondiente o al Ministerio Público.</t>
  </si>
  <si>
    <t>Asimismo, en los accidentes de tránsito en que resultaren daños a los vehículos, lesiones menos graves, graves o muerte de alguna persona, Carabineros de Chile deberá indicar en la denuncia los siguientes antecedentes del seguro obligatorio de accidentes causados por vehículos motorizados de los vehículos involucrados en el accidente: nombre de la compañía aseguradora, número del certificado de la póliza y su vigencia y nombre del tomador.</t>
  </si>
  <si>
    <t>Artículo 179.- Se crearán en Carabineros de Chile, Unidades Técnicas de Investigación de Accidentes de Tránsito, en aquellos lugares que la Dirección de esa Institución estime necesario.</t>
  </si>
  <si>
    <t>A dichas unidades les corresponderá practicar indagaciones, recoger los datos y elementos de prueba relativas a las causas y circunstancias del accidente y emitir un informe técnico sobre ellas, el que será enviado de oficio al Tribunal que corresponda.</t>
  </si>
  <si>
    <t>Las constancias relativas a accidentes de tránsito serán siempre públicas. Las denuncias e informes técnicos serán públicos en el Tribunal.</t>
  </si>
  <si>
    <t>Artículo 180.- Los conductores y peatones que hayan tenido intervención en un accidente del tránsito, deberán facilitar las investigaciones, inspecciones y estudios que estime necesario realizar en los vehículos y las personas, la Unidad Técnica de Investigaciones de Accidentes de Tránsito de Carabineros.</t>
  </si>
  <si>
    <t>Igual obligación recaerá en el dueño, representante legal o encargado de un garaje o taller de reparaciones de automóviles al que se llevara un vehículo motorizado que haya participado en un accidente, quien deberá dar cuenta a la unidad o destacamento de Carabineros más próximo, dentro de las veinticuatro horas de haber recibido el vehículo, en los formularios y con las indicaciones que señale el reglamento. El no cumplimiento de esta obligación hará incurrir al infractor en una multa de tres a veinte unidades tributarias mensuales.</t>
  </si>
  <si>
    <t>Artículo 181.- Los informes que emita la Unidad Técnica de Investigaciones de Accidentes del Tránsito de Carabineros serán elaborados, a lo menos, por uno de los oficiales que practicaron la respectiva investigación y deberán ser suscritos por éste y, además, por un oficial graduado en el Instituto Superior de Carabineros.</t>
  </si>
  <si>
    <t>Estos informes serán estimados por el juez como una presunción fundada respecto de los hechos que afirmen y de las conclusiones técnicas que establezcan. Sin embargo, su concordancia con los demás hechos establecidos en el proceso o con otras pruebas o elementos de convicción que él ofrezca, apreciada de conformidad con las reglas de la sana crítica, permitirá al juez atribuirle el mérito de plena prueba.</t>
  </si>
  <si>
    <t>El Juez, de oficio o a petición de parte, podrá decretar que se cite a los informantes para interrogarlos o contrainterrogarlos.</t>
  </si>
  <si>
    <t>Los jueces estarán siempre facultados para decretar, además, que se practique informe pericial sobre las materias técnicas de que traten los informes a que se refiere el inciso primero.</t>
  </si>
  <si>
    <t>Artículo 182.- Carabineros podrá someter a cualquier conductor a una prueba respiratoria o de otra naturaleza destinada a detectar la presencia de alcohol en el organismo o acreditar el hecho de conducir bajo la influencia de estupefacientes o sustancias sicotrópicas.</t>
  </si>
  <si>
    <t>Carabineros, asimismo, podrá practicar estos exámenes a toda persona respecto de la cual tema fundadamente que se apresta a conducir un vehículo en lugar público y que presente signos externos de no estar en plenitud de facultades para ello. Si la prueba resulta positiva, Carabineros deberá prohibirle la conducción del vehículo por un plazo no superior a 3 horas, en caso de encontrarse bajo la influencia del alcohol, ni de 12 horas, en caso de encontrarse en estado de ebriedad o bajo la influencia de sustancias estupefacientes o sicotrópicas. Durante el período de tiempo que fije Carabineros, el afectado podrá ser conducido a la Unidad Policial respectiva, a menos que se allane a inmovilizar el vehículo por el tiempo que fije Carabineros o señale a otra persona que, haciéndose responsable, se haga cargo de la conducción durante dicho plazo. Esta disposición se aplicará sin perjuicio de las demás medidas o sanciones previstas en las leyes.</t>
  </si>
  <si>
    <t>En el caso que la persona se apreste a conducir bajo la influencia del alcohol, en estado de ebriedad o bajo la influencia de sustancias estupefacientes o sicotrópicas, el juez aplicará la sanción indicada en el artículo 193 ó 196, disminuida o en grado de tentativa, según corresponda.</t>
  </si>
  <si>
    <t>Artículo 183.- Carabineros podrá someter a cualquier conductor a una prueba respiratoria evidencial u otra prueba científica, a fin de acreditar la presencia de alcohol en el organismo y su dosificación, o el hecho de encontrarse la persona conduciendo bajo la influencia del alcohol o de estupefacientes o sustancias sicotrópicas o en estado de ebriedad.</t>
  </si>
  <si>
    <t>Con el objeto de garantizar la precisión de la prueba que se practique, ésta deberá ser realizada con instrumentos certificados por el Ministerio de Transportes y Telecomunicaciones, conforme a las características técnicas que defina el reglamento, distinguiendo entre aquellos que son capaces de detectar la conducción bajo la influencia del alcohol de los otros. En caso que en el momento de efectuarse el procedimiento de fiscalización no se encuentre disponible el instrumento para realizar la prueba, Carabineros podrá llevar al conductor a la Comisaría más cercana que cuente con dicho equipo, o podrá disponer que se realice un examen, de acuerdo a lo dispuesto en los incisos siguientes.</t>
  </si>
  <si>
    <t>Cuando fuere necesario someter a una persona a un examen científico para determinar la dosificación del alcohol en la sangre o en el organismo, los exámenes podrán practicarse en cualquier establecimiento de salud habilitado por el Servicio Médico Legal, de conformidad a las instrucciones generales que imparta dicho Servicio. El responsable del establecimiento arbitrará todas las medidas necesarias para que dichos exámenes se efectúen en forma expedita y para que los funcionarios de Carabineros empleen el menor tiempo posible en la custodia de los imputados que requieran la práctica de los mismos.</t>
  </si>
  <si>
    <t>Sin perjuicio de lo dispuesto en el artículo anterior, el conductor y el peatón que hayan tenido participación en un accidente de tránsito del que resulten lesionados o muertos serán sometidos a una prueba respiratoria o de otra naturaleza destinada a establecer la presencia de alcohol o de sustancias estupefacientes o sicotrópicas en sus cuerpos. En esos casos, los funcionarios de Carabineros deberán practicar al conductor y peatón las pruebas respectivas y, de carecer en el lugar de los elementos técnicos necesarios para ello, o de proceder la práctica de la alcoholemia, los llevarán de inmediato al establecimiento de salud más próximo. Se aplicarán al efecto las reglas del inciso precedente.</t>
  </si>
  <si>
    <t>INCISO SUPRIMIDO.</t>
  </si>
  <si>
    <t>Artículo 184.- El conductor que sin haber participado en el accidente, recogiere a los lesionados y los llevare, por iniciativa propia, a una Posta de Auxilios, dejará en ésta los datos de su individualización que consten en la licencia de conductor o en su cédula de identidad. En su defecto, concurrirá a hacer esta declaración a la unidad de policía más próxima. La Posta o Carabineros en su caso, evacuarán en el menor tiempo posible esta diligencia para evitar mayores molestias al referido conductor.</t>
  </si>
  <si>
    <t>Artículo 185.- Toda persona estará obligada, en la vía pública, a cumplir en forma inmediata cualquier orden, indicación o señal de Carabineros relativas al tránsito, sin que pueda discutirla, desobedecerla o entorpecer su cumplimiento.</t>
  </si>
  <si>
    <t>Artículo 186.- El personal uniformado de Carabineros de Chile tendrá libre acceso y transporte en los vehículos de locomoción colectiva.</t>
  </si>
  <si>
    <t>Artículo 187.- En los casos de incendio, siniestro y cualquiera emergencia de tránsito, Carabineros podrá adoptar las medidas de seguridad necesarias para enfrentar la emergencia y prevenir daños.</t>
  </si>
  <si>
    <t>Artículo 188.- Carabineros de Chile o Inspectores Municipales tomarán nota de todo desperfecto en calzadas y aceras o en las instalaciones de servicios de utilidad pública que constaten en ellas, a fin de comunicarlo a la repartición o empresa correspondiente para que sea subsanado, bajo apercibimiento de denunciarlo al Juzgado de Policía Local correspondiente.</t>
  </si>
  <si>
    <t>Artículo 189.- Las Municipalidades proporcionarán a Carabineros de Chile formularios de denuncias, boletas de recibos de contraventores y de especies retenidas, precisando el tipo de vehículo involucrado.</t>
  </si>
  <si>
    <t>TÍTULO XVII</t>
  </si>
  <si>
    <t>DE LOS DELITOS, CUASIDELITOS Y DE LA CONDUCCIÓN BAJO LA INFLUENCIA DEL ALCOHOL, EN ESTADO DE EBRIEDAD O BAJO LA INFLUENCIA DE SUSTANCIAS ESTUPEFACIENTES O SICOTRÓPICAS.</t>
  </si>
  <si>
    <t>(ARTS. 190 - 208)</t>
  </si>
  <si>
    <t>§ 1. DE LOS DELITOS Y CUASIDELITOS</t>
  </si>
  <si>
    <t>(ARTS. 190 - 198)</t>
  </si>
  <si>
    <t>Artículo 190.- Será castigado con presidio menor en su grado máximo a presidio mayor en su grado mínimo y las penas accesorias que correspondan el empleado público que abusando de su oficio:</t>
  </si>
  <si>
    <t>a) Otorgue indebidamente una licencia de conductor o boleta de citación o un permiso provisorio de conducir o cualquier certificado o documento que permita obtenerlos;</t>
  </si>
  <si>
    <t>b) Otorgue falsamente certificados que permitan obtener una licencia de conductor;</t>
  </si>
  <si>
    <t>c) Cometiere alguna de las falsedades descritas en el artículo 193 del Código Penal en las inscripciones a que se refieren los artículos 39, 41 y 45 de esta ley, en la certificación de ellas, o en el otorgamiento del padrón, y</t>
  </si>
  <si>
    <t>d) Infrinja las normas que la ley establece para el otorgamiento de placa patente.</t>
  </si>
  <si>
    <t>Artículo 191.- El que instale señales de tránsito o barreras sin estar facultado para ello, salvo en caso de siniestro o accidente, será penado con multa de ocho a dieciséis unidades tributarias mensuales, además del comiso de las especies. Se presumirá como autor de esta infracción a la persona natural o jurídica beneficiada con la infracción.</t>
  </si>
  <si>
    <t>Artículo 192.- Será castigado con presidio menor en su grado medio a máximo y, en su caso, con la suspensión de la licencia de conductor o inhabilidad para obtenerla, hasta por 5 años, y multa de 50 a 100 unidades tributarias mensuales, el que:</t>
  </si>
  <si>
    <t>a) Falsifique una licencia de conductor, boleta de citación, o un permiso provisorio o cualquier certificado o documento requerido por esta ley para obtenerlos;</t>
  </si>
  <si>
    <t>b) Conduzca, a sabiendas, con una licencia de conductor, boleta de citación o permiso provisorio judicial para conducir, falsos u obtenidos en contravención a esta ley o pertenecientes a otra persona;</t>
  </si>
  <si>
    <t>c) Presente, a sabiendas, certificados falsos para obtener licencia de conductor;</t>
  </si>
  <si>
    <t>d) Obtenga una licencia de conductor, sin cumplir con los requisitos legales para ello, mediante soborno, dádivas, uso de influencias indebidas o amenaza;</t>
  </si>
  <si>
    <t>e) Conduzca, a sabiendas, un vehículo con placa patente ocultada o alterada o utilice, a sabiendas, una placa patente falsa o que corresponda a otro vehículo;</t>
  </si>
  <si>
    <t>f) Certifique, indebida o falsamente, conocimientos, habilidades, prácticas de conducción o realización de cursos de conducir que permitan obtener una licencia de conductor;</t>
  </si>
  <si>
    <t>g) Otorgue un certificado de revisión técnica sin haber practicado realmente la revisión o que contenga afirmaciones de hechos relevantes contrarios a la verdad; detente formularios para extenderlos, sin tener título para ello; falsifique un certificado de revisión técnica o de emisión de gases, permiso de circulación o certificado de seguro obligatorio;</t>
  </si>
  <si>
    <t>h) Conduzca, a sabiendas, un vehículo motorizado con el número de chasis adulterado o borrado, e</t>
  </si>
  <si>
    <t>i) Adultere o borre el número de chasis de un vehículo motorizado.</t>
  </si>
  <si>
    <t>El que adultere un certificado de revisión técnica o de emisión de gases, permiso de circulación o certificado de seguro obligatorio o utilice a sabiendas uno falsificado o adulterado, será sancionado con la pena señalada en el artículo 490, Nº 2, del Código Penal.</t>
  </si>
  <si>
    <t>Las penas señaladas en este artículo se aplicarán también al responsable de la circulación de un vehículo con permiso de circulación, certificado de seguro automotor o certificado de revisión técnica falsos, adulterados u obtenidos en contravención de esta ley o utilizando una placa patente falsa, adulterada o que correspondiere a otro vehículo.</t>
  </si>
  <si>
    <t>Artículo 192 bis.- El que encargue o realice, mediante vehículos motorizados, no motorizados o a tracción animal, el transporte, traslado o depósito de basuras, desechos o residuos de cualquier tipo, hacia o en la vía pública, sitios eriazos, en vertederos o depósitos clandestinos o ilegales, o en los bienes nacionales de uso público, será sancionado en la siguiente forma:</t>
  </si>
  <si>
    <t>Con multa de 2 a 100 unidades tributarias mensuales a quien encargue el traslado o depósito, siempre que cualquiera de ellos se haya ejecutado. La misma sanción se aplicará al propietario del vehículo motorizado con el cual se realice el transporte, traslado o depósito, salvo que acredite que el vehículo fue tomado sin su conocimiento o sin su autorización expresa o tácita;</t>
  </si>
  <si>
    <t>Con multa de 2 a 50 unidades tributarias mensuales a quien realice el depósito o el traslado conduciendo vehículos motorizados. Adicionalmente, se sancionará con la suspensión de la licencia de conducir e inhabilidad para obtenerla hasta por dos años;</t>
  </si>
  <si>
    <t>Con multa de 0,2 a 1 unidad tributaria mensual y el retiro del carretón y los aperos a quien conduzca un vehículo a tracción animal. El animal será entregado a quien conducía el vehículo;</t>
  </si>
  <si>
    <t>Con la misma multa anterior y el retiro del vehículo a tracción manual a quien lo conduzca o a quien realice el traslado en vehículo no motorizado, y</t>
  </si>
  <si>
    <t>Con una multa de 20 a 150 unidades tributarias mensuales, si se encarga o realiza el transporte, traslado o depósito de desechos tóxicos, peligrosos o infecciosos, en cualquier tipo de vehículo. Adicionalmente, será castigado con presidio menor en su grado medio y con la suspensión de la licencia de conducir e inhabilidad para obtenerla hasta por dos años.</t>
  </si>
  <si>
    <t>A los reincidentes de las conductas descritas anteriormente, se les impondrá como mínimo el doble de la multa establecida como base para cada conducta. Adicionalmente, en los casos que corresponda, se suspenderá nuevamente la licencia de conducir, al menos, por un mínimo de seis meses y hasta dos años.</t>
  </si>
  <si>
    <t>Los vehículos y especies que se encuentren en las situaciones descritas serán retirados de circulación por Carabineros de Chile, poniéndolos a disposición del tribunal competente en los lugares contemplados por las municipalidades para tal efecto, aplicándose al infractor lo dispuesto en los incisos segundo y tercero del artículo 156 de esta ley.</t>
  </si>
  <si>
    <t>La municipalidad de la comuna en donde transita el vehículo que sea retirado de circulación, por sí o a través de terceros, deberá descargar la basura, desechos o residuos y los trasladará hasta los rellenos sanitarios autorizados. El infractor, sea éste el propietario del vehículo, motorizado o no motorizado, el que encargue o realice, deberá pagar la multa correspondiente y los costos asociados al traslado y disposición de la basura, desechos o residuos en que incurra la municipalidad. El vehículo que sea retirado de circulación en conformidad con el inciso precedente sólo será devuelto al propietario contra entrega del comprobante de pago de las multas respectivas y de los costos asociados al traslado y disposición de la basura, desechos o residuos.</t>
  </si>
  <si>
    <t>El transporte de los elementos indicados en los incisos anteriores se regirá, en lo referente a los horarios, vías y demás reglas de tránsito que regulen dicho traslado, por lo dispuesto en la ordenanza municipal correspondiente a la comuna en donde aquéllos son generados.</t>
  </si>
  <si>
    <t>No obstante lo preceptuado en el inciso anterior, con el objetivo de poder verificar si el depósito de dichos elementos se realizará en un establecimiento habilitado para ello, a los transportistas de carga sólo se les exigirá que cuenten con el documento tributario pertinente que acredite el origen y destino de su recorrido.</t>
  </si>
  <si>
    <t>Asimismo, en el caso de las instituciones del Estado y municipalidades, ellas deberán exigir a los vehículos recolectores de residuos domiciliarios y de residuos sólidos inertes la respectiva autorización del director del área de la institución que dé cuenta de la existencia del contrato de disposición final en el cual se indique que el destino último de los desechos será un relleno sanitario o un vertedero legalmente autorizado.</t>
  </si>
  <si>
    <t>Lo dispuesto en este artículo no regirá para el caso del retiro de residuos sanitarios u otros que requieran de una autorización o permiso especial, o cuyo transporte esté sujeto a una regulación específica.</t>
  </si>
  <si>
    <t>Artículo 192 ter.- El transporte y retiro de escombros en contenedores o sacos se realizará cubriendo la carga de forma que se impida el esparcimiento, dispersión de materiales o polvo durante su traslado y que éstos se caigan de sus respectivos transportes. El que efectúe el transporte sin adoptar las medidas indicadas deberá pagar una multa de hasta 3 unidades tributarias mensuales.</t>
  </si>
  <si>
    <t>En todo caso, la persona natural o jurídica que cuente con la autorización para trasladar escombros deberá comunicar por escrito a la municipalidad cuál será la cantidad de metros cúbicos de escombros que se depositarán, su naturaleza y composición, el modo y los medios a emplear en el retiro, el transporte de los mismos y su lugar de destino.</t>
  </si>
  <si>
    <t>Artículo 192 quáter.- Cualquier persona que sorprenda o detecte las conductas descritas en los artículos 192 bis o 192 ter podrá poner en conocimiento de este hecho a las municipalidades, a Carabineros de Chile o a la autoridad sanitaria, quienes remitirán los antecedentes al Ministerio Público o a los tribunales competentes, según corresponda. Las personas podrán acompañar fotografías, filmaciones u otros medios de prueba que acrediten el lugar, la patente del vehículo o el día en que sucedieron los hechos.</t>
  </si>
  <si>
    <t>Artículo 193.- El que, infringiendo la prohibición establecida en el inciso segundo del artículo 110, conduzca, opere o desempeñe las funciones bajo la influencia del alcohol, será sancionado con multa de una a cinco unidades tributarias mensuales y la suspensión de la licencia de conducir por tres meses. Si a consecuencia de esa conducción, operación o desempeño, se causaren daños materiales o lesiones leves, será sancionado con una multa de una a cinco unidades tributarias mensuales y la suspensión de la licencia de conducir por seis meses. Se reputarán leves, para estos efectos, todas las lesiones que produzcan al ofendido enfermedad o incapacidad por un tiempo no mayor a siete días.</t>
  </si>
  <si>
    <t>Si, a consecuencia de esa conducción, operación o desempeño, se causaren lesiones menos graves, se impondrá la pena de prisión en su grado mínimo o multa de cuatro a diez unidades tributarias mensuales y la suspensión de la licencia de conducir por nueve meses.</t>
  </si>
  <si>
    <t>Si se causaren lesiones graves, la pena asignada será aquélla señalada en el artículo 490, Nº 2, del Código Penal y la suspensión de la licencia de conducir de dieciocho a treinta y seis meses.</t>
  </si>
  <si>
    <t>Si se causaren algunas de las lesiones indicadas en el artículo 397, Nº 1, del Código Penal o la muerte, se impondrá la pena de reclusión menor en su grado máximo, multa de veintiuno a treinta unidades tributarias mensuales y la suspensión de la licencia para conducir por el plazo que determine el juez, el que no podrá ser inferior a treinta y seis ni superior a sesenta meses.</t>
  </si>
  <si>
    <t>En caso de reincidencia el infractor sufrirá, además de la pena que le corresponda, la suspensión de la licencia para conducir por el tiempo que estime el juez, el que no podrá ser inferior a cuarenta y ocho ni superior a setenta y dos meses.</t>
  </si>
  <si>
    <t>Las penas de multas de este artículo podrán siempre ser reemplazadas, a voluntad del infractor, por trabajos a favor de la comunidad y la asistencia a charlas sobre la conducción bajo los efectos del alcohol o estupefacientes, las que serán impartidas por el respectivo municipio.</t>
  </si>
  <si>
    <t>Artículo 194.- El que sin tener la licencia de conducir requerida, maneje un vehículo para cuya conducción se requiera una licencia profesional determinada, será castigado con presidio menor en su grado mínimo a medio.</t>
  </si>
  <si>
    <t>El que, a cualquier título que sea, explote un vehículo de transporte público de pasajeros, de taxi, de transporte remunerado de escolares o de carga y, contrate, autorice o permita en cualquier forma que dicho vehículo sea conducido por quien carezca de la licencia de conducir requerida o que, teniéndola, esté suspendida o cancelada, será sancionado con multa de cinco a diez unidades tributarias mensuales.</t>
  </si>
  <si>
    <t>Artículo 195.- El incumplimiento de la obligación de dar cuenta a la autoridad de todo accidente en que sólo se produzcan daños, señalada en el artículo 168, será sancionado con multa de tres a siete unidades tributarias mensuales y con la suspensión de la licencia hasta por un mes.</t>
  </si>
  <si>
    <t>El incumplimiento de la obligación de detener la marcha, prestar la ayuda posible y dar cuenta a la autoridad de todo accidente en que se produzcan lesiones, señalada en el artículo 176, se sancionará con la pena de presidio menor en su grado medio, inhabilidad perpetua para conducir vehículos de tracción mecánica y multa de siete a diez unidades tributarias mensuales.</t>
  </si>
  <si>
    <t>Si en el caso previsto en el inciso anterior las lesiones producidas fuesen de las señaladas en el número 1º del artículo 397 del Código Penal o se produjese la muerte de alguna persona, el responsable será castigado con la pena de presidio menor en su grado máximo, inhabilidad perpetua para conducir vehículos de tracción mecánica, multa de once a veinte unidades tributarias mensuales y con el comiso del vehículo con que se ha cometido el delito, sin perjuicio de los derechos del tercero propietario, que podrá hacer valer conforme a las reglas generales del Código Procesal Penal. Para los efectos de determinar la pena prevista en este inciso, será aplicable lo dispuesto en los artículos 196 bis y 196 ter de esta ley.</t>
  </si>
  <si>
    <t>Las penas previstas en este artículo se impondrán al conductor conjuntamente con las que le correspondan por la responsabilidad que le pueda caber en el respectivo delito o cuasidelito, de conformidad con lo dispuesto en el artículo 74 del Código Penal.</t>
  </si>
  <si>
    <t>Artículo 195 bis.- La negativa injustificada de un conductor a someterse a las pruebas respiratorias u otros exámenes científicos destinados a establecer la presencia de alcohol o de sustancias estupefacientes o psicotrópicas en el cuerpo, previstos en el artículo 182, será sancionada con multa de tres a diez unidades tributarias mensuales y con la suspensión de su licencia hasta por un mes.</t>
  </si>
  <si>
    <t>En caso de accidentes que produzcan lesiones de las comprendidas en el número 1º del artículo 397 del Código Penal o la muerte de alguna persona, la negativa injustificada del conductor que hubiese intervenido en ellos a someterse a las pruebas respiratorias evidenciales o a los exámenes científicos señalados en el artículo 183 de esta ley para determinar la dosificación de alcohol en la sangre o la presencia de drogas estupefacientes o sicotrópicas, o la realización de cualquier maniobra que altere sus resultados, o la dilación de su práctica con ese mismo efecto, serán castigadas con la pena de presidio menor en su grado máximo, multa de once a veinte unidades tributarias mensuales, inhabilidad perpetua para conducir vehículos de tracción mecánica y comiso del vehículo con que se ha cometido el delito, sin perjuicio de los derechos del tercero propietario, que podrá hacer valer conforme a las reglas generales del Código Procesal Penal. Para los efectos de determinar la pena prevista en este inciso, será aplicable lo dispuesto en los artículos 196 bis y 196 ter de esta ley.</t>
  </si>
  <si>
    <t>La pena prevista en el inciso anterior se impondrá al conductor conjuntamente con la que le corresponda por la responsabilidad que le pueda caber en el respectivo delito o cuasidelito, de conformidad con lo dispuesto en el artículo 74 del Código Penal.</t>
  </si>
  <si>
    <t>Artículo 196.- El que infrinja la prohibición establecida en el inciso segundo del artículo 110, cuando la conducción, operación o desempeño fueren ejecutados en estado de ebriedad, o bajo la influencia de sustancias estupefacientes o sicotrópicas, será sancionado con la pena de presidio menor en su grado mínimo y multa de dos a diez unidades tributarias mensuales, además de la suspensión de la licencia para conducir vehículos motorizados por el término de dos años, si fuese sorprendido en una primera ocasión, la suspensión por el término de cinco años, si es sorprendido en un segundo evento y, finalmente, con la cancelación de la licencia al ser sorprendido en una tercera ocasión, ya sea que no se ocasione daño alguno, o que con ello se causen daños materiales o lesiones leves. Se reputarán leves, para estos efectos, todas las lesiones que produzcan al ofendido enfermedad o incapacidad por un tiempo no mayor de siete días.</t>
  </si>
  <si>
    <t>Si, a consecuencia de esa conducción, operación o desempeño, se causaren lesiones graves o menos graves, se impondrá la pena de presidio menor en su grado medio y multa de cuatro a doce unidades tributarias mensuales, además de la suspensión de la licencia de conducir por el término de treinta y seis meses en el caso de producirse lesiones menos graves, y de cinco años en el caso de lesiones graves. En caso de reincidencia, el juez deberá decretar la cancelación de la licencia.</t>
  </si>
  <si>
    <t>Si se causare alguna de las lesiones indicadas en el número 1º del artículo 397 del Código Penal o la muerte de alguna persona, se impondrán las penas de presidio menor en su grado máximo, en el primer caso, y de presidio menor en su grado máximo a presidio mayor en su grado mínimo, en el segundo. En ambos casos, se aplicarán también las penas de multa de ocho a veinte unidades tributarias mensuales, de inhabilidad perpetua para conducir vehículos de tracción mecánica y el comiso del vehículo con que se ha cometido el delito, sin perjuicio de los derechos del tercero propietario, que podrá hacer valer conforme a las reglas generales del Código Procesal Penal.</t>
  </si>
  <si>
    <t>Al autor del delito previsto en el inciso precedente se le impondrá el máximum o el grado máximo de la pena corporal allí señalada, según el caso, conjuntamente con las penas de multa, inhabilidad perpetua para conducir vehículos motorizados y comiso que se indican, si concurriere alguna de las circunstancias siguientes:</t>
  </si>
  <si>
    <t>1.- Si el responsable hubiese sido condenado anteriormente por alguno de los delitos previstos en este artículo, salvo que a la fecha de comisión del delito hubieren transcurrido los plazos establecidos en el artículo 104 del Código Penal respecto del hecho que motiva la condena anterior.</t>
  </si>
  <si>
    <t>2.- Si el delito hubiese sido cometido por un conductor cuya profesión u oficio consista en el transporte de personas o bienes y hubiere actuado en el ejercicio de sus funciones.</t>
  </si>
  <si>
    <t>3.- Si el responsable condujere el vehículo con su licencia de conducir cancelada, o si ha sido inhabilitado a perpetuidad para conducir vehículos motorizados.</t>
  </si>
  <si>
    <t>Artículo 196 bis.- Para determinar la pena en los casos previstos en los incisos tercero y cuarto del artículo 196, el tribunal no tomará en consideración lo dispuesto en los artículos 67, 68 y 68 bis del Código Penal y, en su lugar, aplicará las siguientes reglas:</t>
  </si>
  <si>
    <t>1.- Si no concurren circunstancias atenuantes ni agravantes en el hecho, el tribunal podrá recorrer toda la extensión de la pena señalada por la ley al aplicarla.</t>
  </si>
  <si>
    <t>2.- Si, tratándose del delito previsto en el inciso tercero del artículo 196, concurren una o más circunstancias atenuantes y ninguna agravante, el tribunal impondrá la pena de presidio menor en su grado máximo. Si concurren una o más agravantes y ninguna atenuante, aplicará la pena de presidio mayor en su grado mínimo.</t>
  </si>
  <si>
    <t>3.- Si, tratándose del delito establecido en el inciso cuarto del artículo 196, concurren una o más circunstancias atenuantes y ninguna agravante, el tribunal impondrá la pena en su grado mínimo. Si concurren una o más agravantes y ninguna atenuante, la impondrá en su grado máximo. Para determinar en tales casos el mínimo y el máximo de la pena, se dividirá por mitad el período de su duración: la más alta de estas partes formará el máximo y la más baja el mínimo.</t>
  </si>
  <si>
    <t>4.- Si concurren circunstancias atenuantes y agravantes, se hará su compensación racional para la aplicación de la pena, graduando el valor de unas y otras.</t>
  </si>
  <si>
    <t>5.- El tribunal no podrá imponer una pena que sea mayor o menor al marco fijado por la ley. Con todo, podrá imponerse la pena inferior en un grado si, tratándose de la eximente del número 11 del artículo 10 del Código Penal, concurriere la mayor parte de sus requisitos, pero el hecho no pudiese entenderse exento de pena.</t>
  </si>
  <si>
    <t>Artículo 196 ter.- Respecto del delito previsto en el inciso tercero del artículo 196, será aplicable lo previsto en la ley Nº 18.216, conforme a las reglas generales. Sin embargo, la ejecución de la respectiva pena sustitutiva quedará en suspenso por un año, tiempo durante el cual el condenado deberá cumplir en forma efectiva la pena privativa de libertad a la que fuere condenado.</t>
  </si>
  <si>
    <t>Con todo, no se aplicará en estas situaciones lo dispuesto en el artículo 38 de dicha ley y en ningún caso la sustitución de la pena privativa de libertad implicará la sustitución o suspensión del cumplimiento de las multas, comiso e inhabilitaciones impuestas.</t>
  </si>
  <si>
    <t>Artículo 196 quáter.- Será sancionado con la pena de presidio menor en cualquiera de sus grados y multa de once a quince unidades tributarias mensuales, el que falsificare cualquier instrumento o dispositivo de pago de tarifa, de acreditación de dicho pago y,o de rebaja tarifaria u otros beneficios, que permita acceder a los servicios de transporte público remunerado de pasajeros.</t>
  </si>
  <si>
    <t>Para estos efectos, se entenderá especialmente que comete falsificación el que:</t>
  </si>
  <si>
    <t>1°. Modifique o altere cualquier dato de fabricación del medio de pago.</t>
  </si>
  <si>
    <t>2°. Altere las fechas verdaderas.</t>
  </si>
  <si>
    <t>3°. Haga en un documento verdadero cualquiera alteración o intercalación que varíe su sentido.</t>
  </si>
  <si>
    <t>4°. Dé copia en forma fehaciente de un documento supuesto, o manifestando en ella cosa contraria o diferente de la que contenga el verdadero original.</t>
  </si>
  <si>
    <t>5°. Copie, parcial o totalmente, la información de los datos contenidos en el medio de acceso, sin estar debidamente facultado para ello.</t>
  </si>
  <si>
    <t>Al autor del delito previsto en este artículo se le impondrá el grado máximo de la pena corporal señalada, según el caso, cuando concurra alguna de las circunstancias siguientes:</t>
  </si>
  <si>
    <t>a) Cuando se falsifiquen instrumentos o dispositivos para uso masivo.</t>
  </si>
  <si>
    <t>b) Cuando se trate de un empleado público, que comete falsificación abusando de su oficio.</t>
  </si>
  <si>
    <t>Artículo 196 quinquies.- Se entenderá que comete falsificación el que maliciosamente hiciere uso de un instrumento o dispositivo falsificado para acceder a los servicios de transporte público remunerado de pasajeros. El que incurra en esta conducta será sancionado con la pena establecida en el artículo precedente.</t>
  </si>
  <si>
    <t>Artículo 196 sexies.- Será sancionado con la pena agravada del artículo 196 quáter el que comercialice o distribuya los referidos instrumentos o dispositivos falsificados.</t>
  </si>
  <si>
    <t>Artículo 196 septies.- Será sancionado con la pena de presidio menor en su grado mínimo a medio y con multa de diez a cincuenta unidades tributarias mensuales, según las circunstancias:</t>
  </si>
  <si>
    <t>a) El que indebidamente se apodere, comercialice, encargue, exporte, transmita, importe o distribuya la información contenida en un medio tecnológico de acceso a los servicios de transporte público remunerado de pasajeros.</t>
  </si>
  <si>
    <t>b) El que indebidamente y de cualquier modo altere, modifique, dañe o destruya los datos contenidos en un medio tecnológico de acceso a los servicios de transporte público remunerado de pasajeros en perjuicio del Sistema de Transporte Público remunerado de pasajeros.</t>
  </si>
  <si>
    <t>Para los efectos de este artículo, se entenderá por medios tecnológicos de acceso a los servicios de transporte público remunerado de pasajeros, aquellos elementos o dispositivos tecnológicos autorizados por el Ministerio de Transportes y Telecomunicaciones o la autoridad competente, que permitan acceder a los servicios de transporte público remunerado de pasajeros y pagar la tarifa correspondiente.</t>
  </si>
  <si>
    <t>Las penas establecidas en este artículo se aumentarán en un grado si quien incurre en las conductas:</t>
  </si>
  <si>
    <t>1° Las realiza maliciosamente, siendo responsable de la información con ocasión del ejercicio de su oficio.</t>
  </si>
  <si>
    <t>2° Las realiza sobre datos del sistema de información relativos a medios de acceso a los servicios de transporte público remunerado de pasajeros y pago de la tarifa correspondiente, contenidos en el sistema de tratamiento de información de dichos servicios.</t>
  </si>
  <si>
    <t>Artículo 196 octies.- El que lesione, en razón del ejercicio de sus funciones a un inspector fiscal del Ministerio de Transportes y Telecomunicaciones, al personal de la Empresa de los Ferrocarriles del Estado y sus filiales, o de Metro S.A., que realicen servicios de fiscalización, o a quienes sean contratados por empresas operadoras de servicios de transporte público para realizar labores de verificación de pago de tarifa, será sancionado con la pena asignada al delito correspondiente, aumentada en un grado.</t>
  </si>
  <si>
    <t>Asimismo, el que amenace a las personas señaladas en el inciso anterior, en los términos de los artículos 296 o 297 del Código Penal, en razón del ejercicio de sus funciones, será sancionado con la pena asignada al delito correspondiente, aumentada en un grado.</t>
  </si>
  <si>
    <t>Artículo 197.- Para el juzgamiento de los delitos previstos en esta ley, salvo los descritos en el artículo 198, se aplicarán, según corresponda, los procedimientos establecidos en el Código Procesal Penal, con las siguientes reglas especiales:</t>
  </si>
  <si>
    <t>Tratándose de procedimientos por faltas, el fiscal podrá solicitar la aplicación del procedimiento monitorio establecido en el artículo 392 del Código Procesal Penal, cualquiera fuera la pena cuya aplicación requiriere. Si el juez de garantía resuelve proceder en conformidad con esta norma, reducirá las penas aplicables en la proporción señalada en la letra c) del mismo artículo.</t>
  </si>
  <si>
    <t>Para los efectos de la aplicación del artículo 395 del Código Procesal Penal, el juez deberá informar al imputado todas las penas copulativas y accesorias que de acuerdo a la ley pudieren imponérsele, cualquiera sea su naturaleza.</t>
  </si>
  <si>
    <t>En el caso de los delitos de conducción, operación o desempeño en estado de ebriedad o bajo la influencia de sustancias estupefacientes o sicotrópicas, el tribunal, a petición del fiscal, el querellante o la víctima, podrá decretar la medida cautelar de suspensión provisoria de la licencia de conducir desde que se realice la audiencia de control de detención, debiendo quedar constancia en la hoja de vida del conductor. El tiempo que medie entre dicha audiencia y la dictación de la sentencia se imputará a la condena.</t>
  </si>
  <si>
    <t>Asimismo, en los procedimientos por los delitos a que se refiere el inciso primero, el fiscal podrá solicitar al juez de garantía la suspensión del procedimiento, reuniéndose los requisitos establecidos en el artículo 237 del Código Procesal Penal. En tal caso, el juez podrá imponer cualquiera de las condiciones contempladas en el artículo 238 de dicho Código, debiendo siempre decretar la suspensión, cancelación o inhabilitación perpetua, conforme a lo establecido en los artículos 193 y 196, según corresponda. En estos delitos no procederá la atenuante de responsabilidad penal contenida en el artículo 11 N° 7ª del Código Penal.</t>
  </si>
  <si>
    <t>Tratándose del procedimiento simplificado, la suspensión condicional del procedimiento podrá solicitarse en la audiencia que se llevare a efecto de acuerdo con el artículo 394 del Código Procesal Penal.</t>
  </si>
  <si>
    <t>Si el conductor se encuentra bajo la influencia del alcohol, se procederá a cursar la denuncia correspondiente por la falta sancionada en el artículo 193.</t>
  </si>
  <si>
    <t>Si del resultado de la prueba se desprende que se ha incurrido en la conducción en estado de ebriedad o bajo la influencia de sustancias estupefacientes o sicotrópicas castigadas en el artículo 196, el conductor será citado a comparecer ante la autoridad correspondiente. En los demás casos previstos en el mismo artículo, también podrá citarse al imputado si no fuera posible conducirlo inmediatamente ante el juez, y el oficial a cargo del recinto policial considerara que existen suficientes garantías de su oportuna comparecencia.</t>
  </si>
  <si>
    <t>Lo establecido en el inciso anterior procederá siempre que el imputado tuviere control sobre sus actos, o lo recuperare, y se asegure que no continuará conduciendo. Para ello, la policía adoptará las medidas necesarias para informar a la familia del imputado o a las personas que él indique acerca del lugar en el que se encuentra, o bien le otorgará las facilidades para que se comunique telefónicamente con alguna de ellas, a fin de que sea conducido a su domicilio, bajo su responsabilidad. Podrá emplearse en estos casos el procedimiento señalado en el inciso final del artículo 7, en lo que resultare aplicable.</t>
  </si>
  <si>
    <t>Si no concurrieren las circunstancias establecidas en los dos incisos precedentes, se mantendrá detenido al imputado para ponerlo a disposición del tribunal, el que podrá decretar la prisión preventiva cuando procediere de acuerdo con las reglas generales. Sin perjuicio de la citación al imputado, o de su detención cuando corresponda, aquél será conducido a un establecimiento hospitalario para la práctica de los exámenes a que se refiere el artículo 183.</t>
  </si>
  <si>
    <t>Las penas de suspensión, cancelación o inhabilitación perpetua para conducir vehículos a tracción mecánica o animal, no podrán ser suspendidas, ni aun cuando el juez hiciere uso de la facultad contemplada en el artículo 398 del Código Procesal Penal.</t>
  </si>
  <si>
    <t>Artículo 197 bis.- Los jueces podrán siempre, aunque no medie condena por concurrir alguna circunstancia eximente de responsabilidad penal, decretar la inhabilidad temporal o perpetua para conducir vehículos motorizados, si las condiciones psíquicas y morales del autor lo aconsejan.</t>
  </si>
  <si>
    <t>Artículo 197 ter.- Para los efectos de este artículo, se entenderán por carreras no autorizadas las siguientes conductas realizadas sin la autorización o permiso correspondiente por parte de la autoridad competente, con vehículos motorizados y en cualquiera de los lugares señalados en el artículo 1:</t>
  </si>
  <si>
    <t>1° Carreras que se efectúen contra otros vehículos, contra reloj o cualquier otro dispositivo para medir el tiempo, para medir velocidades máximas o hasta llegar o pasar un punto, meta o destino determinado.</t>
  </si>
  <si>
    <t>2° Competencia de destrezas, deslizamientos o derrapes.</t>
  </si>
  <si>
    <t>3° Competencias de maniobras o de velocidad que pongan en peligro la vida o integridad física de terceras personas.</t>
  </si>
  <si>
    <t>El que condujere un vehículo motorizado participando en carreras no autorizadas será sancionado con la pena de presidio menor en su grado mínimo o multa de dos a diez unidades tributarias mensuales, ya sea que no se ocasione daño alguno, o que con ello se causen daños materiales o lesiones leves. Para estos efectos se reputarán leves, aquellas que produzcan al ofendido enfermedad o incapacidad por un tiempo no mayor de siete días.</t>
  </si>
  <si>
    <t>Si, a consecuencia de esta conducción, se causaren lesiones menos graves o graves, se impondrá la pena de presidio menor en su grado medio y multa de cuatro a doce unidades tributarias mensuales.</t>
  </si>
  <si>
    <t>Si se causare alguna de las lesiones indicadas en el número 1° del artículo 397 del Código Penal o la muerte de alguna persona, se impondrán las penas de presidio menor en su grado máximo, en el primer caso, y de presidio menor en su grado máximo a presidio mayor en su grado mínimo, en el último. En ambos casos, se aplicarán también, además del comiso del vehículo, las penas de multa de ocho a veinte unidades tributarias mensuales y de inhabilidad perpetua para conducir vehículos de tracción mecánica.</t>
  </si>
  <si>
    <t>Al autor de los delitos establecidos en los incisos segundo y tercero se le impondrá, además, la pena de comiso del vehículo con que ha cometido el delito, sin perjuicio de los derechos del tercero propietario, que podrá hacer valer conforme a las reglas generales del Código Procesal Penal; y la de suspensión de la licencia para conducir vehículos motorizados por el término de seis meses hasta dos años, si fuere sorprendido en una primera ocasión, la suspensión hasta por cinco años, si fuere sorprendido en un segundo evento y con la cancelación de la licencia al ser sorprendido en una tercera oportunidad.</t>
  </si>
  <si>
    <t>Las penas dispuestas en los incisos anteriores también serán aplicables a quienes, concertados para su ejecución, faciliten vehículos motorizados para la participación en carreras clandestinas en los términos del N° 3 del artículo 15 del Código Penal.</t>
  </si>
  <si>
    <t>El que organizare carreras no autorizadas será sancionado con la pena de presidio menor en su grado mínimo y multa de 8 a 20 unidades tributarias mensuales. Si con ocasión o con motivo de la ejecución de la conducta señalada en este inciso obtuviere algún beneficio económico para sí o para un tercero, se le aplicará la pena de presidio menor en su grado medio y multa de 20 unidades tributarias mensuales.</t>
  </si>
  <si>
    <t>Artículo 197 quáter.- Se considerará como circunstancia atenuante especial de la responsabilidad penal para los delitos previstos en el artículo anterior, la colaboración relevante en el esclarecimiento de la participación responsable de quienes organicen, participen en la organización o conduzcan vehículos motorizados en carreras no autorizadas, pudiendo rebajarse la pena en un grado. Para tener por configurada esta circunstancia atenuante, el juez deberá corroborar la colaboración relevante con otros antecedentes de la causa penal.</t>
  </si>
  <si>
    <t>La rebaja del grado deberá ser efectuada con posterioridad al cálculo de otras circunstancias atenuantes o agravantes de responsabilidad criminal.</t>
  </si>
  <si>
    <t>Artículo 197 quinquies.- El que condujere un vehículo motorizado y sobrepase en 60 kilómetros por hora los límites de velocidad fijados en los artículos 145 y 146 será sancionado con la pena de prisión en su grado máximo o multa de 2 a 10 unidades tributarias mensuales; y la suspensión de la licencia para conducir vehículos motorizados por el término de seis meses hasta dos años, si fuere sorprendido en una primera ocasión; la suspensión hasta por cinco años, si fuere sorprendido en un segundo evento y con la cancelación de la licencia al ser sorprendido en una tercera oportunidad.</t>
  </si>
  <si>
    <t>En caso de producirse las lesiones o muerte descritas en los incisos segundo y tercero del artículo 197 ter se aplicarán las penas privativas de libertad y pecuniarias que ese artículo establece.</t>
  </si>
  <si>
    <t>Artículo 198. El que atentare contra un vehículo motorizado en circulación, apedreándolo o arrojándole otros objetos contundentes o inflamables o por cualquier otro medio semejante, será castigado con pena de presidio menor en su grado mínimo.</t>
  </si>
  <si>
    <t>Si a consecuencias del atentado se causare la muerte o se lesionare a alguna persona, se aplicarán las penas señaladas al delito de que se trate, aumentadas en un grado.</t>
  </si>
  <si>
    <t>Si sólo se produjeren daños en las cosas, se aplicará la pena del inciso primero aumentada en un grado.</t>
  </si>
  <si>
    <t>§ 2. DE LAS INFRACCIONES O CONTRAVENCIONES</t>
  </si>
  <si>
    <t>(ARTS. 199 - 206)</t>
  </si>
  <si>
    <t>Artículo 199.- Son infracciones o contravenciones gravísimas, las siguientes:</t>
  </si>
  <si>
    <t>1.- No detenerse ante la luz roja de las señales luminosas del tránsito, o ante la señal "PARE".</t>
  </si>
  <si>
    <t>2.- Conducir un vehículo motorizado o a tracción animal sin haber obtenido licencia de</t>
  </si>
  <si>
    <t>conductor, sin perjuicio de lo dispuesto en el artículo 194.</t>
  </si>
  <si>
    <t>3.- Conducir un vehículo infringiendo lo dispuesto en los incisos tercero y cuarto del artículo 75.</t>
  </si>
  <si>
    <t>4.- Acceder a los servicios de transporte público remunerado de pasajeros utilizando un pase escolar, pase de educación superior o cualquier instrumento o mecanismo que permita el uso del transporte público remunerado de pasajeros con beneficios, sin ser su titular, o alterándolo con el fin de aparentar la titularidad sobre éstos, para el exclusivo uso de quien efectúe tal alteración.</t>
  </si>
  <si>
    <t>5.- Conducir un vehículo manipulando un dispositivo de telefonía móvil o cualquier otro artefacto electrónico o digital, que no venga incorporado de fábrica en él, excepto si la acción se realiza a través de un sistema de manos libres, conforme a las especificaciones que determine el reglamento.</t>
  </si>
  <si>
    <t>6.- Conducir un vehículo sin la placa patente única cuando ésta sea exigible conforme con lo dispuesto en el artículo 51.</t>
  </si>
  <si>
    <t>NOTA</t>
  </si>
  <si>
    <t>De conformidad con el Art. transitorio de la ley 20904, publicada el 16 de marzo de 2016, las obligaciones que la citada ley introduce en el inciso 4° del artículo 75 serán exigibles transcurridos 12 meses desde su publicación.</t>
  </si>
  <si>
    <t>Artículo 200.- Son infracciones o contravenciones graves las siguientes:</t>
  </si>
  <si>
    <t>1. Conducir un vehículo en condiciones físicas o psíquicas deficientes;</t>
  </si>
  <si>
    <t>2. Conducir un vehículo con una licencia de conductor distinta a la que corresponda, salvo lo dispuesto en el inciso primero del artículo 194;</t>
  </si>
  <si>
    <t>3. Sobrepasar o adelantar en la situación prevista en los números 1 y 2 del artículo 122, en un paso para peatones o en un cruce no regulado, o sobrepasar por la berma;</t>
  </si>
  <si>
    <t>4. Entregar el dueño o su tenedor un vehículo para que lo conduzca persona que no cumpla con los requisitos para conducir;</t>
  </si>
  <si>
    <t>5. DEROGADO.</t>
  </si>
  <si>
    <t>6. Desobedecer las señales u órdenes de tránsito de un integrante de Carabineros de Chile o las de un inspector fiscal en los procedimientos de fiscalización del transporte público y privado remunerado de pasajeros y transporte de carga;</t>
  </si>
  <si>
    <t>7. No respetar los signos y demás señales que rigen el tránsito público, que no sean las indicadas en el número 1 del artículo anterior;</t>
  </si>
  <si>
    <t>8. No cumplir con lo dispuesto en el artículo 131 o en el artículo 117;</t>
  </si>
  <si>
    <t>9. Conducir un vehículo contra el sentido del tránsito;</t>
  </si>
  <si>
    <t>10. Conducir por la izquierda del eje de la calzada en una vía que tenga tránsito en ambos sentidos, ocupando el todo o parte del ancho de dicha calzada, salvo la excepción del artículo 122;</t>
  </si>
  <si>
    <t>11. No respetar el derecho preferente de paso de un peatón o de otro conductor;</t>
  </si>
  <si>
    <t>12. Detener o estacionar un vehículo en contravención a lo establecido en los números 6, 7 u 8 del artículo 154;</t>
  </si>
  <si>
    <t>13. Infringir las normas sobre virajes contempladas en los artículos 134 y 135;</t>
  </si>
  <si>
    <t>14. Conducir un vehículo con sus sistemas de direcció</t>
  </si>
  <si>
    <t>n o de frenos en condiciones deficientes;</t>
  </si>
  <si>
    <t>15. Conducir un vehículo sin luces en las horas y circunstancias en que las exige esta ley o sus reglamentos;</t>
  </si>
  <si>
    <t>16. Conducir un vehículo con uno o más neumáticos en mal estado;</t>
  </si>
  <si>
    <t>17. No bajar la luz en carretera al enfrentar o acercarse por detrás a otro vehículo;</t>
  </si>
  <si>
    <t>18. Conducir un vehículo sin revisión técnica de reglamento, de homologación o de emisión de contaminantes vigentes o infringiendo las normas en materia de emisiones;</t>
  </si>
  <si>
    <t>19. Mantener animales sueltos en la vía pública o cierros en mal estado que permitan su salida a ella;</t>
  </si>
  <si>
    <t>20. No detener el vehículo antes de cruzar una línea férrea;</t>
  </si>
  <si>
    <t>21. Efectuar servicio público de pasajeros con vehículo rechazado en las revisiones técnicas de reglamento, o respecto de las cuales no se haya cumplido el trámite en su oportunidad;</t>
  </si>
  <si>
    <t>22. Conducir un taxi sin taxímetro debiendo llevarlo, tener éste sin el sello de la autoridad o acondicionado de modo que no marque la tarifa reglamentaria;</t>
  </si>
  <si>
    <t>23. Proveer de combustible a los vehículos de locomoción colectiva con pasajeros en su interior;</t>
  </si>
  <si>
    <t>24. Conducir un vehículo sin tacógrafo u otro dispositivo que registre en el tiempo la velocidad y distancia recorrida, o con éste en mal estado o en condiciones deficientes, cuando su uso sea obligatorio;</t>
  </si>
  <si>
    <t>25. Conducir un vehículo sin permiso de circulación o sin certificado de un seguro obligatorio de accidentes causados por vehículos motorizados, vigentes;</t>
  </si>
  <si>
    <t>26. Mantener en circulación un vehículo destinado al servicio público de pasajeros o al transporte de carga con infracción a los artículos 69, 70 y 78 o sin las revisiones técnicas de reglamentos aprobadas o con el sistema de dirección en mal estado, de las que será responsable el propietario;</t>
  </si>
  <si>
    <t>27. Conducir un vehículo con infracción de lo señalado en los artículos 62 o 65;</t>
  </si>
  <si>
    <t>28. Estacionarse en, usar u ocupar estacionamientos exclusivos para personas con discapacidad, sin derecho a ello;</t>
  </si>
  <si>
    <t>29. Detener o estacionar un vehículo en doble fila, respecto a otro vehículo detenido o estacionado junto a la cuneta;</t>
  </si>
  <si>
    <t>30. Cruzar una vía férrea en lugar no autorizado;</t>
  </si>
  <si>
    <t>31.- Conducir un vehículo infringiendo lo dispuesto en el número 10 y en el inciso segundo del artículo 75;</t>
  </si>
  <si>
    <t>32. Suprimido;</t>
  </si>
  <si>
    <t>33. Mantener abiertas las puertas de un vehículo de locomoción colectiva mientras se encuentra en movimiento; llevar pasajeros en las pisaderas o no detenerse junto a la acera al tomar o dejar pasajeros;</t>
  </si>
  <si>
    <t>34. Circular por la mitad izquierda de la calzada, salvo en las excepciones mencionadas en los artículos 116 y 125;</t>
  </si>
  <si>
    <t>35. Transitar en un área urbana con restricciones por razones de contaminación ambiental, sin estar autorizado;</t>
  </si>
  <si>
    <t>36. Usar cualquier tipo de elemento destinado a evadir la fiscalización;</t>
  </si>
  <si>
    <t>37. Arrojar desde un vehículo cigarrillos u otros elementos encendidos que puedan provocar un siniestro o un accidente;</t>
  </si>
  <si>
    <t>38. Usar los particulares, dispositivos especiales propios de vehículos de emergencia, salvo los autorizados por el reglamento;</t>
  </si>
  <si>
    <t>39. Detenerse, tratándose de medios de locomoción pública, en la intersección de calles, a dejar o tomar pasajeros en segunda fila o en paraderos no autorizados;</t>
  </si>
  <si>
    <t>40. Toda infracción declarada por el juez como causa principal de un accidente de tránsito que origine daño o lesiones leves;</t>
  </si>
  <si>
    <t>41.- Infringir lo dispuesto en el inciso final del artículo 75;</t>
  </si>
  <si>
    <t>42. Usar los servicios de transporte público remunerado de pasajeros sin pagar la tarifa correspondiente, y</t>
  </si>
  <si>
    <t>43. Infringir lo dispuesto en el artículo 86.</t>
  </si>
  <si>
    <t>44. Infringir lo dispuesto en los artículos 67 bis y 67 ter, en lo referente al transporte, carga y descarga de minerales y de concentrado de minerales.</t>
  </si>
  <si>
    <t>En los casos de las infracciones de los números 14, 16, 18, 21 y 24, si ellas fueran cometidas por un conductor de un vehículo destinado al transporte público de pasajeros o al transporte de carga y que no fuere el dueño, se le aplicará la pena correspondiente a una infracción leve y no se anotará en el Registro Nacional de Conductores, salvo en los casos establecidos en el Nº 38 de este artículo</t>
  </si>
  <si>
    <t>Artículo 201.- Son infracciones o contravenciones menos graves, las siguientes:</t>
  </si>
  <si>
    <t>1. Estacionar o detener un vehículo en lugares prohibidos, sin perjuicio de lo establecido en los números 7, 28, 29 y 39 del artículo anterior;</t>
  </si>
  <si>
    <t>2. Infringir las normas del artículo 115;</t>
  </si>
  <si>
    <t>3. Conducir un vehículo usando indebidamente las luces, sin perjuicio de lo establecido en el número 15 del artículo anterior;</t>
  </si>
  <si>
    <t>4. Infringir, los conductores, las disposiciones del artículo 142 ó 143 sobre vehículos de emergencia;</t>
  </si>
  <si>
    <t>5. No hacer las señales debidas antes de virar;</t>
  </si>
  <si>
    <t>6. No respetar las prohibiciones establecidas en el artículo 137;</t>
  </si>
  <si>
    <t>7. Conducir un vehículo motorizado sin silenciador o con éste o el tubo de escape en malas condiciones, o con el tubo de salida antirreglamentario;</t>
  </si>
  <si>
    <t>8. No llevar los elementos señalados en los números 1, 2 y 3 del artículo 75;</t>
  </si>
  <si>
    <t>9. Detener o estacionar un vehículo en doble fila;</t>
  </si>
  <si>
    <t>10. Destinar y mantener en circulación un vehículo de servicio público de pasajeros o de carga que no cumpla con los requisitos establecidos en la ley, su reglamento o aquellas normas que dicte el Ministerio de Transportes y Telecomunicaciones, sin perjuicio de lo establecido en el Nº 26 del artículo 200 de la que será responsable el propietario del vehículo;</t>
  </si>
  <si>
    <t>11. Infringir las normas sobre transporte de pasajeros en los vehículos de carga;</t>
  </si>
  <si>
    <t>12. Negarse los conductores de vehículos de locomoción colectiva a transportar escolares;</t>
  </si>
  <si>
    <t>13. Infringir la prohibición de consumo de bebidas alcohólicas establecida en el inciso pr</t>
  </si>
  <si>
    <t>imero del artículo 110;</t>
  </si>
  <si>
    <t>14. Conducir bicicletas, motocicletas o vehículos similares, contraviniendo la norma sobre uso obligatorio de casco protector y demás elementos de seguridad;</t>
  </si>
  <si>
    <t>15. No cumplir las obligaciones que impone el artículo 176;</t>
  </si>
  <si>
    <t>16. Deteriorar o alterar cualquier señal de tránsito;</t>
  </si>
  <si>
    <t>17. Transitar un peatón por la calzada, por su derecha en los caminos o cruzar cualquier vía o calle fuera del paso para peatones o saltar vallas peatonales o pasar entre o sobre rejas u otros dispositivos existentes entre calzadas con tránsito opuesto;</t>
  </si>
  <si>
    <t>18. Infringir las normas sobre transporte terrestre dictadas por el Ministerio de Transportes y Telecomunicaciones;</t>
  </si>
  <si>
    <t>19. No cumplir el titular de una licencia de conductor con las obligaciones establecidas en los artículos 19 y 24, o no dar cumplimiento a las demás obligaciones que se le hayan impuesto en la licencia para conducir;</t>
  </si>
  <si>
    <t>20. Arrojar desde un vehículo desperdicios, residuos, objetos o sustancias;</t>
  </si>
  <si>
    <t>21. Infringir lo dispuesto en el artículo 118;</t>
  </si>
  <si>
    <t>22. Conducir un vehículo de alquiler o de transporte colectivo de personas con materias peligrosas;</t>
  </si>
  <si>
    <t>23. Infringir la obligación del propietario de dar cuenta al Registro de Vehículos Motorizados de todas las alteraciones en los vehículos que los hagan cambiar su naturaleza, sus características esenciales, o que los identifican, como asimismo su abandono, destrucción o desarmaduría total o parcial;</t>
  </si>
  <si>
    <t>24. No conducir dentro de la pista de circulación demarcada o cambiar sorpresivamente de pista obstruyendo la circulación de otros vehículos;</t>
  </si>
  <si>
    <t>25. Detener o estacionar un vehículo en contravención a lo establecido en los números 6 y 7 del artículo 154 o estacionar en un paso para peatones, y</t>
  </si>
  <si>
    <t>26. Conducir un vehículo en alguna de las circunstancias a que se refiere el número 11 del artículo 167.</t>
  </si>
  <si>
    <t>Artículo 202.- Serán infracciones o contravenciones leves todas las demás transgresiones de la presente ley que no estén indicadas en la enumeración de los tres artículos anteriores.</t>
  </si>
  <si>
    <t>Asimismo, serán leves las infracciones o contravenciones a las normas dictadas por el Ministerio de Transportes y Telecomunicaciones no comprendidas en el artículo 204.</t>
  </si>
  <si>
    <t>Artículo 203.- Para los efectos de denunciar o iniciar de cualquier otra forma procesos por infracciones relativas a la velocidad, se establece un rango de tolerancia general de 5 kilómetros por hora, que deberá sumarse a los límites de velocidad de los artículos 145 y 146.</t>
  </si>
  <si>
    <t>Constituirá infracción menos grave, exceder hasta en 10 kilómetros por hora el límite máximo de velocidad de los artículos 145 y 146.</t>
  </si>
  <si>
    <t>Constituirá infracción grave, exceder de 11 a 20 kilómetros por hora el límite máximo de velocidad de los artículos 145 y 146.</t>
  </si>
  <si>
    <t>Constituirá infracción gravísima, exceder entre 20 y 60 kilómetros por hora el límite máximo de velocidad señalado en los artículos 145 y 146.</t>
  </si>
  <si>
    <t>Artículo 204.- La pena de multa se aplicará a los infractores de los preceptos de esta ley, de acuerdo con la escala siguiente:</t>
  </si>
  <si>
    <t>1.- Infracciones o contravenciones gravísimas, 1,5 a 3 unidades tributarias mensuales;</t>
  </si>
  <si>
    <t>2.- Infracciones o contravenciones graves, 1 a 1,5 unidades tributarias mensuales;</t>
  </si>
  <si>
    <t>3.- Infracciones o contravenciones menos graves, 0,5 a 1 unidad tributaria mensual, y</t>
  </si>
  <si>
    <t>4.- Infracciones o contravenciones leves, 0,2 a 0,5 unidad tributaria mensual.</t>
  </si>
  <si>
    <t>A los reincidentes de infracciones gravísimas o graves, cometidas en los últimos tres y dos años, respectivamente, se les impondrá el doble de la multa establecida para cada infracción, la que se elevará al triple en caso de incurrirse nuevamente en dicha conducta. Lo anterior, sin perjuicio de las suspensiones o cancelaciones de licencias de conductor que corresponda.</t>
  </si>
  <si>
    <t>Las personas que indiquen un domicilio falso o inexistente en un procedimiento de fiscalización donde sean citadas al juzgado de policía local serán sancionadas con multa de una a diez unidades tributarias mensuales.</t>
  </si>
  <si>
    <t>El comercializador que entregue un vehículo nuevo sin la placa patente única instalada será sancionado con multa de 10 a 50 unidades tributarias mensuales.</t>
  </si>
  <si>
    <t>El adquirente de un vehículo, que no cumpla con la obligación establecida en el inciso cuarto del artículo 42, o que indique domicilio falso o inexistente, será sancionado con multa de 3 a 50 unidades tributarias mensuales. Asimismo, si no diera cumplimiento a la obligación establecida en el inciso final del mismo artículo, será sancionado con multa de 3 a 5 unidades tributarias mensuales.</t>
  </si>
  <si>
    <t>La infracción de la prohibición establecida en el número 3 del artículo 160 será sancionada con multa de media unidad tributaria mensual a dos unidades tributarias mensuales. La reincidencia será sancionada con multa de dos a cuatro unidades tributarias mensuales.</t>
  </si>
  <si>
    <t>En los casos señalados en el inciso anterior, la mercadería será decomisada. Los elementos perecibles serán distribuidos entre los establecimientos de caridad o asistencia de la comuna respectiva, según lo establezcan las ordenanzas municipales correspondientes. Los demás elementos serán destruidos según lo dispongan las mismas ordenanzas.</t>
  </si>
  <si>
    <t>Al que transporte cargas peligrosas sin ajustarse a las normas reglamentarias que rigen la actividad, se le aplicará una multa de 5 a 20 unidades tributarias mensuales, respectivamente.</t>
  </si>
  <si>
    <t>En casos calificados, por resolución fundada, el Juez podrá imponer una multa de monto inferior a las señaladas, atendidas las condiciones en que se cometió el hecho denunciado o la capacidad económica del infractor.</t>
  </si>
  <si>
    <t>Si una persona, en un mismo hecho, fuera responsable de dos o más infracciones, se aplicará la multa que corresponda a la infracción de mayor grado, cualquiera que sea el número de ellas, sin perjuicio de lo dispuesto en el inciso anterior.</t>
  </si>
  <si>
    <t>Para la definición de las infracciones y establecimiento de penalidades sobre peso máximo de vehículos, regirán las disposiciones del Ministerio de Obras Públicas.</t>
  </si>
  <si>
    <t>Artículo 205.- Las multas señaladas en los artículos anteriores, no estarán afectas a recargo legal alguno.</t>
  </si>
  <si>
    <t>Artículo 206.- Los distintivos y dispositivos que se utilicen en contravención a la ley o los reglamentos y los taxímetros que se usen adulterados, caerán en comiso y serán destruidos.</t>
  </si>
  <si>
    <t>§ 3. DE LA SUSPENSIÓN E INHABILITACIÓN PARA CONDUCIR VEHÍCULOS A TRACCIÓN MECÁNICA Y LA CANCELACIÓN DE LA LICENCIA DE CONDUCTOR.</t>
  </si>
  <si>
    <t>(ARTS. 207 - 209)</t>
  </si>
  <si>
    <t>Artículo 207.- Sin perjuicio de las multas que sean procedentes, el Juez decretará la suspensión de la licencia de conducir del infractor, en los casos y por los plazos que se indican a continuación:</t>
  </si>
  <si>
    <t>a) Infracción o contravención gravísima, de 5 a 45 días de suspensión;</t>
  </si>
  <si>
    <t>b)</t>
  </si>
  <si>
    <t>Tratándose de procesos por acumulación de infracciones, al responsable de dos infracciones o contravenciones gravísimas cometidas dentro de los últimos doce meses, la licencia se suspenderá de 45 a 90 días y al responsable de dos infracciones o contravenciones graves cometidas dentro de los últimos doce meses, de 5 a 30 días.</t>
  </si>
  <si>
    <t>Artículo 208.- La pena de suspensión para conducir vehículos de tracción mecánica o animal conlleva la imposibilidad de usarla durante el tiempo de la condena; la de inhabilitación para conducir vehículos de tracción mecánica o animal conlleva la cancelación de la licencia de conducir o la imposibilidad de obtenerla.</t>
  </si>
  <si>
    <t>Sin perjuicio de las multas que sean procedentes y de lo señalado en los artículos 193 y 196, el juez decretará la cancelación de la licencia de conducir del infractor, en los siguientes casos:</t>
  </si>
  <si>
    <t>a) Ser responsable, durante los últimos doce meses, de tres o más infracciones o contravenciones gravísimas;</t>
  </si>
  <si>
    <t>b) Haber sido condenado con la suspensión de la licencia de conducir por tres veces dentro de los últimos doce meses, o cuatro veces dentro de los últimos veinticuatro meses.</t>
  </si>
  <si>
    <t>El infractor, transcurridos que sean dos años desde la fecha de cancelación de su licencia de conducir, podrá solicitar una nueva al Departamento de Tránsito y Transporte Público de la municipalidad de su domicilio, de acuerdo a las normas establecidas en el Título I de esta ley, salvo que la sentencia condenatoria haya impuesto una pena superior, en cuyo caso regirá ésta.</t>
  </si>
  <si>
    <t>En los casos que, como consecuencia de la aplicación de lo dispuesto en los artículos 193 y 196, se hubiere cancelado la licencia de conducir, el juez, transcurridos doce años desde que se canceló la licencia, podrá alzar esta medida cuando nuevos antecedentes permitan estimar fundadamente que ha desaparecido el peligro para el tránsito o para la seguridad pública que importaba la conducción de vehículos motorizados por el infractor.</t>
  </si>
  <si>
    <t>Artículo 209.- El conductor que hubiere sido condenado a las penas de suspensión o inhabilitación perpetua para conducir vehículos de tracción mecánica o animal, y fuere sorprendido conduciendo un vehículo durante la vigencia de la sanción impuesta, será castigado con presidio menor en su grado mínimo y multa de hasta diez unidades tributarias mensuales.</t>
  </si>
  <si>
    <t>Si los delitos a que se refieren los artículos 193 y 196 de la presente ley, fueren cometidos por quien no haya obtenido licencia de conducir, o que, teniéndola, hubiese sido cancelada o suspendida, el tribunal deberá aumentar la pena en un grado.</t>
  </si>
  <si>
    <t>Lo previsto en el presente artículo no se aplicará a quienes fueren condenados por los delitos contemplados en los incisos tercero y cuarto del artículo 196.</t>
  </si>
  <si>
    <t>TÍTULO XVIII</t>
  </si>
  <si>
    <t>DEL REGISTRO NACIONAL DE CONDUCTORES DE VEHICULOS MOTORIZADOS</t>
  </si>
  <si>
    <t>(ARTS. 210-216)</t>
  </si>
  <si>
    <t>Artículo 210.- Créase el Registro Nacional de Conductores de Vehículos Motorizados, que estará a cargo del Servicio de Registro Civil e Identificación y cuyos objetivos serán el de reunir y mantener los antecedentes de los conductores de dichos vehículos e informar sobre ellos a las autoridades competentes.</t>
  </si>
  <si>
    <t>Este registro reemplazará a los señalados en el artículo 44 de la Ley Nº 15.231, y no se considerarán las anotaciones de infracciones efectuadas en ellos, salvo las que se refieren a cancelación de licencias por sentencia judicial y a conducción en estado de ebriedad.</t>
  </si>
  <si>
    <t>Artículo 211.- El Registro Nacional de Conductores de Vehículos Motorizados, deberá:</t>
  </si>
  <si>
    <t>1.- Enrolar a los conductores de vehículos motorizados de todo el país, registrando sus datos personales y las modificaciones de ellos;</t>
  </si>
  <si>
    <t>2.- Registrar las sentencias ejecutoriadas en que se condene a una persona por delitos, cuasidelitos, faltas, infracciones gravísimas o graves, tipificada en esta ley, sea que tengan o no licencia para conducir;</t>
  </si>
  <si>
    <t>3.- Anotar las condenas por los delitos de conducir en estado de ebriedad o conducir bajo la influencia de estupefacientes o sustancias sicotrópicas;</t>
  </si>
  <si>
    <t>4.- Registrar l</t>
  </si>
  <si>
    <t>as condenas por cancelación o suspensión de la licencia de conductor;</t>
  </si>
  <si>
    <t>5.- Comunicar al Juzgado de Policía Local respectivo los antecedentes para la cancelación o suspensión de la licencia de conductor por reincidencia en infracciones o contravenciones a esta ley;</t>
  </si>
  <si>
    <t>6.- Remitir la información que les sea requerida por los Tribunales de Justicia, Carabineros de Chile o por los Departamentos de Tránsito y Transportes Público Municipal;</t>
  </si>
  <si>
    <t>7.- Otorgar los certificados que les sean solicitados por los conductores inscritos, y</t>
  </si>
  <si>
    <t>8.- Registrar las anotaciones que consten en el "Registro de Pasajeros Infractores.</t>
  </si>
  <si>
    <t>Artículo 212.- Los conductores de vehículos motorizados serán enrolados en el Registro debiendo incluirse, a lo menos, los datos siguientes:</t>
  </si>
  <si>
    <t>1.- Nombres, apellidos y domicilio del inscrito;</t>
  </si>
  <si>
    <t>2.- Número de la cédula de identidad con letra o dígito verificador;</t>
  </si>
  <si>
    <t>3.- Municipalidad que otorgó la licencia de conductor, su clase y fecha, y</t>
  </si>
  <si>
    <t>4.-</t>
  </si>
  <si>
    <t>En el caso de la licencia profesional se deberá incluir, además, el nombre de la escuela de conductores donde se aprobó el curso respectivo.</t>
  </si>
  <si>
    <t>Artículo 213.- El Registro se formará, inicialmente, con la información de los Departamentos de Tránsito y Transporte Público Municipal que otorguen licencias de conductor en conformidad a esta ley. Respecto de los conductores que no tengan licencia para conducir, el Registro se abrirá con la sentencia condenatoria respectiva.</t>
  </si>
  <si>
    <t>Artículo 214.- Los Departamentos de Tránsito y Transporte Público Municipal deberán comunicar al Registro Nacional de Conductores de Vehículos Motorizados, dentro de cinco días hábiles, el hecho de haberse otorgado una licencia de conducir y los datos necesarios para efectuar la inscripción.</t>
  </si>
  <si>
    <t>Asimismo, esos Departamentos deberán comunicar todo otro dato que modifique la anotación de un conductor en el Registro.</t>
  </si>
  <si>
    <t>Artículo 215.- Los Tribunales de Justicia y los Juzgados de Policía Local y cualquier otro Tribunal de la República, deberá comunicar al Registro toda sentencia ejecutoriada que condene a una persona como autor de delitos e infracciones a la ley Nº 19.925, sobre Expendio y Consumo de Bebidas Alcohólicas, y a la ley Nº 20.000, sobre Tráfico Ilícito de Estupefacientes y Sustancias Sicotrópicas, o que cancele o suspenda la licencia de conductor o que condene a una persona por delitos, cuasidelitos, infracciones gravísimas o graves tipificadas en esta ley.</t>
  </si>
  <si>
    <t>Asimismo, se hará igual comunicación a la Municipalidad que hubiere otorgado la licencia respectiva para que se agregue a la carpeta de antecedentes del afectado; y, al Ministerio de Transportes y Telecomunicaciones, en caso que la sentencia ejecutoriada afecte a un operador de transporte remunerado de escolares.</t>
  </si>
  <si>
    <t>Artículo 216.- En los casos en que por acumulación de infracciones gravísimas o graves en el Registro, apareciera que se cumplen los presupuestos legales para que opere la suspensión o cancelación de la licencia de un conductor, el Servicio de Registro Civil e Identificación deberá informarlo detalladamente al Juez de Policía Local del domicilio que el titular de la licencia tuviera registrado, dentro de los dos días hábiles contados desde la anotación de la infracción en el Registro.</t>
  </si>
  <si>
    <t>Artículo 217.- Las anotaciones en el Registro de las sentencias ejecutoriadas de condenas por infracciones gravísimas o graves podrán eliminarse una vez trascurridos tres años, en el caso de infracciones gravísimas, y dos años, en el caso de infracciones graves. Estos plazos se computarán y podrán hacerse valer separadamente para cada una de dichas categorías de infracciones, y se contarán desde la fecha de la anotación de la última infracción de la respectiva categoría.</t>
  </si>
  <si>
    <t>Las demás anotaciones en el registro, que también figuren en el Registro General de Condenas, se borrarán, según corresponda, cuando se haya procedido a la eliminación de las anotaciones prontuariales o del prontuario penal mismo, en conformidad con la ley.</t>
  </si>
  <si>
    <t>La eliminación se solicitará directamente al Servicio, el que la practicará previo pago de un derecho cuyo monto se determinará anualmente mediante decreto supremo del Ministerio de Justicia.</t>
  </si>
  <si>
    <t>Las anotaciones en el Registro también podrán eliminarse por decreto judicial o por resolución administrativa del Jefe Superior del Servicio, fundada en la existencia de un error notorio, o por el juez de policía local abogado del domicilio del peticionario, de oficio o conociendo en única instancia y sin forma de juicio de la solicitud de eliminación de una anotación no comprendida en los incisos anteriores y que se encuentre fundada en un error notorio o en causa legal.</t>
  </si>
  <si>
    <t>Las anotaciones se eliminarán definitivamente, por el solo ministerio de la ley, al inscribirse en el Registro de Defunciones del Servicio de Registro Civil e Identificación el fallecimiento de una persona anotada.</t>
  </si>
  <si>
    <t>TÍTULO XIX</t>
  </si>
  <si>
    <t>DE LOS VEHÍCULOS CONSIDERADOS COMO ANTIGUOS O HISTÓRICOS</t>
  </si>
  <si>
    <t>(ARTS. 217-219)</t>
  </si>
  <si>
    <t>Artículo 218.- Se considerarán como vehículos motorizados antiguos o históricos todos aquellos que sean reconocidos como tales por el Ministerio de Transportes y Telecomunicaciones, en virtud de encontrarse debidamente conservados o restaurados a su condición original y tener cuarenta o más años de antigüedad. Con todo, podrán obtener dicha declaración los vehículos que, no obstante ser de construcción posterior, revistan un singular interés técnico o histórico.</t>
  </si>
  <si>
    <t>Artículo 219.- Una institución privada y sin fines de lucro, que tenga dentro de sus objetivos fomentar la conservación de vehículos antiguos o históricos, podrá ser designada por el Ministerio de Transportes y Telecomunicaciones para, previa inspección, informar sobre la procedencia de otorgar el reconocimiento a que alude el artículo anterior.</t>
  </si>
  <si>
    <t>Artículo 220.- Los vehículos motorizados antiguos o históricos deberán cumplir las normas especiales de emisión y estarán afectos a las restricciones de circulación que determine el reglamento. El Ministerio de Transportes y Telecomunicaciones les otorgará un certificado de revisión técnica y un distintivo especial, sin los cuales no podrán transitar.</t>
  </si>
  <si>
    <t>TÍTULO XX</t>
  </si>
  <si>
    <t>DE LAS BICICLETAS Y OTROS CICLOS</t>
  </si>
  <si>
    <t>(ARTS. 221-224)</t>
  </si>
  <si>
    <t>Artículo 221.- El Ministerio de Transportes y Telecomunicaciones dictará un reglamento que regule las condiciones de gestión y seguridad de tránsito que deberán cumplir las ciclovías para su correcta operación. Se entenderá por condiciones de gestión y seguridad de tránsito, los requisitos de diseño y características técnicas con las que deberán planificarse, implementarse y mantenerse las ciclovías. Asimismo, dicho reglamento definirá las especificaciones técnicas de los elementos de seguridad para los ocupantes de ciclos, tales como casco, elementos reflectantes, frenos, luces y otros accesorios de seguridad de los ciclos.</t>
  </si>
  <si>
    <t>El Ministerio de Transportes y Telecomunicaciones, a través de sus secretarías regionales ministeriales, autorizará, mediante resolución, la operación de las ciclovías que cumplan los requisitos indicados en el reglamento señalado en el inciso anterior. Dicha resolución deberá indicar el nombre de la o las vías en que se ubicará la ciclovía, los tramos que ocupará, su emplazamiento, accesos y el sentido del tránsito que tendrá, entre otros aspectos que el reglamento señale.</t>
  </si>
  <si>
    <t>El Ministerio de Transportes y Telecomunicaciones podrá, además, establecer prohibiciones de circulación sobre las ciclovías para tipos específicos de ciclos, considerando sus dimensiones, estructura u otras similares que puedan afectar la correcta operación de las ciclovías, en los términos que señale el referido reglamento.</t>
  </si>
  <si>
    <t>Artículo 222.- Para la circulación en zonas urbanas los conductores de ciclos deberán respetar las siguientes reglas:</t>
  </si>
  <si>
    <t>a) Los ciclos deberán transitar por las ciclovías. A falta de éstas lo harán por la pista derecha de la calzada. Constituyen una excepción a la obligación de transitar por la pista derecha de la calzada, los siguientes casos:</t>
  </si>
  <si>
    <t>i. Los establecidos en los números 1 y 2 del artículo 116.</t>
  </si>
  <si>
    <t>ii. En vías unidireccionales, cuando exista una pista de uso exclusivo de buses ubicada al costado derecho de la calzada. En esta situación, los ciclos deberán circular por el costado izquierdo de la pista izquierda. Tratándose de vías bidireccionales, esta disposición se aplicará sólo en caso de existir bandejón central o mediana.</t>
  </si>
  <si>
    <t>iii. Cuando el ciclo deba virar a la izquierda, lo que deberá hacer de conformidad con las normas del Título X.</t>
  </si>
  <si>
    <t>b) Los ciclos podrán circular excepcionalmente por aceras adecuando su velocidad a la de los peatones, y respetando en todo momento la preferencia de éstos, cuando no exista una ciclovía y sólo en los siguientes casos:</t>
  </si>
  <si>
    <t>i. Tratándose de conductores menores de 14 años o adultos mayores.</t>
  </si>
  <si>
    <t>ii. Tratándose de personas que circulen con niños menores de 7 años.</t>
  </si>
  <si>
    <t>iii. Tratándose de personas con alguna discapacidad, como también aquéllas de movilidad reducida.</t>
  </si>
  <si>
    <t>iv. Aun existiendo una ciclovía, cuando las condiciones de ésta o de la calzada, o las condiciones climáticas hagan peligroso continuar.</t>
  </si>
  <si>
    <t>En el caso de que la circulación por la ciclovía o la calzada se vea imposibilitada, el conductor del ciclo podrá utilizar excepcionalmente la acera, respetando siempre la prioridad del peatón y los vehículos que ingresen a las edificaciones o emerjan de éstas. El desplazamiento deberá efectuarlo a velocidad de peatón, alejado de las edificaciones o cierres, y si el flujo peatonal es muy alto deberá descender del ciclo.</t>
  </si>
  <si>
    <t>c) En el caso de tener que utilizar un cruce peatonal, el conductor del ciclo deberá detenerse antes del mismo y atravesarlo a velocidad reducida, respetando siempre la prioridad del peatón, a velocidad de peatón y si el flujo peatonal es muy alto deberá descender del ciclo.</t>
  </si>
  <si>
    <t>d) Los peatones deberán cruzar las ciclovías por los lugares debidamente señalizados y no podrán permanecer ni caminar por ellas.</t>
  </si>
  <si>
    <t>Artículo 223.- Son deberes de los conductores de ciclos los siguientes:</t>
  </si>
  <si>
    <t>a) Conducir un ciclo atento a las condiciones del tránsito, sin utilizar elementos que dificulten sus sentidos de visión y audición.</t>
  </si>
  <si>
    <t>b) Conducir un ciclo equipado con al menos un sistema de freno que sea eficaz.</t>
  </si>
  <si>
    <t>c) En caso de transportar menores de 7 años, el conductor deberá ser mayor de edad.</t>
  </si>
  <si>
    <t>d) En caso de utilizar un sistema de remolque para el transporte de personas, animales o mercancías, el conductor deberá ser mayor de edad. En todo caso, dicho sistema deberá cumplir los estándares definidos por el Ministerio de Transportes y Telecomunicaciones.</t>
  </si>
  <si>
    <t>Artículo 224.- Las bicicletas deberán estacionarse preferentemente en los lugares habilitados para ello, dejando en todos los casos un espacio para la libre circulación de peatones.</t>
  </si>
  <si>
    <t>Queda prohibido aferrar por cualquier medio las bicicletas en zonas reservadas para carga y descarga en la calzada en el horario dedicado a dicha actividad, en zonas de estacionamiento para personas con discapacidad, en zonas de estacionamiento prohibido conforme señalización, en paradas de transporte público y en pasos de peatones.</t>
  </si>
  <si>
    <t>Los estacionamientos de bicicletas quedan única y exclusivamente reservados a este tipo de vehículo.</t>
  </si>
  <si>
    <t>TÍTULO FINAL</t>
  </si>
  <si>
    <t>DE LA VIGENCIA DE LA LEY</t>
  </si>
  <si>
    <t>(ARTS. 225-226)</t>
  </si>
  <si>
    <t>Artículo 225.- La presente ley empezará a regir el 1º de enero de 1985. No obstante los incisos cuarto y quinto del artículo 22 regirán a contar del 1º de enero de 1986.</t>
  </si>
  <si>
    <t>Artículo 226.- Derógase a partir del 1º de enero de 1985, el decreto con fuerza de ley Nº 3.068, de 1964, Ordenanza General del Tránsito.</t>
  </si>
  <si>
    <t>Artículo 1º.- El tiempo de posesión de la licencia de conductor otorgada en conformidad a la Ordenanza General de Tránsito, valdrá para los efectos indicados en el artículo 13.</t>
  </si>
  <si>
    <t>Artículo 2º.- Las disposiciones contenidas en los artículos 70 y 80 de este Decreto con Fuerza de Ley, mantendrán su vigencia hasta que el Ministerio de Transportes y Telecomunicaciones dicte los reglamentos respectivos.</t>
  </si>
  <si>
    <t>Artículo 3º.- El requisito de escolaridad mínima establecido en el artículo 13 en ningún caso será exigible a las personas que sean titulares de las licencias Clase A-1, A-2, B y C.</t>
  </si>
  <si>
    <t>Artículo 4º.- Las licencias Clase A-1 mantendrán su vigencia habilitando a sus titulares para conducir vehículos motorizados destinados al transporte colectivo de personas, taxis, vehículos para el transporte remunerado de escolares y particular de personas; estos últimos con capacidad superior a siete asientos, excluido el del conductor.</t>
  </si>
  <si>
    <t>Asimismo, las licencias Clases A-2, mantendrán su vigencia, habilitando a sus titulares para conducir vehículos motorizados de carga, simples o con acoplados, con capacidad de carga superior a 1.750 kilogramos; vehículos recolectores de basura u otros destinados al aseo; vehículos de carga, sea cual fuere su capacidad, que transporten substancias o mercancías peligrosas, tales como explosivos o elementos radioactivos, corrosivos, tóxicos o inflamables y vehículos de emergencia.</t>
  </si>
  <si>
    <t>En las licencias a que se refieren los incisos precedentes deberá constar la clase y el tipo de vehículo que habilita para conducir.</t>
  </si>
  <si>
    <t>Los conductores a que se refieren los incisos primero y segundo de este artículo, estarán habilitados para guiar vehículos cuya conducción requiera licencia Clase B.</t>
  </si>
  <si>
    <t>Artículo 5º.- Los titulares de licencias de conductor Clase A-1 otorgadas con anterioridad al 8 de marzo de 1997 y que mantengan su vigencia a la fecha de publicación de esta ley, podrán obtener directamente la licencia profesional Clase A-3. Asimismo, los titulares de licencias de conductor Clase A-2 otorgadas con anterioridad al 8 de marzo de 1997 y que mantengan su vigencia a la fecha de publicación de esta ley, podrán obtener directamente las licencias profesionales clases A-3 y A-5.</t>
  </si>
  <si>
    <t>En los casos aludidos en el inciso anterior, deberá acreditarse haber aprobado un curso de capacitación en la forma que determine el Ministerio de Transportes y Telecomunicaciones.</t>
  </si>
  <si>
    <t>Artículo transitorio.- Durante el primer año de vigencia de la presente ley, no será exigible a los conductores de los vehículos empleados por el Servicio de Seguridad, Salvamento y Extinción de Incendios de la Dirección General de Aeronáutica Civil, el contar con la licencia especial Clase F.</t>
  </si>
  <si>
    <t>El numeral 5° de la Ley 21416, publicada el 14.02.2022, agrega un artículo transitorio nuevo a la presente norma, razón por la cual se ha incorporado a continuación del artículo 5° transitorio, al no señalarse lugar ni número que corresponde de acuerdo al texto publicado.</t>
  </si>
  <si>
    <t>Tómese razón, regístrese, comuníquese y publíquese.- MICHELLE BACHELET JERIA, Presidenta de la República.- René Cortázar Sanz, Ministro de Transportes y Telecomunicaciones.- Carlos Maldonado Curti, Ministro de Justicia.</t>
  </si>
  <si>
    <t>Lo que transcribo para su conocimiento.- Saluda a Ud. Gloria Montecinos L., Jefa Depto. Administrativo.</t>
  </si>
  <si>
    <t>SOBRE DOCUMENTOS ELECTRONICOS, FIRMA ELECTRONICA Y SERVICIOS DE CERTIFICACION DE DICHA FIRMA</t>
  </si>
  <si>
    <t>LEY SOBRE DOCUMENTOS ELECTRONICOS, FIRMA ELECTRONICA Y</t>
  </si>
  <si>
    <t>SERVICIOS  DE  CERTIFICACION DE DICHA FIRMA</t>
  </si>
  <si>
    <t>TITULO I</t>
  </si>
  <si>
    <t>Disposiciones Generales</t>
  </si>
  <si>
    <t>Artículo 1º.- La presente ley regula los documentos electrónicos y sus efectos legales, la utilización en ellos de firma electrónica, la prestación de servicios de certificación de estas firmas y el procedimiento de acreditación al que podrán sujetarse los prestadores de dicho servicio de certificación, con el objeto de garantizar la seguridad en su uso.</t>
  </si>
  <si>
    <t>Permanente</t>
  </si>
  <si>
    <t>Las actividades reguladas por esta ley se someterán a los principios de libertad de prestación de servicios, libre competencia, neutralidad tecnológica, compatibilidad internacional y equivalencia del soporte electrónico al soporte de papel.</t>
  </si>
  <si>
    <t>Toda interpretación de los preceptos de esta ley deberá guardar armonía con los principios señalados.</t>
  </si>
  <si>
    <t>Artículo 2º.- Para los efectos de esta ley se entenderá por:</t>
  </si>
  <si>
    <t>a) Electrónico: característica de la tecnología que tiene capacidades eléctricas, digitales, magnéticas, inalámbricas, ópticas, electromagnéticas u otras similares;</t>
  </si>
  <si>
    <t>b) Certificado de firma electrónica: certificación electrónica que da fe del vínculo entre el firmante o titular del certificado y los datos de creación de la firma electrónica;</t>
  </si>
  <si>
    <t>c) Certificador o Prestador de Servicios de Certificación: entidad prestadora de servicios de certificación de firmas electrónicas;</t>
  </si>
  <si>
    <t>d) Documento electrónico: toda representación de un hecho, imagen o idea que sea creada, enviada, comunicada o recibida por medios electrónicos y almacenada de un modo idóneo para permitir su uso posterior;</t>
  </si>
  <si>
    <t>e) Entidad Acreditadora: la Subsecretaría de Economía, Fomento y Reconstrucción;</t>
  </si>
  <si>
    <t>f) Firma electrónica: cualquier sonido, símbolo o proceso electrónico, que permite al receptor de un documento electrónico identificar al menos formalmente a su autor;</t>
  </si>
  <si>
    <t>g) Firma electrónica avanzada: aquella certificada por un prestador acreditado, que ha sido creada usando medios que el titular mantiene bajo su exclusivo control, de manera que se vincule únicamente al mismo y a los datos a los que se refiere, permitiendo la detección posterior de cualquier modificación, verificando la identidad del titular e impidiendo que desconozca la integridad del documento y su autoría, y</t>
  </si>
  <si>
    <t>h) Usuario o titular: persona que utiliza bajo su exclusivo control un certificado de firma electrónica.</t>
  </si>
  <si>
    <t>i). Fecha electrónica: conjunto de datos en forma electrónica utilizados como medio para constatar el momento en que se ha efectuado una actuación sobre otros datos electrónicos a los que están asociados.</t>
  </si>
  <si>
    <t>Artículo 3º.- Los actos y contratos otorgados o celebrados por personas naturales o jurídicas, suscritos por medio de firma electrónica, serán válidos de la misma manera y producirán los mismos efectos que los celebrados por escrito y en soporte de papel. Dichos actos y contratos se reputarán como escritos, en los casos en que la ley exija que los mismos consten de ese modo, y en todos aquellos casos en que la ley prevea consecuencias jurídicas cuando constan igualmente por escrito.</t>
  </si>
  <si>
    <t>Lo dispuesto en el inciso anterior no será aplicable a los actos o contratos otorgados o celebrados en los casos siguientes:</t>
  </si>
  <si>
    <t>a) Aquellos en que la ley exige una solemnidad que no sea susceptible de cumplirse mediante documento electrónico;</t>
  </si>
  <si>
    <t>b) Aquellos en que la ley requiera la concurrencia personal de alguna de las partes, y</t>
  </si>
  <si>
    <t>c) Aquellos relativos al derecho de familia.</t>
  </si>
  <si>
    <t>La firma electrónica, cualquiera sea su naturaleza, se mirará como firma manuscrita para todos los efectos legales, sin perjuicio de lo establecido en los artículos siguientes.</t>
  </si>
  <si>
    <t>Artículo 4º.- Los documentos electrónicos que tengan la calidad de instrumento público, deberán suscribirse mediante firma electrónica avanzada.</t>
  </si>
  <si>
    <t>Artículo 5º.- Los documentos electrónicos podrán presentarse en juicio y, en el evento de que se hagan valer como medio de prueba, habrán de seguirse las reglas siguientes:</t>
  </si>
  <si>
    <t>1.- Los señalados en el artículo anterior, harán plena prueba de acuerdo con las reglas generales, y</t>
  </si>
  <si>
    <t>2. Los que posean la calidad de instrumento privado, en cuanto hayan sido suscritos con firma electrónica avanzada, tendrán el mismo valor probatorio señalado en el número anterior. Sin embargo, no harán fe respecto de su fecha, a menos que ésta conste a través de un fechado electrónico otorgado por un prestador acreditado.</t>
  </si>
  <si>
    <t>En el caso de documentos electrónicos que posean la calidad de instrumento privado y estén suscritos mediante firma electrónica, tendrán el valor probatorio que corresponda, de acuerdo a las reglas generales.</t>
  </si>
  <si>
    <t>TITULO II</t>
  </si>
  <si>
    <t>Uso de Firmas Electrónicas por los Organos del</t>
  </si>
  <si>
    <t>Estado</t>
  </si>
  <si>
    <t>Cada vez que se suscriba un documento</t>
  </si>
  <si>
    <t>Los órganos del Estado podrán ejecutar o realizar actos, celebrar contratos y expedir cualquier documento, dentro de su ámbito de competencia, suscribiéndolos por medio de firma electrónica (salvo excepciones fijadas en la Constitución o una Ley especial).</t>
  </si>
  <si>
    <t>Artículo 6º.- Los órganos del Estado podrán ejecutar o realizar actos, celebrar contratos y expedir cualquier documento, dentro de su ámbito de competencia, suscribiéndolos por medio de firma electrónica.</t>
  </si>
  <si>
    <t>Se exceptúan aquellas actuaciones para las cuales la Constitución Política o la ley exija una solemnidad que no sea susceptible de cumplirse mediante documento electrónico, o requiera la concurrencia personal de la autoridad o funcionario que deba intervenir en ellas.</t>
  </si>
  <si>
    <t>Lo dispuesto en este Título no se aplicará a las empresas públicas creadas por ley, las que se regirán por las normas previstas para la emisión de documentos y firmas electrónicas por particulares.</t>
  </si>
  <si>
    <t>Artículo 7º.- Los actos, contratos y documentos de los órganos del Estado, suscritos mediante firma electrónica, serán válidos de la misma manera y producirán los mismos efectos que los expedidos por escrito y en soporte de papel.</t>
  </si>
  <si>
    <t>Los actos, contratos y documentos de los órganos del Estado, para que tengan la calidad de instrumento público o surtan los efectos propios de éste, deberán suscribirse mediante firma electrónica avanzada.</t>
  </si>
  <si>
    <t>Con todo, para que tengan la calidad de instrumento público o surtan los efectos propios de éste, deberán suscribirse mediante firma electrónica avanzada.</t>
  </si>
  <si>
    <t>Artículo 8º.- Las personas podrán relacionarse con los órganos del Estado, a través de técnicas y medios electrónicos con firma electrónica, siempre que se ajusten al procedimiento descrito por la ley y que tales técnicas y medios sean compatibles con los que utilicen dichos órganos.</t>
  </si>
  <si>
    <t>Los órganos del Estado deberán evitar, al hacer uso de firmas electrónicas, que se restrinja injustificadamente el acceso a las prestaciones que brinden y a la publicidad y transparencia que rijan sus actuaciones y, en general, que se cause discriminaciones arbitrarias.</t>
  </si>
  <si>
    <t>Artículo 9º.- La certificación de las firmas electrónicas avanzadas de las autoridades o funcionarios de los órganos del Estado se realizará por los respectivos ministros de fe. Si éste no se encontrare establecido en la ley, el reglamento a que se refiere el artículo 10 indicará la forma en que se designará un funcionario para estos efectos.</t>
  </si>
  <si>
    <t>Dicha certificación deberá contener, además de las menciones que corresponda, la fecha y hora de la emisión del documento.</t>
  </si>
  <si>
    <t>Los efectos probatorios de la certificación practicada por el ministro de fe competente serán equivalentes a los de la certificación realizada por un prestador acreditado de servicios de certificación.</t>
  </si>
  <si>
    <t>Sin perjuicio de lo dispuesto en el inciso primero, los órganos del Estado podrán contratar los servicios de certificación de firmas electrónicas con entidades certificadoras acreditadas, si ello resultare más conveniente, técnica o económicamente, en las condiciones que señale el respectivo reglamento.</t>
  </si>
  <si>
    <t>Artículo 10.- Los reglamentos aplicables a los correspondientes órganos del Estado regularán la forma cómo se garantizará la publicidad, seguridad, integridad y eficacia en el uso de las firmas electrónicas, y las demás necesarias para la aplicación de las normas de este Título.</t>
  </si>
  <si>
    <t>TITULO III</t>
  </si>
  <si>
    <t>Artículo 11.- Son prestadores de servicios de certificación las personas jurídicas nacionales o extranjeras, públicas o privadas, que otorguen certificados de firma electrónica, sin perjuicio de los demás servicios que puedan realizar.</t>
  </si>
  <si>
    <t>Asimismo, son prestadores acreditados de servicios de certificación las personas jurídicas nacionales o extranjeras, públicas o privadas, domiciliadas en Chile y acreditadas en conformidad al Título V de esta ley, que otorguen certificados de firma electrónica, sin perjuicio de los demás servicios que puedan realizar.</t>
  </si>
  <si>
    <t>Artículo 12.- Son obligaciones del prestador de servicios de certificación de firma electrónica:</t>
  </si>
  <si>
    <t>a) Contar con reglas sobre prácticas de certificación que sean objetivas y no discriminatorias y comunicarlas a los usuarios de manera sencilla y en idioma castellano;</t>
  </si>
  <si>
    <t>b) Mantener un registro de acceso público de certificados, en el que quedará constancia de los emitidos y los que queden sin efecto, en los términos señalados en el reglamento. A dicho registro podrá accederse por medios electrónicos de manera continua y regular. Para mantener este registro, el certificador podrá tratar los datos proporcionados por el titular del certificado que sean necesarios para ese efecto, y no podrá utilizarlos para otros fines. Dichos datos deberán ser conservados a lo menos durante seis años desde la emisión inicial de los certificados. En lo restante se aplicarán las disposiciones de la ley Nº 19.628, sobre Protección de la Vida Privada;</t>
  </si>
  <si>
    <t>c) En el caso de cesar voluntariamente en su actividad, los prestadores de servicios de certificación deberán comunicarlo previamente a cada uno de los titulares de firmas electrónicas certificadas por ellos, de la manera que establecerá el reglamento y deberán, de no existir oposición de estos últimos, transferir los datos de sus certificados a otro prestador de servicios, en la fecha en que el cese se produzca. En caso de existir oposición, dejarán sin efecto los certificados respecto de los cuales el titular se haya opuesto a la transferencia. La citada comunicación se llevará a cabo con una antelación mínima de dos meses al cese efectivo de la actividad;</t>
  </si>
  <si>
    <t>d) Publicar en sus sitios de dominio electrónico las resoluciones de la Entidad Acreditadora que los afecten;</t>
  </si>
  <si>
    <t>e) En el otorgamiento de certificados de firma electrónica avanzada, comprobar fehacientemente la identidad del solicitante, para lo cual el prestador requerirá previamente, ante sí o ante notario público u oficial del registro civil, la comparecencia personal y directa del solicitante o de su representante legal si se tratare de persona jurídica;</t>
  </si>
  <si>
    <t>f) Pagar el arancel de la supervisión, el que será fijado anualmente por la Entidad Acreditadora y comprenderá el costo del peritaje y del sistema de acreditación e inspección de los prestadores;</t>
  </si>
  <si>
    <t>g) Solicitar la cancelación de su inscripción en el registro de prestadores acreditados llevado por la Entidad Acreditadora, con una antelación no inferior a un mes cuando vayan a cesar su actividad, y comunicarle el destino que dará a los datos de los certificados, especificando, en su caso, si los va a transferir y a quién, o si los certificados quedarán sin efecto;</t>
  </si>
  <si>
    <t>h) En caso de cancelación de la inscripción en el registro de prestadores acreditados, los certificadores comunicarán inmediatamente esta circunstancia a cada uno de los usuarios y deberán, de la misma manera que respecto al cese voluntario de actividad, traspasar los datos de sus certificados a otro prestador, si el usuario no se opusiere;</t>
  </si>
  <si>
    <t>i) Indicar a la Entidad Acreditadora cualquier otra circunstancia relevante que pueda impedir la continuación de su actividad. En especial, deberá comunicar, en cuanto tenga conocimiento de ello, el inicio de un procedimiento concursal de liquidación o que se encuentre en cesación de pagos, y</t>
  </si>
  <si>
    <t>j) Cumplir con las demás obligaciones legales, especialmente las establecidas en esta ley, su reglamento, y las leyes Nº 19.496, sobre Protección de los Derechos de los Consumidores, y Nº 19.628, sobre Protección de la Vida Privada.</t>
  </si>
  <si>
    <t>Artículo 13.- El cumplimiento por parte de los prestadores no acreditados de servicios de certificación de firma electrónica, de las obligaciones señaladas en las letras a), b), c) y j) del artículo anterior, será considerado por el juez como un antecedente para determinar si existió la debida diligencia, para los efectos previstos en el inciso primero del artículo siguiente.</t>
  </si>
  <si>
    <t>Artículo 14.- Los prestadores de servicios de certificación serán responsables de los daños y perjuicios que en el ejercicio de su actividad ocasionen por la certificación u homologación de certificados de firmas electrónicas. En todo caso, corresponderá al prestador de servicios demostrar que actuó con la debida diligencia.</t>
  </si>
  <si>
    <t>Sin perjuicio de lo dispuesto en el inciso anterior, los prestadores no serán responsables de los daños que tengan su origen en el uso indebido o fraudulento de un certificado de firma electrónica.</t>
  </si>
  <si>
    <t>Para los efectos de este artículo, los prestadores acreditados de servicios de certificación de firma electrónica deberán contratar y mantener un seguro, que cubra su eventual responsabilidad civil, por un monto equivalente a cinco mil unidades de fomento, como mínimo, tanto por los certificados propios como por aquellos homologados en virtud de lo dispuesto en el inciso final del artículo 15.</t>
  </si>
  <si>
    <t>El certificado de firma electrónica provisto por una entidad certificadora podrá establecer límites en cuanto a sus posibles usos, siempre y cuando los límites sean reconocibles por tercero. El proveedor de servicios de certificación quedará eximido de responsabilidad por los daños y perjuicios causados por el uso que exceda de los límites indicados en el certificado.</t>
  </si>
  <si>
    <t>En ningún caso la responsabilidad que pueda emanar de una certificación efectuada por un prestador privado acreditado comprometerá la responsabilidad pecuniaria del Estado.</t>
  </si>
  <si>
    <t>TITULO IV</t>
  </si>
  <si>
    <t>Artículo 15.- Los certificados de firma electrónica, deberán contener, al menos, las siguientes menciones:</t>
  </si>
  <si>
    <t>a) Un código de identificación único del certificado;</t>
  </si>
  <si>
    <t>b) Identificación del prestador de servicio de certificación, con indicación de su nombre o razón social, rol único tributario, dirección de correo electrónico, y, en su caso, los antecedentes de su acreditación y su propia firma electrónica avanzada;</t>
  </si>
  <si>
    <t>c) Los datos de la identidad del titular, entre los cuales deben necesariamente incluirse su nombre, dirección de correo electrónico y su rol único tributario, y</t>
  </si>
  <si>
    <t>d) Su plazo de vigencia.</t>
  </si>
  <si>
    <t>Los certificados de firma electrónica avanzada podrán ser emitidos por entidades no establecidas en Chile y serán equivalentes a los otorgados por prestadores establecidos en el país, cuando fueren homologados por estos últimos, bajo su responsabilidad, y cumpliendo los requisitos fijados en esta ley y su reglamento, o en virtud de convenio internacional ratificado por Chile y que se encuentre vigente.</t>
  </si>
  <si>
    <t>Artículo 16.- Los certificados de firma electrónica quedarán sin efecto, en los siguientes casos:</t>
  </si>
  <si>
    <t>1) Por extinción del plazo de vigencia del certificado, el cual no podrá exceder de tres años contados desde la fecha de emisión;</t>
  </si>
  <si>
    <t>2) Por revocación del prestador, la que tendrá lugar en las siguientes circunstancias:</t>
  </si>
  <si>
    <t>a) A solicitud del titular del certificado;</t>
  </si>
  <si>
    <t>b) Por fallecimiento del titular o disolución de la persona jurídica que represente, en su caso;</t>
  </si>
  <si>
    <t>c) Por resolución judicial ejecutoriada, o d) Por incumplimiento de las obligaciones del usuario establecidas en el artículo 24;</t>
  </si>
  <si>
    <t>3) Por cancelación de la acreditación y de la inscripción del prestador en el registro de prestadores acreditados que señala el artículo 18, en razón de lo dispuesto en el artículo 19 o del cese de la actividad del prestador, a menos que se verifique el traspaso de los datos de los certificados a otro prestador, en conformidad con lo dispuesto en las letras c) y h) del artículo 12, y</t>
  </si>
  <si>
    <t>4) Por cese voluntario de la actividad del prestador no acreditado, a menos que se verifique el traspaso de los datos de los certificados a otro prestador, en conformidad a la letra c) del artículo 12.</t>
  </si>
  <si>
    <t>La revocación de un certificado en las circunstancias de la letra d) del número 2) de este artículo, así como la suspensión cuando ocurriere por causas técnicas, será comunicada previamente por el prestador al titular del certificado, indicando la causa y el momento en que se hará efectiva la revocación o la suspensión. En cualquier caso, ni la revocación ni la suspensión privarán de valor a los certificados antes del momento exacto en que sean verificadas por el prestador.</t>
  </si>
  <si>
    <t>El término de vigencia de un certificado de firma electrónica por alguna de las causales señaladas precedentemente será inoponible a terceros mientras no sea eliminado del registro de acceso público.</t>
  </si>
  <si>
    <t>TITULO V</t>
  </si>
  <si>
    <t>De la Acreditación e Inspección de los Prestadores</t>
  </si>
  <si>
    <t>de Servicios de Certificación</t>
  </si>
  <si>
    <t>Artículo 17.- La acreditación es el procedimiento en virtud del cual el prestador de servicios de certificación demuestra a la Entidad Acreditadora que cuenta con las instalaciones, sistemas, programas informáticos y los recursos humanos necesarios para otorgar los certificados en los términos que se establecen en esta ley y en el reglamento, permitiendo su inscripción en el registro que se señala en el artículo 18.</t>
  </si>
  <si>
    <t>Para ser acreditado, el prestador de servicios de certificación deberá cumplir, al menos, con las siguientes condiciones:</t>
  </si>
  <si>
    <t>a) Demostrar la fiabilidad necesaria de sus servicios;</t>
  </si>
  <si>
    <t>b) Garantizar la existencia de un servicio seguro de consulta del registro de certificados emitidos;</t>
  </si>
  <si>
    <t>c) Emplear personal calificado para la prestación de los servicios ofrecidos, en el ámbito de la firma electrónica y los procedimientos de seguridad y de gestión adecuados;</t>
  </si>
  <si>
    <t>d) Utilizar sistemas y productos confiables que garanticen la seguridad de sus procesos de certificación;</t>
  </si>
  <si>
    <t>e) Haber contratado un seguro apropiado en los términos que señala el artículo 14, y</t>
  </si>
  <si>
    <t>f) Contar con la capacidad tecnológica necesaria para el desarrollo de la actividad de certificación.</t>
  </si>
  <si>
    <t>Artículo 18.- El procedimiento de acreditación se iniciará mediante solicitud ante la Entidad Acreditadora, a la que se deberá acompañar los antecedentes relativos a los requisitos del artículo 17 que señale el reglamento y el comprobante de pago de los costos de la acreditación. La Entidad Acreditadora deberá resolver fundadamente sobre la solicitud en el plazo de veinte días contados desde que, a petición del interesado, se certifique que la solicitud se encuentra en estado de resolverse. Si el interesado denunciare el incumplimiento de ese plazo ante la propia autoridad y ésta no se pronunciare dentro del mes siguiente, la solicitud se entenderá aceptada.</t>
  </si>
  <si>
    <t>La Entidad Acreditadora podrá contratar expertos con el fin de verificar el cumplimiento de los requisitos señalados en el artículo 17.</t>
  </si>
  <si>
    <t>Otorgada la acreditación, el prestador será inscrito en un registro público que a tal efecto llevará la Entidad Acreditadora. Durante la vigencia de su inscripción en el registro, el prestador acreditado deberá informar a la Entidad Acreditadora cualquier modificación de las condiciones que permitieron su acreditación.</t>
  </si>
  <si>
    <t>Artículo 19.- Mediante resolución fundada de la Entidad Acreditadora se podrá dejar sin efecto la acreditación y cancelar la inscripción en el registro señalado en el artículo 18 por alguna de las siguientes causas:</t>
  </si>
  <si>
    <t>a) Solicitud del prestador acreditado;</t>
  </si>
  <si>
    <t>b) Pérdida de las condiciones que sirvieron de fundamento a su acreditación, la que será calificada por los funcionarios o peritos que la Entidad Acreditadora ocupe en la inspección a que se refiere el artículo 20, y</t>
  </si>
  <si>
    <t>c) Incumplimiento grave o reiterado de las obligaciones que establece esta ley y su reglamento.</t>
  </si>
  <si>
    <t>En los casos de las letras b) y c), la resolución será adoptada previa audiencia del afectado y se podrá reclamar de ella ante el Ministro de Economía, Fomento y Reconstrucción, dentro del plazo de cinco días contados desde su notificación. El Ministro tendrá un plazo de treinta días para resolver. Dentro de los diez días siguientes a la fecha en que se notifique la resolución que éste dicte o, en su caso, desde que se certifique que la reclamación administrativa no fue resuelta dentro de plazo, el interesado podrá interponer reclamación jurisdiccional, para ante la Corte de Apelaciones de su domicilio. La reclamación deberá ser fundada y para su agregación a la tabla, vista y fallo, se regirá por las normas aplicables al recurso de protección. La resolución de la Corte de Apelaciones no será susceptible de recurso alguno.</t>
  </si>
  <si>
    <t>Los certificadores cuya inscripción haya sido cancelada, deberán comunicar inmediatamente este hecho a los titulares de firmas electrónicas certificadas por ellos. Sin perjuicio de ello, la Entidad Acreditadora publicará un aviso dando cuenta de la cancelación, a costa del certificador. A partir de la fecha de esta publicación, quedarán sin efecto los certificados, a menos que los datos de los titulares sean transferidos a otro certificador acreditado, en conformidad con lo dispuesto en la letra h) del artículo 12. Los perjuicios que pueda causar la cancelación de la inscripción del certificador para los titulares de los certificados que se encontraban vigentes hasta la cancelación, serán de responsabilidad del prestador.</t>
  </si>
  <si>
    <t>Artículo 20.- Con el fin de comprobar el cumplimiento de las obligaciones de los prestadores acreditados, la Entidad Acreditadora ejercerá la facultad inspectora sobre los mismos y podrá, a tal efecto, requerir información y ordenar visitas a sus instalaciones mediante funcionarios o peritos especialmente contratados, de conformidad al reglamento.</t>
  </si>
  <si>
    <t>Artículo 21.- La Entidad Acreditadora, así como el personal que actúe bajo su dependencia o por cuenta de ella, deberá guardar la confidencialidad y custodia de los documentos y la información que le entreguen los certificadores acreditados.</t>
  </si>
  <si>
    <t>Artículo 22.- Los recursos que perciba la Entidad Acreditadora por parte de los prestadores acreditados de servicios de certificación constituirán ingresos propios de dicha entidad y se incorporarán a su presupuesto.</t>
  </si>
  <si>
    <t>TITULO VI</t>
  </si>
  <si>
    <t>Derechos y Obligaciones de los Usuarios de Firmas</t>
  </si>
  <si>
    <t>Electrónicas</t>
  </si>
  <si>
    <t>Artículo 23.- Los usuarios o titulares de firmas electrónicas tendrán los siguientes derechos:</t>
  </si>
  <si>
    <t>1º. A ser informado por el prestador de servicios de certificación, de las características generales de los procedimientos de creación y de verificación de firma electrónica, así como de las reglas sobre prácticas de certificación y las demás que éstos se comprometan a seguir en la prestación del servicio, previamente a que se empiece a efectuar;</t>
  </si>
  <si>
    <t>2º. A la confidencialidad en la información proporcionada a los prestadores de servicios de certificación. Para ello, éstos deberán emplear los elementos técnicos disponibles para brindar seguridad y privacidad a la información aportada, y los usuarios tendrán derecho a que se les informe, previamente al inicio de la prestación del servicio, de las características generales de dichos elementos;</t>
  </si>
  <si>
    <t>3º. A ser informado, antes de la emisión de un certificado, del precio de los servicios de certificación, incluyendo cargos adicionales y formas de pago, en su caso; de las condiciones precisas para la utilización del certificado y de sus limitaciones de uso, y de los procedimientos de reclamación y de resolución de litigios previstos en las leyes o que se convinieren;</t>
  </si>
  <si>
    <t>4º. A que el prestador de servicios o quien homologue sus certificados le proporcionen la información sobre sus domicilios en Chile y sobre todos los medios a los que el usuario pueda acudir para solicitar aclaraciones, dar cuenta del mal funcionamiento del sistema, o presentar sus reclamos;</t>
  </si>
  <si>
    <t>5º. A ser informado, al menos con dos meses de anticipación, por los prestadores de servicios de certificación, del cese de su actividad, con el fin de hacer valer su oposición al traspaso de los datos de sus certificados a otro certificador, en cuyo caso dichos certificados se extinguirán de conformidad con el numeral 4° del artículo 16 de la presente ley, o bien, para que tomen conocimiento de la extinción de los efectos de sus certificados, si no existiere posibilidad de traspaso a otro certificador;</t>
  </si>
  <si>
    <t>6º. A ser informado inmediatamente de la cancelación de la inscripción en el registro de prestadores acreditados, con el fin de hacer valer su oposición al traspaso de los datos de sus certificados a otro certificador, en cuyo caso dichos certificados se extinguirán de conformidad con el numeral 3º del artículo 16 de la presente ley, o bien, para tomar conocimiento de la extinción de los efectos de sus certificados, si no existiere posibilidad de traspaso a otro certificador;</t>
  </si>
  <si>
    <t>7º. A traspasar sus datos a otro prestador de servicios de certificación;</t>
  </si>
  <si>
    <t>8º. A que el prestador no proporcione más servicios y de otra calidad que los que haya pactado, y a no recibir publicidad comercial de ningún tipo por intermedio del prestador, salvo autorización expresa del usuario;</t>
  </si>
  <si>
    <t>9º. A acceder, por medios electrónicos, al registro de prestadores acreditados que mantendrá la Entidad Acreditadora, y</t>
  </si>
  <si>
    <t>10º. A ser indemnizado y hacer valer los seguros comprometidos, en conformidad con el artículo 14 de la presente ley.</t>
  </si>
  <si>
    <t>Los usuarios gozarán de estos derechos, sin perjuicio de aquellos que deriven de la ley Nº 19.628, sobre Protección de la Vida Privada y de la ley Nº 19.496, sobre Protección a los Derechos de los Consumidores y podrán, con la salvedad de lo señalado en el número 10° de este artículo, ejercerlos conforme al procedimiento establecido en esa última normativa.</t>
  </si>
  <si>
    <t>Artículo 24.- Los usuarios de los certificados de firma electrónica quedarán obligados, en el momento de proporcionar los datos de su identidad personal u otras circunstancias objeto de certificación, a brindar declaraciones exactas y completas. Además, estarán obligados a custodiar adecuadamente los mecanismos de seguridad del funcionamiento del sistema de certificación que les proporcione el certificador, y a actualizar sus datos en la medida que éstos vayan cambiando.</t>
  </si>
  <si>
    <t>TITULO VII</t>
  </si>
  <si>
    <t>Artículo 25.- El Presidente de la República reglamentará esta ley en el plazo de noventa días contados desde su publicación, mediante uno o más decretos supremos del Ministerio de Economía, Fomento y Reconstrucción, suscritos también por los Ministros de Transportes y Telecomunicaciones y Secretario General de la Presidencia.</t>
  </si>
  <si>
    <t>Lo anterior es sin perjuicio de los demás reglamentos que corresponda aprobar, para dar cumplimiento a lo previsto en el artículo 10.</t>
  </si>
  <si>
    <t>Artículo transitorio.- El mayor gasto que irrogue a la Subsecretaría de Economía, Fomento y Reconstrucción las funciones que le asigna esta ley, durante el año 2002, se financiará con los recursos consultados en su presupuesto..</t>
  </si>
  <si>
    <t>Santiago, 25 de marzo de 2002.- RICARDO LAGOS ESCOBAR, Presidente de la República.- Jorge Rodríguez Grossi, Ministro de Economía, Fomento y Reconstrucción.- Nicolás Eyzaguirre Guzmán, Ministro de Hacienda.</t>
  </si>
  <si>
    <t>Lo que transcribe para su conocimiento.- Saluda atentamente a usted, Alvaro Díaz Pérez, Subsecretario de Economía, Fomento y Reconstrucción.</t>
  </si>
  <si>
    <t>Proyecto de ley sobre firma electrónica y los servicios de certificación de firma electrónica</t>
  </si>
  <si>
    <t>El Secretario del Tribunal Constitucional, quien suscribe, certifica que la Honorable Cámara de Diputados envió el proyecto de ley enunciado en el rubro, aprobado por el Congreso Nacional, a fin de que este Tribunal ejerciera el control de constitucionalidad respecto de su artículo 19, y por sentencia de 13 de marzo de 2002, lo declaró constitucional.</t>
  </si>
  <si>
    <t>Santiago, marzo 14 de 2002.- Rafael Larraín Cruz, Secretario.</t>
  </si>
  <si>
    <t>APRUEBA EL REGLAMENTO QUE ESTABLECE LOS MEDIOS Y PROCEDIMIENTOS TÉCNICOS Y ADMINISTRATIVOS QUE SE UTILIZARÁN EN LA GENERACIÓN DE MICROFORMAS</t>
  </si>
  <si>
    <t>Núm. 23.- Santiago, 11 de noviembre de 2020.</t>
  </si>
  <si>
    <t>Lo dispuesto en los artículos 32, Nº 6 y 35 de la Constitución Política de la República; en la ley Nº 19.880, que establece las bases de los procedimientos administrativos que rigen los actos de los órganos de la Administración del Estado; en el decreto con fuerza de ley Nº 1/19.653, de 2000, del Ministerio Secretaría General de la Presidencia, que fija el texto refundido, coordinado y sistematizado de la ley Nº 18.575, Orgánica Constitucional de Bases Generales de la Administración del Estado; en la ley Nº 21.045, que crea el Ministerio de las Culturas, las Artes y el Patrimonio; en la ley Nº 18.845, que establece sistemas de microcopia o micrograbación de documentos; la ley Nº 19.799 sobre documentos electrónicos, firma electrónica y servicios de certificación de dicha firma; en la ley Nº 21.180, de Transformación Digital del Estado; el decreto supremo Nº 181, de 2002, del Ministerio de Economía, Fomento y Reconstrucción que aprueba reglamento de la ley Nº 19.799 sobre documentos electrónicos, firma electrónica y la certificación de dicha firma; y en la resolución Nº 7, de 2019, de la Contraloría General de la República, que fija normas sobre exención del trámite de toma de razón.</t>
  </si>
  <si>
    <t>1.- Que, la ley Nº 21.045 creó el Ministerio de las Culturas, las Artes y el Patrimonio como la Secretaría de Estado encargada de colaborar con el Presidente de la República en el diseño, formulación e implementación de políticas, planes y programas para contribuir al desarrollo cultural y patrimonial armónico y equitativo del país en toda su diversidad, reconociendo y valorando las culturas de los pueblos indígenas, la diversidad geográfica y las realidades e identidades regionales y locales, conforme a los principios contemplados en dicho cuerpo legal. Asimismo, el numeral 11 del artículo 3 de dicha ley, establece como función del Ministerio de las Culturas, las Artes y el Patrimonio -entre otras- la de promover la cultura digital y la utilización de herramientas tecnológicas en los procesos de creación, producción, circulación, distribución y puesta a disposición de las obras, contenidos y bienes artísticos, culturales y patrimoniales, y su acceso a ellos.</t>
  </si>
  <si>
    <t>2.- Que, el artículo noveno transitorio de la ley Nº 21.180, faculta al Presidente de la República para que, dentro del plazo de un año contado desde la publicación de dicha ley, mediante un decreto con fuerza de ley expedido por intermedio del Ministerio de las Culturas, las Artes y el Patrimonio, determine los requisitos del método de elaboración, conservación y uso de las microformas y aquellos a emplear en la destrucción de los documentos originales a los que se refiere la ley Nº 18.845. En cumplimiento de ello, con fecha 9 de noviembre del presente año, se dictó el decreto con fuerza de ley Nº 1, de 2020, del Ministerio de las Culturas, las Artes y el Patrimonio.</t>
  </si>
  <si>
    <t>3.- Que, el artículo 1º de la ley Nº 18.845, que establece sistemas de microcopia o micrograbación de documentos, modificada por la ley Nº 21.180, de Transformación Digital del Estado, define una microforma como una imagen compactada o digitalizada de un documento original a través de una tecnología idónea para su almacenamiento, conservación, uso y recuperación posterior.</t>
  </si>
  <si>
    <t>4.- Que, el inciso tercero de la misma disposición establece que en la generación de microformas se utilizarán los medios y procedimientos técnicos y administrativos definidos por un reglamento sobre la materia dictado en conjunto por el Ministerio de las Culturas, las Artes y el Patrimonio, el Ministerio de Hacienda y el Ministerio Secretaría General de la Presidencia, el que tendrá por propósito normar el proceso que permite capturar, grabar y almacenar en forma compactada la imagen de un documento original, en términos tales que contenga una copia idéntica del mismo, que sea susceptible de ser almacenado y que permita el uso de la imagen compactada o grabada, tal y como si se tratara del documento original.</t>
  </si>
  <si>
    <t>5.- Que, de acuerdo a lo señalado en los considerandos anteriores, corresponde dar cumplimiento a lo establecido en el artículo 1º de la ley Nº 18.845, dictando el reglamento mandatado por dicha norma.</t>
  </si>
  <si>
    <t>Apruébase el reglamento del artículo 1º de la ley Nº 18.845, establece los medio y procedimientos técnicos y administrativos que se utilizarán en la generación de microformas, cuyo texto es el siguiente:</t>
  </si>
  <si>
    <t>Disposiciones generales</t>
  </si>
  <si>
    <t>Artículo 1º.- Objeto. El presente reglamento tiene por objeto establecer los medios y procedimientos técnicos y administrativos a ser utilizados por la administración pública centralizada y descentralizada, y de registros públicos, en adelante "las instituciones", en la generación de microformas, es decir, el proceso que permite capturar, grabar y almacenar en forma compactada la imagen de un documento original, en términos tales que contenga una copia idéntica del mismo, que sea susceptible de ser almacenada y que permita el uso de la imagen compactada, tal y como si se tratara del documento original.</t>
  </si>
  <si>
    <t>Del Proceso de Elaboración de Microformas</t>
  </si>
  <si>
    <t>Artículo 2º.- Componentes. El proceso de elaboración de una microforma como resultado de un proceso de digitalización, estará compuesto por cuatro componentes:</t>
  </si>
  <si>
    <t>1) Acta de Apertura.</t>
  </si>
  <si>
    <t>2) Captura y Grabación.</t>
  </si>
  <si>
    <t>3) Acta de Cierre.</t>
  </si>
  <si>
    <t>4) Almacenamiento.</t>
  </si>
  <si>
    <t>En el desarrollo de estos componentes, las instituciones deberán aplicar un método que garantice, en una medida equiparable a la de los documentos originales, la conservación y disponibilidad de las microformas de acuerdo con los principios de Integridad, Fidelidad, Indelebilidad y Legibilidad, dispuestos en el decreto con fuerza de ley Nº 1, de 2020, del Ministerio de las Culturas, las Artes y el Patrimonio.</t>
  </si>
  <si>
    <t>Artículo 3º.- Acta de Apertura. Componente mediante el cual se registran los datos necesarios para iniciar el proceso de elaboración de una microforma como resultado de un proceso de digitalización. Los metadatos que, a lo menos, deben incorporarse al momento de la captura de la imagen son:</t>
  </si>
  <si>
    <t>a) Su condición de "copia fiel de documento original en soporte papel".</t>
  </si>
  <si>
    <t>b) La calidad de resolución en la que se ha llevado a cabo la captura de la imagen electrónica y la cantidad de páginas del documento original.</t>
  </si>
  <si>
    <t>c) Fecha y hora de la diligencia.</t>
  </si>
  <si>
    <t>d) Identificación del (de la) ministro(a) de fe.</t>
  </si>
  <si>
    <t>e) Declaración del estado de conservación del documento original, de acuerdo a los criterios definidos por el Archivo Nacional, mediante la o las resoluciones que emita su Director(a) al efecto.</t>
  </si>
  <si>
    <t>Artículo 4º.- Captura y Grabación. Componente que corresponde al proceso mediante el cual se obtiene una representación digital de un documento en soporte papel, que permita su almacenamiento y consulta posterior.</t>
  </si>
  <si>
    <t>En la captura y grabación se deberán verificar los siguientes requisitos técnicos:</t>
  </si>
  <si>
    <t>a) La imagen electrónica deberá respetar las características del documento original, en cuanto a tamaño, estructura y atributos físicos; no incluirá ningún signo o marca que no figure en el documento original.</t>
  </si>
  <si>
    <t>b) En la generación de imágenes electrónicas se utilizarán formatos de captura abierta, de acuerdo a los estándares definidos por el Archivo Nacional, mediante la o las resoluciones que emita su Director(a) al efecto.</t>
  </si>
  <si>
    <t>c) La grabación se realizará en un formato que asegure la preservación de la imagen electrónica, con sus atributos originales y de acuerdo a los estándares mínimos establecidos por el Archivo Nacional, mediante la o las resoluciones que emita su Director(a) al efecto.</t>
  </si>
  <si>
    <t>Artículo 5º.- Acta de Cierre. Componente mediante el cual se da término al proceso de elaboración de una microforma como resultado de un proceso de digitalización, lo cual se certificará a través de firma electrónica avanzada del (de la) ministro(a) de fe, la que será parte integrante y se vinculará de forma permanente al fichero electrónico.</t>
  </si>
  <si>
    <t>Artículo 6º.- Almacenamiento. Una vez generada la microforma, las instituciones deberán incorporarla en los sistemas o plataformas que permitan su conservación y uso, en conformidad a lo dispuesto en los artículos 6, 7 y 8 del decreto con fuerza de ley Nº 1, de 2020, del Ministerio de las Culturas, las Artes y el Patrimonio.</t>
  </si>
  <si>
    <t>Artículo 7º.- Las instituciones deberán definir procedimientos de control de calidad que reduzcan el riesgo de errores durante el proceso de elaboración de una microforma, y que se adecúen a las características específicas de los documentos en soporte papel.</t>
  </si>
  <si>
    <t>Adicionalmente, las instituciones deberán realizar operaciones de mantenimiento preventivo y comprobaciones rutinarias de los dispositivos asociados al proceso de elaboración de una microforma, con el fin de garantizar el cumplimiento de las normas y procedimientos vigentes.</t>
  </si>
  <si>
    <t>Artículo 8º.- Cada institución podrá incorporar metadatos adicionales a los contenidos en el acta de apertura, de conformidad a lo señalado en el artículo 4 precedente, para atender a las necesidades de descripción específicas del proceso de elaboración de una microforma y/o de su uso posterior.</t>
  </si>
  <si>
    <t>Tómese razón, comuníquese y publíquese.- SEBASTIÁN PIÑERA ECHENIQUE, Presidente de la República.- Consuelo Valdés Chadwick, Ministra de las Culturas, las Artes y el Patrimonio.- Ignacio Briones Rojas, Ministro de Hacienda.- Cristián Monckeberg Bruner, Ministro Secretario General de la Presidencia.</t>
  </si>
  <si>
    <t>Lo que transcribo a usted para su conocimiento.- Saluda  atentamente  a  usted,  Juan  Carlos Silva Aldunate, Subsecretario de las Culturas y las Artes.</t>
  </si>
  <si>
    <t>APRUEBA NORMA TÉCNICA SOBRE SISTEMAS Y SITIOS WEB DE LOS ÓRGANOS DE LA ADMINISTRACIÓN DEL ESTADO</t>
  </si>
  <si>
    <t>Núm. 1.- Santiago, 2 de marzo de 2015.</t>
  </si>
  <si>
    <t>Lo dispuesto en el artículo 32 Nº 6 y 35 de la Constitución Política de la República; en el decreto con fuerza de ley Nº 1/19.653, de 2001, del Ministerio Secretaría General de la Presidencia, que fijó el texto refundido, coordinado y sistematizado de la ley Nº 18.575, orgánica constitucional de bases generales de la Administración del Estado, en especial lo prescrito en sus artículos 2º y 5º; en la ley Nº 19.799 sobre documentos electrónicos, firma electrónica y servicios de certificación de dicha firma; en el decreto supremo Nº 181, de 2002, del Ministerio de Economía, Fomento y Reconstrucción, que aprueba reglamento de la ley Nº 19.799; y, lo dispuesto en la resolución Nº 1.600, de 2008, de la Contraloría General de la República, y</t>
  </si>
  <si>
    <t>1) Que el artículo 47 del decreto supremo Nº 181, de 2002, del Ministerio de Economía, Fomento y Reconstrucción, dispuso que el Ministerio Secretaría General de la Presidencia propondrá al Presidente de la República las normas técnicas que deberán seguir los órganos de la Administración del Estado para garantizar la publicidad, integridad, eficacia, inter-operabilidad y seguridad en el uso de los documentos electrónicos, las que serán aprobadas mediante uno o más decretos supremos expedidos por dicho Ministerio.</t>
  </si>
  <si>
    <t>2) Que, asimismo, dicha normativa dispuso que el Ministerio Secretaría General de la Presidencia deberá establecer las normas técnicas que permitan estandarizar la atención al ciudadano a través de técnicas y medios electrónicos.</t>
  </si>
  <si>
    <t>3) Que, para el desarrollo de las tareas indicadas en los numerales precedentes, el Ministerio Secretaría General de la Presidencia constituyó un grupo de trabajo destinado a preparar una norma técnica sobre sistemas y sitios web abiertas de los órganos de la Administración del Estado.</t>
  </si>
  <si>
    <t>4) Que, la propuesta de norma técnica anteriormente mencionada fue sometida a consulta ciudadana, de conformidad con lo dispuesto en la ley Nº 20.500, sobre asociaciones y participación ciudadana en la gestión pública, así como también se recabó la opinión de otros órganos de la Administración del Estado, tales como el Ministerio de Hacienda, el Ministerio del Interior y Seguridad Pública y el Ministerio de Transportes y Telecomunicaciones,</t>
  </si>
  <si>
    <t>Apruébase la siguiente norma técnica sobre sistemas y sitios web de los órganos de la Administración del Estado:</t>
  </si>
  <si>
    <t>CAPÍTULO I
    Disposiciones Generales
    Artículo 1º.- Las normas técnicas sobre sistemas y sitios web establecidas en el presente decreto serán aplicables a los órganos de la Administración del Estado que se encuentran señalados en el inciso segundo del artículo 1º de la ley Nº 18.575, Orgánica Constitucional de Bases Generales de la Administración del Estado, cuyo texto refundido, coordinado y sistematizado ha sido fijado mediante el decreto con fuerza de ley Nº1, de 2001, del Ministerio Secretaría General de la Presidencia, con excepción de las empresas públicas creadas por ley.
    Artículo 2º.- Para los efectos de las normas técnicas establecidas en este decreto, se entenderá por:
a)  Accesibilidad Universal: Condición que deben cumplir los entornos, procesos, bienes, productos, servicios, objetos o instrumentos, herramientas y dispositivos, para ser comprensibles, utilizables y practicables por todas las personas, en condiciones de seguridad y comodidad, de la forma más autónoma y natural posible;
b)  Dirección IP: Etiqueta numérica que identifica, de manera lógica y jerárquica, a una interfaz de un dispositivo dentro de una red IP, correspondiendo al nivel de red del Modelo OSI (Capa 3), RFC 791;
c)  Dato abierto: Dato que carece de restricciones de acceso de ningún tipo en particular ni administrativas, ni legales, ni tecnológicas;
d)  Datos enlazados: Objeto de información que están enlazados por protocolos informáticos;
e)  DNS (Domain Name Server): Servidor de nombres de dominio;
f)  Navegador web: Aplicación de software que permite recuperar y presentar recursos de información alojados en servidores http en la world wide web (www);
g)  Hipertexto: Herramienta que permite crear, agregar, enlazar y compartir información de múltiples fuentes mediante enlaces o links;
h)  HTTP/1.1 (Hypertext Transfer Protocol): Protocolo utilizado para la distribución colaborativa de la información hipermedia entre sistemas, RFC 2616;
i)  Interoperabilidad: Capacidad que permite a sistemas heterogéneos operar y comunicarse entre sí;
j)  Modelo OSI (Capa 3): Modelo de interconexión de sistemas abiertos creado por la Organización Internacional para la Estandarización" (ISO) que establece un marco de referencia para la definición de arquitecturas en la interconexión de los sistemas de comunicaciones (ISO/IEC 7498-1);</t>
  </si>
  <si>
    <t>k)  Plataforma informática: Arquitectura base ya sea de hardware o software, sobre el que un programa puede ejecutarse;</t>
  </si>
  <si>
    <t>l)  Red IP: Estándar que se emplea para el envío y recepción de información de datos digitales mediante una red que utiliza el protocolo de internet (IP), RFC 791;</t>
  </si>
  <si>
    <t>m)  Petición de comentarios (Request for Comments o RFC): Serie de publicaciones del "Grupo de Trabajo de Ingeniería de Internet" (IETF) que describen diversos aspectos del funcionamiento de Internet y otras redes de computadoras;</t>
  </si>
  <si>
    <t>n)  Servidor: Conjunto de hardware y software que forma parte de una red y provee servicios a otros equipos cliente;</t>
  </si>
  <si>
    <t>o)  Servidor web o servidor HTTP: Programa informático que opera en un servidor para aceptar y supervisar las peticiones HTTP;</t>
  </si>
  <si>
    <t>p)  Sistemas abiertos: sistemas que permiten la interoperabilidad, portabilidad y empleo de estándares abiertos;</t>
  </si>
  <si>
    <t>q)  Sistema web: Software de aplicación que los usuarios pueden utilizar accediendo a un servidor web, a través de internet o de una intranet, mediante un navegador;</t>
  </si>
  <si>
    <t>r)  Sitio web: Colección de páginas de internet relacionadas y comunes a un dominio o subdominio de internet, accesible frecuentemente a través de una URL;</t>
  </si>
  <si>
    <t>s)  SSL/TLS: Protocolos cripto-gráficos que proporcionan comunicaciones seguras por una red, RFC 6176;</t>
  </si>
  <si>
    <t>t)  Software: Programa o conjunto de programas que incluyen datos, procedimientos y pautas que permite realizar distintas tareas en un sistema informático;</t>
  </si>
  <si>
    <t>u)  Tabla reversa: Instancia de configuración de un sistema DNS en el que se asocia un nombre de dominio a una dirección IP;</t>
  </si>
  <si>
    <t>v)  URL (Uniform Resource Location): Nombre o identificador que refiere a una secuencia compacta de caracteres que permite localizar un recurso describiendo su modo primario de acceso;</t>
  </si>
  <si>
    <t>w)  UTF-8 (UCS Transformation Format 8): Formato de codificación de caracteres Unicode e ISO 10646 utilizando símbolos de longitud variable, diseñado para la compatibilidad con ASCII, RFC 3629;</t>
  </si>
  <si>
    <t>x)  World Wide Web Consortium (W3C): Organización sin fines de lucro dedicada a la generación de los estándares utilizados en internet cuyo sitio electrónico corresponde a: http://www.w3.org;</t>
  </si>
  <si>
    <t>y)  Web: Sistema de distribución de documentos de hipertexto y de archivos accesibles mediante Internet, y</t>
  </si>
  <si>
    <t>z)  Web Semántica: Corresponde a la web de los datos enlazados. Las tecnologías de la web semántica permiten a las personas crear conjuntos de datos sobre la web, construir vocabularios y escribir reglas para manejar los datos.</t>
  </si>
  <si>
    <t>CAPÍTULO II</t>
  </si>
  <si>
    <t>Directrices</t>
  </si>
  <si>
    <t>Artículo 3º.- Los sistemas web y sitios web deberán ser desarrollados o implementados de manera tal que garanticen la disponibilidad y la accesibilidad de la información, así como el debido resguardo a los derechos de los titulares de datos personales, y asegurando la interoperabilidad de los contenidos, funciones y prestaciones ofrecidas por el respectivo órgano de la Administración del Estado, con prescindencia de las plataformas, hardware y software que sean utilizados.</t>
  </si>
  <si>
    <t>Artículo 4º.- Los sistemas web y sitios web deberán ser desarrollados o implementados para que las personas que los utilizan accedan de manera rápida, efectiva y eficiente a los servicios, funciones y prestaciones ofrecidas por éstos.</t>
  </si>
  <si>
    <t>Artículo 5º.- Para el desarrollo o implementación de los sistemas web y sitios web deberán aplicarse estándares de desarrollo, compatibilidad y las principales directrices de las normas internacionales y nacionales sobre accesibilidad universal, de manera de permitir su acceso, en igualdad de oportunidades, a personas en situación de discapacidad. Para dichos efectos, se deberá considerar las normas sobre accesibilidad establecidas en la Convención sobre los Derechos de las Personas con Discapacidad del año 2006 y ratificada por Chile en el año 2008; lo prescrito en la ley Nº 20.422, del año 2010, que establece normas sobre igualdad de oportunidades e inclusión social de las personas con discapacidad; y, los estándares internacionales definidos por la W3C.</t>
  </si>
  <si>
    <t>Artículo 6º.- Para el desarrollo o implementación segura de los sistemas web y sitios web, deberán aplicarse estándares de desarrollo, compatibilidad y las directrices principales de las normas internacionales y nacionales sobre seguridad, de manera de permitir el debido resguardo de la disponibilidad, integridad y confidencialidad de la información tanto del sistema en sí como de los datos institucionales o de los ciudadanos que se encuentren o estén accesibles en dichos sistemas web y sitios web. Para estos efectos, se considerarán los estándares internacionales definidos por la W3C, las normas de la familia ISO27000 o las que las reemplacen y las buenas prácticas de los fabricantes o proveedores de plataforma o de los lenguajes de los sistemas.</t>
  </si>
  <si>
    <t>Artículo 7º.- Los sistemas web y sitios web deberán utilizar estándares actualizados de desarrollo web recomendados por la W3C, asegurando su acceso en cualquier momento, lugar y en todo tipo de dispositivo electrónico que permita su visualización.</t>
  </si>
  <si>
    <t>Artículo 8º.- Adicionalmente, se deberá dar soporte a la web semántica para el desarrollo de sistemas web y sitios web basados en datos abiertos, semánticos y vinculados.</t>
  </si>
  <si>
    <t>En este sentido, para el diseño de sistemas web y sitios web deberán emplearse estándares y formatos abiertos que permitan su reutilización y procesamiento automatizado. Asimismo, la información publicada en tales sitios y plataformas dirigidas al público en general deberá ser puesta a disposición del público bajo un sistema de licenciamiento abierto que permita su empleo sin mayores restricciones.</t>
  </si>
  <si>
    <t>Artículo 9º.- Para asegurar la compatibilidad en la codificación de caracteres en sistemas digitales se utilizará preferentemente la codificación UTF-8.</t>
  </si>
  <si>
    <t>Artículo 10.- Cada órgano de la Administración del Estado deberá designar un administrador técnico y un administrador de contenido de sus sistemas web y sitios web, dentro de los 30 días hábiles contados desde la publicación del presente decreto.</t>
  </si>
  <si>
    <t>El administrador técnico de los sistemas web y sitios web deberá monitorear permanentemente la actividad de éstos, utilizando herramientas que permitan analizar el comportamiento de su uso, así como la gestión de errores e indisponibilidad, a fin de adoptar las medidas preventivas y correctivas oportunas, en aras de garantizar la disponibilidad de los sitios electrónicos y servicios.</t>
  </si>
  <si>
    <t>El administrador de contenido de los sistemas web y plataformas web deberá monitorear el contenido y prestaciones, como proceso continuo, para mejorar la calidad de estas últimas y que se brindan por su intermedio.</t>
  </si>
  <si>
    <t>Artículo 11.- Los órganos de la Administración del Estado deberán contar con un plan de contingencia para cada sistema web y sitio web que administren, el que contemplará las medidas a ser ejecutadas en caso que alguno de éstos dejen de estar disponibles para el público, o el nivel de acceso disminuya o sea intermitente, o se vea comprometido por ataques externos.</t>
  </si>
  <si>
    <t>Artículo 12.- Los órganos de la Administración del Estado deberán adoptar, mantener y declarar una política de privacidad de sus respectivos sistemas web y sitios web, la que deberá encontrarse accesible desde su primera página e incluir las menciones que indique la guía de privacidad que se dicte especialmente al efecto.</t>
  </si>
  <si>
    <t>Artículo 13.- Todo sitio web deberá hacer uso del dominio ".gob.cl", registrándolo previamente ante la División de Informática del Ministerio del Interior y Seguridad Pública, y en el sitio electrónico http://nic.gob.cl</t>
  </si>
  <si>
    <t>De igual modo, los sitios web deberán registrar en sus servicios de nombres las tablas reversas de la o las direcciones IP asociadas al dominio ".gob.cl" correspondiente. En caso que se informe al público un nombre distinto al asociado a ".gob.cl", ese nombre deberá de todos modos redireccionar al dominio ".gob.cl".</t>
  </si>
  <si>
    <t>Artículo 14.- Todo sitio web dirigido al público en general deberá poner a disposición un medio que permita la comunicación electrónica entre las personas y el órgano titular del sitio.</t>
  </si>
  <si>
    <t>En este sentido, se deberá implementar, por sobre el despliegue de identificadores de casillas electrónicas de contacto, el uso de formularios web, o su equivalente funcional, para que los interesados establezcan contacto con el servicio.</t>
  </si>
  <si>
    <t>Artículo 15.- Para todo sistema web que requiera autentificación o bien sea de acceso restringido, toda comunicación debe establecerse mediante un canal de comunicaciones privado, con el objetivo de cifrar los datos durante su transmisión mediante mecanismos SSL/TLS, o los protocolos que los remplacen, con el fin de aumentar el nivel de protección de la información.</t>
  </si>
  <si>
    <t>Artículo 16.- En caso de recibirse alguna comunicación electrónica por parte de un interesado, a través de los medios de comunicación señalados en el artículo 14 anterior, el administrador de contenido del sitio electrónico deberá hacer llegar los antecedentes a la oficina correspondiente a más tardar dentro de las 24 horas siguientes a su recepción, informando de ello al interesado, en concordancia con las disposiciones referidas a plazos de la ley Nº 19.880.</t>
  </si>
  <si>
    <t>Artículo 17.- Los órganos de la Administración del Estado deberán mantener actualizados, de forma permanente y de conformidad a la ley, sus sistemas y sitios web, con el objeto de garantizar la entrega de información eficaz y oportuna a la ciudadanía.</t>
  </si>
  <si>
    <t>Artículo 18.- Los órganos de la Administración del Estado deberán mantener un respaldo de sus sitios y sistemas web, con el objeto de tener todos los elementos disponibles en caso de fallas y recuperación de sistemas. Asimismo, deberán velar por la conservación del contenido y archivo de sus sitios web cuando se realice un reemplazo de los mismos.</t>
  </si>
  <si>
    <t>Artículo 19.- Los jefes de servicio serán responsables de velar por el cumplimiento de lo dispuesto en la presente norma técnica y las guías que se dicten en virtud de esta.</t>
  </si>
  <si>
    <t>CAPÍTULO III</t>
  </si>
  <si>
    <t>Artículo 20.- El Ministerio Secretaría General de la Presidencia, mediante resolución, podrá dictar guías técnicas para facilitar la comprensión e implementación de las normas técnicas a las que se refiere el presente decreto. Las guías técnicas que se dicten al efecto, deberán ser puestas a disposición del público en el sitio web: www.guiadigital.gob.cl</t>
  </si>
  <si>
    <t>Artículo 21.- Según lo dispuesto en el artículo 47 del decreto supremo Nº 181, de 2002, del Ministerio de Economía, Fomento y Reconstrucción, el Ministerio Secretaría General de la Presidencia deberá publicar en su sitio web, semestralmente, el nivel de cumplimiento de las normas fijadas en virtud del presente decreto.</t>
  </si>
  <si>
    <t>Artículo 22.- El mayor gasto que represente la aplicación de este decreto para cada órgano de la Administración del Estado se financiará con reasignaciones provenientes de sus presupuestos vigentes.".</t>
  </si>
  <si>
    <t>Anótese, tómese razón, comuníquese y publíquese.- MICHELLE BACHELET JERIA, Presidenta de la República.- Ximena Rincón González, Ministra Secretaria General de la Presidencia.- Rodrigo Peñailillo Briceño, Ministro del Interior y Seguridad Pública.- Alberto Arenas de Mesa, Ministro de Hacienda.</t>
  </si>
  <si>
    <t>Lo que transcribo a Ud., para su conocimiento.- Saluda Atte. a Ud., Patricia Silva Meléndez, Subsecretaria General de la Presidencia.</t>
  </si>
  <si>
    <t>DECRETO 8  ESTABLECE NORMA TÉCNICA DE NOTIFICACIONES</t>
  </si>
  <si>
    <t>Promulgación: 19-MAY-2023</t>
  </si>
  <si>
    <t>Publicación: 17-AGO-2023</t>
  </si>
  <si>
    <t>Versión: Única - 17-AGO-2023</t>
  </si>
  <si>
    <t>ESTABLECE NORMA TÉCNICA DE NOTIFICACIONES</t>
  </si>
  <si>
    <t>Núm. 8.- Santiago, 19 de mayo de 2023.</t>
  </si>
  <si>
    <t>Antecedentes</t>
  </si>
  <si>
    <t>Lo dispuesto en los artículos 32 Nº 6 y 35 del decreto supremo Nº 100, de 2005, del Ministerio Secretaría General de la Presidencia, que fija el texto refundido, coordinado y sistematizado de la Constitución Política de la República de Chile; en la ley Nº 19.880, que Establece Bases de los Procedimientos Administrativos que rigen los Actos de los Órganos de la Administración del Estado; en la ley Nº 18.993 que Crea el Ministerio Secretaría General de la Presidencia; en la ley Nº 19.477, que Aprueba Ley Orgánica del Servicio de Registro Civil e Identificación; en la ley Nº 19.628 sobre protección de la vida privada; en la ley Nº 21.180, sobre Transformación Digital del Estado; en el decreto con fuerza de ley Nº 1, de 2020, del Ministerio Secretaría General de la Presidencia, que establece normas de aplicación del artículo 1º de la ley Nº 21.180, de Transformación Digital del Estado, respecto de los procedimientos administrativos regulados en leyes especiales que se expresan a través de medios electrónicos y determina la gradualidad para la aplicación de la misma ley, a los órganos de la Administración del Estado que indica y las materias que les resulten aplicables; en el decreto con fuerza de ley Nº 1, de 2000, del Ministerio de Justicia; en el decreto supremo Nº 4, de 2020, del Ministerio Secretaría General de la Presidencia, que aprueba el reglamento que regula la forma en que los procedimientos administrativos deberán expresarse a través de medios electrónicos, en las materias que indica, según lo dispuesto en la ley Nº 21.180 sobre Transformación Digital del Estado; y, en la resolución Nº 7, de 2019, de la Contraloría General de la República, que fija normas sobre exención del trámite de toma de razón.</t>
  </si>
  <si>
    <t>1. Que, el artículo 1º de la ley Nº 21.180 sobre Transformación Digital del Estado modificó la ley Nº 19.880 para incorporar la digitalización y transformación del ciclo de los procedimientos administrativos.</t>
  </si>
  <si>
    <t>2. Que, la misma ley encomendó a un reglamento la regulación de una serie de temas específicos, el que se materializó mediante el decreto supremo Nº 4, de 2020, del Ministerio Secretaría General de la Presidencia, que regula la forma en que los procedimientos administrativos deberán expresarse a través de medios electrónicos, en las materias que indica, según lo dispuesto en la ley Nº 21.180 sobre Transformación Digital del Estado; en adelante también "el Reglamento".</t>
  </si>
  <si>
    <t>3. Que, asimismo, la ley Nº 21.180 facultó al Presidente de la República para establecer, mediante uno o más decretos con fuerza de ley, la gradualidad en la implementación de la ley para los distintos órganos de la Administración del Estado. Ello se materializó a través del decreto con fuerza de ley Nº 1, de 2020, del Ministerio Secretaría General de la Presidencia.</t>
  </si>
  <si>
    <t>4. Que, el Reglamento dispuso la dictación de seis normas técnicas sobre interoperabilidad, seguridad de la información y ciberseguridad, documentos y expedientes electrónicos, notificaciones, calidad y funcionamiento, y autenticación. Estas normas deberán ser dictadas mediante decretos supremos emitidos por el Ministerio Secretaría General de la Presidencia y suscritos también por la o el Ministro(a) del Interior y Seguridad Pública, de Hacienda, de Justicia y Derechos Humanos o de las Culturas, las Artes y el Patrimonio, según corresponda.</t>
  </si>
  <si>
    <t>5. Que, en tanto, conforme el mandato del artículo 37 bis de la ley Nº 19.880, y el artículo 58 del Reglamento, mediante los ordinarios Nº 1.454, de 8 de octubre de 2019, Nº 1.742, de 24 de noviembre de 2019, y Nº 128, de 28 de enero de 2021, todos del Ministerio Secretaría General de la Presidencia y el ordinario Nº 1.453, de 8 de octubre de 2020, de la División de Gobierno Digital del Ministerio Secretaría General de la Presidencia, se citó a 26 órganos de la Administración del Estado y a la Corporación Administrativa del Poder Judicial para participar en seis mesas de trabajo interinstitucionales, cuya finalidad fue generar documentos con recomendaciones técnicas sobre el contenido de cada norma técnica.</t>
  </si>
  <si>
    <t>6. Que, la Mesa Técnica de Notificaciones contó con la participación, entre otros, del Servicio de Registro Civil e Identificación, el Servicio de Impuestos Internos, la Tesorería General de la República, la Secretaría de Modernización del Ministerio de Hacienda y la División de Gobierno Digital del Ministerio Secretaría General de la Presidencia, quienes trabajaron de acuerdo a estándares internacionales emitidos por organismos reconocidos en esta materia, así como en base a diversas normas técnicas de uso frecuente en nuestro país.</t>
  </si>
  <si>
    <t>7. Que, entre los días 17 y 31 de diciembre de 2021, el Ministerio Secretaría General de la Presidencia realizó un proceso público y participativo de consulta ciudadana, que convocó a personas y agrupaciones de la sociedad civil, para que pudieran opinar y aportar respecto del modelo de la norma técnica de notificaciones. Dichas opiniones, así como las recogidas en la mesa técnica citada en el considerando 6º precedente se valoraron y se tuvieron en consideración para la elaboración final de la presente norma técnica.</t>
  </si>
  <si>
    <t>8. Que, en virtud de las modificaciones introducidas por la Ley de Transformación Digital del Estado, los órganos de la Administración están obligados a practicar las notificaciones de sus procedimientos administrativos por medios electrónicos en base a la información contenida en un registro, por lo que con el fin de cumplir dicho mandato, fue necesario el desarrollo de una plataforma electrónica para efectos de practicar las notificaciones, denominada Plataforma de Notificaciones, cuyas características y operatividad se describen en la norma técnica que por este acto se aprueba.</t>
  </si>
  <si>
    <t>9. Que, con fecha 4 de febrero de 2022, se dictó el decreto supremo Nº 4, del Ministerio Secretaría General de la Presidencia, que establece norma técnica de notificaciones conforme la ley Nº 21.180, el que fue ingresado a Contraloría General de la República para su trámite de toma de razón, con fecha 10 de marzo de 2022.</t>
  </si>
  <si>
    <t>10. Que, con fecha 8 de abril de 2022, el Ministerio Secretaría General de la Presidencia hizo retiro del decreto supremo en comento, por considerar necesario revisar los contenidos de dicho acto en detalle y subsanar ciertas incongruencias, teniendo en especial consideración el específico carácter técnico del mismo, para lo cual inició un proceso de revisión del mismo con los órganos competentes.</t>
  </si>
  <si>
    <t>11. Que, en virtud de lo antes expuesto y de las facultades que la ley me otorga,</t>
  </si>
  <si>
    <t>Establézcase la siguiente Norma Técnica de Notificaciones:</t>
  </si>
  <si>
    <t>Objeto</t>
  </si>
  <si>
    <t>TÍTULO PRIMERO
    Disposiciones generales
    Artículo 1.- Objeto. La presente norma técnica tiene por objeto detallar el funcionamiento de la Plataforma de Notificaciones, así como establecer la forma en que los órganos de la Administración del Estado deberán, en sus procedimientos administrativos, practicar notificaciones por medios electrónicos en base a la información contenida en un registro único, dependiente del Servicio de Registro Civil e Identificación, según lo señala el artículo 46 de la ley Nº 19.880, en adelante Registro de Domicilios Digitales Únicos" o "Registro de DDU".</t>
  </si>
  <si>
    <t>Artículo 2.- Definiciones. Para efectos de la aplicación de la presente norma se entiende por:</t>
  </si>
  <si>
    <t>Definición</t>
  </si>
  <si>
    <t>1) Domicilio Digital Único, en adelante "DDU": Medio electrónico determinado por una persona para recibir las notificaciones electrónicas en un procedimiento administrativo, el cual podrá consistir en la casilla única referida en el numeral 1) del artículo 4 de la presente norma técnica, o en un correo electrónico.</t>
  </si>
  <si>
    <t>2) Plataforma de Notificaciones: Plataforma electrónica a través de la cual se practican las notificaciones electrónicas de los órganos de la Administración del Estado en los procedimientos administrativos.</t>
  </si>
  <si>
    <t>3) Reglamento: Decreto supremo Nº 4, de 2020, del Ministerio Secretaría General de la Presidencia, reglamento que regula la forma en que los procedimientos administrativos deberán expresarse a través de medios electrónicos, en las materias que indica, según lo dispuesto en la ley Nº 21.180 sobre Transformación Digital del Estado.</t>
  </si>
  <si>
    <t>4) Servicios Web: Servicios informáticos automatizados que cumplen una serie de estándares y protocolos, permitiendo la interoperabilidad de datos en una red de telecomunicaciones.</t>
  </si>
  <si>
    <t>5) Usuarios(as): Personas naturales o sus apoderados(as), y los(as) representantes de las personas jurídicas o entidades y agrupaciones sin personalidad jurídica, que actúan como interesados(as) en un procedimiento administrativo, así como los(as) funcionarios(as) que acceden a las plataformas electrónicas que soportan procedimientos administrativos o procesos relacionados con estos.</t>
  </si>
  <si>
    <t>Artículo 3.- Registro de Domicilios Digitales Únicos. El Registro de DDU, dependiente del Servicio de Registro Civil e Identificación, al que alude el artículo 46 de la ley Nº 19.880 y el artículo 20 del Reglamento, contendrá al menos, la siguiente información...</t>
  </si>
  <si>
    <t>Servicio de Registro Civil e Identificación</t>
  </si>
  <si>
    <t>Artículo 3.- Registro de Domicilios Digitales Únicos. El Registro de DDU, dependiente del Servicio de Registro Civil e Identificación, al que alude el artículo 46 de la ley Nº 19.880 y el artículo 20 del Reglamento, contendrá al menos, la siguiente información:</t>
  </si>
  <si>
    <t>El Registro de DDU contiene información de:  1) Si se trata de una persona natural o jurídica y su rol único nacional o tributario.</t>
  </si>
  <si>
    <t>1) Si se trata de una persona natural o jurídica y su rol único nacional o tributario.</t>
  </si>
  <si>
    <t>El Registro de DDU contiene información de: 2) El Domicilio Digital Único vigente que haya sido determinado por cada persona a través del módulo de administración de DDU.</t>
  </si>
  <si>
    <t>2) El Domicilio Digital Único vigente que haya sido determinado por cada persona a través del módulo de administración de DDU.</t>
  </si>
  <si>
    <t>El Registro de DDU contiene información de: 3) Todo cambio de Domicilio Digital Único que haya realizado una persona a través del módulo de administración de DDU, señalado en el numeral 5) del artículo 4 siguiente, dejando constancia de la fecha y del cambio realizado.</t>
  </si>
  <si>
    <t>3) Todo cambio de Domicilio Digital Único que haya realizado una persona a través del módulo de administración de DDU, señalado en el numeral 5) del artículo 4 siguiente, dejando constancia de la fecha y del cambio realizado.</t>
  </si>
  <si>
    <t xml:space="preserve">El Registro de DDU contiene información de: </t>
  </si>
  <si>
    <t>4) La circunstancia de encontrarse una persona exceptuada de ser notificada por medios electrónicos, mediante el acto administrativo correspondiente, por encontrarse en alguna de las circunstancias señaladas en el artículo 28 y siguientes del Reglamento, en conformidad a lo expresado en el Título V del mismo. Lo anterior, se realizará a través del módulo institucional, indicado en el numeral 2) del artículo 4 siguiente, o ante el Servicio de Registro Civil e Identificación, según corresponda.</t>
  </si>
  <si>
    <t>Artículo 4.- Componentes de la Plataforma de Notificaciones. La Plataforma de Notificaciones cuenta con los siguientes componentes:</t>
  </si>
  <si>
    <t>1) Casilla Única: Componente a que se refiere el artículo 24 del Reglamento, que puede determinarse como Domicilio Digital Único, permitiendo a un(a) usuario(a) acceder y visualizar las notificaciones que haya recibido en un procedimiento administrativo, en la bandeja de mensajes a la que se refiere el artículo 6 de esta norma técnica. Por medio de ésta, la persona podrá acceder en forma centralizada a sus notificaciones recibidas desde la Administración del Estado.</t>
  </si>
  <si>
    <t>2) Módulo institucional: Componente que permite a cada órgano de la Administración del Estado:</t>
  </si>
  <si>
    <t>i) Realizar el envío de notificaciones electrónicas a los(as) interesados(as), sus apoderados(as) o sus representantes, según corresponda.</t>
  </si>
  <si>
    <t>ii) Consultar el estado de las notificaciones enviadas a los(as) interesados(as), sus apoderados(as) o sus representantes, según corresponda.</t>
  </si>
  <si>
    <t>iii) Incorporar información a la Plataforma de Notificaciones sobre solicitudes de notificación en forma diversa a medios electrónicos, así como el pronunciamiento del correspondiente órgano de la Administración del Estado al respecto. Cuando la solicitud sea acogida, se enviará dicha información al Registro de DDU.</t>
  </si>
  <si>
    <t>El módulo institucional se encontrará disponible para todos los órganos de la Administración del Estado.</t>
  </si>
  <si>
    <t>3) Componente de envío de mensajes: Permite enviar las notificaciones al DDU determinado por cada persona.</t>
  </si>
  <si>
    <t>4) API de notificaciones: Servicio web que permite a los órganos de la Administración del Estado integrar sus plataformas electrónicas al componente de envío de mensajes para gestionar el envío de notificaciones de manera automática.</t>
  </si>
  <si>
    <t>5) Módulo de administración del DDU: Permite a las personas configurar y modificar su DDU en cualquier momento, accediendo a través del portal web de la Plataforma de Notificaciones. Este módulo será dispuesto por el Servicio de Registro Civil e Identificación, y se conectará a la Plataforma de Notificaciones a través de un servicio web.</t>
  </si>
  <si>
    <t>Con excepción del componente señalado en el numeral 5) del inciso precedente, la Plataforma de Notificaciones es administrada por la División de Gobierno Digital del Ministerio Secretaría General de la Presidencia, en el ejercicio de su función de apoyar a los órganos de la Administración en el uso estratégico de tecnologías digitales.</t>
  </si>
  <si>
    <t>TÍTULO SEGUNDO</t>
  </si>
  <si>
    <t>Configuración y funcionamiento del DDU</t>
  </si>
  <si>
    <t>Artículo 5.- Configuración del DDU. La determinación del DDU para efectos de recibir notificaciones en procedimientos administrativos ante los órganos de la Administración del Estado, será efectuada por los(as) interesados(as) de conformidad a lo dispuesto en el Reglamento.</t>
  </si>
  <si>
    <t>El Domicilio Digital Único podrá consistir en la Casilla Única o en un correo electrónico, a elección del (de la) interesado(a). Para configurar un correo electrónico como DDU se estará a lo señalado en el artículo 10 siguiente.</t>
  </si>
  <si>
    <t>La configuración del DDU será a través del portal web de la Plataforma de Notificaciones. Los(as) interesados(as), sus apoderados(as) o representantes deberán acceder al portal a través del mecanismo oficial de autenticación que corresponda, según lo establecido en la Norma Técnica de Autenticación a que hace referencia el artículo 57 del Reglamento, y activar su Casilla Única.</t>
  </si>
  <si>
    <t>Solo una vez activada podrán los(as) interesados(as) acceder, por esta vía, a las notificaciones electrónicas de los procedimientos electrónicos en que figuran con calidad de tal, por medio de la bandeja de mensajes a que alude el artículo siguiente.</t>
  </si>
  <si>
    <t>Para el caso de las personas jurídicas, luego de activar su Casilla Única en el módulo de administración del DDU, se deberá indicar a la o las personas naturales autorizadas para acceder a ella.</t>
  </si>
  <si>
    <t>Para todos los efectos, el último medio electrónico determinado por la persona será considerado como DDU vigente.</t>
  </si>
  <si>
    <t>Artículo 6.- Bandeja de mensajes de la Casilla Única. Toda vez que se configure la Casilla Única como DDU se podrá acceder a una bandeja de mensajes que contendrá todas las notificaciones de los procedimientos administrativos en que se figure como interesado(a), apoderado(a) o representante, ordenadas según la fecha y órgano de la Administración del Estado que las envió.</t>
  </si>
  <si>
    <t>Artículo 7.- Aviso de notificación. Los(as) interesados(as) podrán determinar, cuando su Domicilio Digital Único sea la Casilla Única, un medio electrónico para recibir avisos cada vez que reciban una notificación en un procedimiento administrativo donde figuren con calidad de tal.</t>
  </si>
  <si>
    <t>La guía técnica a que hace referencia el artículo 22 de la presente norma técnica indicará los medios electrónicos disponibles en la Plataforma de Notificaciones para estos efectos.</t>
  </si>
  <si>
    <t>Cuando quien figure como interesado sea una persona jurídica, los avisos señalados en el inciso primero deberán ser enviados al correo electrónico de su representante y/o de quienes hayan sido autorizados(as) para ello, según lo establecido en el inciso quinto del artículo 5 anterior.</t>
  </si>
  <si>
    <t>Este aviso de notificación es un mensaje de carácter únicamente informativo, que comunica la recepción de una nueva notificación en su Casilla Única y en ningún caso hará las veces de notificación. La no recepción de un aviso de notificación no invalidará la notificación recibida.</t>
  </si>
  <si>
    <t>Artículo 8.- Excepciones a la notificación por medios electrónicos. La solicitud de excepción a ser notificado(a) a través de medios electrónicos se realizará por el (la) interesado(a), según lo dispuesto en el Párrafo 2º del Título V del Reglamento, al órgano de la Administración del Estado ante el cual esté tramitando un procedimiento administrativo o directamente ante el Servicio de Registro Civil e Identificación, mediante el formulario correspondiente.</t>
  </si>
  <si>
    <t>Adicionalmente, para efectos de actualizar el Registro de DDU, los órganos de la Administración del Estado que acojan la solicitud de excepción a la notificación electrónica deberán comunicar dicha decisión al Servicio de Registro Civil e Identificación, mediante el módulo institucional de la Plataforma de Notificaciones.</t>
  </si>
  <si>
    <t>Artículo 9.- Notificaciones por medios electrónicos en virtud de leyes especiales. En conformidad al numeral 2 del artículo 3º del decreto con fuerza de ley Nº 1, de 2020, del Ministerio Secretaría General de la Presidencia, en aquellos procedimientos administrativos regulados en leyes especiales que se expresan a través de medios electrónicos, donde se normen de forma expresa las notificaciones, se deberá enviar una copia de esta a su DDU, copia que no sustituirá la forma de notificación expresada en dichas leyes especiales.</t>
  </si>
  <si>
    <t>Con todo, la disposición señalada rige solamente para los actos administrativos de efecto particular, excluyéndose de esta obligación aquellos actos que según su propia normativa deban ser publicados.</t>
  </si>
  <si>
    <t>Artículo 10.- Reconfiguración del DDU. De conformidad a lo señalado en el artículo 5 de la presente norma técnica, el (la) interesado(a) que desee que su DDU sea un correo electrónico, deberá acceder al módulo de administración del DDU y modificar la configuración predeterminada de Casilla Única a este medio, indicando una dirección de correo electrónico para estos efectos, la que requerirá ser validada para garantizar su control y correcto funcionamiento, según lo que dispondrá la guía técnica a que hace referencia el artículo 22.</t>
  </si>
  <si>
    <t>TÍTULO TERCERO</t>
  </si>
  <si>
    <t>De las notificaciones a través de la Plataforma de Notificaciones</t>
  </si>
  <si>
    <t>Artículo 11.- Designación de administrador(a) institucional de la Plataforma de Notificaciones. El (La) Jefe(a) Superior de Servicio de cada órgano de la Administración del Estado, o en quien éste(a) delegue dicha función, designará a un(a) administrador(a) a cargo de gestionar los permisos y/o perfiles requeridos para la gestión de sus notificaciones electrónicas.</t>
  </si>
  <si>
    <t>Artículo 12.- Formas de envío de notificaciones. Los órganos de la Administración del Estado deberán enviar sus notificaciones electrónicas a la Plataforma de Notificaciones, pudiendo optar por alguna de las siguientes formas:</t>
  </si>
  <si>
    <t>1) Los(as) funcionarios(as) autorizados(as) según lo señalado en el artículo precedente tendrán acceso al módulo institucional para el envío de las notificaciones del respectivo órgano de la Administración del Estado, a través del portal web de la Plataforma de Notificaciones.</t>
  </si>
  <si>
    <t>2) A través de la API de notificaciones, integrando sus plataformas electrónicas a la Plataforma de Notificaciones, a fin de gestionar el envío de notificaciones de manera automática.</t>
  </si>
  <si>
    <t>Artículo 13.- Datos para el envío de una notificación. Para efectos del envío de una determinada notificación, el órgano de la Administración del Estado proporcionará, a través de la Plataforma de Notificaciones, al menos, la siguiente información:</t>
  </si>
  <si>
    <t>1) El código del órgano de la Administración del Estado que envía la notificación, el cual se deberá obtener del Gestor de Códigos del Estado, de conformidad con la Norma Técnica de Interoperabilidad, señalada en el artículo 57 del Reglamento.</t>
  </si>
  <si>
    <t>2) Rol único nacional o tributario del (de la) destinatario(a) o de los(as) destinatarios(as) de la notificación. Ello permitirá además identificar el medio electrónico determinado como DDU, según la información contenida en el Registro de DDU.</t>
  </si>
  <si>
    <t>3) Identificador del expediente electrónico, de conformidad con la Norma Técnica de Documentos y Expedientes Electrónicos, señalada en el artículo 57 del Reglamento, si corresponde.</t>
  </si>
  <si>
    <t>4) Identificación del procedimiento administrativo, de conformidad con la Norma Técnica de Interoperabilidad.</t>
  </si>
  <si>
    <t>5) Tipo de notificación, según lo que dispondrá la guía técnica a que se refiere el artículo 22 de la presente norma técnica.</t>
  </si>
  <si>
    <t>6) Asunto y descripción de la notificación.</t>
  </si>
  <si>
    <t>7) Documentos adjuntos o URI (Uniform Resource Identifier) persistente con acceso al documento en el expediente electrónico, los cuales deberán cumplir con los estándares definidos en la Norma Técnica de Documentos y Expedientes Electrónicos, señalada en el artículo 57 del Reglamento, para la gestión de procedimientos administrativos, si corresponde.</t>
  </si>
  <si>
    <t>Artículo 14.- Envío de notificaciones. Las notificaciones serán enviadas a través de la Plataforma de Notificaciones al DDU del (de la) interesado(a), su apoderado(a) o representante, según corresponda, en base a la información contenida en el Registro de Domicilios Digitales Únicos, y a aquella proporcionada por cada órgano de la Administración del Estado, conforme lo dispuesto en el artículo precedente.</t>
  </si>
  <si>
    <t>Artículo 15.- Resultado del envío de la notificación. Cada notificación que un órgano de la Administración del Estado envíe a través de la Plataforma de Notificaciones tendrá un código identificador de transacción asignado. Este código será generado por la misma Plataforma y será informado al órgano remitente junto con el resultado del envío de cada notificación.</t>
  </si>
  <si>
    <t>Para cada notificación, la Plataforma podrá informar los siguientes estados:</t>
  </si>
  <si>
    <t>1) La notificación fue enviada en forma exitosa.</t>
  </si>
  <si>
    <t>2) La persona se encuentra excepcionada de notificación electrónica, debiendo el órgano de la Administración del Estado respectivo realizar la notificación según lo señalado en el inciso segundo y tercero del artículo 46 de la ley Nº 19.880.</t>
  </si>
  <si>
    <t>3) La persona no tuviere registrado un DDU, debiendo el órgano de la Administración del Estado respectivo realizar la notificación según lo señalado en el inciso segundo del artículo 25 del Reglamento.</t>
  </si>
  <si>
    <t>4) La notificación no fue enviada de forma exitosa. Para este caso, el órgano de la Administración del Estado deberá reenviar la notificación hasta que su envío sea exitoso. En caso de no envío por un error persistente de la Plataforma, el órgano de la Administración del Estado deberá comunicar la alerta de error a la División de Gobierno Digital de manera oportuna mediante la Mesa de Ayuda.</t>
  </si>
  <si>
    <t>Artículo 16.- Constancia de la fecha y hora de envío y recepción de las notificaciones electrónicas. La Plataforma de Notificaciones dejará constancia de la fecha y hora del envío de la notificación al DDU determinado por el (la) interesado(a), su apoderado(a) o su representante, así como de la recepción de la notificación por parte del (de la) destinatario(a) de ésta, y el código identificador de transacción. Esta información será contenida en el certificado digital a que se refiere el inciso final del artículo 26 del Reglamento.</t>
  </si>
  <si>
    <t>Si se configuró un correo electrónico como DDU, la Plataforma de Notificaciones dejará constancia de la fecha y hora del envío de la notificación, considerando lo dispuesto en el artículo 20 de esta norma técnica.</t>
  </si>
  <si>
    <t>Artículo 17.- Datos de trazabilidad de las notificaciones en la Plataforma de Notificaciones. A fin de asegurar el cumplimiento de los requisitos y condiciones a que alude el artículo 26 del Reglamento, la Plataforma de Notificaciones deberá registrar:</t>
  </si>
  <si>
    <t>1) Toda la información necesaria para el envío de las notificaciones, entregada por el órgano de la Administración del Estado respectivo, de acuerdo al artículo 13 de esta norma técnica.</t>
  </si>
  <si>
    <t>2) El estado de las notificaciones, conforme al artículo 15 de esta norma técnica.</t>
  </si>
  <si>
    <t>3) Los datos registrados por la Plataforma de Notificaciones de acuerdo al artículo precedente.</t>
  </si>
  <si>
    <t>4) Todos los datos derivados de su operación.</t>
  </si>
  <si>
    <t>Artículo 18.- Consulta de estado de envío de notificaciones. Para efectos de lo dispuesto en el artículo 26 del Reglamento, corresponderá a cada órgano de la Administración del Estado verificar el estado de envío de sus notificaciones, mediante el código identificador de transacción correspondiente a que alude el artículo 15 de esta norma técnica.</t>
  </si>
  <si>
    <t>Artículo 19.- Constancia de las notificaciones realizadas en dependencias de la Administración. Si una notificación se realiza en las dependencias del órgano de la Administración del Estado, cuando el (la) interesado(a) se apersone para recibirla, de acuerdo al artículo 23 del Reglamento, el (la) funcionario(a) que realizó la notificación deberá dejar constancia de la fecha y hora de la notificación en la Plataforma de Notificaciones.</t>
  </si>
  <si>
    <t>Artículo 20.- Correo electrónico como DDU. Para la correcta recepción de las notificaciones de los(as) interesados(as) que, de conformidad al artículo 10 de esta norma técnica reconfiguren su DDU, disponiendo que sea una dirección de correo electrónico, se deberá informar de la necesidad de dar cumplimiento a las siguientes acciones:</t>
  </si>
  <si>
    <t>1) Mantener su cuenta de correo habilitada y con capacidad para recibir sus notificaciones.</t>
  </si>
  <si>
    <t>2) Consultar la casilla de correo electrónico no deseado dentro de su cuenta, en caso de que algún correo llegue a ser erróneamente clasificado.</t>
  </si>
  <si>
    <t>3) Verificar correctamente el remitente del mensaje, a través del código identificador de transacción generado a través de la Plataforma de Notificaciones.</t>
  </si>
  <si>
    <t>El (La) interesado(a), su apoderado(a) o su representante recibirá en el correo electrónico registrado en el Registro de DDU, todas las notificaciones en los procedimientos administrativos en que figure como tal.</t>
  </si>
  <si>
    <t>Artículo 21.- Interrupción del servicio. En caso de indisponibilidad de la Plataforma de Notificaciones, ésta emitirá un certificado que dé cuenta de dicha situación. En caso de mantenciones programadas, se informará a los(as) usuarios(as) con anterioridad a la interrupción del servicio, indicando las horas o fechas en que ello sucederá. En ambos casos, la información respectiva se publicará en el portal web de la Plataforma de Notificaciones, según lo establecido en el inciso final del artículo 47 y el inciso final del artículo 7, ambos del Reglamento.</t>
  </si>
  <si>
    <t>Las notificaciones que no puedan ser enviadas en el periodo de incidencia, deberán remitirse en cuanto la plataforma vuelva a estar disponible, registrándose la fecha y hora de envío.</t>
  </si>
  <si>
    <t>TÍTULO CUARTO</t>
  </si>
  <si>
    <t>Disposiciones finales</t>
  </si>
  <si>
    <t>Para efectos de facilitar la implementación de la presente norma técnica, la División de Gobierno Digital del Ministerio Secretaría General de la Presidencia dictará una o más guías técnicas que establezcan sus aspectos operativos y procesos.</t>
  </si>
  <si>
    <t>División de Gobierno Digital del Ministerio Secretaría General de la Presidencia</t>
  </si>
  <si>
    <t>Artículo 22.- Guía técnica. Para efectos de facilitar la implementación de la presente norma técnica, la División de Gobierno Digital del Ministerio Secretaría General de la Presidencia dictará una o más guías técnicas que establezcan sus aspectos operativos y procesos.</t>
  </si>
  <si>
    <t>Artículo 23.- Gradualidad. La aplicación de esta norma será acorde a la gradualidad establecida en el decreto con fuerza de ley Nº 1, de 2020, del Ministerio Secretaría General de la Presidencia. A fin de facilitar su implementación, la División de Gobierno Digital definirá los lineamientos y formato en que los órganos obligados deberán llevarla a cabo.</t>
  </si>
  <si>
    <t>Artículo 24.- Revisión y actualización de la norma. La presente norma técnica deberá ser revisada y actualizada, al menos, cada dos años. El plazo antes indicado se contará desde la entrada en vigencia de esta norma técnica.</t>
  </si>
  <si>
    <t>Las actualizaciones de esta norma técnica deberán tomar en consideración los aprendizajes y las dificultades de aplicación reportados por los órganos de la Administración del Estado, así como impulsar las buenas prácticas y minimizar los efectos de las prácticas incorrectas que pudieron haberse presentado.".</t>
  </si>
  <si>
    <t>Anótese, tómese razón y publíquese.- GABRIEL BORIC FONT, Presidente de la República.- Álvaro Elizalde Soto, Ministro Secretario General de la Presidencia.- Mario Marcel Cullell, Ministro de Hacienda.- Luis Cordero Vega, Ministro de Justicia y Derechos Humanos.</t>
  </si>
  <si>
    <t>ESTABLECE NORMA TÉCNICA DE INTEROPERABILIDAD</t>
  </si>
  <si>
    <t>Núm. 12.- Santiago, 19 de mayo de 2023.</t>
  </si>
  <si>
    <t>Lo dispuesto en los artículos 32 N° 6 y 35 del decreto supremo N° 100, de 2005, del Ministerio Secretaría General de la Presidencia, que fija el texto refundido, coordinado y sistematizado de la Constitución Política de la República; en la ley N° 19.880, que Establece Bases de los Procedimientos Administrativos que rigen los Actos de los Órganos de la Administración del Estado; en la ley N° 18.993, que Crea Ministerio Secretaría General de la Presidencia de la República; en la ley N° 19.628, sobre Protección de la Vida Privada; en la ley N° 21.180, sobre Transformación Digital del Estado; en el decreto con fuerza de ley N° 1, de 2020, del Ministerio Secretaría General de la Presidencia, que establece normas de aplicación del artículo 1° de la ley N° 21.180, de Transformación Digital del Estado, respecto de los procedimientos administrativos regulados en leyes especiales que se expresan a través de medios electrónicos y determina la gradualidad para la aplicación de la misma ley, a los órganos de la Administración del Estado que indica y las materias que les resulten aplicables; en el decreto supremo N° 4, de 2020, del Ministerio Secretaría General de la Presidencia, que aprueba el reglamento que regula la forma en que los procedimientos administrativos deberán expresarse a través de medios electrónicos, en las materias que indica, según lo dispuesto en la ley N° 21.180 sobre Transformación Digital del Estado; en el decreto supremo N° 181, de 2002, del Ministerio de Economía Fomento y Reconstrucción, que aprueba reglamento de la ley 19.799 sobre documentos electrónicos, firma electrónica y la certificación de dicha firma, y deroga los decretos que indica; en el decreto supremo N° 14, de 2014, del Ministerio de Economía, Fomento y Turismo, modifica decreto supremo N° 181, de 2002, del Ministerio de Economía, que aprueba reglamento de la ley 19.799 sobre documentos electrónicos, firma electrónica y la certificación de dicha firma; y, la resolución N° 7, de 2019, de la Contraloría General de la República, que fija normas sobre exención del trámite de toma de razón.</t>
  </si>
  <si>
    <t>1) Que, el artículo 1° de la ley N° 21.180 modificó la ley N° 19.880 para incorporar la digitalización y transformación del ciclo de los procedimientos administrativos.</t>
  </si>
  <si>
    <t>2) Que, la misma ley encomendó a un reglamento la regulación de una serie de temas específicos, el que se materializó mediante el decreto supremo N° 4, de 2020, del Ministerio Secretaría General de la Presidencia, que regula la forma en que los procedimientos administrativos deberán expresarse a través de medios electrónicos, en las materias que indica, según lo dispuesto en la ley N° 21.180 sobre Transformación Digital del Estado; en adelante también "el Reglamento".</t>
  </si>
  <si>
    <t>3) Que, asimismo, la ley N° 21.180 facultó al Presidente de la República para establecer, mediante uno o más decretos con fuerza de ley, la gradualidad en la implementación de la ley para los distintos órganos de la Administración del Estado. Ello se materializó a través del decreto con fuerza de ley N° 1, de 2020, del Ministerio Secretaría General de la Presidencia.</t>
  </si>
  <si>
    <t>4) Que, el Reglamento dispuso la dictación de seis normas técnicas sobre interoperabilidad, seguridad de la información y ciberseguridad, documentos y expedientes electrónicos, notificaciones, calidad y funcionamiento, y de autenticación. Estas normas deberán ser dictadas mediante decretos supremos emitidos por el Ministerio Secretaría General de la Presidencia y suscritos también por la o el Ministro(a) del Interior y Seguridad Pública, de Hacienda, de Justicia y Derechos Humanos o de las Culturas, las Artes y el Patrimonio, según corresponda.</t>
  </si>
  <si>
    <t>5) Que, en tanto, conforme el mandato del artículo 37 bis de la ley N° 19.880 y el artículo 58 del Reglamento, mediante los ordinarios N° 1.454, de 8 de octubre de 2019, N° 1.742, de 24 de noviembre de 2019 y N° 128, de 28 de enero de 2021, todos del Ministerio Secretaría General de la Presidencia, y el ordinario N° 1.453, de 8 de octubre de 2020, de la División de Gobierno Digital del Ministerio Secretaría General de la Presidencia, se citó a 26 órganos de la Administración del Estado y a la Corporación Administrativa del Poder Judicial para participar en seis mesas de trabajo interinstitucionales, cuya finalidad fue generar documentos con recomendaciones técnicas sobre el contenido de cada norma técnica.</t>
  </si>
  <si>
    <t>6) Que, particularmente, la Mesa Técnica de Interoperabilidad contó con la participación de la Contraloría General de la República, la Dirección de Presupuestos, el Servicio de Registro Civil e Identificación, la Superintendencia de Seguridad Social, el Consejo para la Transparencia, el Servicio de Impuestos Internos, la Tesorería General de la República, el Ministerio de Desarrollo Social y Familia, la Secretaría de Modernización del Ministerio de Hacienda, el Fondo Nacional de Salud y la División de Gobierno Digital del Ministerio Secretaría General de la Presidencia, quienes trabajaron de acuerdo a estándares internacionales emitidos por organismos reconocidos en esta materia, así como en base a diversas normas técnicas de uso frecuente en nuestro país y a la experiencia previa en la implementación del modelo de interoperabilidad del Estado.</t>
  </si>
  <si>
    <t>7) Que, entre los días 17 y 31 de diciembre de 2021, el Ministerio Secretaría General de la Presidencia realizó un proceso público y participativo de consulta ciudadana, que convocó a personas y agrupaciones de la sociedad civil, para que pudieran opinar y aportar respecto del modelo de la norma técnica de interoperabilidad. Dichas opiniones, así como las recogidas en la mesa técnica citada conforme al considerando 6° precedente se valoraron y se tuvieron en consideración para la elaboración final de la norma técnica que se aprueba por este decreto.</t>
  </si>
  <si>
    <t>8) Que, en atención a que los medios electrónicos deben ser capaces de interactuar y operar entre sí al interior de la Administración del Estado, en virtud de las modificaciones introducidas por la ley N° 21.180, es necesario establecer un nuevo modelo de interoperabilidad entre los órganos de la Administración del Estado, para que mediante conexiones directas a través de plataformas electrónicas, se permita la transmisión de datos, documentos y expedientes electrónicos, reforzando el cumplimiento de los principios establecidos en el artículo 16 bis de la ley N° 19.880.</t>
  </si>
  <si>
    <t>9) Que, con fecha 4 de febrero de 2022, se dictó el decreto supremo N° 5, del Ministerio Secretaría General de la Presidencia, que establece norma técnica de interoperabilidad, el que fue ingresado a Contraloría General de la República para su trámite de toma de razón, con fecha 10 de marzo de 2022.</t>
  </si>
  <si>
    <t>10) Que, con fecha 8 de abril de 2022, el Ministerio Secretaría General de la Presidencia hizo retiro del decreto supremo en comento, por considerar necesario revisar los contenidos de dicho acto en detalle y subsanar ciertas incongruencias, teniendo en especial consideración el específico carácter técnico del mismo, para lo cual inició un proceso de revisión del mismo con los órganos competentes.</t>
  </si>
  <si>
    <t>11) Que, en virtud de lo antes expuesto y de las facultades que la ley me otorga,</t>
  </si>
  <si>
    <t>Establézcase la siguiente Norma Técnica de Interoperabilidad:</t>
  </si>
  <si>
    <t>TÍTULO PRIMERO
    Disposiciones generales
    Artículo 1.- Objeto. La presente norma técnica tiene por objeto definir los estándares, protocolos y herramientas para que los órganos de la Administración del Estado interoperen datos, documentos y expedientes electrónicos.
    Artículo 2.- Definiciones. Para efectos de lo dispuesto en esta norma técnica, se entenderá por:
    1) Código: Secuencia de símbolos que identifican unívocamente un objeto, entidad o un estado.     
    2) Consumidor de Servicios de Interoperabilidad (en adelante también consumidor"): Aquel órgano de la Administración del Estado que demanda un servicio de interoperabilidad a otro, para interoperar un dato, documento o expediente electrónico, en el ejercicio de sus atribuciones o a solicitud de un(a) interesado(a) en el marco de un procedimiento administrativo.</t>
  </si>
  <si>
    <t>3) Dato: Representación de un atributo o variable cuantitativa o cualitativa, por medio de una secuencia de letras, números o símbolos y que es posible capturar a través de la observación y/o medición de personas, objetos, hechos, juicios o fenómenos.</t>
  </si>
  <si>
    <t>4) Dato Abierto: Dato digital con las características técnicas y jurídicas necesarias para que pueda ser usado, reutilizado y redistribuido libremente por cualquier persona u órgano de la Administración del Estado, en cualquier momento y lugar.</t>
  </si>
  <si>
    <t>5) Dato Digital: Dato representado a través de variables discretas (dígitos binarios o bits) y que puede ser tratado por dispositivos o sistemas capaces de interpretarlo, en los términos del artículo 2 literal o) de la ley N° 19.628, de Protección a la Vida Privada.</t>
  </si>
  <si>
    <t>6) Endpoints: Dirección URI de un servicio web que utilizan otros software para recibir o enviar información a través de internet.</t>
  </si>
  <si>
    <t>7) Interoperar: Cualquier operación que permita a dos órganos de la Administración del Estado, conectados directamente entre sí por medio de una pieza de software denominada nodo, intercambiar o transmitir datos, documentos o expedientes electrónicos.</t>
  </si>
  <si>
    <t>8) Metadatos: Datos que describen el contexto, el contenido y la estructura de un dato.</t>
  </si>
  <si>
    <t>9) Plataforma Electrónica (en adelante también "plataforma"): Software o conjunto de software, datos e infraestructura tecnológica que sustenta procesos o procedimientos.</t>
  </si>
  <si>
    <t>10) Protocolo de Comunicación (en adelante también "protocolo"): Conjunto de reglas y estándares que determinan cómo se transmiten los datos en la red de interoperabilidad, señalada en el artículo 3 de la presente norma técnica, permitiendo que dos o más órganos de la Administración del Estado se comuniquen entre ellos para transmitir datos.</t>
  </si>
  <si>
    <t>11) Proveedor de Servicios de Interoperabilidad (en adelante también "proveedor"): Aquel órgano de la Administración del Estado al que se demanda un servicio de interoperabilidad por parte de otro, para interoperar un dato, documento o expediente electrónico, en el ejercicio de sus atribuciones o a solicitud de un(a) interesado(a) en el marco de un procedimiento administrativo.</t>
  </si>
  <si>
    <t>12) Reglamento: Decreto supremo N° 4, de 2020, del Ministerio Secretaría General de la Presidencia, que regula la forma en que los procedimientos administrativos deberán expresarse a través de medios electrónicos, en las materias que indica, según lo dispuesto en la ley N° 21.180 sobre Transformación Digital del Estado.</t>
  </si>
  <si>
    <t>13) Servicios de Interoperabilidad: Servicios informáticos automatizados que cumplen una serie de estándares y protocolos permitiendo la interoperabilidad de datos, documentos o expedientes electrónicos entre consumidores y proveedores mediante un nodo de interoperabilidad validado, y que cumplen con los requisitos de los servicios centralizados de interoperabilidad.</t>
  </si>
  <si>
    <t>14) Transacción: Instancia completa de comunicación entre un consumidor y un proveedor que comprende el envío de la consulta por parte del consumidor, la recepción de la petición por parte del proveedor, la respuesta del proveedor a esa petición y, por último, la recepción de esa respuesta por parte del consumidor.</t>
  </si>
  <si>
    <t>15) Token: Secuencia de caracteres, sin significado semántico propio, vinculada a cierta información que se desea proteger, con el objeto de realizar intercambios con mayor seguridad, independiente del intercambio de información, utilizándose como credencial de autenticación, identificador de sesión y de transacción.</t>
  </si>
  <si>
    <t>16) Uniform Resource Identifier (URI): Medio que provee una manera simple y extensible de identificar un recurso en internet.</t>
  </si>
  <si>
    <t>De la red de interoperabilidad</t>
  </si>
  <si>
    <t>Artículo 3.- Red de interoperabilidad. Para efectos de dar cumplimiento a lo previsto en los artículos 16 bis, 17 literal d), 19 y 24 bis de la ley N° 19.880, que establece Bases de los Procedimientos Administrativos que rigen los Actos de los Órganos de la Administración del Estado, así como el artículo 2 y el Título VII del Reglamento, se utilizará la red de interoperabilidad con los estándares de trazabilidad obligatoria y de interconexión comunes que se describen en esta norma técnica.</t>
  </si>
  <si>
    <t>La red de interoperabilidad consiste en un conjunto de conexiones directas y seguras a través de internet, en base a nodos de interoperabilidad alojados en la infraestructura informática de los órganos de la Administración del Estado, quienes, actuando como proveedores y/o consumidores a través de plataformas electrónicas, permiten el intercambio y la transmisión de datos, documentos y expedientes electrónicos.</t>
  </si>
  <si>
    <t>La trazabilidad, registro y las autorizaciones de acceso que genere la red de interoperabilidad a que se refiere esta norma técnica, se almacenarán de forma centralizada en ella, por medio de la comunicación obligatoria de dichas plataformas electrónicas con los servicios centralizados de interoperabilidad.</t>
  </si>
  <si>
    <t>Artículo 4.- Componentes de la red de interoperabilidad. La red de interoperabilidad tendrá los siguientes componentes:</t>
  </si>
  <si>
    <t>1) Nodos de interoperabilidad.</t>
  </si>
  <si>
    <t>2) Servicios centralizados de interoperabilidad.</t>
  </si>
  <si>
    <t>3) Herramientas complementarias: Gestor de Códigos del Estado y Catálogo de Procedimientos Administrativos y Trámites.</t>
  </si>
  <si>
    <t>4) Elementos transmisibles en la red de interoperabilidad.</t>
  </si>
  <si>
    <t>Los componentes indicados en los numerales 1), 2) y 3) anteriores, se disponibilizarán a todos los órganos de la Administración del Estado por parte de la División de Gobierno Digital del Ministerio Secretaría General de la Presidencia.</t>
  </si>
  <si>
    <t>Artículo 5.- Forma de integrarse a la red de interoperabilidad. Los órganos de la Administración del Estado deberán integrarse a la red de interoperabilidad actuando como proveedores y/o consumidores.</t>
  </si>
  <si>
    <t>La integración deberá realizarse por medio de los nodos de interoperabilidad que deberán conectarse a los servicios centralizados de interoperabilidad.</t>
  </si>
  <si>
    <t>Del nodo de interoperabilidad</t>
  </si>
  <si>
    <t>Artículo 6.- Requisitos de un nodo de interoperabilidad. El nodo de interoperabilidad es un componente de software alojado en la infraestructura informática de un órgano de la Administración del Estado, que le permite interoperar e integrar sus sistemas y plataformas electrónicas a la red de interoperabilidad, cumpliendo con los estándares y protocolos definidos en esta norma técnica.</t>
  </si>
  <si>
    <t>La División de Gobierno Digital del Ministerio Secretaría General de la Presidencia pondrá a disposición de los órganos de la Administración del Estado un nodo que cumpla con las funciones y estándares ya señalados. No obstante, cada órgano podrá optar por desarrollar uno propio.</t>
  </si>
  <si>
    <t>Todo nodo de la red de interoperabilidad deberá cumplir, al menos, con los siguientes estándares y funcionalidades:</t>
  </si>
  <si>
    <t>1) Establecer una conexión segura entre los órganos de la Administración del Estado, de acuerdo a lo que dispondrá la Guía Técnica de Interoperabilidad a que se refiere el artículo 27 de la presente norma técnica, y a la Norma Técnica de Seguridad de la Información y Ciberseguridad, señalada en el artículo 57 del Reglamento.</t>
  </si>
  <si>
    <t>2) Enviar y recibir datos, documentos y expedientes electrónicos entre órganos de la Administración del Estado conectados a la red de interoperabilidad.</t>
  </si>
  <si>
    <t>3) Permitir la recepción y envío de mensajes entre los órganos de la Administración del Estado integrantes de la red de interoperabilidad.</t>
  </si>
  <si>
    <t>4) Conectarse directamente a otro nodo y a los servicios centralizados de interoperabilidad para registrar la trazabilidad de la entrada y salida de mensajes, de acuerdo a lo especificado en la presente norma técnica.</t>
  </si>
  <si>
    <t>5) Conectar y comunicarse con el gestor de autorizaciones.</t>
  </si>
  <si>
    <t>6) Ser la única vía de acceso a la utilización de los servicios de interoperabilidad, funcionando como enlace entre el servicio disponible en el Catálogo de Servicios y los órganos de la Administración del Estado que requieran utilizarlo.</t>
  </si>
  <si>
    <t>7) Encriptar mensajes y respuestas. Los métodos permitidos para realizar la encriptación y desencriptación serán especificados en la Guía Técnica de Interoperabilidad a que se refiere el artículo 27.</t>
  </si>
  <si>
    <t>8) Validar el certificado de autenticación del nodo del consumidor, confirmando la identidad del mismo ante el nodo del órgano proveedor.</t>
  </si>
  <si>
    <t>9) Auto-monitorear sus propias operaciones, acorde a los estándares que señalará la Guía Técnica de Interoperabilidad a que se refiere el artículo 27 de la presente norma técnica.</t>
  </si>
  <si>
    <t>10) Utilizar protocolos autorizados por la División de Gobierno Digital del Ministerio Secretaría General de la Presidencia, que se detallarán en la Guía Técnica de Interoperabilidad a que se refiere el artículo 27 siguiente.</t>
  </si>
  <si>
    <t>Un órgano de la Administración del Estado podrá, al mismo tiempo, tener uno o más nodos, lo que dependerá de su arquitectura tecnológica y de aplicaciones. Será responsabilidad de cada órgano de la Administración del Estado implementar la comunicación del nodo con sus sistemas internos.</t>
  </si>
  <si>
    <t>Tanto el procedimiento de solicitud e implementación del nodo desarrollado por la División de Gobierno Digital del Ministerio Secretaría General de la Presidencia, como el procedimiento de validación técnica de los requisitos que debe cumplir un nodo desarrollado por un órgano de la Administración del Estado, estarán definidos en la Guía Técnica de Interoperabilidad a que se refiere el artículo 27 de la presente norma técnica.</t>
  </si>
  <si>
    <t>De los servicios centralizados de interoperabilidad</t>
  </si>
  <si>
    <t>Artículo 7.- Servicios centralizados de interoperabilidad. Los servicios centralizados de interoperabilidad son el conjunto de herramientas de software e infraestructura informática, que habilitan el Catálogo de Servicios de Interoperabilidad, el Registro de Trazabilidad, el Directorio de Datos, el Catálogo de Esquemas, el Gestor de Acuerdos, el Gestor de Autorizaciones, junto con la infraestructura informática que sustenta, procesa y almacena los metadatos que se envían por cada transacción entre dos órganos de la Administración del Estado al interoperar.</t>
  </si>
  <si>
    <t>Los servicios centralizados de interoperabilidad deberán mantener la trazabilidad, el registro y las autorizaciones de acceso de las transacciones realizadas entre órganos de la Administración del Estado en la red de interoperabilidad. Para ello, estos servicios centralizados validarán los permisos de acceso a servicios, entregando tokens y los endpoints de los servicios provistos a los nodos.</t>
  </si>
  <si>
    <t>Estos servicios centralizados de interoperabilidad serán desarrollados por la División de Gobierno Digital del Ministerio Secretaría General de la Presidencia.</t>
  </si>
  <si>
    <t>Será responsabilidad de los órganos de la Administración del Estado designar el (la) o los(as) funcionarios(as) responsables de la actualización y mantención de la información contenida en cada uno de estos servicios, conforme al procedimiento que establecerá la Guía Técnica de Interoperabilidad a que se refiere el artículo 27.</t>
  </si>
  <si>
    <t>Artículo 8.- Catálogo de Servicios de Interoperabilidad. Componente de software que lista los datos, documentos y expedientes electrónicos que los órganos de la Administración del Estado disponen como proveedores, para su intercambio por medio de la red de interoperabilidad, con otros órganos de la Administración del Estado que actúan como consumidores.</t>
  </si>
  <si>
    <t>Los órganos de la Administración del Estado deberán publicar en el Catálogo de Servicios de Interoperabilidad todos los servicios de interoperabilidad que estén bajo su administración y control. Este listado debe ser accesible para todos los órganos de la Administración del Estado interesados en acceder a servicios de interoperabilidad.</t>
  </si>
  <si>
    <t>Cada servicio del Catálogo de Servicios de Interoperabilidad deberá tener asociado un código que lo identifique unívocamente, el cual será determinado por el Gestor de Códigos del Estado. A su vez, cada servicio deberá tener asociados los códigos de los procedimientos administrativos que utilicen, contenidos en el Catálogo de Procedimientos Administrativos y Trámites.</t>
  </si>
  <si>
    <t>Respecto de cada servicio de interoperabilidad publicado, los órganos de la Administración del Estado deberán:</t>
  </si>
  <si>
    <t>1) Describir o especificar los datos de entrada y salida.</t>
  </si>
  <si>
    <t>2) Señalar la forma de entregar dichos datos, indicando si requieren o no de un esquema aprobado en el Catálogo de Esquemas.</t>
  </si>
  <si>
    <t>3) Designar un(a) funcionario(a) responsable para gestionar la información contenida y la disponibilidad de los servicios de interoperabilidad publicados en el Catálogo, según lo establecido en el inciso final del artículo 7.</t>
  </si>
  <si>
    <t>4) Indicar la cantidad de transacciones por segundo (TPS) que podrá entregar.</t>
  </si>
  <si>
    <t>5) Señalar el porcentaje de acuerdo de nivel de servicio (ANS) que debe cumplir.</t>
  </si>
  <si>
    <t>La primera carga de servicios de interoperabilidad al Catálogo de Servicios de Interoperabilidad será efectuada por la División de Gobierno Digital del Ministerio Secretaría General de la Presidencia, debiendo los órganos de la Administración del Estado remitir la información enumerada en el inciso precedente.</t>
  </si>
  <si>
    <t>La incorporación de nuevos servicios de interoperabilidad, cambios en aquellos publicados y la actualización de los existentes será responsabilidad de cada órgano de la Administración del Estado, en la forma que señalará la Guía Técnica de Interoperabilidad a que se refiere el artículo 27 de la presente norma técnica, debiendo informar a la División de Gobierno Digital del Ministerio Secretaría General de la Presidencia.</t>
  </si>
  <si>
    <t>Cada órgano de la Administración del Estado deberá designar un(a) funcionario(a) responsable de publicar los servicios de interoperabilidad y mantenerlos actualizados, cuya forma de designación y modificación se determinarán en la Guía Técnica de Interoperabilidad a que se refiere el artículo 27 de la presente norma técnica.</t>
  </si>
  <si>
    <t>Artículo 9.- Registro de Trazabilidad. Componente de software que almacena la información relacionada a cada transacción realizada a través de la red de interoperabilidad, por los órganos de la Administración del Estado, para registrar y validar las operaciones que se hayan realizado respecto de un determinado procedimiento administrativo.</t>
  </si>
  <si>
    <t>Los órganos de la Administración del Estado que provean información mediante la red de interoperabilidad deberán enviar a los servicios centralizados de interoperabilidad un registro de trazabilidad de los intercambios realizados respecto de cada uno de los Servicios de interoperabilidad.</t>
  </si>
  <si>
    <t>Para lo anterior, los nodos de interoperabilidad deberán dejar registro de:</t>
  </si>
  <si>
    <t>1) La plataforma o servicio web a través de la cual se solicitan o reciben los datos, documentos o expedientes electrónicos de cada una de las partes.</t>
  </si>
  <si>
    <t>2) El órgano requirente, el (la) funcionario(a) responsable que practica el requerimiento, el órgano destinatario, el procedimiento a que corresponde, la gestión que se encarga y el plazo establecido para la realización del procedimiento administrativo en cuestión, de acuerdo a lo establecido en el artículo 9 de la ley N° 19.880.</t>
  </si>
  <si>
    <t>3) Marca de tiempo, esto es, la fecha y hora en que ocurrió la interacción, utilizando el sistema de tiempo universal coordinado (UTC+00:00). Para ello los órganos de la Administración del Estado deberán mantener la fecha y hora en permanente sincronización con las del Servicio Hidrográfico y Oceanográfico de la Armada de Chile.</t>
  </si>
  <si>
    <t>4) En el caso de que se interoperen datos de carácter sensible, el rol único nacional del (de la) interesado(a) cuyos datos están involucrados en la interacción, además de la autorización del (de la) interesado(a), y el (la) funcionario(a) responsable de dicha solicitud de acuerdo al artículo 24 bis de la ley N° 19.880.</t>
  </si>
  <si>
    <t>5) El tipo de respuesta que entrega el servicio de interoperabilidad a la solicitud sea un mensaje de error o de transacción exitosa.</t>
  </si>
  <si>
    <t>6) El nombre y código del órgano proveedor.</t>
  </si>
  <si>
    <t>7) El nombre y código del órgano consumidor.</t>
  </si>
  <si>
    <t>Cada nodo de interoperabilidad enviará su registro de trazabilidad a los servicios centralizados de interoperabilidad de manera paralela e inmediata al envío de la consulta o de la respuesta.</t>
  </si>
  <si>
    <t>En casos de interrupción del servicio, o si la cantidad de transacciones es muy elevada, o en caso fortuito o fuerza mayor, se permitirá el envío del registro de trazabilidad de manera diferida por medio de la acumulación de paquetes de trazabilidad, dentro de las 48 horas siguientes a la realización de la primera transacción contenida en cada paquete de trazabilidad.</t>
  </si>
  <si>
    <t>Artículo 10.- Directorio de Datos. Corresponde al servicio centralizado de interoperabilidad que exhibe los datos disponibles en el Catálogo de Servicios de Interoperabilidad, detallando la descripción, los atributos y el (la) funcionario(a) responsable de administrarlos. A través de este, los órganos de la Administración del Estado pueden buscar e identificar los datos que sean administrados por otros órganos de la Administración del Estado o estén asociados a los servicios de interoperabilidad que se ofrecen en el Catálogo de Servicios.</t>
  </si>
  <si>
    <t>El Directorio de Datos contendrá, respecto de cada dato, su nombre, descripción, clasificación según lo establecido en el artículo 20 y el (la) funcionario(a) responsable.</t>
  </si>
  <si>
    <t>Todos los datos que se expongan a través de un servicio publicado en el Catálogo de Servicios de Interoperabilidad deben publicarse en el Directorio de Datos. Para construir este listado, los órganos de la Administración del Estado deberán hacer un catastro de los datos que administran según sus competencias.</t>
  </si>
  <si>
    <t>La Guía Técnica de Interoperabilidad a que se refiere el artículo 27 de la presente norma técnica, definirá los campos mínimos que contendrá el Directorio de Datos, lo que incluirá cuáles órganos consumen el dato, periodicidad y fecha de su última actualización, el carácter de los datos, entre otros.</t>
  </si>
  <si>
    <t>Cuando un órgano de la Administración del Estado detecte la necesidad de consumir un dato que se encuentre publicado en el Directorio, éste deberá solicitarlo al órgano que lo provee a través del servicio de interoperabilidad contenido en el Catálogo de Servicios de interoperabilidad. Esta solicitud se realizará a través del mismo Catálogo de Servicios de Interoperabilidad. Cuando se trate de un dato de carácter sensible, se requerirá, además, la autorización del (de la) interesado(a) para consumir un dato administrado por otro órgano de la Administración del Estado, la que deberá manifestarse por medio del Gestor de Autorizaciones.</t>
  </si>
  <si>
    <t>Los órganos de la Administración del Estado deberán mantener actualizados y publicados los listados de datos que alimenten al Directorio de Datos.</t>
  </si>
  <si>
    <t>Artículo 11.- Catálogo de Esquemas. Un esquema es la especificación formal que describe los elementos, las reglas y restricciones que permiten estructurar un dato o un conjunto de datos, dándole significado semántico y permitiendo su correcta interpretación.</t>
  </si>
  <si>
    <t>Un esquema basal es aquel que define un dato atómico o un pequeño conjunto de datos estrechamente relacionados semánticamente. Un esquema documental es aquel que define un conjunto de datos que componen un documento, los que podrán ser compuestos por un conjunto ordenado de esquemas basales.</t>
  </si>
  <si>
    <t>El Catálogo de Esquemas es el componente de software que gestiona el listado de esquemas que han sido aprobados para interoperar entre órganos de la Administración del Estado. El Catálogo de Esquemas contendrá tanto esquemas basales como documentales.</t>
  </si>
  <si>
    <t>La primera carga al Catálogo de Esquemas será efectuada por la División de Gobierno Digital del Ministerio Secretaría General de la Presidencia. Sin embargo, la incorporación de nuevos esquemas, o la actualización de los ya existentes, será responsabilidad de cada órgano de la Administración del Estado que ofrezca servicios de interoperabilidad a través de esquemas, de acuerdo a lo establecido en el inciso cuarto del artículo 7.</t>
  </si>
  <si>
    <t>Para cada esquema publicado los órganos de la Administración del Estado deberán describir o especificar el esquema documental y los basales relacionados, si los utilizaren.</t>
  </si>
  <si>
    <t>En el caso de cambios en el (la) funcionario(a) responsable designado(a), se debe modificar la información asociada a la gestión de esquemas en el plazo máximo de 3 días.</t>
  </si>
  <si>
    <t>Si un esquema no se encontrare publicado o no se pudiera generar a partir de los esquemas basales que se encuentren disponibles, el órgano que lo requiera podrá sugerir que se agregue, por medio del módulo correspondiente en el Catálogo de Esquemas. Para que el esquema sea publicado deberá ser visado por la División de Gobierno Digital del Ministerio Secretaría General de la Presidencia acorde a los requisitos para la publicación de esquemas que contendrá la Guía Técnica de Interoperabilidad a que se refiere el artículo 27.</t>
  </si>
  <si>
    <t>Con todo, si dicho esquema tuviere un error sintáctico, o que lo haga incompatible con la red de interoperabilidad, o con los esquemas basales ya publicados, la División de Gobierno Digital podrá rechazarlo, notificando al órgano de la Administración del Estado que haya solicitado incorporarlo. El esquema solo podrá ser publicado una vez que el órgano subsane el error.</t>
  </si>
  <si>
    <t>Artículo 12.- Gestor de Acuerdos. Es aquel servicio centralizado de interoperabilidad que facilita a la solicitud de un servicio de interoperabilidad, entre el consumidor y el proveedor, habilitando la conexión y definiendo los niveles del servicio entre ambos, por medio de términos y condiciones, convenios tipos u otros documentos aceptados en la red de interoperabilidad.</t>
  </si>
  <si>
    <t>El Gestor de Acuerdos se aplicará a los datos y servicios que se encuentren publicados en el Directorio de Datos o Catálogo de Servicios de Interoperabilidad. No será necesario gestionar un acuerdo para el caso de datos abiertos.</t>
  </si>
  <si>
    <t>Cuando un órgano consumidor requiera utilizar un servicio de interoperabilidad disponible en el Catálogo de Servicios, será redirigido al Gestor de Acuerdos para materializar el requerimiento del servicio a través de un acuerdo de términos y condiciones. Dicho documento tendrá como finalidad determinar los servicios a los cuales tendrá acceso el órgano consumidor, evitando la multiplicidad de convenios bilaterales y creando un marco común único de interoperabilidad.</t>
  </si>
  <si>
    <t>Los acuerdos de términos y condiciones pueden ser suscritos para utilizar un servicio, para interoperar un dato una única vez o para solicitar acceso permanente a un servicio de interoperabilidad. El órgano consumidor de servicios de interoperabilidad que requiera suscribir un acuerdo, deberá indicar en el Gestor de Acuerdos el volumen y modalidad de las transacciones que considere necesarias para llevar a cabo sus funciones.</t>
  </si>
  <si>
    <t>Será obligación de cada órgano autoevaluar y determinar la cantidad de transacciones por segundo que podrá realizar y, teniendo presente esa cantidad, deberá entregar un porcentaje de acuerdo de nivel de servicio.</t>
  </si>
  <si>
    <t>Solo se podrán celebrar acuerdos de términos y condiciones por medio del Gestor de Acuerdos.</t>
  </si>
  <si>
    <t>Artículo 13.- Tramitación de solicitudes de acuerdo. La solicitud deberá realizarse por el (la) Jefe(a) de la Unidad de Tecnologías, o quien cumpla dichas funciones, del órgano de la Administración del Estado que busca consumir un servicio de interoperabilidad, debiendo contar con el visto bueno de su área jurídica. En los casos que corresponda, las solicitudes deberán, además, incorporar como antecedente la ley que da origen al procedimiento administrativo en base al cual se ha hecho la solicitud.</t>
  </si>
  <si>
    <t>La solicitud deberá ser enviada al órgano proveedor por medio del módulo de Gestor de Acuerdos, el cual generará automáticamente y al mismo tiempo en que se realiza dicho envío, otro aviso de la solicitud para el conocimiento de la División de Gobierno Digital, del Ministerio Secretaría General de la Presidencia. El órgano proveedor tendrá 15 días hábiles administrativos para responder, aceptando o denegando, el que podrá extenderse en hasta 5 días cuando el órgano proveedor lo requiera.</t>
  </si>
  <si>
    <t>El órgano proveedor deberá prestar su aceptación dentro del plazo señalado en el inciso anterior, por medio de su Jefe(a) de la Unidad de Tecnologías de la Información, o quien cumpla dichas funciones, quien deberá contar con el visto bueno de su respectiva área jurídica. La negativa del órgano proveedor debe ser siempre justificada.</t>
  </si>
  <si>
    <t>En caso de negativa la División de Gobierno Digital del Ministerio Secretaría General de la Presidencia mediará el requerimiento, analizando los argumentos técnicos y legales entregados por el órgano proveedor del servicio de interoperabilidad. Con todo, y sin perjuicio de lo anterior, la referida División podrá solicitar al órgano proveedor que acepte la solicitud.</t>
  </si>
  <si>
    <t>Cuando la negativa sea por falta de capacidad manifiesta del órgano proveedor del servicio de interoperabilidad, la División de Gobierno Digital podrá prestar el apoyo técnico necesario para facilitar la interoperabilidad, debiendo el árgano proveedor comprometerse a incluir la mejora de su capacidad dentro de su plan de mejora continua, establecido en la Norma Técnica de Calidad y Funcionamiento, señalada en el artículo 57 del Reglamento.</t>
  </si>
  <si>
    <t>La División de Gobierno Digital del Ministerio Secretaría General de la Presidencia, analizará posibles faltas de capacidad manifiesta, conforme a:</t>
  </si>
  <si>
    <t>1) Número reducido de funcionarios(as) especializados(as) en áreas de tecnologías de la información.</t>
  </si>
  <si>
    <t>2) Infraestructura limitada.</t>
  </si>
  <si>
    <t>3) Presupuesto del área de tecnologías de la información del árgano proveedor.</t>
  </si>
  <si>
    <t>4) Cualquier otra circunstancia particular fundada que le impida al órgano proveedor del servicio de interoperabilidad otorgar la correcta entrega del mismo.</t>
  </si>
  <si>
    <t>Cualquier negativa que no cumpla con los criterios anteriores, o sea hecha fuera de plazo, será considerada injustificada. En este caso, la División de Gobierno Digital tomará en cuenta las facultades del órgano proveedor, analizando si incurre o no en falta de capacidad manifiesta establecida en el inciso quinto precedente y tomará la decisión del requerimiento por sí.</t>
  </si>
  <si>
    <t>Aprobada la solicitud, en la plataforma del Gestor de Acuerdos y mediante firma electrónica avanzada, los(as) Jefes(as) Superiores de Servicio respectivos suscribirán el acuerdo de términos y condiciones.</t>
  </si>
  <si>
    <t>Artículo 14.- Gestor de Autorizaciones. En cumplimiento de lo establecido en los artículos 16 bis, artículo 17 literal d), artículo 24 bis y artículo 30 literal f) de la ley N° 19.880, el Gestor de Autorizaciones permite a las personas naturales que actúen como interesadas dentro de un procedimiento administrativo, otorgar su consentimiento para autorizar que los órganos de la Administración del Estado interoperen sus datos personales sensibles. Por este mismo medio podrán revocar las autorizaciones ya prestadas, así como también acceder al historial de sus autorizaciones y revocaciones.</t>
  </si>
  <si>
    <t>Esta autorización se prestará a través de un servicio integrado a Clave Única, en los términos del artículo 30 letra literal f), de la ley N° 19.880. El (la) interesado(a) podrá:</t>
  </si>
  <si>
    <t>1) Tener acceso a todas las autorizaciones de tratamiento de datos que haya otorgado por medio del Gestor de Autorizaciones, con el objetivo de verificar las autorizaciones otorgadas. Se entenderá que la autorización es verificable cuando, cumpliendo los requisitos anteriores, se pueda determinar quién, cuándo y cómo se otorgó, para qué procedimiento fue otorgada y qué datos sensibles se transmitieron por medio de la red de interoperabilidad.</t>
  </si>
  <si>
    <t>2) Revocar cualquiera de las autorizaciones que hubiere otorgado.</t>
  </si>
  <si>
    <t>3) No otorgar el consentimiento.</t>
  </si>
  <si>
    <t>El consentimiento otorgado por medio de la autorización se extenderá a toda gestión relacionada con el procedimiento administrativo para el cual se haya otorgado, hasta su total tramitación. La autorización debe incorporarse como un documento al expediente electrónico, debiendo además ser preservado por el órgano de la Administración del Estado que lo requirió.</t>
  </si>
  <si>
    <t>En todo caso, los(as) interesados(as) siempre podrán optar por no otorgar su consentimiento o revocarlo en cualquier momento, debiendo estarse a lo dispuesto en el artículo 15 de la presente norma técnica.</t>
  </si>
  <si>
    <t>Artículo 15.- Requisitos del consentimiento. En cumplimiento con lo dispuesto en la ley N° 19.628, sobre Protección de la Vida Privada, el consentimiento debe:</t>
  </si>
  <si>
    <t>1) Prestarse por el (la) mismo(a) interesado(a), por el (la) apoderado(a) que este(a) hubiere designado, o por su representante legal.</t>
  </si>
  <si>
    <t>2) Otorgarse por escrito.</t>
  </si>
  <si>
    <t>3) Consistir en un acto afirmativo claro. Para los efectos de la interoperabilidad solo se entenderá que el consentimiento será claro cuando el (la) interesado(a) lo exprese a través del Gestor de Autorizaciones de conformidad con lo señalado en el artículo precedente, con excepción de aquellos(as) interesados(as) autorizados(as) para actuar por medio de soporte papel, en conformidad al Reglamento.</t>
  </si>
  <si>
    <t>4) Ser libre. El (la) interesado(a) no puede ser obligado(a) a otorgar su consentimiento para la tramitación del procedimiento, debiendo el componente Gestor de Autorizaciones informarle que tiene la posibilidad de negarse a prestarlo, sin que por ello pierda la posibilidad de ejercer su derecho. El procedimiento administrativo nunca termina por el solo acto de negar el consentimiento.</t>
  </si>
  <si>
    <t>5) Debe ser específico, informado e inequívoco. El (la) interesado(a) debe ser informado(a) en lenguaje simple, claro y con letra legible, respecto al propósito por el cual se solicita su consentimiento, especificando que la autorización se da para el procedimiento administrativo al que da inicio, hasta su total tramitación.</t>
  </si>
  <si>
    <t>6) Esencialmente revocable. El (la) interesado(a) debe siempre tener la posibilidad de revocar el consentimiento otorgado, sin que ello implique perder la posibilidad de ejercer su derecho. El procedimiento administrativo nunca termina por el acto de la revocación.</t>
  </si>
  <si>
    <t>Tanto en el caso de negativa como de revocación del consentimiento, el (la) interesado(a) deberá aportar por sí todos los documentos e información necesarios para la total consecución del procedimiento, lo que será informado dentro de la autorización o en el acto de revocación o negación, respectivamente. La revocación, además, no tendrá efecto retroactivo, por tanto, no aplicará para las gestiones que el órgano ya hubiere realizado, lo que también será informado al interesado(a) en el acto de revocación.</t>
  </si>
  <si>
    <t>La Guía Técnica de Interoperabilidad a que se refiere el artículo 27 de la presente norma técnica, establecerá un formato de consentimiento tipo.</t>
  </si>
  <si>
    <t>Herramientas complementarias</t>
  </si>
  <si>
    <t>Artículo 16.- Herramientas complementarias. Dentro de la red de interoperabilidad del Estado, serán herramientas complementarias el Gestor de Códigos del Estado y el Catálogo de Procedimientos Administrativos y Trámites.</t>
  </si>
  <si>
    <t>Estas herramientas serán gestionadas por la División de Gobierno Digital del Ministerio Secretaría General de la Presidencia, sin perjuicio que corresponderá a los órganos de la Administración del Estado mantener actualizada la información contenida en ellas.</t>
  </si>
  <si>
    <t>Artículo 17.- Gestor de Códigos del Estado. Componente de software que gestiona los códigos estandarizados asignados a los órganos de Administración del Estado, los procedimientos administrativos, nombres territoriales, entre otras dimensiones.</t>
  </si>
  <si>
    <t>El Gestor de Códigos del Estado permitirá a cada órgano:</t>
  </si>
  <si>
    <t>1) Visualizar los códigos estandarizados disponibles en la plataforma.</t>
  </si>
  <si>
    <t>2) Gestionar sus propios códigos internos, teniendo la capacidad de agregar metadatos.</t>
  </si>
  <si>
    <t>3) Acceder a las equivalencias de los códigos ya existentes, que son utilizados por otros órganos de la Administración del Estado.</t>
  </si>
  <si>
    <t>4) Incorporar más categorías de códigos distintas de aquellas que identifican órganos de la Administración del Estado o procedimientos administrativos, teniendo la capacidad de agregar metadatos particulares a cada nueva categoría y las relaciones que puedan tener con categorías ya existentes.</t>
  </si>
  <si>
    <t>Artículo 18.- Catálogo de Procedimientos Administrativos y Trámites. Nómina de procedimientos administrativos y trámites identificados por los órganos de la Administración del Estado, que tiene por objeto la codificación, estandarización y caracterización de los mismos.</t>
  </si>
  <si>
    <t>Los órganos de la Administración del Estado deberán identificar sus procedimientos administrativos y trámites en el Catálogo de Procedimientos Administrativos y Trámites, especificando, a lo menos:</t>
  </si>
  <si>
    <t>1) El nombre del procedimiento administrativo o trámite, la ley que le da origen y su código unívoco asociado.</t>
  </si>
  <si>
    <t>2) Si requiere o no interoperar datos, documentos o expedientes electrónicos de la competencia de otro órgano de la Administración del Estado para la tramitación del procedimiento administrativo o trámite.</t>
  </si>
  <si>
    <t>3) En caso que se requiera interoperar datos, documentos o expedientes, el vínculo con el Directorio de Datos y el Catálogo de Servicios que se requiere interoperar.</t>
  </si>
  <si>
    <t>4) La necesidad de activar el Gestor de Autorizaciones para los casos en que se requiera interoperar datos sensibles.</t>
  </si>
  <si>
    <t>5) Mecanismo de contacto para el (la) interesado(a), respecto de dudas en relación con el procedimiento administrativo o trámite.</t>
  </si>
  <si>
    <t>Elementos transmisibles</t>
  </si>
  <si>
    <t>Artículo 19.- Elementos transmisibles. Los proveedores de servicios de interoperabilidad que tengan en su poder datos o documentos respecto de materias de su competencia, que sean necesarios para el conocimiento o resolución de un procedimiento administrativo por parte de otro órgano, deberán transmitirlos por medio del nodo de interoperabilidad al órgano de la Administración del Estado que lo solicite como consumidor de servicios de interoperabilidad. En el caso de la remisión de documentos, estos deberán estar descritos acorde a un esquema documental, según lo establecido en el artículo 11 de la presente norma técnica.</t>
  </si>
  <si>
    <t>Por medio de la red de interoperabilidad, los órganos de la Administración del Estado deberán transmitir los datos personales de los(as) interesados(as) de un procedimiento administrativo, además de otros datos que a juicio del órgano sean relevantes para la tramitación del procedimiento administrativo en cuestión. También se deberán transmitir los documentos y expedientes electrónicos necesarios para la consecución del procedimiento administrativo que se esté tramitando, en conformidad al artículo 17 literal d) y al artículo 24 bis de la ley N° 19.880.</t>
  </si>
  <si>
    <t>Otros elementos transmisibles serán todos aquellos que no sean datos personales o sensibles de los(as) interesados(as), pero relevantes para la tramitación de un procedimiento administrativo.</t>
  </si>
  <si>
    <t>Los datos abiertos serán directamente consumidos por los órganos de la Administración del Estado, no siendo parte del concepto de interoperabilidad de esta norma. Los documentos clasificados como públicos deberán estar publicados en sus respectivos portales, conforme a la ley N° 20.285, sobre Acceso a la Información Pública.</t>
  </si>
  <si>
    <t>Artículo 20.- Clasificación de datos. En base a lo establecido en el artículo 10 de la presente norma técnica, sobre el Directorio de Datos, cada órgano de la Administración del Estado deberá clasificar los datos que gestione por medio de dicho servicio centralizado de interoperabilidad en personales, sensibles, estadísticos, secretos, reservados u otros según la ley N° 19.628 y el resto de la normativa vigente aplicable.</t>
  </si>
  <si>
    <t>De la coordinación de interoperabilidad</t>
  </si>
  <si>
    <t>Artículo 21.- De la coordinación de interoperabilidad. En virtud de los principios de eficiencia, eficacia y coordinación en la ejecución de la gestión pública, además del principio de interoperabilidad señalado en el artículo 16 bis de la ley N° 19.880, se establecen las siguientes reglas de gestión de la interoperabilidad para el adecuado funcionamiento de esta, la que se articulará en comités por niveles.</t>
  </si>
  <si>
    <t>Artículo 22.- Niveles de coordinación. Los niveles de coordinación de la interoperabilidad son primer nivel o institucional, segundo nivel o comités sectoriales y tercer nivel o Comité Estratégico.</t>
  </si>
  <si>
    <t>Artículo 23.- Primer nivel o nivel institucional. El primer nivel será coordinado por la División de Gobierno Digital del Ministerio Secretaría General de la Presidencia y se compondrá por representantes de los órganos de la Administración del Estado.</t>
  </si>
  <si>
    <t>El nivel institucional será el encargado de resolver los problemas operativos que presenten los órganos al interoperar entre ellos, salvo que estos deban resolverse por alguno de los comités sectoriales.</t>
  </si>
  <si>
    <t>Artículo 24.- Segundo nivel o nivel sectorial. Existirán tantos comités sectoriales como sectores económicos y sociales de la Administración del Estado requieran coordinarse para los fines de esta norma, en los que se coordinará los estándares, codificaciones y esquemas requeridos para materializar la interoperabilidad en su respectivo sector.</t>
  </si>
  <si>
    <t>La División de Gobierno Digital apoyará la coordinación de cada uno de los comités sectoriales.</t>
  </si>
  <si>
    <t>Artículo 25.- Tercer nivel o nivel estratégico. Este nivel se encargará de coordinar, validar y aprobar estándares, protocolos, codificaciones, esquemas o cualquier otra materia que permita garantizar el adecuado funcionamiento de la red de interoperabilidad. Su composición se determinará mediante un acto administrativo expedido por el Ministerio Secretaría General de la Presidencia y será presidido por el (la) Jefe(a) de la División de Gobierno Digital.</t>
  </si>
  <si>
    <t>Esta instancia prestará asesoría técnica para validar las propuestas sectoriales de interoperabilidad, a solicitud de cada sector; colaborará en la resolución de problemas o discrepancias entre órganos de la Administración del Estado en materia de interoperabilidad; y sugerirá los datos, esquemas y metadatos basales que se utilizarán transversalmente.</t>
  </si>
  <si>
    <t>Artículo 26.- Rol de la División de Gobierno Digital. En virtud del artículo 9A de la ley N° 18.993, la División de Gobierno Digital apoyará la coordinación estratégica de interoperabilidad, mediante documentos o guías técnicas, propuestas de estándares, esquemas y códigos de interoperabilidad y gestión de datos.</t>
  </si>
  <si>
    <t>Asimismo, conforme a su mandato, asesorará a los órganos de la Administración del Estado para la implementación de la red de interoperabilidad y convocará instancias de coordinación transversales o sectoriales para el correcto funcionamiento de la misma.</t>
  </si>
  <si>
    <t>Artículo 27.- Guía técnica. Para efectos de facilitar la implementación de la presente norma técnica, la División de Gobierno Digital del Ministerio Secretaría General de la Presidencia, dictará una o más guías técnicas que establezcan sus aspectos operativos y procesos.</t>
  </si>
  <si>
    <t>Artículo 28.- Gradualidad. La aplicación de la presente norma será acorde a la gradualidad establecida en el decreto con fuerza de ley N° 1, de 2020, del Ministerio Secretaría General de la Presidencia. A fin de facilitar su implementación, la División de Gobierno Digital definirá los lineamientos y formato en que los órganos obligados deberán llevarla a cabo.</t>
  </si>
  <si>
    <t>Artículo 29.- Revisión y actualización de la norma. La presente norma deberá ser revisada y actualizada, al menos, cada dos años. El plazo antes indicado se contará desde la entrada en vigencia de esta norma técnica.</t>
  </si>
  <si>
    <t>Las actualizaciones de esta norma técnica deberán tomar en consideración los aprendizajes y las dificultades de aplicación reportados por los órganos de la Administración del Estado, así como impulsar las buenas prácticas y minimizar los efectos de las prácticas incorrectas que pudieron haberse presentado.</t>
  </si>
  <si>
    <t>Artículo primero transitorio.- Los órganos de la Administración del Estado tendrán un año, desde la entrada en vigencia de la presente norma técnica, para construir el catastro inicial al que se refiere el inciso cuarto del artículo 10 de la misma, e incorporarlo al Directorio de Datos.</t>
  </si>
  <si>
    <t>Artículo segundo transitorio.- Cese del uso de la Plataforma Integrada de Servicios Electrónicos del Estado (PISEE). El 31 de diciembre de 2026 será el último día de funcionamiento de la Plataforma Integrada de Servicios Electrónicos del Estado (PISEE) y, a contar de ese día, la red de interoperabilidad descrita en la presente norma técnica será la única vía de interoperabilidad para todos los órganos de la Administración del Estado.</t>
  </si>
  <si>
    <t>Artículo tercero transitorio.- De acuerdo al decreto con fuerza de ley N° 1, del 9 de noviembre de 2020, del Ministerio Secretaría General de la Presidencia, que determina la gradualidad para la aplicación de la ley N° 21.180, la interoperabilidad corresponde a la sexta y última fase de aplicación de la Ley de Transformación Digital.</t>
  </si>
  <si>
    <t>Aquellos órganos de la Administración del Estado que interoperen por medio de la Plataforma Integrada de Servicios Electrónicos del Estado, en una versión anterior a la descrita en esta norma técnica, deberán migrar de aquel modelo a la red de interoperabilidad del Estado, durante el año 2025 para los órganos de la administración del Estado comprendidos en los grupos "A" y "B" y durante el año 2026 para aquellos comprendidos en el grupo "C".</t>
  </si>
  <si>
    <t>Los órganos de la Administración del Estado podrán comenzar esta transición antes del comienzo de la Fase 6 de aplicación de la interoperabilidad.</t>
  </si>
  <si>
    <t>Artículo cuarto transitorio.- Los esquemas asociados a PISEE deberán ser revisados por los órganos de la Administración del Estado que los utilicen, teniendo un año desde la entrada en vigencia de esta norma técnica para modificar, ajustar o actualizar los esquemas a aquellos contenidos en el Catálogo de Servicios de Interoperabilidad.</t>
  </si>
  <si>
    <t>Artículo quinto transitorio.- Reemplazo de convenios. De acuerdo al artículo cuarto transitorio del Reglamento, quedará sin efecto todo convenio sobre interoperabilidad vigente suscrito entre órganos de la Administración del Estado en lo que no sean compatibles con lo dispuesto en la presente norma técnica.".</t>
  </si>
  <si>
    <t>Anótese, tómese razón y publíquese.- GABRIEL BORIC FONT, Presidente de la República.- Álvaro Elizalde Soto, Ministro Secretario General de la Presidencia.- Mario Marcel Cullell, Ministro de Hacienda.</t>
  </si>
  <si>
    <t>Ideas</t>
  </si>
  <si>
    <t>Todas las entradas enviadas a esta fase</t>
  </si>
  <si>
    <t>Búsqueda</t>
  </si>
  <si>
    <t>29 resultados de búsqueda cargados.</t>
  </si>
  <si>
    <t>Más reciente</t>
  </si>
  <si>
    <t>Temas</t>
  </si>
  <si>
    <t>Lista</t>
  </si>
  <si>
    <t>Mapa</t>
  </si>
  <si>
    <t>Comentarios Estrategia Gestión de Datos Mayo 2023</t>
  </si>
  <si>
    <t>Patricio Véjar•hace 5 días Se ve una estrategia bastante integral y acorde con los desafíos de implementación que contempla dar un salto cualitativo y cuantitativo necesario cumplir con el objetivo de lograr contar con un gobierno digital en el plazo estipulado.Solo algunos comentarios:2. Contexto.En este capítulo se hecha de menos un diagnóstico del nivel de conocimiento digital de la población – en última instancia propietarios de los datos que se busca gestionar -. La mayoría de la población carece de una adecuada educación digital que le permita reconocer la importancia de entregar información veraz y pertinente. Por esta razón pareciera razonable incorporar procesos educativos en la estrategia. Adicionalmente, la población ha mostrado tener un elevado nivel de desconfianza en las instituciones lo que conllevaría dificultades para contar con la participación colaborativa de los usuarios y las usuarias de los servicios estatales en los diversos nivelas, para asegurar la calidad de los datos a recolectar.3.4.3.1. Modelo federado de datosSeñala el primer párrafo que “cada organismo es dueño y responsable de sus datos”. Esto no sería correcto dado que la mayoría de los datos almacenados serían propiedad de los usuarios y las usuarias de los organismos lo que es reconocido en otros acápites del documento. Para ser coherentes cada organismo debería reconocerse como mero administrador de los datos en su poder.En el siguiente párrafo señala: “un organismo que actuará como &amp;lt;&amp;lt;Proveedor&amp;gt;&amp;gt; de datos, y otro como &amp;lt;&amp;lt;Consumidor&amp;gt;&amp;gt;. En estricto rigor con la interoperabilidad debería existir una relación bidireccional entre los distintos puntos de recolección y almacenamiento de datos más aún si se está trabajando con plataformas descentralizadas.En el párrafo posterior donde lista los distintos servicios que se dispondrán para interoperar se menciona el Directorio de Datos asignándole la exposición de la “oferta de datos” de la Administración del Estado. En mi opinión la forma más pertinente para mencionar la tarea del Directorio de Datos es “exposición de la disponibilidad de datos”.En relación al Catálogo de Servicios, no pareciera pertinente asignarle la tares de “descubrimiento de servicios” dado el carácter descentralizado del sistema en su conjunto y el carácter autónomo de los elementos integrantes de la Red de Interoperabilidad.Finalmente en el párrafo subsiguiente y en relación a “la actualización constante de los conjuntos de datos” se hecha de menos la presencia de estándares de calidad y pertinencia de los datos, y estos estándares deberían, a su vez, generar procedimientos de validación y procesos de optimización de la calidad de los datos. Actualizar conjuntos de datos de baja calidad incrementará las imprecisiones sistémicas existentes.</t>
  </si>
  <si>
    <t>Total votos a favor: 1, total votos en contra: 0</t>
  </si>
  <si>
    <t>0 comentarios</t>
  </si>
  <si>
    <t>PROPUESTA</t>
  </si>
  <si>
    <t>Fortalecimiento de la coordinación</t>
  </si>
  <si>
    <t>Michel Figueroa Mardones•hace 5 días La estrategia de gestión de datos representa un esfuerzo global por darle articulación a los esfuerzo de producción, almacenamiento y difusión de los datos gubernamentales. Se valora positivamente la intensión de asumir una posición ante las problemáticas de la gestión de datos.Aunque es un primer esfuerzo por parte del ejecutivo, es necesario extender la aplicación de este tipo de estrategia a los otros poderes del Estado, buscando facilitar así la interacción y experiencia ciudadana con las diferentes manifestaciones estatales.Los mecanismos de gobernanza interactiva, propios de la estructuras múltinivel como la que se propone, requiere una capacidad de coordinación y liderazgo que no se ha visibilizado en el pasado en esta ni otras materias y que puede ser el principal obstáculo a la hora de implementar la estrategia en cuestión. Parece dable entonces, poner acento e las facultades de la autoridad de datos para poder llevar a cabo los esfuerzos de coordinación y de ser posible simplificar la estructura de gobernanza de datos.</t>
  </si>
  <si>
    <t>Comentarios y propuestas para la Estrategia de Gestión de Datos del Estado</t>
  </si>
  <si>
    <t>Emilio Muñoz•hace 6 días Sobre el alcance de la Estrategia de Gestión de DatosEn primer lugar, el texto menciona que "la protección de los derechos de las personas en el tratamiento de sus datos personales es materia de legislación y queda por definir la instancia a cargo de supervisar el cumplimiento de dicha normativa". Sin embargo, esta afirmación no es correcta porque la nueva Ley de Protección de Datos ya está próxima a ser promulgada y efectivamente contempla la creación de una agencia encargada de supervisar el cumplimiento de la normativa. Además, es conocido que la nueva ley será similar al Reglamento General de Protección de Datos de la Unión Europea. No dejemos pasar la oportunidad para promover la privacidad y la protección de datos de las personas en la Estrategia. Se puede hacer potenciando las línea de acción "Seguridad y protección de la privacidad" que ya existe en la hoja de ruta y que está sido poco desarrollada.Otro aspecto es que el documento resalta la importancia del Portal de Datos Abiertos. Sin embargo, es relevante tener en cuenta que este tipo de portales se basa en el paradigma de Gobierno Abierto o Estado Abierto, un concepto que no se menciona en la Estrategia y que podría considerarse como una línea de acción adicional. Este tipo de portales son el resultado de un proceso de apertura dentro de una organización, que requiere un esfuerzo previo para garantizar la pertinencia y calidad de los datos que se compartirán con el público. En este sentido, dicho esfuerzo previo se asemeja a las actividades propuestas en la estrategia de gestión de datos.En la misma línea, se menciona la generación de iniciativas de inteligencia artificial basadas en datos. Sin embargo, estas también podrían considerarse como productos, ya que requieren que las instituciones, sectores o temáticas tengan un cierto nivel de madurez en la gestión de datos. Las iniciativas de inteligencia artificial no se mencionan en el roadmap, solo se abordan como parte de las funciones del CDO.Otro aspecto relacionado con el alcance es la inclusión de otras organizaciones públicas, como municipios, empresas públicas, poderes del Estado, organizaciones autónomas, entre otras. Aunque la estrategia indica que se aplicará a todos los órganos de la Administración del Estado, sería importante aclarar si se considerarán las organizaciones mencionadas.Sobre el Ciclo de valor en la gestión de datosDado que los objetivos de la gestión de datos pasan por garantizar su calidad, en esta sección se sugiere incluir algunas cuestiones conceptuales, por ejemplo definir qué se entiende por "dato" según la presente Estrategia, así como enumerar los tipos o categorías de datos que el Estado pretende gobernar a través de la misma.Como sugerencia, en general se podría utilizar el término "tratamiento" para agrupar el conjunto de operaciones que se realizan sobre los datos, ya que es el término preferido en las normativas.Además, se recomienda revisar la referencia a las etapas respecto de la figura, por ejemplo nombra las etapas como N°3, N°4, pero la imagen no tiene las etapas numeradas. Se sugiere tambien aumentar el tamaño del texto.Sobre los Niveles de la EstrategiaNivel 1 - Nivel OrganizaciónEn mi opinión, los elementos proporcionados a este nivel serán fundamentales para una rápida adopción del marco de trabajo y el éxito de la estrategia de gestión de datos del Estado. En este sentido, la estrategia debería proponer mecanismos para institucionalizar la gobernanza de datos con la menor fricción posible. Dentro de las organizaciones, existen diversas unidades y partes interesadas que manejan datos desde diferentes perspectivas, como los departamentos de TIC, los departamentos de seguridad de la información, el área jurídica o de cumplimiento normativo, así como las propias unidades de negocio que utilizan y evalúan el valor de cada dato tratado. De hecho, actualmente son las unidades de negocio donde se están instalando las capacidades de análisis de datos o ciencia de datos.En razón de lo anterior, se sugiere proponer cómo la estrategia será adoptada por la organización y cómo se "conversará" con las unidades y partes interesadas mencionadas anteriormente.Esta interacción tomará mayor relevancia con la promulgación y puesta en marcha de las leyes de Ciberseguridad e Infraestructura Crítica, así como la actualización de la Ley de Protección de Datos, ya que es muy probable que involucren actividades similares a las que propone TOGAF y DAMA, como el levantamiento de procesos e identificación de activos de información al interior de la organización.En la misma línea, considero importante establecer el alcance y la jerarquía del rol del Encargado de Gestión de Datos. ¿Este rol estará por encima de las unidades y partes interesadas mencionadas anteriormente? Es necesario que este rol cuente con la autoridad necesaria para impulsar el avance de la estrategia; de lo contrario, el nivel estratégico (Gobierno Digital) podría ser requerido frecuentemente para intervenir con los jefes de servicio cuando surjan controversias con la implementación de la estrategia.Una idea para simplificar y evitar la creación de nuevos cargos o unidades es que la estrategia proporcione previamente las pautas que ayuden a identificar la unidad o la parte interesada más idónea para asumir el rol de Encargado de Gestión de Datos en la organización. Por supuesto, estas pautas deben considerar la complejidad y el propósito de la organización,Por último, aunque se menciona brevemente que la estrategia buscará en principio consolidar únicamente el dominio de Arquitectura de Datos, es importante tener en cuenta que abordar la implementación de dicho dominio requiere un gran esfuerzo previo por parte de la organización y del encargado para generar los insumos necesarios. Consultar el punto 9.2.3 del framework en https://pubs.opengroup.org/architecture/togaf9-doc/arch/Nivel 2 - Sectores o TemáticasSe sugiere que la estrategia establezca desde el principio los sectores y temáticas, las organizaciones participantes y una priorización basada en la complejidad y criticidad para los intereses del país. Algunos sectores son evidentes, como salud o seguridad pública. De esta manera, se facilitará la coordinación entre las organizaciones, definiendo los sectores y temáticas macro desde el principio, al tiempo que se conserva la libertad de las instituciones para agruparse por iniciativa propia. Además, se menciona que las instituciones que converjan en cada sector o temática conformarán hubs para definir sus estándares, semántica, codificaciones, clasificaciones y servicios compartidos. Sin embargo se recomienda que la División realice un levantamiento sobre cada una de estas materias y provea un set de definiciones iniciales, de modo que los hubs construyan a partir de una base previamente validada por la estrategia, ya que por lo demás las definiciones de los sectores y temáticas eventualmente también tendrán que “conversar” entre sí.En general, considero que el propósito articulador de este nivel debería comenzar por analizar lo que se está haciendo actualmente dentro de cada sector, tomando como insumo el levantamiento inicial entregado por Gobierno Digital, para luego identificar las brechas existentes y comenzar a trabajar desde ahí. En complemento, las mesas sectoriales y temáticas también deberían designar a un representante que interactúe con Gobierno Digital y con otras instancias como el Comité Estratégico cuando corresponda.En este nivel, la estrategia también debería incluir la participación o asesoría de otros actores transversales a nivel técnico, como la academia, la ciudadanía, el sector privado y entidades especializadas como el CLPT y las futuras agencias de ciberseguridad e infraestructura crítica y la agencia de protección de datos personales.Finalmente, se menciona la creación de un centro de datos, pero no queda claro si se refiere a infraestructura o a un concepto. Se sugiere que se defina claramente. En caso de que se refiera a infraestructura, se sugiere no incluirlo en la estrategia, ya que es un elemento más técnico y podría generar expectativas en el sector privado que la estrategia deberá abordar eventualmente. No obstante, la estrategia debería expresar la voluntad de buscar la colaboración público-privada y así generar sinergias que ayuden a alcanzar los objetivos y que beneficien a ambas partes.Nivel 3 - EstadoEn este nivel se le da amplia cobertura y relevancia a que la división proveerá los servicios compartidos de interoperabilidad (los Nodos o PISEE 2.0) y el Portal de Datos Abiertos. Sin embargo, a pesar de ser componentes importantes, el papel del Estado en este caso debería centrarse en actuar como un facilitador, entregando las pautas y definiciones iniciales y los instrumentos habilitantes que se utilizarán durante la ejecución de la estrategia.Las definiciones iniciales incluyen los elementos mencionados en los niveles anteriores, por ejemplo los lineamientos para identificar al encargado de gestión de datos en las organizaciones, los lineamientos tácticos para adoptar los Nodos y el levantamiento inicial de estándares, semánticas, codificaciones, clasificaciones, maestros de datos y servicios compartidos que se utilizarán en forma transversal y en los hubs sectoriales y temáticos definidos.En la misma línea, en la sección donde se describe el modelo federado, se mencionan una serie de herramientas que serían provistas por Gobierno Digital a las organizaciones (directorio de datos, catálogo de servicios, esquemas y gestor de acuerdos), sin embargo estas herramientas no están descritas en ninguna parte del documento ni tampoco se indica si ya existen o se desarrollarán. Sería ideal que Gobierno Digital las facilite desde el principio, al igual que las definiciones iniciales.Respecto a los instrumentos habilitantes, Gobierno Digital podría liderar el despliegue de actos administrativos que generen impulso en las instituciones, como resoluciones para mandatar el cumplimiento de la estrategia o incluso - por qué no - un instructivo presidencial con ese fin. Considero que se desarrolla poco una “ambición” normativa institucional y a nivel de políticas públicas, que es lo que debiese buscar la estrategia, que aspira a tener un Estado basado en datos (Data-driven) y materializar grandes cambios en la cultura y gestión de las organizaciones. Por ejemplo, para lograr estas grandes transformaciones parece muy atractivo promover el uso de la Arquitectura Empresarial, pero la sola implementación de la gobernanza de datos no es suficiente, ya que la Arquitectura Empresarial interviene prácticamente todo en la organización: procesos, estructuras, tecnologías, etc. por lo tanto podría durar muchos años. Aquí la Estrategia pódría decir expresamente que el Gobierno de Datos será el punto de partida y así se establece una expectativa sin dejar de lado la aspiración de llegar al objetivo mayor (Estado y políticas publicas basadas en datos).Otro instrumento facilitador que Gobierno Digital podría proporcionar es la gestión para asígnar recursos a organizaciones con menor madurez o capacidades instaladas, como municipios y servicios pequeños.Por último, otra recomendación es que la estrategia incluya indicadores de alto nivel y plazos más concretos, de modo que se pueda llevar a cabo una adecuada rendición de cuentas y medir el progreso, siendo coherente con el roadmap.Sobre el Modelo FederadoCreo que esta toda esta sección debería explicarse dentro de la estrategia a nivel de organizaciones, ya que el modelo federado mediantes los Nodos es lo que materializa el proceso de gestión de los datos en la organización.El Nodo es un habilitador muy potente que facilita el intercambio de datos desde organizaciones, sin embargo hay que considerar que dentro una institución pueden haber muchos sistemas, poca gobernanza sobre ellos, externalizaciones, tecnologías dispares, obsolescencia, etc. Por lo tanto la estrategia debería proporcionar, por ejemplo, los lineamientos tácticos y operativos de cómo implementar uno o varios Nodos dentro de una organización en funcion a las arquitecturas existentes.Adicionalmente, sugiero cambiar figura 6 por un esquema que refleje el funcionamiento del Nodo y el modelo federado como un flujo, para mayor claridad.Sobre el Director de Gobernanza de Datos del Estado (Chief Data Oficer)Se indica que su objetivo es impulsar las iniciativas de la hoja de ruta, pero al ser una función ejecutiva, su rol debería incluir también la responsabilidad de garantizar el cumplimiento de la hoja de ruta / roadmap.En general, las responsabilidades del cargo se asemejan más a las de un coordinador. Además, algunas actividades parecen estar relacionadas con las responsabilidades de Gobierno Digital como entidad, por ejemplo, "Proporcionar lineamientos técnicos". Sugiero incluir dentro de los objetivos del cargo la búsqueda de oportunidades para utilizar datos en la resolución de problemáticas públicas y en el diseño de políticas públicas basadas en evidencia.Sobre el Comité Estratégico de Datos del EstadoComo propuesta, sugiero incluir la participación de representantes de las mesas sectoriales o temáticas. De hecho, es posible que en la práctica, estos representantes sectoriales coincidan con las instituciones estratégicas que menciona el documento.Sobre Plataforma de seguimiento para la implementación de la EstrategiaSe sugiere agregar una descripción más detallada, ya que no queda claro si el portal estará orientado a la ciudadanía, a las instituciones o si será una herramienta de control de gestión para la división, o si cumplirá todas estas funciones.En esta sección es el único lugar donde se menciona que la estrategia tendrá grados de cumplimiento y plazos definidos. En línea con la recomendación en párrafos anteriores, sería ideal que la descripción de esta plataforma sea coherente con los indicadores de alto nivel y los tiempos del roadmap.Finalmente, en el esquema de la figura 8 aparece otra herramienta de gestión aparte de la plataforma de seguimiento, que es el Directorio de Datos, sin embargo, no está descrito en la estrategia y solo se nombra una vez. También es un concepto que sería interesante saber qué es, por eso se sugiere incluir una descripción.Sobre la hoja de rutaRecomendaría darle más relevancia a las Líneas de Acción, ya que son ejes temáticos basados en las brechas que se identificaron para el sector público chileno, según lo que consta en la introducción. Las líneas de acción se podrían dejar como el punto 3.4 antes la sección Niveles de la Estrategia.Sobre las iniciativas del roadmapSugiero generar una iniciativa orientada a instalar a los encargados de datos en las instituciones, ya que esta tarea requiere más tiempo y esfuerzo de coordinación que la conformación de comités y mesas sectoriales, por ejemplo.En la iniciativa sobre la creación de una Norma Técnica de Datos Abiertos, sugiero ampliar su alcance para los datos en general (Norma Técnica de Datos), ya que esto ayudaría a la estandarización y proporcionaría un mayor respaldo a las definiciones iniciales sobre semántica, codificación, clasificación y servicios compartidos de la estrategia. Posteriormente, dentro de la misma norma, se podrían incluir los lineamientos sobre el tratamiento de los datos que pueden ser abiertos. Otra idea sería asociar esta norma con la de Interoperabilidad de la Ley de Transformación Digital.En general, se sugiere dar mayor claridad a los plazos de las iniciativas del roadmap, evitando usar términos relativos como corto y largo plazo. Además, algunas iniciativas se entienden más como actividades que hitos y quizás se podrían agrupar o replantear con un nivel de abstracción similar. Finalmente sería conveniente visualizar el roadmap como una línea de tiempo para ayudar a su comprensión.######## FIN ########Muchas gracias por el espacio de participación.Como nota aparte: Puede que el sistema citizenlab.co sobre el cual está hecho participacion.digital.gob.cl tenga posibilidad de integrarse con ClaveÚnica, para autenticarse con este medio en lugar de usar conectores sociales. ClaveÚnica utiliza el estándar OpenID Connect en su implementación.</t>
  </si>
  <si>
    <t>Total votos a favor: 3, total votos en contra: 0</t>
  </si>
  <si>
    <t>Opinión del GobLab Universidad Adolfo Ibáñez</t>
  </si>
  <si>
    <t>Maria Paz Hermosilla•hace 1 semana Remitimos la opinión del GobLab, laboratorio de innovación pública de la Escuela de Gobierno de la Universidad Adolfo Ibáñez. Comentarios generales: La propuesta nos parece buena general, es un documento que tiene bastante reflexión y da la impresión de que está basado en experiencias internacionales serias. Un tema notoriamente ausente de la Estrategia de Gestión de Datos es la necesidad de integración de datos del Estado para mejorar el diseño y evaluación de políticas públicas. En diversas secciones del documento se habla del “intercambio y utilización de los datos” o de “gestión e intercambio” pero no se menciona la necesidad de integración. (pg. 4, 7,  8, 10, 21, 24) En Chile, la discusión y propuestas para el acceso a datos integrados del Estado lleva varios años. En el 2006, un comité del INE plantea a la Comisión Nacional de Estadísticas la necesidad de generar un sistema de acceso a los microdatos públicos. En 2017, el Informe de la Comisión de Modernización del Estado del CEP propone directamente la creación de una infraestructura de datos integrada, citando al caso neozelandés. También, el Estudio de Uso Intensivo de Datos del Ministerio de Hacienda, plantea el desarrollo de un gobierno basado en datos, con la generación de una plataforma de producción, recolección y disponibilización de datos. El Ministerio de Desarrollo Social y Familia realiza desde 2020 un piloto de acceso al Registro de Información Social, completando 6 convocatorias a la fecha con un total de 27 proyectos aceptados. En 2022, la Comisión Nacional de Evaluación y Productividad recomendó solicitar al INE “implementar un sistema integrado de datos administrativos a partir de información generada o recolectada por los diversos órganos públicos en el marco de sus competencias, con el objeto de poner a disposición dicha información a fin de evaluar y diseñar políticas públicas.” Ese mismo año, la Universidad Adolfo Ibáñez, la Pontificia Universidad Católica de Chile, la Universidad de Chile y la Universidad Diego Portales firman un convenio de colaboración a 5 años para conformar un consorcio cuyo objetivo es impulsar la creación de una Infraestructura Integrada y Segura de Datos para Chile, materializando una colaboración que se inició a finales de 2019 con la organización de una visita público privada a conocer la infraestructura integrada de datos de Nueva Zelandia. Muchos países tienen bases de datos integradas, que contienen datos personales y sensibles desidentificados, pero que se ofrece un acceso seguro a dichas bases de datos  ya que no se pueden abrir por el riesgo de re-identificación. Ver estudios Biblioteca del Congreso Nacional:  UK: https://www.bcn.cl/asesoriasparlamentarias/detalle_documento.html?id=79554 Dinamarca: https://www.bcn.cl/asesoriasparlamentarias/detalle_documento.html?id=79485 NZ: https://www.bcn.cl/asesoriasparlamentarias/detalle_documento.html?id=79359 Noruega: https://www.bcn.cl/asesoriasparlamentarias/detalle_documento.html?id=79553 Suecia: https://www.bcn.cl/asesoriasparlamentarias/detalle_documento.html?id=79404 Canadá: https://www.bcn.cl/asesoriasparlamentarias/detalle_documento.html?id=79433 Una estrategia debería establecer claramente un conjunto de directrices o principios que ayuden a tomar decisiones eficientes, coherentes y alineadas hacia un objetivo.  En este sentido el documento resulta difuso. Falta que esas directrices o declaraciones estratégicas estén más explícitas.  Por ejemplo: "foco en el trabajo colaborativo", "generación de conocimiento respecto de los modelos de datos", "establecimiento de mecanismos flexibles de conexión y transferencias". Sobre la experiencia de participación:  El ingreso a la consulta pública debería haber sido con clave única gubernamental, y en el caso se usó la conexión a Facebook y Google. El ingreso a través de estas plataformas privadas  dan paso a que estos servicios respondan por ti y administren tu cuenta.No se explica detalladamente a lo que el servicio que facilita el acceso finalmente accede. Mas información aqui: https://www.aepd.es/es/prensa-y-comunicacion/blog/riesgos-privacidad-iniciar-sesion-cuentas-rrss-otras-aplicaciones Sugerimos numerar las páginas del documento final. IntroducciónSugerimos agregar a la introducción una mención al mal uso que se puede dar a los datos y el efecto que esto puede tener en los derechos de las personas.Contexto:  La estrategia podría quedar rápidamente desactualizada con las referencias que en materia de protección de datos se hacen al Consejo para la Transparencia. La entidad de protección de datos ya está definida en el proyecto de ley y en estado en que encuentra el proyecto no es algo que hoy pudiera cambiar.  Es importante remarcar que la ley de protección de datos personales abarca una parte de los datos que son útiles, el gobierno de datos los considera a todos.  Esta sección no menciona la importancia del acceso a datos integrados (administrativos y de encuestas) para diseñar y evaluar políticas públicas.  En el párrafo final de la página 6, sugerimos mencionar el porcentaje de adopción de la PISEE 1, a partir de un estudio realizado en 2017, es un dato ilustrativo.  En las menciones a la apertura de datos, se deja fuera la importancia del acceso a datos de manera segura, porque no todos los datos pueden ser abiertos.  3.Estrategia de gestión de datos 3.2. Alcance de la estrategiaEn la oración “Las oportunidades que la Inteligencia Artificial ofrece son también extensivas a las organizaciones del sector público, como lo demuestra el uso de algoritmos para identificar necesidades de los usuarios, o para asignar de manera más precisa beneficios sociales” se podría incluir una nota al pie del Repositorio Algoritmos Públicos de la UAI https://www.algoritmospublicos.cl/ Considerando que el principio es que los datos puedan ser usados de las formas más diversas, nos parece esencial el diseño y evolución de mecanismos para la calidad, completitud y coherencia de la información, habida cuenta que ninguna de las 3 dimensiones puede ser garantizada. 3.3 Ciclo de vidaSugerimos revisar las traducciones de las figura 1. (Ej. “Colectar”, “Interesados Públicos”) 3.4. Niveles de la estrategia: La definición de la estrategia debiera hacer abstracción del juicio de lo logrado o lo pendiente.  Sin duda es importante y quizás debe ir en un anexo, pero no es parte de la estrategia. Lo logrado puede condicionar a la estrategia, o más bien condiciona su punto de partida, pero no es parte sustantiva de la estrategia misma.3.4.1 Estrategia a nivel de organismos(pg. 13) Se echa de menos alguna referencia a la gobernanza en el marco de la arquitectura empresarial y en particular de la gobernanza de procesos. Este tema tampoco está desarrollado en las guías relativas a procesos y que son parte relevante para el modelamiento y mejora de los procedimientos administrativos.(pg 14) Considerando que DAMA es un marco de referencia bastante amplio y puede resultar complejo para las organizaciones de menor tamaño, sería interesante considerar 2 versiones: un DAMA base (con foco en gobernanza) y un DAMA avanzado (que incluye las prácticas) 4. Gobernanza:Promover el fortalecimiento de las contrapartes siempre es una buena idea.  El Estado debe tener cargos ejecutivos, como el Chief Data Officer, los cuales tienen un tremendo rol evangelizador, pero además es necesario que hay contrapartes técnicas y ejecutivas en la mayor parte de las dependencias del Estado, a nivel Regional y en los demás sectores, i.e. en el sector privado (ej fortalecer contrapartes en Sofofa y similares), y en la sociedad civil organizada (promover observatorios privados y académicos, etc.).  El énfasis acá es la colaboración y el desarrollo de capacidades.4.2  Gobernanza a nivel de sectores Los Comités Temático-Sectoriales de Datos son claves también para desarrollar una gobernanza común al sector que permita permear desde allí hacia las organismos, esto además facilita el trabajo de las definiciones de datos en forma conjunta y no individual que tiene el riesgo de no resultar alineado al sector. 4.3. Gobernanza a nivel estratégicoLa gobernanza a nivel estratégico debería además ser responsable de capacitar a los comités sectoriales y a los organismos, así como transferir buenas prácticas.4.3.2. Comité Estratégico de Datos del EstadoSugerimos incorporar a la academia en la estrategia con mayor visibilidad. p.ej. en el Comité Estratégico de Datos del Estado. Hacer concursos con ellos, incorporar memoristas, etc.5. Hoja de Ruta.  La hoja de ruta tiene 5 ejes, sin embargo el eje de privacidad y seguridad tiene solo una iniciativa asociada, que tradicionalmente ha estado vinculada a las labores propias de Agencias de Protección de Datos. Además una sola acción pareciera insuficiente si se considera un “eje”.   Los conceptos de  privacidad, seguridad y resiliencia no aparecen suficientemente destacados.  En la hoja de ruta faltan los temas de capacidades, colaboración, etc. Está presente fundamentalmente la dimensión técnica. Abordar esta dimensión el mayor pendiente que tiene la estrategia propuesta. Hace falta una línea de acción que tenga que ver con el uso de los datos para análisis y ciencia de datos que se encargue de generar valor público con los datos.</t>
  </si>
  <si>
    <t>Total votos a favor: 4, total votos en contra: 0</t>
  </si>
  <si>
    <t>Mecanismos de acceso a la comunidad a las distintas fases de generación de datos</t>
  </si>
  <si>
    <t>Mauricio Fuentes Alburquenque•hace 1 semana El camino que recorren los datos desde su generación en los distintos organismos hasta que se encuentran disponibles (ciclo de valor de los datos) hace que exista un alto riesgo de que éstos sufran alteraciones por errores de diverso tipo (digitación, traspaso, codificación, consolidación, respaldo, etc.).En este sentido, además de contar con informes y memorias sobre el procesamiento de la información en todas sus etapas, sería un tremendo aporte, en mi opinión, si la Estrategia creara mecanismos que permitieran a la comunidad en general (sociedad civil, instituciones, personas naturales, etc.), externa al Estado, poder tener acceso a los datos en cada una de dichas fases. Lo anterior, por supuesto, resguardando los derechos de las personas en cuanto a su privacidad e información sensible y no alterando el adecuado funcionamiento de los organismos públicos.</t>
  </si>
  <si>
    <t>Comentarios AWS</t>
  </si>
  <si>
    <t>Carmina Hernandez•hace 1 semana ·      En general, valoramos el objetivo de la estrategia presentada, en línea con las recomendaciones de la OCDE y otras organizaciones internacionales, además de las prácticas de los países más avanzados en la materia. ·      Se aprecia la realización de acciones para optimizar la gestión de los datos a nivel de organismos públicos, sectores o temáticas de política pública y en la administración del Estado en su totalidad. o  A nivel sectorial, se valora la promoción de la participación de actores del sector empresarial, académicos, desarrolladores, emprendedores y otros, para generar espacios de interacción entre los organismos del Estado y agentes externos.  ·      En cuanto a la hoja de ruta y su segunda línea de acción, infraestructura y tecnología, proponemos que para preparar el soporte tecnológico adecuado para la gestión e integración de datos en el Estado se considere la adopción de tecnología basada en la nube. ·      Por último, coincidimos con la tercera línea de acción, ecosistema de datos, la cual supone la creación y fortalecimiento de un ecosistema de actores que permita la colaboración entre agentes del sector público y entre el sector público y privado, en torno al uso y reutilización de los datos gubernamentales.  o  En este sentido, manifestamos nuestra disposición a colaborar en el proceso de implementación de esta estrategia y para ello sugerimos poner énfasis en la formación y capacitación de funcionarios y funcionarias del sector público. o  Como compañía realizamos diversas capacitaciones en tecnología en el sector público, y estamos explorando opciones de sumar estos procesos a la carrera funcionaria. Uno de nuestros programas actuales, Government Executive Education (que realizamos en enero de este año en Chile), está dirigido a todos los funcionarios del sector público y tiene foco en transformación digital, modernización del Estado e innovación pública.</t>
  </si>
  <si>
    <t>Evaluación de calidad y transformación de RRAA como parte de la estrategia de GD</t>
  </si>
  <si>
    <t>Ester Díaz•hace 1 semana En el marco del alcance del documento y en específico a los niveles de la estrategia o más bien "las" estrategias que deberían desarrollarse para una adecuada gestión de datos. Se ve necesario hacer una bajada directa a la realidad nacional, principalmente cuando tomamos referentes e iniciativas internacionales (como DAMA por ejemplo). En ese punto, el documento no aborda, ni menciona, que gran parte de la información que generan las instituciones del estado son Registros Administrativos (RRAA), donde la calidad de los datos es desconocida y que se deberán plantear estrategias de transformación para garantizar su usabilidad.Para ello existen iniciativas nacionales e instancias regionales (LATAM) que abordan o definen "estrategias" e incluso herramientas de evaluación de datos provenientes de RRAA, por ejemplo Grupo de Trabajo de CEA CEPAL (Grupo de Trabajo Herramienta de Evaluación de la Calidad de los Registros Administrativos / Quality Assessment Tool for Administrative Records (cepal.org)).Cuando el documento define que "cada organismo debe constituirse en una fuente confiable de datos en su ámbito de acción, cumpliendo estándares de seguridad, documentación y calidad de los datos, compatibilizando adecuadamente la debida protección de los datos con su uso y eventual apertura".Se debería incluir, por ejemplo, que hablamos de la calidad de los datos provenientes de RRAA y otras fuentes administrativas, donde la definición de la estrategia de gestión de los datos debe ser complementada con herramientas de evaluación y estrategias de transformación, maximizando su aprovechamiento interno y para la producción de estadísticas oficiales.</t>
  </si>
  <si>
    <t>Propuestas Enlaces - Mineduc</t>
  </si>
  <si>
    <t>José Gorrini•hace 1 semana Nos parece una buena iniciativa, que crea un marco general, nos permitimos hacer las siguientes surgencias:  Nos parece que es deseable que se realice recomendaciones técnicas de gestión de datos al interior de cada grupo sectorial y a nivel de unidades. Creemos que no basta solo centrarse en orientaciones interinstitucionales y solo de interoperabilidad. Las principales fallas de valorización de los datos creemos que se dan al interior de las instituciones.  Creemos que debe fomentarse un trabajo fundacional, por ejemplo, generar catálogos de datos y formación en DAMA y Togaf para los funcionarios involucrados.  Otro habilitador que nos parece ausente es que al momento de reducir el uso de papeles no se fomenta la obtención de firma digital avanzada por parte de todos los actores públicos y los colaboradores del estado. Por ejemplo, creemos que para las instituciones del estado central debieran estar obligadas a usar firma digital avanzada y las instituciones de nivel regional, provincial y comunal debieran progresivamente converger a lo mismo. Finalmente creemos que el estado debiera facilitar la obtención de firmas digitales avanzadas a los colaboradores del estado como son sostenedores y administradores de establecimientos subvencionados, que deben firmar convenios con el estado.   Debiera considerarse sanitización de documentos públicos que incluyen datos personales o sensibles.  Debiera fomentarse digitalizar documentos legales (REX, DEX, etc.) sobre todo aquellos en provincias.  Se podría hacer evaluaciones de seguridad centralizadas de los sectoriales y de instituciones (White hat hacking).</t>
  </si>
  <si>
    <t>Total votos a favor: 2, total votos en contra: 0</t>
  </si>
  <si>
    <t>Seguridad de la información y priorización de la Nube</t>
  </si>
  <si>
    <t>Nicolás Schubert•hace 1 semana De acuerdo con la consulta ciudadana virtual para la Estrategia de Gestión de Datos del Estado del Gobierno de Chile (“EGDE”), a continuación, se presentan los comentarios de Google Cloud Hispanoamérica que consideramos pueden resultar constructivos para esta iniciativa de la División de Gobierno Digital de la Secretaría General de la Presidencia. Sistema de gestión de datos: seguridad de la informaciónTeniendo en cuenta el objetivo de gestionar eficazmente los datos para generar valor al interior de las instituciones y la ciudadanía contenido el EGDE, consideramos pertinente incluir los siguientes elementos como parte integral del diseño e implementación de esta estrategia: Libre flujo de datos: Con el fin de aprovechar al máximo las herramientas de innovación de analítica de datos y otras herramientas tecnológicas de gestión de datos resulta imperativo la aplicación de principios y marcos internacionales que garanticen el flujo transfronterizo de datos. Esta aproximación permite a las diferentes entidades del gobierno implementar soluciones basadas en la nube que, por sus características, resultan  escalables e innovadoras. Privacidad y ciberseguridad: En concordancia con el punto anterior, la utilización de tecnologías exponenciales para la modernización del Estado debe estar basada en la confianza de los ciudadanos y los diferentes agentes que hacen parte de este proceso a través de principios de privacidad y ciberseguridad. En cuanto a la aplicación del principio de privacidad la estructuración de un sistema de clasificación de datos que determine el nivel de confidencialidad y reserva de la información permite consolidar un escenario de límites claros para los titulares y los diferentes agentes. En cuanto al principio de ciberseguridad, implementar estrategias para proteger la información de las personas, entidades y organizaciones resulta fundamental hoy en día. Para ello, se debe considerar que la seguridad de la información es  transversal a todos los procesos y dependencias de gestión de información  por lo que debe ser tratada a través de una óptica de prevención. Priorizar un enfoque preventivo requiere que los gobiernos promuevan y utilicen productos y servicios más seguros y no necesariamente productos y servicios de seguridad. Nube PrimeroLa computación en la Nube es una tecnología esencial de infraestructura y plataforma que permite acceder a productos y servicios escalables con ventajas competitivas de ahorros y tendientes a la gestión y gobernanza efectiva de los datos. Es por esto que establecer de forma expresa la preferencia de la Nube como un mecanismo que ofrece mayor seguridad y diferentes beneficios para la estructuración de arquitectura de datos de los gobiernos es un elemento fundamental para habilitar el máximo potencial de las tecnologías exponenciales en todas las entidades del gobierno, facilitando sistemas interoperables que permitan economías de escala y colaboración en los procesos internos de las organizaciones.</t>
  </si>
  <si>
    <t>Análisis de datos, estructura y herramientas</t>
  </si>
  <si>
    <t>Jorge Castro•hace 1 semana ¿Es posible una gobernanza de datos? Identificar estándares internacionales y procesos que permitan una alta calidad de los datos a gobernar, así cómo revisión de los procesos de obtención de ellos¿Es posible un maestro de datos?Considerando que los datos deben estar innominados e indeterminados al menos, sería difícil generar un maestro, sin embargo, si cumplen las mínimas restricciones de seguridad, sería posible publicar datos que permitan análisis de ellos.Creación de un proceso de análisis de datos "estilo nacional, ¿estamos preparados?"Es posible identificar y enseñar a la ciudadanía los pasos para realizar un correcto análisis de datos, creando los pasos necesarios recopilar, transformar, analizar y visualizar datos utilizando herramientas y tecnologías relevantes y cuidado del repositorio, para que todo ciudadano entienda el manejo de datos como un activo. La idea con todo esto, es poder otorgar la información para toda la ciudadanía, otorgando además herramientas para usar esta información, ya que hasta ahora pareciera que está solo disponible para ciudadanos con altos niveles de estudios, el resto no se siente apto para hacer análisis de datos, porque faltan estas herramientas.</t>
  </si>
  <si>
    <t>ningún comentario</t>
  </si>
  <si>
    <t>Una interoperabilidad con mayor transparencia para la ciudadanía</t>
  </si>
  <si>
    <t>Camilo Isaí Saldías Robles•hace 1 semana El “Documento de Política - Líneas de Acción: Propuesta de Estrategia de Gestión de Datos del Estado” que se ofrece a consulta pública muestra un excelente avance hacia una política de Estado en la materia.Si bien División de Gobierno Digital contempla entre sus tareas identificar oportunidades de mejora para modernizar y digitalizar la administración del Estado, sería recomendable enfatizar y explicitar como visión la construcción de un gobierno digital centrado en la persona humana.Como referencia de esta deseable visión puede destacarse la experiencia de Estonia. Notablemente, este país lanzó en 2021 un Plan de Desarrollo de una Sociedad Digital (Digiühiskonna Arengukava) para 2030, el cual incluye al gobierno digital en armonía con a otros componentes, como la ciberseguridad y la conectividad. En este contexto, se identifica que la transparencia en el procesamiento de datos y la promoción de derechos fundamentales son factores claves para lograr una real confianza de la ciudadanía en las instituciones públicas.En esta línea, es posible destacar dos medidas adoptadas por Estonia. Por un lado, el “Portal del Paciente” (Patsiendiportaal) permite a las personas consultar su ficha médica según los datos aportados por sus proveedores de servicios de salud (públicos y privados) y reservar horas médicas en centros de salud; incluso, es posible visualizar la ubicación geográfica de los casos activos de Covid-19. Por otro lado, se ha avanzado en la implementación de un “Rastreador de Datos” (Andmejälgija) que permite a las personas visualizar de manera general qué operaciones se han realizado con sus datos personales. Cabe destacar que ambas medidas se integran dentro de un portal único (www.eesti.ee) y que su condición habilitante es una identidad digital unitaria, integrada y segura.Además, se observa que esta transparencia mejora la experiencia del usuario de los servicios públicos y comunica con mayor fuerza el sentido de utilidad de la modernización digital, siendo un refuerzo positivo para el proceso de gestión del cambio entre los funcionarios públicos y un cambio cultural más amplio en la sociedad.En consecuencia, es recomendable enriquecer el enfoque actual que la Propuesta contempla para la interoperabilidad de elementos (datos, documentos y expedientes) con la visualización de una infraestructura y mecanismos transversales que aseguren una transparencia robusta para las personas del tratamiento de sus datos personales, de forma tal que se fortalezca la accountability de estos procesos. Esto cumplirá además un rol clave frente a la gradual incorporación del uso de inteligencia artificial en la toma de decisiones. De esta manera, poniendo a las personas en el centro, se puede promover un diálogo más fructífero entre la ciudadanía y la administración pública que sea respetuoso de los derechos fundamentales y mejore la confianza en las instituciones.Camilo SaldíasAbogadoMA en Derecho Informático, Universidad de Tartu, Estonia.-</t>
  </si>
  <si>
    <t>Procesamiento Automatizado de Datos Abiertos</t>
  </si>
  <si>
    <t>Hernan Espinoza•hace 1 semana Creo que es importante que se busque fomentar el uso de los datos abiertos, preparándolos en formato y calidad, para ser utilizados por sistemas de procesamiento basados en inteligencia Artificial, modelos de lenguajes, para ayudar al desarrollo de la próxima generación de aplicación estado ciudadanas.Esta nueva generación de aplicación y sistemas de interacción con el estado podría ofrecer asistentes virtuales o resolutores de problemas personalizados según el perfil del ciudadano, pudiendo mejorar la cercanía, el lenguaje, y el nivel de detalles para orientar o responder a las consultas de los ciudadanos.Se podrían mejorar los sistemas de clasificación de la población, y mejorar en base estas agrupaciones, las políticas publicas que vayan en respuesta a sus necesidades.Facilitar el acceso de los datos a los centros de pensamiento y universidades es un deber que puede beneficiar a la sociedad, pero siempre teniendo a la vista los potenciales riesgos de un mal uso (como ya se ha visto).Toda política pública debe ser coordinada con el ecosistema de políticas públicas, que tengan relación. En este orden de ideas, se debiera buscar las relaciones y sinergias pertinentes con la nueva Política Nacional de Inteligencia artificial y con la Nueva Política Nacional de Ciberseguridad, al menos.</t>
  </si>
  <si>
    <t>Maestros de Datos</t>
  </si>
  <si>
    <t>Leonardo Arancibia•hace 1 semana Me parece necesario que dentro de la estrategia se mencione que se definirán maestros de datos a nivel nacional y quien será el responsable (institución) de su gobernanza, actualización y proceso global., esto implica por ejemplo, datos de contactabilidad y cual será la fuente primaria del estado. Hoy en día de manera local, se generan mucha información que no se centraliza y se genera una fuente principal donde puedan consumir información las distintas instituciones del estado.Se debe dejar claro en documento que toda institución pública tendrá la obligatoriedad de generar los mecanismos de integración necesarios, de la información que genere, resguardando los principios de confidencialidad que apliquen y seguridad de la información.Se deben definir estándares mínimos de interoperabilidad, como también componentes mínimos de soporte y uptimeEl análisis de todo este proceso debe ser realizado con una mirada de diseño de servicios, que pretenda priorizar los datos necesarios para nuestra población e instituciones que permita avanzar a interoperar con dichas areas.</t>
  </si>
  <si>
    <t>Total votos a favor: 5, total votos en contra: 0</t>
  </si>
  <si>
    <t>2 comentarios</t>
  </si>
  <si>
    <t>Comentarios a borrador Estrategia de Datos del Estado</t>
  </si>
  <si>
    <t>Pablo Galaz•hace 1 semana A continuación, se lista una serie de comentarios al borrador de Estrategia de gestión de Datos del Estado, elaborados por colaboradores del Centro del Sistemas Públicos (Departamento de Ingeniería Industrial - U. de Chile), sin representar necesariamente la opinión institucional sobre la Estrategia en cuestión. En relación a sección 1 (Introducción), no e hace referencia al valor económico de los datos, algunos ejemplo: lo que está haciendo Europa (https://www.alejandrobarros.com/datos-abiertos-en-europa-mejoran/) Valor Económico de los datos (https://www.alejandrobarros.com/el-valor-economico-de-los-datos/). Asimismo, no se hace mención a la necesidad de contar una adecuada alfabetización numérica en el servicio público para que los datos puedan encontrar valor. En relación a la sección 2 (Contexto), algunos comentarios. Primero, se hace referencia a la ley de Transformación Digital con una la lógica de digitalizar, y no de transformar. Segundo, no hay referencia al incremento del volumen de datos en soporte digital y su convivencia durante años con soporte papel. Tercero, no hay referencia explícita al proyecto de ley que modifica la ley de transparencia. Cuarto, no se hace referencia a algunos usos de datos por parte del Estado: IoT, Big Data e IA (solo se mencionan las tecnologías). Y quinto, no hay un adecuado análisis de interoperabilidad entre modelo centralizados (PISEE 1.0) y descentralizados. En la sección 3.2 (Alcance), no hay referencias al marco legal de acceso a la información pública y de ciberseguridad que son parte del tema. En la sección 3.3 (Ciclo de valor de la gestión de datos) se debe considerar el ciclo de vida de la Información ILCM, y se requiere explicitar la fuente del diagramo de ciclo de valor.  En la sección 3.4 (Niveles de la Estrategia), específicamente en el Nivel 1 de Estrategia, se sugiere explicitar que los datos a generar y recoger deben ser priorizados en función de preguntas o decisiones que buscan ser informadas. No se trata de recolectar todo, lo cual puede ser contraproducente. En relación al Nivel 2, se comenta que la colaboración interinstitucional suena bien pero es débil no existe un ente coordinador que tenga dependencia jerárquica sobre el resto de instituciones en lo que se refiere a datos del Estado. Algo así como un Network Administrative Organization. Caso contrario, quedaría a criterio de cada institución la relevancia estratégica de disponer (o no) ciertos datos. Adicionalmente, sobre el mismo Nivel 2, se comenta que se requiere incorporar la participación de entidades privadas y academia en el ecosistema a fin que puedan interiorizarse sobre el uso de plataformas transversales del Estado (SIGFE) y servicios para digitalización (ej.: SIMPLE), en el entendido que las entidades públicas también puedan pedir ayuda a actores fuera del sector público para llevar a cabo sus estrategias de datos (desde infraestructura hasta digitalización de procedimientos). En la sección 3.4.1 (Estrategia a nivel de organismos), se debe hacer énfasis respecto a qué tipo de decisiones serán revisadas a la luz de las brechas que identifiquen los servicios y que se sistematizarán vía instrumentos creados por SEGPRES (ej.: categorizar las brechas, identificar sinergias de inversión entre servicios, etc.). Adicionalmente, se comenta que los frameworks de arquitectura no está correctamente señalados (para más información ver: https://www.alejandrobarros.com/arquitecturas-empresariales-en-el-sector-publico/). Importante señalar que TOGAF no es la única aproximación neutral respecto del proveedor.  En la sección 3.4.3.1 (Modelo federado de datos) señalar que un modelo federado de datos solo se entra en la dimensión de interoperabilidad (uso), pero no hay una bajada en las otras etapas del ciclo de valor datos (Figura 1). Además, no se contempla a organismos de la sociedad civil como "Consumidores" da datos. O al menos no es explícito. Existen poco servicios públicos que cuentan con APIs que permiten acceder de forma externa a bases de datos administradas por el Estado. En la sección 4 (Gobernanza), el documento deja de lado varias de sus dimensiones relevantes (ver Meuleman 2006, https://www.alejandrobarros.com/algunas-ideas-para-la-gobernanza-de-la-transformacion-digital/) En la sección 4.1 (Gobernanza a nivel de organismos), el rol de Encargado de Gestión de Datos tiene una descripción poco clara. Además, la capacidad del Encargado se verá limitada de acuerdo al nivel jerárquico de quien asuma el rol. De no explicitarse lo anterior, pueden darse desbalances entre los mismos servicios. En la sección 4.3.3 (Plataforma de seguimiento para la implementación de la Estrategia), se sugiere incorporar aprendizajes en base a la experiencia del portal donde se monitorea el avance de la implementación del Registro Nacional de Trámites. En particular, se sugiere revisar "el ciclo de vida" de lo que se entenderá por "iniciativas comprometidas", en el entendido que estas pueden modificarse, ajustarse, eliminarse, fusionarse, etc. Y todo eso, actualmente no es capturado por el sistema de seguimiento del RNT. En la sección 5.2 (Hoja de Ruta), la hoja de ruta son literalmente solo iniciativa de corto plazo (salvo una). Si es así, conceptualmente no es una Hoja de ruta porque no muestra un orden de prioridad, siendo más bien un listado de "cosas por hacer".</t>
  </si>
  <si>
    <t>Enfoque del Dato como Producto</t>
  </si>
  <si>
    <t>Jennifer Andrea Alvarez Flores•hace 1 semana Logré visualizar en el documento sólo 2 veces la palabra "producto", pero en ningún caso ligado al dato como producto. A qué me refiero con esto: desde una perspectiva que he estado estudiando, surge el concepto de "productos de datos". Imaginemos esta estrategia que contemple este nuevo enfoque donde los datos son tratados como productos en sí mismos, con su propia arquitectura, evolución y responsables que se dedican a ello. Pongo un ejemplo relacionado a mi lugar de trabajo, si tengo una cartera de contribuyentes morosos, cuando hablamos del gobierno de productos de datos me refiero a soluciones concretas tales como un cuadro de mando integral o una segmentación detallada de esos usuarios según la deuda. Cada uno de esos productos de datos, debe cumplir diversos requisitos para que sean gobernados adecuadamente. ¿Cómo qué? en primer lugar, documentando una arquitectura del producto de datos, comprendiendo la estructura, integración y cómo se almacenan, lo que nos ayudará a formar una base sólida para el correcto desarrollo y mantenimiento del producto de datos. Otro aspecto puede ser que el código esté muy bien documentado también, registrando las metodologías que se utilicen. Junto con lo anterior es clave el data owner o un data steward designado para cada producto de datos, ya que será el responsable de garantizar la calidad del producto y coordinar su desarrollo continuo.A qué quiero llegar, que si bien me parece que la propuesta inicial para una estrategia del dato es muy buena, el gobierno de datos por sí solo no es suficiente, y la podemos complementar con esta nueva pieza de gobernanza de los productos de los datos que propongo, así tratamos todo como un conjunto, maximizamos su valor, podemos pensar en una mayor trazabilidad y continuidad de lo que se haga o transforme. Esto claramente es escalable a todo aspecto y organización, ya sea pública o privada y en algún momento se debería ver la forma de hacer converger ambos mundos.Además, sugiero que esto logre avanzar más y se puedan tocar en el documento, lo que es Data Mesh y Data Fabric. Estos 2 conceptos proponen enfoque organizativo de descentralización y arquitecturas de integración. Desafíos que no podemos perder de vista en un corto plazo en temas de datos, que va cambiando y moviéndose día a día. Me gustaría ver un Estado a la vanguardia mundial en estos temas.Espero les parezca bien mi aporte y felicitar por el muy buen trabajo que están liderando. Quedo a su disposición para lo que se necesite colaborar. Saludos.</t>
  </si>
  <si>
    <t>Total votos a favor: 11, total votos en contra: 0</t>
  </si>
  <si>
    <t>Comentarios al documento Propuesta de Estrategia de Gestión de Datos del Estado</t>
  </si>
  <si>
    <t>Felipe Mancini•hace 1 semana El documento en general me parece correcto en su forma (Habla del uso de APIS, Interoperabilidad y datos abiertos, en general y su gobernanza como base), pero profundizaría en temas de estándares (no a nivel de una norma técnica) pero si mencionaría y recogería información del menos las iniciativas de OpenAPI (https://www.openapis.org/) para documentación , DCAT para los vocabularios de OPEN Data (https://www.w3.org/TR/vocab-dcat-2/), Ejemplos del catalogo de APIa del Data Standards Authority’s (https://www.api.gov.uk/#uk-public-sector-apis), entre otras.Otro punto, no veo espacio para que la Industria / sociedad civil tenga un espacio de participación en la Estrategia de Gestión de Datos y su Esquema de la Gobernanza de Datos.Seria una buena idea revisar las experiencias pasadas en Open Data en Chile (Estándares , guías, APIS y plataformas) para no partir de 0, recoger la experiencia de la IDE Chile y sus historia y a nivel de interoperabilidad (Pisee y posteriores iniciativas).Seria esperable que el estándar utilizados en los Nodos (y su esquema de federación) y todo el software asociado a APIS, Open Data e Interoperabilidad sea de acceso público (dado que es pagado por todos en nuestros impuestos) y de acuerdo a la ley de acceso a la información pública (Ley Nº 20285) serian considerados documentos de acceso público, esto permitiría que la sociedad civil e industria pudiese contribuir en su desarrollo y seguridad.La hoja de ruta parece correcta inicialmente, pero seria más ambicioso, pensando que esta política puede durar muchos años y hay que tener una visión de futuro (pensando en tecnologías como AI y otras que pueden quedar afuera de esta política.).</t>
  </si>
  <si>
    <t>Transformacion digital, pero a que costo?</t>
  </si>
  <si>
    <t>Rodrigo Kramm•hace 1 semana La propuesta consiste en emular el exitoso paradigma estonio, cuyo surgimiento se produjo en un contexto caracterizado por limitados recursos, una elevada inflación y una disminución del Producto Interno Bruto (PIB) tras la separación de la URSS. No obstante, esta situación adversa constituyó un catalizador que impulsó la innovación, culminando en la concepción de lo que hoy conocemos como "X-Road": una infraestructura de intercambio de datos que puede ser equiparada a una auténtica "supercarretera de la información".Dicha plataforma, concebida para el ámbito gubernamental, otorga a cada entidad el acceso a información descentralizada y segura, en perfecta concordancia con los pilares fundamentales de la ciberseguridad: confidencialidad, garantizada mediante la implementación de identidades digitales; disponibilidad, proporcionada gracias a la propia infraestructura de X-Road; e integridad, preservada mediante la utilización de la tecnología blockchain.El enfoque adoptado garantiza la inmutabilidad de los datos y posibilita la trazabilidad de cada actualización o modificación de un registro o dato.Debo admitir que no se trata de una idea original ya la Comisión de Desafíos del Futuro de nuestro senado ya debatió acerca de X-Road en el año 2020, sin embargo, en aquella época éramos digitalmente "demasiado jóvenes" para abrazar plenamente su potencial. No obstante, esta solución ha captado la atención a nivel mundial y en la actualidad se encuentra en proceso de implementación y pruebas en diversos países, entre ellos México, Panamá y Colombia, solo por mencionar algunos. Cabe destacar que, al ser una solución de código abierto bajo la licencia MIT, su compatibilidad con múltiples plataformas se ve garantizada, permitiendo modificaciones e incluso su integración parcial o total en aplicaciones propietarias.Es relevante destacar que, aunque la gran mayoría de los trámites pueden realizarse en línea, existen algunos que aún no han sido completamente digitalizados: Contraer matrimonio o divorciarse, las transacciones inmobiliarias y ciertos procedimientos relacionados con la ciudadanía. Aunque es factible gestionar algunos de estos trámites a distancia, aquellos que involucran la presentación de documentación física aún requieren la presencia física del interesado.Es fundamental entender que no podemos abordar la digitalización y gestión de datos en función de cómo lo hemos hecho en el pasado como país sino que debemos dirigir nuestra mirada hacia el futuro, considerando cómo lo abordaremos en los próximos 10 o 20 años, al menos. El panorama tecnológico y las demandas de la sociedad están en constante evolución, por lo que debemos ser proactivos y adaptarnos a los nuevos desafíos que surgirán.En lugar de aferrarnos a viejas prácticas, debemos estar dispuestos a explorar nuevas estrategias y enfoques que aprovechen al máximo las tecnologías emergentes. Esto implica pensar de manera innovadora, colaborativa y abierta a las soluciones que aún no hemos considerado.Nuestro objetivo debe ser construir un futuro sólido y sostenible en términos de digitalización y gestión de datos. Esto implica estar dispuestos a tomar riesgos, aprender de los errores y estar dispuestos a ajustar y adaptar nuestras estrategias a medida que avancemos.En resumen, no podemos quedarnos anclados en el pasado. Debemos mirar hacia adelante y tener una mentalidad abierta para abrazar el cambio y diseñar soluciones que estén preparadas para los desafíos futuros que nos depara la era digital.</t>
  </si>
  <si>
    <t>3 comentarios</t>
  </si>
  <si>
    <t>Arquitectura posibles</t>
  </si>
  <si>
    <t>Octavio Espinoza•hace 2 semanas me parece un buen documento : este tiene una vision global de como se pretende abordar esta iniciativa. Seria interesante saber un poco mejor los plazos asociados y si en algun momento estos temas serán requisito para la impementacion de la Ley de transformacion digital o esto correrá por un carril aparte.Seria interesante poder conocer en mas detalle cuales seran las arquitecturas tecnológicas que se tiene pensando para este esquema federado que se piensa implementar a nivel de las estado e instituciones publicas para darle una orgánica a este tema. Octavio Espinoza</t>
  </si>
  <si>
    <t>Conexión de datos: madre/hijo</t>
  </si>
  <si>
    <t>Estela Blanco•hace 3 semanas Hola! Recomiendo iniciar un programa para conectar datos de salud de la mujer embarazada / madre con datos de sus niños/niñas. Al tener esa información, se podría hacer investigación de alto impacto. A mi modo de ver, se ve muy factible, ya que la gran mayoría de la población pertenece al sistema de FONASA y hay un sistema de datos básicos electrónicos guardado en servidores. Se puede generar bases de datos anonimias para fines de investigación, las cuales se podría pedir mediante algún proceso (confirmación de aprobación de un comité ético, etc).</t>
  </si>
  <si>
    <t>Datos abiertos con enfoque de redistribución y medición</t>
  </si>
  <si>
    <t>Carlos Carrasco•hace 4 semanas Una estrategia de datos del Estado debería hacerse cargo de brindar un marco para que para que los ciudadanos sean copropietarios de los datos y reciban un beneficio cuando sus datos personales son utilizados por el sector privado. Es decir, si el sector privado los utiliza datos para hacer publicidad, que los ciudadanos reciban algún tipo de beneficio o dinero y el Gobierno sirva como mediador. Esto aumenta la transparencia y genera una redistribución en el uso de los datos abiertos. También, una estrategia como esta, debe trabajar para medir si se usan los datos abiertos y cómo, porque no sirve que la institucionalidad pública tenga un portal de datos abiertos si esos datos no se están utilizando.Recomiendo que puedan leer mi entrevista sobre el tema en el siguiente enlace: https://www.datasketch.co/es/blog/interview-to-carlos-carrasco/Estoy a disposición para participar en un espacio de discusión más amplio.Saludos</t>
  </si>
  <si>
    <t>Algotrading para financiar beneficios sociales</t>
  </si>
  <si>
    <t>Christian Alfaro•hace 4 semanas Generar estrategias de trading algoritmico para generar utilidades (excentas de impuesto) y con esto ir financiando politicas sociales, la complejidad radica en la elección de los mercados y la diversificación de los instrumentos, para que funcione es necesario establecer objetivos de inversión y rangos maximos por mercado, si la regulación lo permite tambien se puede ser un market maker y entrar en el terreno de los high frecuency trading para generar liquidez en los mercados y recolectar utilidades por spreads, si la cmf lo permite se pueden financiar planes sociales con las utilidades, el cambio radica en pasar de inversión pasiva a inversión activa</t>
  </si>
  <si>
    <t>Blockchain para beneficios sociales, peso digital</t>
  </si>
  <si>
    <t>Christian Alfaro•hace 4 semanas Para la distribución de beneficios sociales el gobierno puede tener una blockchain privada basada en un “peso digital” que distribuya valor en los ciudadanos y que pueda ser utilizado como medio de pago en locales asociados (beneficio tributario), ademas de centralizar la entrega se pueden explotar los datos de consumo para ir mejorando progresivamente los beneficios entregados</t>
  </si>
  <si>
    <t>Gestión de Datos</t>
  </si>
  <si>
    <t>Esteban Ignacio Martínez Arancibia•hace 4 semanas Se debería dejar claro como pretenden que cada Institución del estado avance en la Gobernanza de Datos, dejando claro los estándares mínimos y dar lineamitos para facilitar la implementación de esto.</t>
  </si>
  <si>
    <t>Agregar consideraciones de ciberseguridad</t>
  </si>
  <si>
    <t>Ricardo Monreal•hace 1 mes En el marco de la estrategia de gestión de datos se habla poco de las consideraciones de ciberseguridad y el marco de cumplimiento de protección de datos, más aún ahora que estamos cerca de tener una ley de protección de datos personales.Principalmente, lo inquietante es: ¿Quienes van a ser las entidades (públicas y/o privadas) que van a poder tener acceso a la información digital que sea almacenada? ¿Va a ser definida por cada institución/organismo? ¿Va a haber revisiones periódicas del ente coordinador (División de Gobierno Digital) para evitar los problemas de hackeo o filtraciones como a clave única? La idea es que los organismos no sean juez y parte en sus revisiones, y que hayan revisiones externas. ¿Va a haber políticas o normativas técnicas que apoyen a las instituciones/organismos a implementar las integraciones? ¿Cada "nodo" viene con definiciones/revisiones de buenas prácticas de programación o es un producto "open source"? Se podría copiar el modelo que tienen los bancos con la RBI en donde hay un ente centralizado (Redbanc) que mantiene y filtra los accesos de quienes pueden entrar y donde.</t>
  </si>
  <si>
    <t>Validez e integridad de los datos</t>
  </si>
  <si>
    <t>Pilar Díaz Ellis•hace 1 mes En la estrategia y como parte de la gobernanza de los datos, extraño el área de preservación digital de los datos, no solo en el sentido de su accesibilidad a largo plazo de los sets de datos originales sin procesar ni elaborar, sino como fuente de autenticidad e inalterabilidad de los datos publicados. En el portal de gobierno abierto los datos se encuentran, en varios casos, desactualizados y no se citan fuentes donde verificar la autenticidad de esos datos.En segundo lugar, con la experiencia que ya se tiene, me parece que hay que impulsar también la fiscalización de la obtención de estos datos, que las instituciones cumplan y no quede solo al arbitrio de las autoridades o funcionarios de turno, esto provoca que una gran iniciativa como esta quede trunca y no se logran los objetivos buscados.Por otra parte definir bien el ámbito conceptual, un dato con un nombre en una institución y se rellena con el dato "A", en otra institución con el mismo nombre se completa con el dato "D". Me parece que hay que partir de una base conceptual y teórica que puede parecer obvia, pero que es necesaria ya que el nivel de las instituciones y los funcionarios en esta área es muy básica aún.En síntesis, mi sugerencia es fortalecer normalización, fiscalización, actualización y por supuesto, preservación digital de los datos, no solo para su recuperación a largo plazo, sino para su garantizar su integridad, autenticidad e inalterabilidad. Saludos!</t>
  </si>
  <si>
    <t>Total votos a favor: 6, total votos en contra: 0</t>
  </si>
  <si>
    <t>Creación de una agencia de rectoría o gobernanza de los datos</t>
  </si>
  <si>
    <t>Rosendo Zanga•hace 1 mes Debiese existir una agencia de rectoría o gobernanza de los datos, que NO sea el INE. Debe cumplir un rol sobre los estándares y procesos estadísticos del país, y que se establezca modelos oficiales para la entrega de series temporales.</t>
  </si>
  <si>
    <t>Gestión de Datos más allá de las Tecnologías de la Información</t>
  </si>
  <si>
    <t>Ale Saez•hace 1 mes 1.    Acorde al modelo de gestión territorial para la política pública del Estado, que considera la transferencia de fondos a entes ejecutores (no siempre reparticiones públicas) tales como: municipios, fundaciones, organizaciones académicas y de la sociedad civil, e incluso proveedores externos. Quienes a su vez suelen tercerizar la prestación de servicios solicitada por el Estado, dejando la responsabilidad de producir, registrar, guardar y procesar los datos de millones de ciudadano/as en personas naturales y jurídicas que no necesariamente se rigen por el Estatuto Administrativo y las normas estatales sobre gestión y protección de datos ¿cómo se estima resolver y fiscalizar la responsabilidad de terceros sobre los datos que gestionan?2.    ¿Cómo resolverán la producción y captura de datos en sectores rurales o con mala conectividad? ¿se considera presupuesto para reforzar la conectividad y equipamiento de las reparticiones públicas? Si ello no se piensa y resuelve, crecerá aún más la brecha entre las reparticiones ubicadas en sectores urbanos y aquellas ubicados en sectores rurales o semi rurales (más del 60% del territorio nacional es rural).3.    Sobre lo estándares para la gestión de datos, me parece necesario señalar que actualmente el Estado recolecta y guarda una enorme cantidad de datos que no procesa ni necesita. Al respecto, sugiero incorporar en la Norma Técnica de Interoperabilidad la obligación de que cada repartición defina y acuerde, tanto a nivel interno como a través de los Comités Temáticos o Sectoriales, cuáles son los datos que requiere para su gestión y que sean solo éstos los que recopile, guarde, procese y comparta.4.    Me parece relevante señalar que el Encargado/a de Gestión de Datos de cada repartición debe ser una persona cuyas calificaciones le permitan comprender la cadena de valor de los datos desde el diseño y evaluación de la política pública y no solo desde el ámbito de las tecnologías de la información.5.    Sobre la gobernanza de los datos, quisiera saber cómo la estrategia de gestión de datos del Estado piensa abordar y resolver las limitaciones legales en relación a compartir datos, especialmente entre organismos cuyas funciones se vinculan a aspectos de la vida privada de las personas, tales como el sector salud, seguridad pública, judicial y protección social.</t>
  </si>
  <si>
    <t>Recomienda inclusión de orientación al uso de los datos, y a quienes los usan</t>
  </si>
  <si>
    <t>Demián Arancibia•hace 1 mes El texto aborda adecuadamente alcances revisados en textos que surgieron al fragor de los desafíos de la pandemia, en le contexto de habilitar el uso de datos del Estado para enfrentar los desafíos que esta planteaba (una mirada... y lineamientos de un gobierno de datos para crear conocimiento), estos recogieron la misma bibliografía en que se basa el documento que gobierno digital somete a consulta hoy. Quiero recomendar que se considere ampliar la mirada que esa bibliografía destaca, en consideración del valor de los datos para superar diversas crisis que enfrentamos y que tienen que ver con el bien comun. para ello, es necesario considerar, de forma radical, a quienes usan los datos y sus formas de usarlo. esto queda parcialmente reflejado en los documentos que cito en este comentario, pero he tenido oportunidad de profundizarlo con mis colegas y colaboradores en los últimos años y se traduce, a las siguientes modificaciones bien concretas que me permito sugerir al documento: en el capitulo de objetivos no solo observar la relevancia de los datos para el uso y desarrollo de IA, si no más en general para la creación de conocimiento, entendido como el robustecimiento de la capacidad colectiva de orientación frente a los desafíos que tenemos como sociedad hoy (ver ponencia, proxima a publicarse) en base al uso del ciclo de valor de los datos propuesto por el documento OCDE, es importante distinguir algunos detalles tendientes a represnetar adecuadamente el uso y las personas usando los datos, y la responsabiliad del Estado en relación a ellos y ellas para realmente producir valor. Sobre las etapas 1 y 2, es fundamental que la priorización y validación del trabajo y las tareas que se cumplen en la en la recolección (calidad, veracidad), procesamiento (interoperabilidad y formatos) y almacenamiento (seguro) de los datos del Estado este provista por alguna clase de comité de usuarios de datos, tanto internos al Estado (liderado a nivel presidencial) como por parte de la ciudadanía (quizás varios comités, por sector, cautelando también lo multidisciplinario). Junto con lo anterior, articular con DIPRES u otros Ministerios que provean o complementen el financiamiento para el trabajo de dichos comités, asi como para la relización de estas tareas por parte de equipos del Estado. Sobre las etapas 3 y 4, diversas experiencias demuestran que es imposible anticipar la totalidad del valor que se puede crear con los datos, para ello se puede revisar caso de estudio de base de datos abiertos covid 19 en Chile, ver caso de Sloan Digital Sky Survey en la astronomía global, y en el mundo empresarial, en general, abundante documentación sobre la creación de valor con código abierto). A raíz de lo anterior, surge la recomendación de añadir elementos que fomenten la dimensión de “enseñanza y comprensión“ (en base a la ponencia ya citada), esquemas de trazabilidad (para poder identificar usos de datos públicos y verificar su origen oficial), y también, quizás más importante, mantener comunidades de usuarios de los datos, ya no involucrados en su disposición como las etapas 1 y 2, si no simplemente personas que estan reunidas por la creación de valor, en un sentido amplio. Con esos elementos situados en el alcance, se deberían modificar los niveles y la implementación de arquitecturas para considerarlos. Muchas veces se alude a que las plataformas de datos abiertos quedan muertas, la razón fundamental de aquello es que no se destina energía al uso y a quienes usan, y al fomento de lo que hacen y necesitan.</t>
  </si>
  <si>
    <t>Uso de LLM para instancias de participación ciudadana e instrumentos de política</t>
  </si>
  <si>
    <t>Esteban Pablo Carreño Carreño•hace 1 mes Procesar información cualitativa es un proceso largo y engorroso, sin embargo, aporta importantes matices e información mucho más rica que la de un formulario con selección múltiple o escalas Likert.Las herramientas de Procesamiento de Lenguaje Natural (NLP) se han usado en estos casos, pero tienen varias limitaciones a la hora de analizar texto, sobre todo porque no capturan varios matices y complejidades, y requieren mucho trabajo metodológico en el instrumento para recolectar datos.En esa línea, los Grandes Modelos de Lenguaje (LLM), como el modelo generativo de OpenAI (chatGPT), han sido un tremendo cambio de paradigma. Estos justamente, permiten capturar de forma más dinámica el movimiento del lenguaje, con mayor riqueza que la mera representación cuantitativa que hace el NLP.La propuesta, sería incluir este tipo de modelos, para procesar información textual de campos abiertos, tanto en instancias de monitoreo y evaluación de instrumentos de políticas, como en instancias de participación ciudadana.El foco sería ir alimentando estos algoritmos con la información textual recogida, y luego usarlo como una base de conocimiento a la cual poder "interrogar" sobre determinados temas, y dado que el modelo "leyó" la información textual entregada por los beneficiarios de la política o ciudadanía, pudiera generar una opinión o resumen basado en esta, facilitando el largo y engorroso proceso de procesamiento humano de esa misma información.Por supuesto, ello implicará un proceso de entrenamiento, calibración, y evaluación, pero que ofrecería un gran potencial de uso.</t>
  </si>
  <si>
    <t>COUNTA de ID_normativa</t>
  </si>
  <si>
    <t>Suma 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</si>
</sst>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quot;-&quot;yy"/>
    <numFmt numFmtId="165" formatCode="d-mmm-yyyy"/>
    <numFmt numFmtId="166" formatCode="d-mmmm-yyyy"/>
    <numFmt numFmtId="167" formatCode="dd-mmm-yyyy"/>
    <numFmt numFmtId="168" formatCode="d-m-yyyy"/>
    <numFmt numFmtId="169" formatCode="d&quot;/&quot;m"/>
    <numFmt numFmtId="170" formatCode="dd. mm. yyyy"/>
    <numFmt numFmtId="171" formatCode="dd mm"/>
    <numFmt numFmtId="172" formatCode="d m yyyy"/>
    <numFmt numFmtId="173" formatCode="d-mmm"/>
  </numFmts>
  <fonts count="20">
    <font>
      <sz val="10.0"/>
      <color rgb="FF000000"/>
      <name val="Arial"/>
    </font>
    <font/>
    <font>
      <u/>
      <color rgb="FF0000FF"/>
    </font>
    <font>
      <b/>
      <sz val="9.0"/>
      <name val="Roboto"/>
    </font>
    <font>
      <sz val="9.0"/>
      <name val="Roboto"/>
    </font>
    <font>
      <name val="Arial"/>
    </font>
    <font>
      <color rgb="FFFF0000"/>
    </font>
    <font>
      <u/>
      <color rgb="FF0000FF"/>
    </font>
    <font>
      <u/>
      <color rgb="FF0000FF"/>
    </font>
    <font>
      <sz val="20.0"/>
      <color rgb="FFFFFFFF"/>
      <name val="Roboto"/>
    </font>
    <font>
      <i/>
      <sz val="10.0"/>
      <color rgb="FFFFFFFF"/>
      <name val="Roboto"/>
    </font>
    <font>
      <i/>
      <sz val="10.0"/>
      <color rgb="FFFF0000"/>
      <name val="Roboto"/>
    </font>
    <font>
      <sz val="22.0"/>
      <color rgb="FFFFFFFF"/>
      <name val="Roboto"/>
    </font>
    <font>
      <i/>
      <sz val="10.0"/>
      <color rgb="FFD9EAD3"/>
      <name val="Roboto"/>
    </font>
    <font>
      <sz val="11.0"/>
      <color rgb="FFFFFFFF"/>
      <name val="Roboto"/>
    </font>
    <font>
      <sz val="10.0"/>
      <color rgb="FFFFFFFF"/>
      <name val="Roboto"/>
    </font>
    <font>
      <sz val="10.0"/>
      <color rgb="FF434343"/>
      <name val="Roboto"/>
    </font>
    <font>
      <sz val="10.0"/>
      <name val="Roboto"/>
    </font>
    <font>
      <sz val="10.0"/>
      <color rgb="FFFF0000"/>
      <name val="Roboto"/>
    </font>
    <font>
      <u/>
      <sz val="10.0"/>
      <color rgb="FF434343"/>
      <name val="Roboto"/>
    </font>
  </fonts>
  <fills count="5">
    <fill>
      <patternFill patternType="none"/>
    </fill>
    <fill>
      <patternFill patternType="lightGray"/>
    </fill>
    <fill>
      <patternFill patternType="solid">
        <fgColor rgb="FFCFE2F3"/>
        <bgColor rgb="FFCFE2F3"/>
      </patternFill>
    </fill>
    <fill>
      <patternFill patternType="solid">
        <fgColor rgb="FF0F9D58"/>
        <bgColor rgb="FF0F9D58"/>
      </patternFill>
    </fill>
    <fill>
      <patternFill patternType="solid">
        <fgColor rgb="FF0D904F"/>
        <bgColor rgb="FF0D904F"/>
      </patternFill>
    </fill>
  </fills>
  <borders count="2">
    <border/>
    <border>
      <top style="hair">
        <color rgb="FFD9D9D9"/>
      </top>
      <bottom style="hair">
        <color rgb="FFD9D9D9"/>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left" readingOrder="0"/>
    </xf>
    <xf borderId="0" fillId="0" fontId="1" numFmtId="0" xfId="0" applyAlignment="1" applyFont="1">
      <alignment horizontal="left"/>
    </xf>
    <xf borderId="0" fillId="2" fontId="3" numFmtId="0" xfId="0" applyAlignment="1" applyFill="1" applyFont="1">
      <alignment horizontal="center" shrinkToFit="0" wrapText="0"/>
    </xf>
    <xf borderId="0" fillId="0" fontId="4" numFmtId="0" xfId="0" applyAlignment="1" applyFont="1">
      <alignment horizontal="center" shrinkToFit="0" wrapText="0"/>
    </xf>
    <xf borderId="0" fillId="0" fontId="4" numFmtId="0" xfId="0" applyAlignment="1" applyFont="1">
      <alignment shrinkToFit="0" wrapText="0"/>
    </xf>
    <xf borderId="0" fillId="0" fontId="5" numFmtId="0" xfId="0" applyAlignment="1" applyFont="1">
      <alignment shrinkToFit="0" vertical="bottom" wrapText="0"/>
    </xf>
    <xf borderId="0" fillId="0" fontId="5" numFmtId="0" xfId="0" applyAlignment="1" applyFont="1">
      <alignment shrinkToFit="0" wrapText="0"/>
    </xf>
    <xf borderId="0" fillId="0" fontId="6" numFmtId="0" xfId="0" applyFont="1"/>
    <xf borderId="0" fillId="0" fontId="6"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0" xfId="0" applyAlignment="1" applyFont="1">
      <alignment readingOrder="0" shrinkToFit="0" wrapText="0"/>
    </xf>
    <xf borderId="0" fillId="0" fontId="1" numFmtId="167" xfId="0" applyAlignment="1" applyFont="1" applyNumberFormat="1">
      <alignment readingOrder="0"/>
    </xf>
    <xf borderId="0" fillId="0" fontId="1" numFmtId="0" xfId="0" applyAlignment="1" applyFont="1">
      <alignment readingOrder="0"/>
    </xf>
    <xf borderId="0" fillId="0" fontId="7" numFmtId="0" xfId="0" applyAlignment="1" applyFont="1">
      <alignment readingOrder="0"/>
    </xf>
    <xf borderId="0" fillId="0" fontId="8" numFmtId="0" xfId="0" applyAlignment="1" applyFont="1">
      <alignment readingOrder="0" shrinkToFit="0" wrapText="0"/>
    </xf>
    <xf borderId="0" fillId="0" fontId="1" numFmtId="167" xfId="0" applyAlignment="1" applyFont="1" applyNumberFormat="1">
      <alignment readingOrder="0" shrinkToFit="0" wrapText="0"/>
    </xf>
    <xf borderId="0" fillId="0" fontId="1" numFmtId="168" xfId="0" applyAlignment="1" applyFont="1" applyNumberFormat="1">
      <alignment readingOrder="0"/>
    </xf>
    <xf borderId="0" fillId="3" fontId="9" numFmtId="0" xfId="0" applyAlignment="1" applyFill="1" applyFont="1">
      <alignment horizontal="left" readingOrder="0" shrinkToFit="0" vertical="top" wrapText="0"/>
    </xf>
    <xf borderId="0" fillId="3" fontId="10" numFmtId="0" xfId="0" applyAlignment="1" applyFont="1">
      <alignment horizontal="right" readingOrder="0" vertical="top"/>
    </xf>
    <xf borderId="0" fillId="3" fontId="11" numFmtId="0" xfId="0" applyAlignment="1" applyFont="1">
      <alignment horizontal="right" readingOrder="0" vertical="top"/>
    </xf>
    <xf borderId="0" fillId="3" fontId="12" numFmtId="0" xfId="0" applyAlignment="1" applyFont="1">
      <alignment horizontal="left" readingOrder="0" vertical="top"/>
    </xf>
    <xf borderId="0" fillId="3" fontId="12" numFmtId="169" xfId="0" applyAlignment="1" applyFont="1" applyNumberFormat="1">
      <alignment horizontal="left" readingOrder="0" vertical="top"/>
    </xf>
    <xf borderId="0" fillId="3" fontId="13" numFmtId="0" xfId="0" applyAlignment="1" applyFont="1">
      <alignment horizontal="right" readingOrder="0" vertical="top"/>
    </xf>
    <xf borderId="0" fillId="4" fontId="14" numFmtId="0" xfId="0" applyAlignment="1" applyFill="1" applyFont="1">
      <alignment horizontal="center" readingOrder="0" vertical="top"/>
    </xf>
    <xf borderId="0" fillId="4" fontId="14" numFmtId="0" xfId="0" applyAlignment="1" applyFont="1">
      <alignment horizontal="left" readingOrder="0" shrinkToFit="0" vertical="top" wrapText="1"/>
    </xf>
    <xf borderId="0" fillId="4" fontId="15" numFmtId="0" xfId="0" applyAlignment="1" applyFont="1">
      <alignment horizontal="left" readingOrder="0" vertical="top"/>
    </xf>
    <xf borderId="0" fillId="4" fontId="14" numFmtId="0" xfId="0" applyAlignment="1" applyFont="1">
      <alignment horizontal="left" readingOrder="0" vertical="top"/>
    </xf>
    <xf borderId="0" fillId="0" fontId="16" numFmtId="0" xfId="0" applyAlignment="1" applyFont="1">
      <alignment horizontal="center" readingOrder="0" vertical="top"/>
    </xf>
    <xf borderId="0" fillId="0" fontId="16" numFmtId="169" xfId="0" applyAlignment="1" applyFont="1" applyNumberFormat="1">
      <alignment horizontal="left" readingOrder="0" shrinkToFit="0" vertical="top" wrapText="1"/>
    </xf>
    <xf borderId="0" fillId="0" fontId="16" numFmtId="0" xfId="0" applyAlignment="1" applyFont="1">
      <alignment horizontal="left" readingOrder="0" shrinkToFit="0" vertical="top" wrapText="1"/>
    </xf>
    <xf borderId="0" fillId="0" fontId="17" numFmtId="0" xfId="0" applyAlignment="1" applyFont="1">
      <alignment readingOrder="0" vertical="top"/>
    </xf>
    <xf borderId="0" fillId="0" fontId="18"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 numFmtId="0" xfId="0" applyAlignment="1" applyFont="1">
      <alignment vertical="top"/>
    </xf>
    <xf borderId="1" fillId="0" fontId="16" numFmtId="0" xfId="0" applyAlignment="1" applyBorder="1" applyFont="1">
      <alignment horizontal="center" readingOrder="0" vertical="top"/>
    </xf>
    <xf borderId="1" fillId="0" fontId="16" numFmtId="169" xfId="0" applyAlignment="1" applyBorder="1" applyFont="1" applyNumberFormat="1">
      <alignment horizontal="left" readingOrder="0" shrinkToFit="0" vertical="top" wrapText="1"/>
    </xf>
    <xf borderId="0" fillId="0" fontId="1" numFmtId="0" xfId="0" applyAlignment="1" applyFont="1">
      <alignment horizontal="left" shrinkToFit="0" vertical="top" wrapText="1"/>
    </xf>
    <xf borderId="0" fillId="0" fontId="19" numFmtId="0" xfId="0" applyAlignment="1" applyFont="1">
      <alignment horizontal="left" readingOrder="0" shrinkToFit="0" vertical="top" wrapText="1"/>
    </xf>
    <xf borderId="0" fillId="0" fontId="16" numFmtId="170" xfId="0" applyAlignment="1" applyFont="1" applyNumberFormat="1">
      <alignment horizontal="left" readingOrder="0" shrinkToFit="0" vertical="top" wrapText="1"/>
    </xf>
    <xf borderId="0" fillId="0" fontId="16" numFmtId="171" xfId="0" applyAlignment="1" applyFont="1" applyNumberFormat="1">
      <alignment horizontal="left" readingOrder="0" shrinkToFit="0" vertical="top" wrapText="1"/>
    </xf>
    <xf borderId="0" fillId="0" fontId="16" numFmtId="172" xfId="0" applyAlignment="1" applyFont="1" applyNumberFormat="1">
      <alignment horizontal="left" readingOrder="0" shrinkToFit="0" vertical="top" wrapText="1"/>
    </xf>
    <xf borderId="0" fillId="0" fontId="1" numFmtId="0" xfId="0" applyAlignment="1" applyFont="1">
      <alignment readingOrder="0" vertical="top"/>
    </xf>
    <xf borderId="0" fillId="0" fontId="1" numFmtId="173" xfId="0" applyAlignment="1" applyFont="1" applyNumberFormat="1">
      <alignment readingOrder="0"/>
    </xf>
  </cellXfs>
  <cellStyles count="1">
    <cellStyle xfId="0" name="Normal" builtinId="0"/>
  </cellStyles>
  <dxfs count="2">
    <dxf>
      <font>
        <color rgb="FF0F9D58"/>
      </font>
      <fill>
        <patternFill patternType="solid">
          <fgColor rgb="FF0F9D58"/>
          <bgColor rgb="FF0F9D58"/>
        </patternFill>
      </fill>
      <border/>
    </dxf>
    <dxf>
      <font>
        <strike/>
        <color rgb="FF666666"/>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2.xml"/><Relationship Id="rId10" Type="http://schemas.openxmlformats.org/officeDocument/2006/relationships/pivotCacheDefinition" Target="pivotCache/pivotCacheDefinition1.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O876" sheet="Normativa"/>
  </cacheSource>
  <cacheFields>
    <cacheField name="ID_normativa" numFmtId="0">
      <sharedItems containsBlank="1">
        <m/>
        <s v="Ley 19799"/>
        <s v="Decreto MINECON 2002-181"/>
        <s v="Decreto MINECON 2006-348"/>
        <s v="Decreto MINECON 2012-154"/>
        <s v="Decreto MINECON 2014-14"/>
        <s v="Decreto MINECON 2019-24"/>
        <s v="Decreto MINSEGPRES 2015-1"/>
        <s v="Decreto MINSEGPRES 2006-93"/>
        <s v="Decreto MINSEGPRES 2005-83"/>
        <s v="Ley 18993"/>
        <s v="Ley 21050"/>
        <s v="Ley 21045"/>
        <s v="DFL MINEDUC 1929-5200"/>
        <s v="Decreto MINSEGPRES 2018-12"/>
        <s v="Decreto MINSEGPRES 2021-5"/>
        <s v="Decreto MINSEGPRES 2022-19"/>
        <s v="Decreto MINECON 2015-44"/>
        <s v="Decreto MINECON 2018-100"/>
        <s v="Decreto MINECON 2020-1314"/>
        <s v="DS MININTERIOR 1999-5996"/>
        <s v="DS MININTERIOR 2005-1299"/>
        <s v="Decreto MTT 2003-5"/>
        <s v="Ley 18845"/>
        <s v="Ley 19880"/>
        <s v="Ley 20766"/>
        <s v="Ley 21180"/>
        <s v="Ley 21464"/>
        <s v="DFL MINSEGPRES 2021-1"/>
        <s v="Decreto MINSEGPRES 2021-4"/>
        <s v="DFL MINCULTURAS 2021-1"/>
        <s v="Decreto MINCULTURAS 2021-23"/>
        <s v="Decreto MINCULTURAS 2021-24"/>
        <s v="Ley 18290"/>
        <s v="DFL MTT 2009-1"/>
        <s v="Instructivo Presidencial 2019-1"/>
        <s v="Instructivo Presidencial 2019-4"/>
        <s v="Instructivo Presidencial 2018-8"/>
        <s v="Instructivo Presidencial 2018-1"/>
        <s v="Instructivo Presidencial 2012-2"/>
        <s v="Instructivo Presidencial 2012-5"/>
        <s v="Norma Técnica de Documentos y expedientes electrónicos 2022-3"/>
        <s v="Norma Técnica de Seguridad de la información y ciberseguridad 2021-3"/>
        <s v="Norma Técnica de Notificaciones 2021-3"/>
        <s v="Norma Técnica de Interoperabilidad 2021-3"/>
        <s v="Norma Técnica de Calidad y funcionamiento 2021-3"/>
        <s v="Norma Técnica de Autenticación 2021-3"/>
        <s v="Norma Técnica de Seguridad de la información y ciberseguridad Decreto MINSEGPRES 2023-7"/>
        <s v="Norma Técnica de Interoperabilidad 2023-12"/>
        <s v="Ley 19628"/>
        <s v="Ley 17336"/>
        <s v="Ley 19039"/>
        <s v="Ley 19996"/>
        <s v="DFL MINECON 2022-4"/>
        <s v="Ley 20730"/>
        <s v="Ley 20478"/>
        <s v="Ley 20500"/>
        <s v="Ley 19223"/>
        <s v="DS MINREL 2017-83"/>
        <s v="Política Nacional de Ciberseguridad 2017-2022"/>
        <s v="Decreto MINDEF Política de ciberdefensa 2018-3"/>
        <s v="Ley 21113"/>
        <s v="Ley 21459"/>
        <s v="Decreto MININTERIOR 2022-273"/>
        <s v="Decreto MININT Crea Comité Interministerial sobre ciberseguridad 2015-533"/>
        <s v="Decreto MININT Crea Comité Interministerial sobre ciberseguridad 2020-579"/>
        <s v="Decreto MINCTCI Política nacional de inteligencia artificial 2021-20"/>
        <s v="Ley 19886"/>
        <s v="Decreto MINDHA Contratos administrativos de suministro y prestación de servicios 2004-250"/>
        <s v="Ley 20285"/>
        <s v="Directiva CHILECOMPRA 2018-32"/>
        <s v="Decreto MININT 2022-273"/>
        <s v="Guía MINSEGPRES Fase de Preparación Grupo A"/>
        <s v="Guía MINSEGPRES Fase de Preparación Grupo C"/>
        <s v="Guía MINSEGPRES Fase de Preparación Grupo B"/>
        <s v="Orientaciones técnicas fase de preparación DGD 2023-1"/>
        <s v="Guía de levantamiento de procesos"/>
        <s v="Guía de proyectos de ciencia de datos"/>
        <s v="Ley 21118"/>
        <s v="Guía SENADIS para la implementación de sitios Web Accesibles"/>
      </sharedItems>
    </cacheField>
    <cacheField name="Carga">
      <sharedItems containsBlank="1" containsMixedTypes="1" containsNumber="1" containsInteger="1">
        <s v=""/>
        <n v="184.0"/>
        <n v="369.0"/>
        <n v="0.0"/>
        <n v="35.0"/>
        <n v="92.0"/>
        <n v="507.0"/>
        <n v="130.0"/>
        <n v="64.0"/>
        <n v="350.0"/>
        <n v="53.0"/>
        <m/>
        <n v="192.0"/>
        <n v="68.0"/>
        <n v="74.0"/>
        <n v="2488.0"/>
        <n v="69.0"/>
        <n v="543.0"/>
        <n v="545.0"/>
        <n v="648.0"/>
        <n v="600.0"/>
        <n v="570.0"/>
        <n v="288.0"/>
        <n v="165.0"/>
        <n v="296.0"/>
        <n v="619.0"/>
        <n v="54.0"/>
        <n v="718.0"/>
        <n v="986.0"/>
        <n v="37.0"/>
        <n v="217.0"/>
        <n v="224.0"/>
        <n v="225.0"/>
        <n v="300.0"/>
        <n v="1059.0"/>
      </sharedItems>
    </cacheField>
    <cacheField name="Tipo de normativa" numFmtId="0">
      <sharedItems containsBlank="1">
        <m/>
        <s v="Ley"/>
        <s v="Reglamento"/>
        <s v="Norma técnica"/>
        <s v="Decreto con Fuerza de Ley"/>
        <s v="Decreto"/>
        <s v="Decreto Supremo"/>
        <s v="Instructivo Presidencial"/>
        <s v="DFL"/>
        <s v="Política"/>
        <s v="Directiva"/>
        <s v="Guía"/>
        <s v="Instructivo"/>
      </sharedItems>
    </cacheField>
    <cacheField name="Acción" numFmtId="0">
      <sharedItems containsBlank="1">
        <m/>
        <s v="Original"/>
        <s v="Modifica a"/>
        <s v="Complementa a"/>
        <s v="Deroga a"/>
        <s v="Pone término"/>
        <s v="Modificada por"/>
        <s v="Consulta pública"/>
      </sharedItems>
    </cacheField>
    <cacheField name="Acción_que_realiza_a" numFmtId="0">
      <sharedItems containsBlank="1">
        <m/>
        <s v="Decreto MINECON 2002-181"/>
        <s v="Ley 19799"/>
        <s v="Decreto MINSEGPRES 2018-12"/>
        <s v="DS MININTERIOR 1999-5996"/>
        <s v="Ley 21180"/>
        <s v="Ley 19039"/>
        <s v="Ley 19223"/>
        <s v="Decreto MININT Crea Comité Interministerial sobre ciberseguridad 2015-533"/>
      </sharedItems>
    </cacheField>
    <cacheField name="Link" numFmtId="0">
      <sharedItems containsBlank="1">
        <m/>
        <s v="https://bcn.cl/2f6mw"/>
        <s v="https://bcn.cl/3cxw0"/>
        <s v="https://bcn.cl/3cxvy"/>
        <s v="https://bcn.cl/3cxw1"/>
        <s v="https://bcn.cl/2r3hy"/>
        <s v="https://bcn.cl/2gwjg"/>
        <s v="https://bcn.cl/2m5gb"/>
        <s v="https://bcn.cl/2o11a"/>
        <s v="https://bcn.cl/2kdhg"/>
        <s v="https://bcn.cl/3cxwf"/>
        <s v="https://bcn.cl/2kam1"/>
        <s v="https://bcn.cl/2f7iu"/>
        <s v="https://bcn.cl/2fa2y"/>
        <s v="https://bcn.cl/2rlya"/>
        <s v="https://bcn.cl/3cxwo"/>
        <s v="https://bcn.cl/3cxwp"/>
        <s v="https://bcn.cl/3cxwq"/>
        <s v="https://bcn.cl/3cxwr"/>
        <s v="https://bcn.cl/3cxws"/>
        <s v="https://bcn.cl/2xo8i"/>
        <s v="https://bcn.cl/3cy8w"/>
        <s v="https://bcn.cl/2kfik"/>
        <s v="https://bcn.cl/2li93"/>
        <s v="https://bcn.cl/2f82ee"/>
        <s v="https://bcn.cl/2pk6k"/>
        <s v="https://bcn.cl/3cxwe"/>
        <s v="https://bcn.cl/32hvm"/>
        <s v="https://bcn.cl/2obw9"/>
        <s v="https://bcn.cl/2uejl"/>
        <s v="https://bcn.cl/2o2as"/>
        <s v="https://bcn.cl/2t7yl"/>
        <s v="https://bcn.cl/2vn1a"/>
        <s v="https://bcn.cl/2lcu2"/>
        <s v="https://bcn.cl/32g67"/>
        <s v="https://digital.gob.cl/biblioteca/regulacion/instructivo-presidencial-no1-transformacion-digital/"/>
        <s v="https://digital.gob.cl/biblioteca/regulacion/instructivo-presidencial-no4-simplificacion-regulatoria-y-legislativa/"/>
        <s v="https://digital.gob.cl/biblioteca/regulacion/instructivo-presidencial-no8-ciberseguridad/"/>
        <s v="https://digital.gob.cl/biblioteca/regulacion/instructivo-presidencial-no1-uso-de-servicios-de-la-nube/"/>
        <s v="https://digital.gob.cl/biblioteca/regulacion/instructivo-presidencial-no2-chile-sin-papeleo/"/>
        <s v="https://digital.gob.cl/biblioteca/regulacion/instructivo-presidencial-no5-gobierno-abierto/"/>
        <s v="https://digital.gob.cl/biblioteca/regulacion/documento-tercera-consulta-publica-ley-21180-norma-tecnica-de-documentos-y-expedientes/"/>
        <s v="https://digital.gob.cl/biblioteca/regulacion/documento-tercera-consulta-publica-ley-21180-norma-tecnica-de-seguridad-de-la-informacion-y-ciberseguridad/"/>
        <s v="https://digital.gob.cl/biblioteca/regulacion/documento-tercera-consulta-publica-ley-21180-norma-tecnica-de-notificaciones/"/>
        <s v="https://digital.gob.cl/biblioteca/regulacion/tercera-consulta-publica-ley-n-21180-de-transformacion-digital-del-estado-norma-tecnica-de-interoperabilidad/"/>
        <s v="https://digital.gob.cl/biblioteca/regulacion/ley-n-21180-de-transformacion-digital-estado/"/>
        <s v="https://digital.gob.cl/biblioteca/regulacion/documento-tercera-consulta-publica-ley-21180-norma-tecnica-de-autenticacion/"/>
        <s v="https://bcn.cl/3enj9"/>
        <s v="https://bcn.cl/3enmo"/>
        <s v="https://bcn.cl/2f7cg"/>
        <s v="https://bcn.cl/2f6sl"/>
        <s v="https://bcn.cl/2l1dx"/>
        <s v="https://bcn.cl/2pp3f"/>
        <s v="https://bcn.cl/34hx8"/>
        <s v="https://bcn.cl/2f8jc"/>
        <s v="https://bcn.cl/2fcje"/>
        <s v="https://bcn.cl/2f7nb"/>
        <s v="https://bcn.cl/2gf9s"/>
        <s v="https://bcn.cl/2ij3n"/>
        <s v="https://digital.gob.cl/biblioteca/estrategias/politica-nacional-de-ciberseguridad-2017-2022/"/>
        <s v="https://bcn.cl/2n707"/>
        <s v="https://bcn.cl/2q6es"/>
        <s v="https://bcn.cl/32uaf"/>
        <s v="https://bcn.cl/3agqm"/>
        <s v="https://bcn.cl/2kbyz"/>
        <s v="https://bcn.cl/2nrxg"/>
        <s v="https://bcn.cl/2uo23"/>
        <s v="https://bcn.cl/2f72u"/>
        <s v="https://bcn.cl/2f6fl"/>
        <s v="https://bcn.cl/2f8ep"/>
        <s v="https://www.chilecompra.cl/2018/12/directiva-n32/"/>
        <s v="https://digital.gob.cl/transformacion-digital/estandares-y-guias/guia-resumen-fase-de-preparacion-ley-n21180-grupo-a/"/>
        <s v="https://digital.gob.cl/transformacion-digital/estandares-y-guias/guia-resumen-fase-de-preparacion-ley-n21180-grupo-c/"/>
        <s v="https://digital.gob.cl/transformacion-digital/estandares-y-guias/guia-resumen-fase-de-preparacion-ley-n21180-sobre-transformacion-digital-del-estado-grupo-b/"/>
        <s v="https://digital.gob.cl/transformacion-digital/estandares-y-guias/guia-resumen-sobre-la-ley-de-transformacion-digital-del-estado/"/>
        <s v="https://digital.gob.cl/transformacion-digital/estandares-y-guias/guia-de-levantamiento-de-procesos/"/>
        <s v="https://digital.gob.cl/transformacion-digital/estandares-y-guias/guia-formulacion-etica-de-proyectos-de-ciencia-de-datos/"/>
        <s v="https://bcn.cl/2fd6x"/>
        <s v="https://www.senadis.gob.cl/descarga/i/3676/documento"/>
      </sharedItems>
    </cacheField>
    <cacheField name="Responsable" numFmtId="0">
      <sharedItems containsBlank="1">
        <m/>
        <s v="Ministerio de Economía, Fomento y Reconstrucción"/>
        <s v="Ministerio Secretaría General de la Presidencia"/>
        <s v="Ministerio del Interior"/>
        <s v="Ministerio de Hacienda"/>
        <s v="Ministerio de Educación"/>
        <s v="Ministerio de Transportes y Telecomunicaciones"/>
        <s v="Ministerio de Justicia"/>
        <s v="Ministerio de las Culturas, las Artes y el Patrimonio"/>
        <s v="Presidencia de la República"/>
        <s v="Ministerio de Relaciones Exteriores"/>
        <s v="Ministerio del Interior y Seguridad Pública"/>
        <s v="Ministerio de Defensa"/>
        <s v="Ministerio de Justicia y Derechos Humanos"/>
        <s v="Ministerio de Ciencia, Tecnología, Conocimiento e Innovación"/>
        <s v="ChileCompra"/>
        <s v="División de Gobierno Digital"/>
        <s v="Ministerio de Energía"/>
        <s v="Servicio Nacional de la Discapacidad"/>
        <s v="SUBDERE"/>
      </sharedItems>
    </cacheField>
    <cacheField name="Materia" numFmtId="0">
      <sharedItems containsBlank="1">
        <m/>
        <s v="Sobre documentos electrónicos, firma electrónica y servicios de certificación de dicha firma"/>
        <s v="Sobre sistemas y sitios web de los órganos de la administración del Estado"/>
        <s v="Sobre mensajes no deseados recibidos por el Estado y sus funcionarios/as"/>
        <s v="Sobre seguridad y confidencialidad de los documentos electrónicos"/>
        <s v="Sobre la institucionalidad de la División de Gobierno Digital"/>
        <s v="Sobre la institucionalidad del Archivo Nacional"/>
        <s v="Sobre la institucionalidad del Consejo Asesor Permanente para la Modernización del Estado y la Secretaría de Modernización del Estado"/>
        <s v="Sobre la institucionalidad del laboratorio de gobierno"/>
        <s v="Sobre la red interna (Intranet) del Estado"/>
        <s v="Sobre la institucionalidad del Consejo nacional de nombres de dominio y números IP"/>
        <s v="Sobre sistemas de microcopia o micrograbación de documentos"/>
        <s v="Sobre los procedimientos administrativos"/>
        <s v="Sobre el procedimiento de toma de razón y registros electrónicos"/>
        <s v="Sobre la transformación digital del Estado"/>
        <s v="Sobre la gradualidad"/>
        <s v="Sobre las microformas"/>
        <s v="Sobre el archivo electrónico del Archivo Nacional"/>
        <s v="Sobre la ley de tránsito"/>
        <s v="Sobre la simplificación regulatoria y legislativa"/>
        <s v="Sobre ciberseguridad"/>
        <s v="Sobre servicios en la nube"/>
        <s v="Sobre gobierno abierto"/>
        <s v="Sobre documentos y expedientes electrónicos"/>
        <s v="Sobre seguridad de la Información y ciberseguridad"/>
        <s v="Sobre las notificaciones"/>
        <s v="Sobre interoperabilidad"/>
        <s v="Sobre calidad y funcionamiento de las plataformas electrónicas"/>
        <s v="Sobre la autenticación"/>
        <s v="Sobre protección de la vida privada"/>
        <s v="Sobre propiedad intelectual y derecho de autor"/>
        <s v="Sobre el lobby y las gestiones que representen intereses particulares"/>
        <s v="Sobre recuperación y continuidad en condiciones críticas y de emergencia del sistema público de telecomunicaciones"/>
        <s v="Sobre asociaciones y participación ciudadana en la gestión pública"/>
        <s v="Sobre delitos informáticos"/>
        <s v="Sobre la ciberdelincuencia"/>
        <s v="Sobre la ciberdefensa"/>
        <s v="Sobre incidentes de ciberseguridad"/>
        <s v="Sobre la institucionalidad del Comité Interministerial sobre ciberseguridad"/>
        <s v="Sobre la política nacional de inteligencia artificial"/>
        <s v="Sobre contratos administrativos de suministro y prestación de servicios"/>
        <s v="Sobre acceso a la información pública"/>
        <s v="Sobre contratación pública"/>
        <s v="Sobre la fase de preparación Ley Nº 21.180"/>
        <s v="Sobre la formulación ética de proyectos de ciencia de datos"/>
        <s v="LEY 21118 MODIFICA LA LEY GENERAL DE SERVICIOS ELÉCTRICOS, CON EL FIN DE INCENTIVAR EL DESARROLLO DE LAS GENERADORAS RESIDENCIALES. MINISTERIO DE ENERGÍA"/>
        <s v="Guía técnica para la implementación de sitios Web Accesibles. Instructivos de la SENADIS"/>
        <s v="DECRETO 1  APRUEBA NORMA TÉCNICA SOBRE SISTEMAS Y SITIOS WEB DE LOS ÓRGANOS DE LA ADMINISTRACIÓN DEL ESTADO. MINISTERIO SECRETARÍA GENERAL DE LA PRESIDENCIA"/>
        <s v="Agenda de Modernización del Estado 2022-2026"/>
        <s v="11. ANTECEDENTES RELEVANTES PARA EL SERVICIO"/>
        <s v="Las siguientes referencias deben considerarse como antecedentes importantes para los planteamientos metodológicos y el desarrollo de las tareas de la presente contratación:"/>
        <s v="11.1. Ley de Transformación Digital del Estado N° 21.180 del 25.10.2019"/>
        <s v="11.2. Ley N°21.464, modifica diversos cuerpos legales, en materia de Transformación Digital del Estado."/>
        <s v="11.3. Bases de Licitación y Contratos de sistemas e infraestructuras vigentes para la División de Municipalidades"/>
        <s v="11.4. Ley N°19.602, artículos 2o y 3o, que modifican la Ley N°18.695, Orgánica Constitucional de Municipalidades, en materia de Gestión Municipal"/>
        <s v="El proveedor por el sólo hecho de participar en este proceso se someterá a la legislación chilena y, entre otros, a los siguientes cuerpos legales y reglamentos, así como sus eventuales modificaciones:"/>
        <s v="Ley N° 19.628, sobre Protección de la Vida Privada;"/>
        <s v="Ley N° 17.336 y N°19.039, sobre Propiedad Intelectual;"/>
        <s v="Ley N° 20.285, sobre Acceso a la Información Pública;"/>
        <s v="Ley N° 19.886, de Bases sobre Contratos Administrativos de Suministro y Prestación de Servicios;"/>
        <s v="Ley N° 19.223, que Tipifica Figuras Penales relativas a la Informática;"/>
        <s v="Ley 19.799, sobre Documentos Electrónicos, Firma Electrónica y Servicios de Certificación de dicha firma;"/>
        <s v="Decreto Nº181/2002, del Ministerio de Economía, que aprueba el reglamento de la ley Nº19.799;"/>
        <s v="Decreto N° 93/2006 de Ministerio Secretaría General de la Presidencia, que aprueba norma técnica para la adopción de medidas destinadas a minimizar los efectos perjudiciales de los mensajes electrónicos masivos no solicitados recibidos en las casillas ele"/>
        <s v="Decreto N° 83/2005 de Ministerio Secretaría General de la Presidencia, que aprueba la norma técnica para los órganos de la administración del Estado sobre seguridad y confidencialidad de los documentos electrónicos, y sus modificaciones."/>
      </sharedItems>
    </cacheField>
    <cacheField name="Fecha_de_Publicación" numFmtId="0">
      <sharedItems containsDate="1" containsString="0" containsBlank="1">
        <m/>
        <d v="2002-04-12T00:00:00Z"/>
        <d v="2002-08-17T00:00:00Z"/>
        <d v="2006-02-01T00:00:00Z"/>
        <d v="2012-08-11T00:00:00Z"/>
        <d v="2014-02-27T00:00:00Z"/>
        <d v="2019-04-09T00:00:00Z"/>
        <d v="2015-06-11T00:00:00Z"/>
        <d v="2006-07-28T00:00:00Z"/>
        <d v="2005-01-12T00:00:00Z"/>
        <d v="1990-08-21T00:00:00Z"/>
        <d v="2017-12-07T00:00:00Z"/>
        <d v="2017-11-03T00:00:00Z"/>
        <d v="1929-12-10T00:00:00Z"/>
        <d v="2018-12-27T00:00:00Z"/>
        <d v="2021-08-03T00:00:00Z"/>
        <d v="2022-12-06T00:00:00Z"/>
        <d v="2015-05-08T00:00:00Z"/>
        <d v="2018-10-31T00:00:00Z"/>
        <d v="2020-12-22T00:00:00Z"/>
        <d v="1999-11-12T00:00:00Z"/>
        <d v="2005-04-29T00:00:00Z"/>
        <d v="2003-06-24T00:00:00Z"/>
        <d v="1989-11-03T00:00:00Z"/>
        <d v="2003-05-29T00:00:00Z"/>
        <d v="2014-07-23T00:00:00Z"/>
        <d v="2019-11-11T00:00:00Z"/>
        <d v="2022-06-09T00:00:00Z"/>
        <d v="2021-04-06T00:00:00Z"/>
        <d v="2021-12-11T00:00:00Z"/>
        <d v="2021-03-15T00:00:00Z"/>
        <d v="2021-10-21T00:00:00Z"/>
        <d v="2009-10-29T00:00:00Z"/>
        <d v="2019-01-12T00:00:00Z"/>
        <d v="2018-01-12T00:00:00Z"/>
        <d v="2012-08-17T00:00:00Z"/>
        <d v="2012-01-12T00:00:00Z"/>
        <d v="2022-01-07T00:00:00Z"/>
        <d v="2021-12-16T00:00:00Z"/>
        <d v="2021-08-20T00:00:00Z"/>
        <d v="2021-09-21T00:00:00Z"/>
        <d v="2023-08-17T00:00:00Z"/>
        <d v="1999-08-28T00:00:00Z"/>
        <d v="1970-10-02T00:00:00Z"/>
        <d v="1991-01-25T00:00:00Z"/>
        <d v="2005-03-11T00:00:00Z"/>
        <d v="2022-08-06T00:00:00Z"/>
        <d v="2014-03-08T00:00:00Z"/>
        <d v="2010-12-10T00:00:00Z"/>
        <d v="2011-02-16T00:00:00Z"/>
        <d v="1993-06-07T00:00:00Z"/>
        <d v="2017-08-28T00:00:00Z"/>
        <d v="2017-01-28T00:00:00Z"/>
        <d v="2018-03-09T00:00:00Z"/>
        <d v="2018-10-01T00:00:00Z"/>
        <d v="2022-06-20T00:00:00Z"/>
        <d v="2022-12-02T00:00:00Z"/>
        <d v="2015-07-17T00:00:00Z"/>
        <d v="2020-01-07T00:00:00Z"/>
        <d v="2021-12-03T00:00:00Z"/>
        <d v="2003-07-30T00:00:00Z"/>
        <d v="2004-09-24T00:00:00Z"/>
        <d v="2008-08-20T00:00:00Z"/>
        <d v="2018-11-26T00:00:00Z"/>
        <d v="2022-02-14T00:00:00Z"/>
        <d v="2023-03-03T00:00:00Z"/>
        <d v="2023-01-27T00:00:00Z"/>
        <d v="2022-12-28T00:00:00Z"/>
        <d v="2022-08-24T00:00:00Z"/>
        <d v="2016-10-13T00:00:00Z"/>
      </sharedItems>
    </cacheField>
    <cacheField name="Fecha de obtención" numFmtId="0">
      <sharedItems containsDate="1" containsString="0" containsBlank="1">
        <m/>
        <d v="2023-05-18T00:00:00Z"/>
        <d v="2023-08-19T00:00:00Z"/>
        <d v="2023-08-22T00:00:00Z"/>
      </sharedItems>
    </cacheField>
    <cacheField name="Texto" numFmtId="0">
      <sharedItems containsBlank="1">
        <m/>
        <s v="Ley 19.799: Sobre Documentos Electrónicos, Firma Electrónica y Servicios de Certificación de Dicha Firma."/>
        <s v="Decreto Nº181 DECRETO 181  APRUEBA REGLAMENTO DE LA LEY 19.799 SOBRE DOCUMENTOS ELECTRONICOS, FIRMA ELECTRONICA Y LA CERTIFICACION DE DICHA FIRMA. MINISTERIO DE ECONOMÍA; FOMENTO Y RECONSTRUCCION; SUBSECRETARIA DE ECONOMIA; FOMENTO Y RECONSTRUCCION"/>
        <s v="DECRETO 348  MODIFICA DECRETO Nº 181, DE 2002 MINISTERIO DE ECONOMÍA; FOMENTO Y RECONSTRUCCION; SUBSECRETARIA DE ECONOMIA; FOMENTO Y RECONSTRUCCION"/>
        <s v="11-AGO-2012 DECRETO 154 - ARTÍCULO PRIMERO. MODIFICA DECRETO N° 181, DE 2002, QUE APRUEBA REGLAMENTO DE LA LEY Nº 19.799 SOBRE DOCUMENTOS ELECTRÓNICOS, FIRMA ELECTRÓNICA Y LA CERTIFICACIÓN DE DICHA FIRMA. MINISTERIO DE ECONOMÍA, FOMENTO Y TURISMO;SUBSECRE"/>
        <s v="DECRETO 14  MODIFICA DECRETO Nº 181, DE 2002, QUE APRUEBA REGLAMENTO DE LA LEY 19.799 SOBRE DOCUMENTOS ELECTRÓNICOS, FIRMA ELECTRÓNICA Y LA CERTIFICACIÓN DE DICHA FIRMA, Y DEROGA LOS DECRETOS QUE INDICA. MINISTERIO DE ECONOMÍA, FOMENTO Y TURISMO; SUBSECRE"/>
        <s v="DECRETO 24  APRUEBA NORMA TÉCNICA PARA LA PRESTACIÓN DEL SERVICIO DE CERTIFICACIÓN DE FIRMA ELECTRÓNICA AVANZADA. MINISTERIO DE ECONOMÍA, FOMENTO Y TURISMO; SUBSECRETARÍA DE ECONOMÍA Y EMPRESAS DE MENOR TAMAÑO"/>
        <s v="DECRETO 1  APRUEBA NORMA TÉCNICA SOBRE SISTEMAS Y SITIOS WEB DE LOS ÓRGANOS DE LA ADMINISTRACIÓN DEL ESTADO. MINISTERIO SECRETARÍA GENERAL DE LA PRESIDENCIA"/>
        <s v="DECRETO 93  APRUEBA NORMA TECNICA PARA LA ADOPCION DE MEDIDAS DESTINADAS A MINIMIZAR LOS EFECTOS PERJUDICIALES DE LOS MENSAJES ELECTRONICOS MASIVOS NO SOLICITADOS RECIBIDOS EN LAS CASILLAS ELECTRONICAS DE LOS ORGANOS DE LA ADMINISTRACION DEL ESTADO Y DE S"/>
        <s v="DECRETO 83  APRUEBA NORMA TECNICA PARA LOS ORGANOS DE LA ADMINISTRACION DEL ESTADO SOBRE SEGURIDAD Y CONFIDENCIALIDAD DE LOS DOCUMENTOS ELECTRONICOS. MINISTERIO SECRETARÍA GENERAL DE LA PRESIDENCIA"/>
        <s v="LEY 18993  CREA MINISTERIO SECRETARIA GENERAL DE LA PRESIDENCIA DE LA REPUBLICA. MINISTERIO DEL INTERIOR"/>
        <s v="Ley Nº 21.050: Otorga reajuste de remuneraciones a los trabajadores del sector público, concede aguinaldos que señala, concede otros beneficios que indica y modifica diversos cuerpos legales."/>
        <s v="LEY 21045  Firma electrónica  CREA EL MINISTERIO DE LAS CULTURAS, LAS ARTES Y EL PATRIMONIO. MINISTERIO DE EDUCACIÓN"/>
        <s v="DFL 5200  SOBRE INSTITUCIONES NACIONALES PATRIMONIALES DEPENDIENTES DEL SERVICIO NACIONAL DEL PATRIMONIO CULTURAL. MINISTERIO DE EDUCACIÓN PÚBLICA"/>
        <s v="DECRETO 12  CREA &quot;CONSEJO ASESOR PERMANENTE PARA LA MODERNIZACIÓN DEL ESTADO&quot; Y ORGANIZA LA &quot;SECRETARÍA DE MODERNIZACIÓN DEL ESTADO&quot;. MINISTERIO SECRETARÍA GENERAL DE LA PRESIDENCIA"/>
        <s v="DECRETO 5  MODIFICA DECRETO SUPREMO N° 12, DE 25 DE JUNIO DE 2018, DEL MINISTERIO SECRETARÍA GENERAL DE LA PRESIDENCIA, EN EL SENTIDO QUE SE SEÑALA, Y RENUEVA Y DESIGNA MIEMBROS QUE INDICA DEL CONSEJO ASESOR PERMANENTE PARA LA MODERNIZACIÓN DEL ESTADO. MI"/>
        <s v="DECRETO 19  MODIFICA DECRETO SUPREMO Nº 12, DE 25 DE JUNIO DE 2018, DEL MINISTERIO SECRETARÍA GENERAL DE LA PRESIDENCIA, EN EL SENTIDO QUE SE SEÑALA, Y RENUEVA Y DESIGNA MIEMBROS QUE INDICA DEL CONSEJO ASESOR PERMANENTE PARA LA MODERNIZACIÓN DEL ESTADO. M"/>
        <s v="RESOLUCIÓN 44 AFECTA  EJECUTA ACUERDO DE CONSEJO Nº 2.867, DE 2015, Y MODIFICA RESOLUCIÓN (A) Nº 50, DE 2014, MODIFICADA POR RESOLUCIONES (A) Nº 7 Y Nº 20, AMBAS DE 2015 Y DE CORFO, QUE APROBÓ EL REGLAMENTO POR EL QUE SE RIGE EL &quot;COMITÉ DE INNOVACIÓN EN E"/>
        <s v="RESOLUCIÓN 100  EJECUTA ACUERDO DE CONSEJO Nº 2.997, DE 2018, QUE DEJA SIN EFECTO ACUERDOS DE CONSEJO Nº 2.826, DE 2014; Nº 2.859, Nº 2.867 Y Nº 2.895, TODOS DE 2015; Nº 2.924 Y Nº 2.940, AMBOS DE 2016; Y Nº 2.956, DE 2017; CREA EL &quot;COMITÉ DE INNOVACIÓN E"/>
        <s v="RESOLUCIÓN 1314 EXENTA  EJECUTA ACUERDO DE CONSEJO Nº 3.092, DE 2020, QUE &quot;DEJA SIN EFECTO ACUERDOS DE CONSEJO Nº 2.997, DE 2018 Y Nº 3.031, DE 2019; Y PONE TÉRMINO AL &quot;COMITÉ DE INNOVACIÓN EN EL SECTOR PÚBLICO&quot; MINISTERIO DE ECONOMÍA, FOMENTO Y TURISMO; "/>
        <s v="Decreto Supremo N°5996, de 1999: Crea Red Interna (INTRANET) del Estado y entrega su implementación, puesta en marcha, administración, coordinación y supervisión al Ministerio del Interior y Seguridad Pública."/>
        <s v="DECRETO 1299  ESTABLECE NUEVAS NORMAS QUE REGULAN LA RED DE CONECTIVIDAD DEL ESTADO QUE ADMINISTRA EL MINISTERIO DEL INTERIOR Y FIJA LOS PROCEDIMIENTOS, REQUISITOS Y ESTANDARES TECNOLOGICOS PARA LA INCORPORACION A DICHA RED DE INSTITUCIONES PUBLICAS. MINI"/>
        <s v="DECRETO 5  CREA CONSEJO NACIONAL DE NOMBRES DE DOMINIO Y NUMEROS IP. MINISTERIO DE TRANSPORTES Y TELECOMUNICACIONES; SUBSECRETARIA DE TELECOMUNICACIONES"/>
        <s v="LEY 18845  ESTABLECE SISTEMAS DE MICROCOPIA O MICROGRABACION DE DOCUMENTOS. MINISTERIO DE JUSTICIA"/>
        <s v="LEY Nº 19880  ESTABLECE BASES DE LOS PROCEDIMIENTOS ADMINISTRATIVOS QUE RIGEN LOS ACTOS DE LOS ORGANOS DE LA ADMINISTRACION DEL ESTADO.. MINISTERIO SECRETARÍA GENERAL DE LA PRESIDENCIA"/>
        <s v="LEY 20766  Firma electrónica  PROCEDIMIENTO DE TOMA DE RAZÓN Y REGISTRO ELECTRÓNICOS. MINISTERIO SECRETARÍA GENERAL DE LA PRESIDENCIA"/>
        <s v="Ley Nº21.180 sobre Transformación Digital del Estado"/>
        <s v="Ley Nº 21.464 MODIFICA DIVERSOS CUERPOS LEGALES, EN MATERIA DE TRANSFORMACIÓN DIGITAL DEL ESTADO MINISTERIO SECRETARÍA GENERAL DE LA PRESIDENCIA"/>
        <s v="Decreto de gradualidad de la Ley de Transformación Digital 21.180"/>
        <s v="Ley de Transformación Digital. Decreto N° 4 | Reglamento. // DECRETO 4  REGLAMENTO QUE REGULA LA FORMA EN QUE LOS PROCEDIMIENTOS ADMINISTRATIVOS DEBERÁN EXPRESARSE A TRAVÉS DE MEDIOS ELECTRÓNICOS, EN LAS MATERIAS QUE INDICA, SEGÚN LO DISPUESTO EN LA LEY N"/>
        <s v="DFL 1  DETERMINA LOS REQUISITOS DEL MÉTODO DE ELABORACIÓN, CONSERVACIÓN Y USO DE LAS MICROFORMAS Y DE AQUELLOS A EMPLEAR EN LA DESTRUCCIÓN DE DOCUMENTOS ORIGINALES EN VIRTUD DE LA LEY N° 18.845. MINISTERIO DE LAS CULTURAS, LAS ARTES Y EL PATRIMONIO"/>
        <s v="Ley de Transformación Digital. Decreto N° 23 | Reglamento. // DECRETO 23  APRUEBA EL REGLAMENTO QUE ESTABLECE LOS MEDIOS Y PROCEDIMIENTOS TÉCNICOS Y ADMINISTRATIVOS QUE SE UTILIZARÁN EN LA GENERACIÓN DE MICROFORMAS. MINISTERIO DE LAS CULTURAS, LAS ARTES Y"/>
        <s v="Ley de Transformación Digital.. Decreto N° 24 | Reglamento. //DECRETO 24  REGLAMENTO QUE ESTABLECE LOS ESTÁNDARES TÉCNICOS Y ADMINISTRATIVOS DEL ARCHIVO ELECTRÓNICO DESARROLLADO POR EL ARCHIVO NACIONAL. MINISTERIO DE LAS CULTURAS, LAS ARTES Y EL PATRIMONI"/>
        <s v="DFL 1  FIJA TEXTO REFUNDIDO, COORDINADO Y SISTEMATIZADO DE LA LEY DE TRÁNSITO. MINISTERIO DE TRANSPORTES Y TELECOMUNICACIONES; SUBSECRETARÍA DE TRANSPORTES; MINISTERIO DE JUSTICIA; SUBSECRETARÍA DE JUSTICIA"/>
        <s v="Instructivo Presidencial Nº1 Transformación Digital"/>
        <s v="Instructivo Presidencial Nº4: Simplificación regulatoria y legislativa."/>
        <s v="Instructivo Presidencial Nº8: Ciberseguridad"/>
        <s v="Instructivo Presidencial Nº1: Uso de servicios de la Nube"/>
        <s v="Instructivo Presidencial Nº2: Chile sin papeleo"/>
        <s v="Instructivo Presidencial Nº5: Gobierno Abierto"/>
        <s v="Documento Tercera Consulta Pública Ley 21.180 - Norma Técnica de Documentos y Expedientes."/>
        <s v="Documento Tercera Consulta Pública Ley 21.180 - Norma Técnica de Seguridad de la Información y Ciberseguridad."/>
        <s v="Documento Tercera Consulta Pública Ley 21.180 - Norma Técnica de Notificaciones."/>
        <s v="Tercera consulta pública Ley N° 21.180, de Transformación Digital del Estado. Norma Técnica de Interoperabilidad."/>
        <s v="Informe tercera consulta pública Ley N° 21.180, de Transformación Digital del Estado: Norma Técnica de Calidad y Funcionamiento."/>
        <s v="Documento Tercera Consulta Pública Ley 21.180 - Norma Técnica de Autenticación"/>
        <s v="DECRETO 7  ESTABLECE NORMA TÉCNICA DE SEGURIDAD DE LA INFORMACIÓN Y CIBERSEGURIDAD CONFORME LA LEY Nº 21.180 MINISTERIO SECRETARÍA GENERAL DE LA PRESIDENCIA"/>
        <s v="DECRETO 12  ESTABLECE NORMA TÉCNICA DE INTEROPERABILIDAD. MINISTERIO SECRETARÍA GENERAL DE LA PRESIDENCIA"/>
        <s v="Ley N° 19.628, sobre Protección de la Vida Privada;"/>
        <s v="Ley N° 17.336 de Propiedad Intelectual, Derecho de Autor"/>
        <s v="Ley N° 17.336 y N°19.039, sobre Propiedad Intelectual;"/>
        <s v="LEY 19996  MODIFICA LA LEY Nº 19.039, SOBRE PROPIEDAD INDUSTRIAL MINISTERIO DE ECONOMÍA; FOMENTO Y RECONSTRUCCION; SUBSECRETARIA DE ECONOMIA; FOMENTO Y RECONSTRUCCION"/>
        <s v="DFL 4  FIJA TEXTO REFUNDIDO, COORDINADO Y SISTEMATIZADO DE LA LEY N° 19.039, DE PROPIEDAD INDUSTRIAL. MINISTERIO DE ECONOMÍA, FOMENTO Y TURISMO; SUBSECRETARÍA DE ECONOMÍA Y EMPRESAS DE MENOR TAMAÑO"/>
        <s v="Ley Nº 20.730: Regula el lobby y las gestiones que representen intereses particulares"/>
        <s v="Ley N° 20.478, Sobre recuperación y continuidad en condiciones críticas y de emergencia del sistema público de telecomunicaciones"/>
        <s v="Ley N° 20.500, sobre asociaciones y participación ciudadana en la gestión pública."/>
        <s v="Ley N° 19.223 Tipifica Figuras Penales Relativas a la Informática"/>
        <s v="DECRETO 83  PROMULGA EL CONVENIO SOBRE LA CIBERDELINCUENCIA. MINISTERIO DE RELACIONES EXTERIORES"/>
        <s v="Política Nacional de Ciberseguridad 2017-2022. Acerca de esta publicación: Lineamientos de política en materia de ciberseguridad, con una mirada que apunta al año 2022, para alcanzar el objetivo de contar con un ciberespacio libre, abierto, seguro y resil"/>
        <s v="DECRETO 3  APRUEBA POLÍTICA DE CIBERDEFENSA. MINISTERIO DE DEFENSA NACIONAL"/>
        <s v="LEY 21113  Firma electrónica  DECLARA EL MES DE OCTUBRE COMO EL MES NACIONAL DE LA CIBERSEGURIDAD. MINISTERIO DEL INTERIOR Y SEGURIDAD PÚBLICA"/>
        <s v="LEY 21459  Firma electrónica  ESTABLECE NORMAS SOBRE DELITOS INFORMÁTICOS, DEROGA LA LEY N° 19.223 Y MODIFICA OTROS CUERPOS LEGALES CON EL OBJETO DE ADECUARLOS AL CONVENIO DE BUDAPEST. MINISTERIO DE JUSTICIA Y DERECHOS HUMANOS"/>
        <s v="DECRETO 273  ESTABLECE OBLIGACIÓN DE REPORTAR INCIDENTES DE CIBERSEGURIDAD. MINISTERIO DEL INTERIOR Y SEGURIDAD PÚBLICA; SUBSECRETARÍA DEL INTERIOR"/>
        <s v="DECRETO 533  CREA COMITÉ INTERMINISTERIAL SOBRE CIBERSEGURIDAD MINISTERIO DEL INTERIOR Y SEGURIDAD PÚBLICA; SUBSECRETARÍA DEL INTERIOR"/>
        <s v="DECRETO 579  MODIFICA DECRETO SUPREMO Nº 533, DE 2015, DEL MINISTERIO DEL INTERIOR Y SEGURIDAD PÚBLICA, QUE CREA COMITÉ INTERMINISTERIAL SOBRE CIBERSEGURIDAD. MINISTERIO DEL INTERIOR Y SEGURIDAD PÚBLICA; SUBSECRETARÍA DEL INTERIOR"/>
        <s v="DECRETO 20  APRUEBA POLÍTICA NACIONAL DE INTELIGENCIA ARTIFICIAL. MINISTERIO DE CIENCIA, TECNOLOGÍA, CONOCIMIENTO E INNOVACIÓN"/>
        <s v="Ley N° 19.886, de Bases sobre Contratos Administrativos de Suministro y Prestación de Servicios;"/>
        <s v="DECRETO 250  APRUEBA REGLAMENTO DE LA LEY Nº19.886 DE BASES SOBRE CONTRATOS ADMINISTRATIVOS DE SUMINISTRO Y PRESTACION DE SERVICIOS. MINISTERIO DE HACIENDA"/>
        <s v="Ley N° 20.285, sobre Acceso a la Información Pública;"/>
        <s v="Diciembre 5, 2018 Directiva N°32. Aprueba Directiva de Contratación Pública N°32 “Recomendaciones para la contratación de servicios en la nube”. Resolución 619-B. 26 de noviembre de 2018"/>
        <s v="Guía Resumen Fase de Preparación Ley N°21.180, Grupo A. División de Gobierno Digital, SEGPRES. Fecha de publicación: 03/03/2023, v.3 Extracto: El principal objetivo de la fase de preparación, es que los órganos avancen en la identificación de sus procedim"/>
        <s v="Guía Resumen Fase de Preparación Ley N°21.180, Grupo C. División de Gobierno Digital, SEGPRES Fecha de publicación: 03/03/2023, v.1 Extracto: El principal objetivo de la fase de preparación, es que los órganos avancen en la identificación de sus procedimi"/>
        <s v="Guía Resumen Fase de Preparación Ley N°21.180, Grupo B. División de Gobierno Digital, SEGPRES Fecha de publicación: 03/03/2023, v.1 Extracto: El principal objetivo de la fase de preparación, es que los órganos avancen en la identificación de sus procedimi"/>
        <s v="Orientaciones Técnicas para la fase de Preparación. Acerca de esta publicación: Este documento incluye las principales acciones que deberán realizar los OAE en el marco de la fase de preparación de la ley de Transformación Digital, con foco en el levantam"/>
        <s v="Guía de levantamiento de procesos. Acerca de esta publicación: Documento que contiene una guía con un marco metodológico de apoyo sobre la gestión de procesos, permitiendo a las instituciones contar con una herramienta práctica de trabajo sobre esta mater"/>
        <s v="Guía Formulación Ética de Proyectos de Ciencia de Datos. Acerca de esta publicación: El documento fue desarrollado en conjunto por investigadores de la UAI y profesionales de la DGD y su objetivo es orientar a funcionarios/as e instituciones públicas para"/>
      </sharedItems>
    </cacheField>
    <cacheField name="Complemento_texto_1" numFmtId="0">
      <sharedItems containsBlank="1">
        <m/>
        <s v="Fecha de publicación: v.Año: 2002"/>
        <s v="Fecha de publicación: v.Año: 2019"/>
        <s v="Fecha de publicación: v.Año: 2015"/>
        <s v="Fecha de publicación: v.Año: 2006"/>
        <s v="Fecha de publicación: v.Año: 2005"/>
        <s v="Fecha de publicación: v.Año: 2017"/>
        <s v="Fecha de publicación: v.Año: 2003"/>
        <s v="Fecha de publicación: v.1"/>
        <s v="Fecha de publicación: v.1, Abril 2021"/>
        <s v="Fecha de publicación: v.Año: 2018"/>
        <s v="Fecha de publicación: v.Año: 2012"/>
        <s v="Fecha de publicación: v.Año: 1998"/>
        <s v="Fecha de publicación: v.Año: 1970"/>
        <s v="Fecha de publicación: v.Año: 2014"/>
        <s v="Fecha de publicación: v.Año: 2011"/>
        <s v="Fecha de publicación: v.Año: 1993"/>
        <s v="Fecha de publicación: v.Año: 2008"/>
      </sharedItems>
    </cacheField>
    <cacheField name="Complemento_texto_2" numFmtId="0">
      <sharedItems containsBlank="1">
        <m/>
        <s v="Establece la forma en que las instituciones del Estado deben llevar a..."/>
        <s v="Reglamento de la Ley Nº 19.799 sobre documentos electrónicos, firma..."/>
        <s v="Aprueba norma técnica para la prestación de servicios de..."/>
        <s v="Aprueba norma técnica sobre sistemas y sitios web de los órganos de la..."/>
        <s v="Aprueba norma técnica para la adopción de medidas destinadas a minimizar..."/>
        <s v="Aprueba norma técnica para los órganos de la administración del Estado sobre..."/>
        <s v="Ley que modifica la ley N° 18.993 que crea Ministerio Secretaría General de..."/>
        <s v="Ley que modifica la ley Nº19.880 que establece las bases para los..."/>
        <s v="Modifica diversos cuerpos legales en materia de Transformación Digital del..."/>
        <s v="Decreto sobre gradualidad de implementación de la Ley de..."/>
        <s v="Decreto que regula la forma en que los procedimientos administrativos..."/>
        <s v="Decreto que establece los medios y procedimientos técnicos y..."/>
        <s v="Decreto sobre los estándares técnicos y administrativos del archivo electrónico..."/>
        <s v="Imparte instrucciones sobre Transformación digital en los órganos..."/>
        <s v="Imparte instrucciones sobre medidas de simplificación legislativa y regulatoria."/>
        <s v="Imparte instrucciones urgentes en materia de ciberseguridad a los..."/>
        <s v="Imparte instrucciones sobre uso de servicios en la nube a los órganos de..."/>
        <s v="Imparte instrucciones sobre simplificación de trámites y..."/>
        <s v="Imparte instrucciones sobre Gobierno Abierto."/>
        <s v="Documento sobre los contenidos técnicos propuestos para la Norma..."/>
        <s v="Informe tercera consulta pública Ley N° 21.180, de Transformación Digital del..."/>
        <s v="Define los datos personales y sensibles que deben ser resguardados para..."/>
        <s v="Ley que protege los derechos que, por el solo hecho de la creación de la obra,..."/>
        <s v="Regula el lobby y las gestiones que representen intereses particulares ante..."/>
        <s v="Establece resguardos y medidas para asegurar la continuidad de servicios..."/>
        <s v="Establece mecanismos de participación ciudadana en la gestión pública."/>
        <s v="Establece tipos de delitos informáticos y sus sanciones."/>
        <s v="Ley que establece los procedimientos para contratación y adquisición de..."/>
        <s v="Ley que regula y establece los mecanismos de transparencia de la..."/>
      </sharedItems>
    </cacheField>
    <cacheField name="Origen de la norma" numFmtId="0">
      <sharedItems containsBlank="1">
        <m/>
        <s v="https://digital.gob.cl/biblioteca/regulacion/"/>
        <s v="BCN"/>
        <s v="CSIRT"/>
        <s v="www.mercadopublico.cl"/>
      </sharedItems>
    </cacheField>
    <cacheField name="Complemento_origen" numFmtId="0">
      <sharedItems containsBlank="1">
        <m/>
        <s v="El proveedor por el sólo hecho de participar en este proceso se someterá a la legislación chilena y, entre otros, a los siguientes cuerpos legales y reglamentos, así como sus eventuales modificacione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K7742" sheet="Obligaciones"/>
  </cacheSource>
  <cacheFields>
    <cacheField name="✓" numFmtId="0">
      <sharedItems containsBlank="1">
        <b v="0"/>
        <m/>
      </sharedItems>
    </cacheField>
    <cacheField name="Evento/Periodicidad" numFmtId="0">
      <sharedItems containsBlank="1">
        <m/>
        <s v="En la tramitación de un procedimiento administrativo"/>
        <s v="Siempre que ocurra una comunicación entre órganos de la Administración"/>
        <s v="En la tramitación de un procedimiento administrativo por medios electrónicos"/>
        <s v="Una sola vez"/>
      </sharedItems>
    </cacheField>
    <cacheField name="Obligación" numFmtId="0">
      <sharedItems containsBlank="1">
        <m/>
        <s v="Todo procedimiento administrativo deberá expresarse a través de los medios electrónicos establecidos por ley, salvo las excepciones legales.&#10;    En caso de que la ley establezca procedimientos administrativos especiales, la presente ley se aplicará con ca"/>
        <s v="Toda comunicación entre órganos de la Administración que se practique en el marco del procedimiento se realizará por medios electrónicos, dejándose constancia del órgano requirente, el funcionario responsable que practica el requerimiento, destinatario, p"/>
        <s v="En la tramitación de los procedimientos administrativos por medios electrónicos se deberá cumplir con el principio de neutralidad tecnológica"/>
        <s v="En la tramitación de los procedimientos administrativos por medios electrónicos se deberá cumplir con el principio de actualización.   En virtud del principio de actualización, los órganos de la Administración del Estado deberán actualizar sus plataformas"/>
        <s v="En la tramitación de los procedimientos administrativos por medios electrónicos se deberá cumplir con el principio de equivalencia funcional.  En virtud del principio de equivalencia funcional, los órganos de la Administración del Estado deberán asegurar "/>
        <s v="En la tramitación de los procedimientos administrativos por medios electrónicos se deberá cumplir con el principio de fidelidad.  En virtud del principio de fidelidad, los órganos de la Administración del Estado deberán asegurar que todas las actuaciones "/>
        <s v="En la tramitación de los procedimientos administrativos por medios electrónicos se deberá cumplir con el principio de interoperabilidad.  En virtud del principio de interoperabilidad, los órganos de la Administración del Estado deben asegurar que los medi"/>
        <s v="En la tramitación de los procedimientos administrativos por medios electrónicos se deberá cumplir con el principio de cooperación.  En virtud del principio de cooperación, los órganos de la Administración del Estado deben asegurar que cooperan efectivamen"/>
        <s v="El órgano debe garantizar el derecho a las personas a conocer, en cualquier momento, el estado de la tramitación de los procedimientos en los que tengan la condición de interesados, y obtener copia autorizada de los documentos que rolan en el expediente y"/>
        <s v="El órgano debe garantizar el derecho a las personas a identificar a las autoridades y al personal al servicio de la Administración, bajo cuya responsabilidad se tramite el procedimiento"/>
        <s v="El órgano debe garantizar el derecho a las personas a acompañar documentos electrónicos, tales como copias digitalizadas de documentos en soporte de papel o documentos electrónicos en su origen, que no sean emitidos por los órganos de la Administración de"/>
        <s v="El órgano que tuviere en su poder documentos que no correspondan al procedimiento o que emanen debe remitirlos a aquel órgano que está tramitando el procedimiento administrativo"/>
        <s v="Fase de Preparación: Cada órgano de la Administración deberá identificar y describir las etapas de los procedimientos administrativos que desarrolla, y en particular la necesidad de notificación en cada uno de ellos.&#10;    La División de Gobierno Digital de"/>
      </sharedItems>
    </cacheField>
    <cacheField name="Referencia normativa" numFmtId="0">
      <sharedItems>
        <s v="Ley 19880"/>
        <s v="Ley 20766"/>
        <s v="DFL MINEDUC 1929-5200"/>
        <s v="Ley 18845"/>
        <s v="Ley 21464"/>
        <s v="Ley 21180"/>
        <s v="DECRETO MINECON 2002-181"/>
        <s v="DECRETO MINECON 2019-24"/>
        <s v="Instructivo Presidencial 2012-2"/>
        <s v="Decreto MINDHA Contratos administrativos de suministro y prestación de servicios 2004-250"/>
        <s v="Decreto MININT 2022-273"/>
        <s v="Norma Técnica de Documentos y expedientes electrónicos 2022-3"/>
        <s v="Norma Técnica de Seguridad de la información y ciberseguridad 2021-3"/>
        <s v="Norma Técnica de Notificaciones 2021-3"/>
        <s v="Norma Técnica de Interoperabilidad 2021-3"/>
        <s v="Norma Técnica de Calidad y funcionamiento 2021-3"/>
        <s v="Norma Técnica de Autenticación 2021-3"/>
        <s v="Guía MINSEGPRES Fase de Preparación Grupo A"/>
        <s v="Guía MINSEGPRES Fase de Preparación Grupo B"/>
        <s v="Guía MINSEGPRES Fase de Preparación Grupo C"/>
        <s v="Decreto MINCTCI Política nacional de inteligencia artificial 2021-20"/>
        <s v="Decreto MINDEF Política de ciberdefensa 2018-3"/>
        <s v="Política Nacional de Ciberseguridad 2017-2022"/>
        <s v="Orientaciones técnicas fase de preparación DGD 2023-1"/>
      </sharedItems>
    </cacheField>
    <cacheField name="Tipo_de_norma" numFmtId="0">
      <sharedItems>
        <s v="Ley"/>
        <s v="Decreto con Fuerza de Ley"/>
        <s v="Reglamento"/>
        <s v="Norma técnica"/>
        <s v="Instructivo Presidencial"/>
        <s v="Guía"/>
        <s v="Decreto"/>
        <s v="Política"/>
      </sharedItems>
    </cacheField>
    <cacheField name="Obligación, definición" numFmtId="0">
      <sharedItems containsBlank="1">
        <m/>
        <s v="Obligación"/>
        <s v="Alcance"/>
      </sharedItems>
    </cacheField>
    <cacheField name="Alcance" numFmtId="0">
      <sharedItems containsBlank="1">
        <m/>
        <s v="Órganos de la Administración del Estado"/>
        <s v="Certificador o Prestador de Servicios de Certificación de Firma Electrónica Acreditado"/>
      </sharedItems>
    </cacheField>
    <cacheField name="Texto">
      <sharedItems containsDate="1" containsBlank="1" containsMixedTypes="1">
        <s v="ESTABLECE BASES DE LOS PROCEDIMIENTOS ADMINISTRATIVOS QUE RIGEN LOS ACTOS DE LOS ORGANOS DE LA ADMINISTRACION DEL ESTADO"/>
        <m/>
        <s v="Teniendo presente que el H. Congreso Nacional ha dado su aprobación al siguiente"/>
        <s v="Proyecto de ley:"/>
        <s v="CAPITULO I&#10;&#10;    Disposiciones Generales&#10;    Artículo 1º. Procedimiento Administrativo. La presente ley establece y regula las bases del procedimiento administrativo de los actos de la Administración del Estado.&#10;    Todo procedimiento administrativo deberá"/>
        <s v="&#10;    Artículo 2º. Ambito de aplicación. Las disposiciones de la presente ley serán aplicables a los ministerios, las intendencias, las gobernaciones y los servicios públicos creados para el cumplimiento de la función administrativa. También se aplicarán a"/>
        <s v="    Artículo 3º. Concepto de Acto administrativo. Las decisiones escritas que adopte la Administración se expresarán por medio de actos administrativos.&#10;    Para efectos de esta ley se entenderá por acto administrativo las decisiones formales que emitan l"/>
        <s v="Las resoluciones son los actos de análoga naturaleza que dictan las autoridades administrativas dotadas de poder de decisión."/>
        <s v="Constituyen, también, actos administrativos los dictámenes o declaraciones de juicio, constancia o conocimiento que realicen los órganos de la Administración en el ejercicio de sus competencias."/>
        <s v="Las decisiones de los órganos administrativos pluripersonales se denominan acuerdos y se llevan a efecto por medio de resoluciones de la autoridad ejecutiva de la entidad correspondiente."/>
        <s v="Los actos administrativos gozan de una presunción de legalidad, de imperio y exigibilidad frente a sus destinatarios, desde su entrada en vigencia, autorizando su ejecución de oficio por la autoridad administrativa, salvo que mediare una orden de suspensi"/>
        <s v="Artículo 4º. Principios del procedimiento. El procedimiento administrativo estará sometido a los principios de escrituración, gratuidad, celeridad, conclusivo, economía procedimental, contradictoriedad, imparcialidad, abstención, no formalización, inexcus"/>
        <s v="Artículo 5º. Principio de escrituración. El procedimiento administrativo y los actos administrativos a los cuales da origen se expresarán por escrito a través de medios electrónicos, a menos que se configure alguna excepción establecida en la ley."/>
        <s v="Artículo 6º. Principio de gratuidad. En el procedimiento administrativo, las actuaciones que deban practicar los órganos de la Administración del Estado y la obtención de documentos e información necesaria para su conclusión serán gratuitas para los inter"/>
        <s v="Artículo 7º. Principio de celeridad. El procedimiento, sometido al criterio de celeridad, se impulsará de oficio en todos sus trámites."/>
        <s v="Las autoridades y funcionarios de los órganos de la Administración del Estado deberán actuar por propia iniciativa en la iniciación del procedimiento de que se trate y en su prosecución, haciendo expeditos los trámites que debe cumplir el expediente y rem"/>
        <s v="En el despacho de los expedientes originados en una solicitud o en el ejercicio de un derecho se guardará el orden riguroso de ingreso en asuntos de similar naturaleza, salvo que por el titular de la unidad administrativa se dé orden motivada en contrario"/>
        <s v="Artículo 8º. Principio conclusivo. Todo el procedimiento administrativo está destinado a que la Administración dicte un acto decisorio que se pronuncie sobre la cuestión de fondo y en el cual exprese su voluntad."/>
        <s v="Artículo 9º. Principio de economía procedimental. La Administración debe responder a la máxima economía de medios con eficacia, evitando trámites dilatorios."/>
        <s v="Se decidirán en un solo acto todos los trámites que, por su naturaleza, admitan un impulso simultáneo, siempre que no sea obligatorio su cumplimiento sucesivo."/>
        <s v="Toda comunicación entre órganos de la Administración que se practique en el marco del procedimiento se realizará por medios electrónicos, dejándose constancia del órgano requirente, el funcionario responsable que practica el requerimiento, destinatario, p"/>
        <s v="Las cuestiones incidentales que se susciten en el procedimiento, incluso las que se refieran a la nulidad de actuaciones, no suspenderán la tramitación del mismo, a menos que la Administración, por resolución fundada, determine lo contrario."/>
        <s v="Artículo 10. Principio de contradictoriedad. Los interesados podrán, en cualquier momento del procedimiento, aducir alegaciones y aportar documentos u otros elementos de juicio."/>
        <s v="Los interesados podrán, en todo momento, alegar defectos de tramitación, especialmente los que supongan paralización, infracción de los plazos señalados o la omisión de trámites que pueden ser subsanados antes de la resolución definitiva del asunto. Dicha"/>
        <s v="Los interesados podrán, en todo caso, actuar asistidos de asesor cuando lo consideren conveniente en defensa de sus intereses."/>
        <s v="En cualquier caso, el órgano instructor adoptará las medidas necesarias para lograr el pleno respeto a los principios de contradicción y de igualdad de los interesados en el procedimiento."/>
        <s v="Artículo 11. Principio de imparcialidad. La Administración debe actuar con objetividad y respetar el principio de probidad consagrado en la legislación, tanto en la substanciación del procedimiento como en las decisiones que adopte."/>
        <s v="Los hechos y fundamentos de derecho deberán siempre expresarse en aquellos actos que afectaren los derechos de los particulares, sea que los limiten, restrinjan, priven de ellos, perturben o amenacen su legítimo ejercicio, así como aquellos que resuelvan "/>
        <s v="Artículo 12. Principio de abstención. Las autoridades y los funcionarios de la Administración en quienes se den algunas de las circunstancias señaladas a continuación, se abstendrán de intervenir en el procedimiento y lo comunicarán a su superior inmediat"/>
        <s v="Son motivos de abstención los siguientes:"/>
        <s v="1. Tener interés personal en el asunto de que se trate o en otro en cuya resolución pudiera influir la de aquél; ser administrador de sociedad o entidad interesada, o tener cuestión litigiosa pendiente con algún interesado."/>
        <s v="2. Tener parentesco de consanguinidad dentro del cuarto grado o de afinidad dentro del segundo, con cualquiera de los interesados, con los administradores de entidades o sociedades interesadas y también con los asesores, representantes legales o mandatari"/>
        <s v="3. Tener amistad íntima o enemistad manifiesta con alguna de las personas mencionadas anteriormente."/>
        <s v="4. Haber tenido intervención como perito o como testigo en el procedimiento de que se trate."/>
        <s v="5. Tener relación de servicio con persona natural o jurídica interesada directamente en el asunto, o haberle prestado en los dos últimos años servicios profesionales de cualquier tipo y en cualquier circunstancia o lugar."/>
        <s v="La actuación de autoridades y los funcionarios de la Administración en los que concurran motivos de abstención no implicará, necesariamente, la invalidez de los actos en que hayan intervenido."/>
        <s v="La no abstención en los casos en que proceda dará lugar a responsabilidad."/>
        <s v="En los casos previstos en los incisos precedentes podrá promoverse inhabilitación por los interesados en cualquier momento de la tramitación del procedimiento."/>
        <s v="La inhabilitación se planteará ante la misma autoridad o funcionario afectado, por escrito, en el que se expresará la causa o causas en que se funda."/>
        <s v="Artículo 13. Principio de la no formalización. El procedimiento debe desarrollarse con sencillez y eficacia, de modo que las formalidades que se exijan sean aquéllas indispensables para dejar constancia indubitada de lo actuado y evitar perjuicios a los p"/>
        <s v="El vicio de procedimiento o de forma sólo afecta la validez del acto administrativo cuando recae en algún requisito esencial del mismo, sea por su naturaleza o por mandato del ordenamiento jurídico y genera perjuicio al interesado."/>
        <s v="La Administración podrá subsanar los vicios de que adolezcan los actos que emita, siempre que con ello no se afectaren intereses de terceros."/>
        <s v="Artículo 14. Principio de inexcusabilidad. La Administración estará obligada a dictar resolución expresa en todos los procedimientos y a notificarla, cualquiera que sea su forma de iniciación."/>
        <s v="Requerido un órgano de la Administración para intervenir en un asunto que no sea de su competencia, enviará de inmediato los antecedentes a la autoridad que deba conocer según el ordenamiento jurídico, informando de ello al interesado."/>
        <s v="En los casos de prescripción, renuncia del derecho, abandono del procedimiento o desistimiento de la solicitud, así como la desaparición sobreviniente del objeto del procedimiento, la resolución consistirá en la declaración de la circunstancia que concurr"/>
        <s v="Artículo 15. Principio de impugnabilidad. Todo acto administrativo es impugnable por el interesado mediante los recursos administrativos de reposición y jerárquico, regulados en esta ley, sin perjuicio del recurso extraordinario de revisión y de los demás"/>
        <s v="Sin embargo, los actos de mero trámite son impugnables sólo cuando determinen la imposibilidad de continuar un procedimiento o produzcan indefensión."/>
        <s v="La autoridad que acogiere un recurso interpuesto en contra de un acto administrativo, podrá dictar por sí misma el acto de reemplazo."/>
        <s v="Artículo 16. Principio de Transparencia y de Publicidad. El procedimiento administrativo se realizará con transparencia, de manera que permita y promueva el conocimiento, contenidos y fundamentos de las decisiones que se adopten en él."/>
        <s v="En consecuencia, salvo las excepciones establecidas en la Ley de Transparencia de la Función Pública y de Acceso a la Información de la Administración del Estado y en otras disposiciones legales aprobadas con quórum calificado, son públicos los actos y re"/>
        <s v="Artículo 16 bis. Principios generales relativos a los medios electrónicos. En la tramitación de los procedimientos administrativos por medios electrónicos se deberá cumplir con los principios de neutralidad tecnológica, de actualización, de equivalencia f"/>
        <s v="En virtud del principio de actualización, los órganos de la Administración del Estado deberán actualizar sus plataformas a tecnologías no obsoletas o carentes de soporte, así como generar medidas que permitan el rescate de los contenidos de formatos de ar"/>
        <s v="El principio de equivalencia funcional consiste en que los actos administrativos suscritos por medio de firma electrónica serán válidos y producirán los mismos efectos que si se hubieren llevado a cabo en soporte de papel."/>
        <s v="El principio de fidelidad consiste en que todas las actuaciones del procedimiento se registrarán y conservarán íntegramente y en orden sucesivo en el expediente electrónico, el que garantizará su fidelidad, preservación y la reproducción de su contenido."/>
        <s v="El principio de interoperabilidad consiste en que los medios electrónicos deben ser capaces de interactuar y operar entre sí al interior de la Administración del Estado, a través de estándares abiertos que permitan una segura y expedita interconexión entr"/>
        <s v="El principio de cooperación consiste en que los distintos órganos de la Administración del Estado deben cooperar efectivamente entre sí en la utilización de medios electrónicos."/>
        <s v="Artículo 17. Derechos de las personas. Las personas, en sus relaciones con la Administración, tienen derecho a:"/>
        <s v="a) Conocer, en cualquier momento, el estado de la tramitación de los procedimientos en los que tengan la condición de interesados, y obtener copia autorizada de los documentos que rolan en el expediente y la devolución de los originales, salvo que por man"/>
        <s v="b) Identificar a las autoridades y al personal al servicio de la Administración, bajo cuya responsabilidad se tramiten los procedimientos;"/>
        <s v="c) Acompañar documentos electrónicos, tales como copias digitalizadas de documentos en soporte de papel o documentos electrónicos en su origen, que no sean emitidos por los órganos de la Administración del Estado, en la medida que conste su autenticidad e"/>
        <s v="d) Eximirse de presentar documentos que no correspondan al procedimiento o que emanen y se encuentren en poder de cualquier órgano de la Administración del Estado. En este último caso, dichos documentos deberán ser remitidos por el órgano que los tuviere "/>
        <s v="e) Acceder a los actos administrativos y sus documentos, en los términos previstos en la ley;"/>
        <s v="f) Ser tratados con respeto y deferencia por las autoridades y funcionarios, que habrán de facilitarles el ejercicio de sus derechos y el cumplimiento de sus obligaciones. Los actos de instrucción que requieran la intervención de los interesados habrán de"/>
        <s v="g) Formular alegaciones y aportar documentos en cualquier fase del procedimiento anterior al trámite de audiencia, que deberán ser tenidos en cuenta por el órgano competente al redactar la propuesta de resolución;"/>
        <s v="h) Exigir las responsabilidades de la Administración Pública y del personal a su servicio, cuando así corresponda legalmente;"/>
        <s v="i) Obtener información acerca de los requisitos jurídicos o técnicos que las disposiciones vigentes impongan a los proyectos, actuaciones o solicitudes que se propongan realizar, e"/>
        <s v="j) Cualesquiera otros que les reconozcan la Constitución y las leyes."/>
        <s v="CAPITULO II"/>
        <s v="El Procedimiento Administrativo"/>
        <s v="Párrafo 1º"/>
        <s v="Normas básicas"/>
        <s v="Artículo 18. Definición. El procedimiento administrativo es una sucesión de actos trámite vinculados entre sí, emanados de la Administración y, en su caso, de particulares interesados, que tiene por finalidad producir un acto administrativo terminal."/>
        <s v="El procedimiento administrativo consta de las siguientes etapas: iniciación, instrucción y finalización."/>
        <s v="Todo el procedimiento administrativo deberá constar en un expediente electrónico, salvo las excepciones contempladas en la ley, en el que se asentarán los documentos presentados por los interesados, por terceros y por otros órganos públicos, con expresión"/>
        <s v="El ingreso de las solicitudes, formularios o documentos se hará mediante documentos electrónicos o por medio de formatos o medios electrónicos, a través de las plataformas de los órganos de la Administración del Estado."/>
        <s v="Aquella persona que carezca de los medios tecnológicos, no tenga acceso a medios electrónicos o sólo actuare excepcionalmente a través de ellos, podrá solicitar por medio de un formulario, ante el órgano respectivo, efectuar presentaciones dentro del proc"/>
        <s v="Los expedientes electrónicos, a los que tendrán acceso permanente los interesados, contendrán un registro actualizado de todas las actuaciones del procedimiento, según lo señalado en el inciso tercero, que estará a disposición tanto en las plataformas ele"/>
        <s v="Excepcionalmente, cuando el sistema o las plataformas electrónicas que soportan los medios electrónicos no se encuentren disponibles por emergencia, fuerza mayor u otro motivo calificado, el jefe superior del servicio, por resolución fundada, podrá autori"/>
        <s v="Artículo 19. Uso obligatorio de plataformas electrónicas. Los órganos de la Administración estarán obligados a disponer y utilizar adecuadamente plataformas electrónicas para efectos de llevar expedientes electrónicos, las que deberán cumplir con estándar"/>
        <s v="Los escritos, documentos, actos y actuaciones de toda especie que se presenten o verifiquen en el procedimiento se registrarán en el expediente electrónico correspondiente, siguiendo las nomenclaturas pertinentes, de acuerdo a cada etapa del procedimiento"/>
        <s v="La conservación de los expedientes electrónicos estará a cargo del órgano respectivo, el cual será el responsable de su integridad, disponibilidad y autenticidad."/>
        <s v="Si fuere necesaria la reconstitución de un expediente o piezas de éste se reemplazará en todo o parte por una copia fiel, que se obtendrá de quien la tuviere, si no se dispusiere de ella directamente."/>
        <s v="Si no existiere copia fiel los actos se dictarán nuevamente, para lo cual la Administración reunirá los antecedentes que le permitan fundamentar su preexistencia y contenido, y las actuaciones se repetirán con las formalidades previstas para cada caso."/>
        <s v="Las comunicaciones oficiales entre los órganos de la Administración serán registradas en una plataforma electrónica destinada al efecto."/>
        <s v="Mediante reglamento, dictado en conjunto por el Ministerio Secretaría General de la Presidencia y el Ministerio de Hacienda, se fijarán los estándares que deberán cumplir dichas plataformas, en los términos previstos en esta ley considerando, además, cond"/>
        <s v="Artículo 19 bis. Documentos electrónicos y digitalización. Los actos de la Administración y los documentos de los interesados deberán cumplir con lo establecido en la ley Nº 19.799, sobre documentos electrónicos, firma electrónica y servicios de certifica"/>
        <s v="Los documentos presentados por interesados cuyo formato original no sea electrónico podrán presentarse mediante copias digitalizadas directamente en el expediente electrónico. Asimismo, podrán presentarse en la dependencia de la Administración correspondi"/>
        <s v="La forma de cotejar la autenticidad y conformidad de los documentos en soporte de papel y sus copias digitalizadas presentadas según lo indicado en el inciso anterior será regulada por un reglamento dictado en conjunto por el Ministerio Secretaría General"/>
        <s v="En caso de documentos presentados por órganos de la Administración cuyo formato original no sea electrónico, éstos deberán ser digitalizados por el funcionario correspondiente de acuerdo a lo previsto en la ley Nº 18.845, que establece sistemas de microco"/>
        <s v="En casos excepcionales y cuando se haya autorizado a una persona para efectuar presentaciones en soporte de papel, no será necesario acompañar copias digitalizadas. En estos casos, los documentos presentados en formato que no sea electrónico serán digital"/>
        <s v="Artículo 20. Capacidad para actuar. Tendrán capacidad de actuar ante la Administración, además de las personas que gocen de ella o la ejerzan con arreglo a las normas generales, los menores de edad para el ejercicio y defensa de aquellos de sus derechos e"/>
        <s v="Artículo 21. Interesados. Se consideran interesados en el procedimiento administrativo:"/>
        <s v="1. Quienes lo promuevan como titulares de derechos o intereses individuales o colectivos."/>
        <s v="2. Los que, sin haber iniciado el procedimiento, tengan derechos que puedan resultar afectados por la decisión que en el mismo se adopte."/>
        <s v="3. Aquéllos cuyos intereses, individuales o colectivos, puedan resultar afectados por la resolución y se apersonen en el procedimiento en tanto no haya recaído resolución definitiva."/>
        <s v="Artículo 22. Apoderados. Los interesados podrán actuar por medio de apoderados, entendiéndose que éstos tienen todas las facultades necesarias para la consecución del acto administrativo, salvo manifestación expresa en contrario."/>
        <s v="El poder podrá constar en documento suscrito mediante firma electrónica simple o avanzada. Se aceptará también aquel que conste por escritura pública o documento privado suscrito ante notario. Con todo, se requerirá siempre de documento suscrito mediante "/>
        <s v="Artículo 23. Obligación de cumplimiento de los plazos. Los términos y plazos establecidos en ésta u otras leyes obligan a las autoridades y personal al servicio de la Administración en la tramitación de los asuntos, así como los interesados en los mismos."/>
        <s v="Artículo 24. El funcionario del organismo al que corresponda resolver, que reciba una solicitud, documento o expediente, deberá hacerlo llegar a la dependencia respectiva, a través de medios electrónicos, a más tardar dentro de las 24 horas siguientes a s"/>
        <s v="Las providencias de mero trámite deberán dictarse por quien deba hacerlo, dentro del plazo de 48 horas contado desde la recepción de la solicitud, documento o expediente."/>
        <s v="Los informes, dictámenes u otras actuaciones similares, deberán evacuarse dentro del plazo de 10 días, contado desde la petición de la diligencia."/>
        <s v="Las decisiones definitivas deberán expedirse dentro de los 20 días siguientes, contados desde que, a petición del interesado, se certifique que el acto se encuentra en estado de resolverse. La prolongación injustificada de la certificación dará origen a r"/>
        <s v="Artículo 24 bis. En virtud de los principios de interoperabilidad y cooperación, en todo procedimiento administrativo los órganos de la Administración del Estado que tengan en su poder documentos o información respecto de materias de su competencia, que s"/>
        <s v="Se dejará registro de toda solicitud entre los órganos de la Administración del Estado respecto a información de carácter sensible del interesado, al que tendrán acceso. Este registro deberá indicar, al menos, lo siguiente:"/>
        <s v="a) El órgano requirente."/>
        <s v="b) El funcionario responsable."/>
        <s v="c) El órgano destinatario."/>
        <s v="d) El procedimiento a que corresponde."/>
        <s v="e) Los datos o información que se solicita."/>
        <s v="f) El plazo establecido para su realización, si corresponde."/>
        <s v="Para efectos de este artículo será aplicable lo dispuesto en los artículos 7º y 11 de la ley Nº 19.628."/>
        <s v="Artículo 25. Cómputo de los plazos del procedimiento administrativo. Los plazos de días establecidos en esta ley son de días hábiles, entendiéndose que son inhábiles los días sábados, los domingos y los festivos."/>
        <s v="Los plazos se computarán desde el día siguiente a aquél en que se notifique o publique el acto de que se trate o se produzca su estimación o su desestimación en virtud del silencio administrativo. Si en el mes de vencimiento no hubiere equivalente al día "/>
        <s v="Cuando el último día del plazo sea inhábil, éste se entenderá prorrogado al primer día hábil siguiente."/>
        <s v="Las plataformas electrónicas permitirán la presentación de documentos todos los días del año durante las veinticuatro horas. No obstante, la presentación en un día inhábil se entenderá realizada en la primera hora del primer día hábil siguiente."/>
        <s v="Artículo 26. Ampliación de los plazos. La Administración, salvo disposición en contrario, podrá conceder, de oficio o a petición de los interesados, una ampliación de los plazos establecidos, que no exceda de la mitad de los mismos, si las circunstancias "/>
        <s v="Tanto la petición de los interesados como la decisión sobre la ampliación, deberán producirse, en todo caso, antes del vencimiento del plazo de que se trate."/>
        <s v="En ningún caso podrá ser objeto de ampliación un plazo ya vencido."/>
        <s v="Artículo 27. Salvo caso fortuito o fuerza mayor, el procedimiento administrativo no podrá exceder de 6 meses, desde su iniciación hasta la fecha en que se emita la decisión final."/>
        <s v="Párrafo 2º"/>
        <s v="Iniciación del procedimiento"/>
        <s v="Artículo 28. Inicio. Los procedimientos podrán iniciarse de oficio o a solicitud de persona interesada."/>
        <s v="Artículo 29. Inicio de oficio. Los procedimientos se iniciarán de oficio por propia iniciativa, como consecuencia de una orden superior, a petición de otros órganos o por denuncia."/>
        <s v="Con anterioridad al acuerdo de iniciación, podrá el órgano competente abrir un período de información previa con el fin de conocer las circunstancias del caso concreto y la conveniencia o no de iniciar el procedimiento."/>
        <s v="Artículo 30. Inicio a solicitud de parte. En caso que el procedimiento se inicie a petición de parte interesada, la solicitud que se formule deberá contener:"/>
        <s v="a) Nombre y apellidos del interesado y, en su caso, de su apoderado, así como el medio electrónico a través del cual se llevarán a cabo las notificaciones, pudiendo para estos efectos indicar una dirección de correo electrónico, caso en el cual se entende"/>
        <s v="b) Hechos, razones y peticiones en que consiste la solicitud."/>
        <s v="c) Lugar y fecha."/>
        <s v="d) Firma del solicitante o acreditación de la autenticidad de su voluntad expresada por cualquier medio habilitado."/>
        <s v="e) Órgano administrativo al que se dirige."/>
        <s v="f) Manifestación si se autoriza al órgano de la Administración del Estado que tuviera en su poder documentos o información que contengan datos de carácter sensible del interesado, para que éstos sean remitidos por medios electrónicos al órgano que corresp"/>
        <s v="Cuando las pretensiones correspondientes a una pluralidad de personas, tengan un contenido y fundamento idéntico o sustancialmente similar, podrán ser formuladas en una única solicitud, salvo que las normas reguladoras de los procedimientos específicos di"/>
        <s v="De las solicitudes, comunicaciones y escritos que presenten los interesados en las oficinas de la Administración, podrán éstos exigir el correspondiente recibo que acredite la fecha de presentación, considerándose suficiente acreditación un certificado de"/>
        <s v="La Administración deberá establecer formularios de solicitudes cuando se trate de procedimientos de común tramitación, los que estarán a disposición de los ciudadanos por medios electrónicos o en las dependencias administrativas, en los casos autorizados "/>
        <s v="Los solicitantes podrán acompañar los documentos que estimen convenientes para precisar o completar los datos del formulario, los cuales deberán ser admitidos y tenidos en cuenta por el órgano al que se dirijan."/>
        <s v="Artículo 31. Antecedentes adicionales. Si la solicitud de iniciación no reúne los requisitos señalados en el artículo precedente y los exigidos, en su caso, por la legislación específica aplicable, se requerirá al interesado para que, en un plazo de cinco"/>
        <s v="En los procedimientos iniciados a solicitud de los interesados, el órgano competente podrá recabar del solicitante la modificación o mejora voluntarias de los términos de aquélla. De ello se levantará acta sucinta, que se incorporará al procedimiento."/>
        <s v="Artículo 32. Medidas provisionales. Iniciado el procedimiento, el órgano administrativo podrá adoptar, de oficio o a petición de parte, las medidas provisionales que estime oportunas para asegurar la eficacia de la decisión que pudiera recaer, si existies"/>
        <s v="Sin embargo, antes de la iniciación del procedimiento administrativo, el órgano competente, de oficio o a petición de parte, en los casos de urgencia y para la protección provisional de los intereses implicados, podrá adoptar las medidas correspondientes."/>
        <s v="En todo caso, las medidas a que se refiere el inciso anterior, quedarán sin efecto si no se inicia el procedimiento en dicho plazo, o cuando la decisión de iniciación no contenga un pronunciamiento expreso acerca de las mismas."/>
        <s v="No se podrán adoptar medidas provisionales que puedan causar perjuicio de difícil o imposible reparación a los interesados, o que impliquen violación de derechos amparados por las leyes."/>
        <s v="Las medidas provisionales podrán ser alzadas o modificadas durante la tramitación del procedimiento, de oficio o a petición de parte, en virtud de circunstancias sobrevinientes o que no pudieron ser tenidas en cuenta en el momento de su adopción."/>
        <s v="En todo caso, las medidas de que trata este artículo, se extinguirán con la eficacia de la resolución administrativa que ponga fin al procedimiento correspondiente."/>
        <s v="Artículo 33. Acumulación o desacumulación de procedimientos. El órgano administrativo que inicie o tramite un procedimiento, cualquiera que haya sido la forma de su iniciación, podrá disponer su acumulación a otros más antiguos con los que guarde identida"/>
        <s v="Contra esta resolución no procederá recurso alguno."/>
        <s v="Párrafo 3º"/>
        <s v="Instrucción del procedimiento"/>
        <s v="Artículo 34. Actos de instrucción. Los actos de instrucción son aquéllos necesarios para la determinación, conocimiento y comprobación de los datos en virtud de los cuales deba pronunciarse el acto."/>
        <s v="Se realizarán de oficio por el órgano que tramite el procedimiento, sin perjuicio del derecho de los interesados a proponer aquellas actuaciones que requieran su intervención, o constituyan trámites legal o reglamentariamente establecidos."/>
        <s v="Artículo 35. Prueba. Los hechos relevantes para la decisión de un procedimiento, podrán acreditarse por cualquier medio de prueba admisible en derecho, apreciándose en conciencia."/>
        <s v="Cuando a la Administración no le consten los hechos alegados por los interesados o la naturaleza del procedimiento lo exija, el instructor del mismo ordenará la apertura de un período de prueba, por un plazo no superior a treinta días ni inferior a diez, "/>
        <s v="El instructor del procedimiento sólo podrá rechazar las pruebas propuestas por los interesados cuando sean manifiestamente improcedentes o innecesarias, mediante resolución motivada."/>
        <s v="Artículo 36. Momento de la prueba. La Administración comunicará a los interesados, con la suficiente antelación, el inicio de las actuaciones necesarias para la realización de las pruebas que hayan sido admitidas."/>
        <s v="En la notificación se consignará el lugar, fecha y hora en que se practicará la prueba, con la advertencia, en su caso, de que el interesado puede nombrar peritos para que le asistan."/>
        <s v="Artículo 37. Informes. Para los efectos de la resolución del procedimiento, se solicitarán aquellos informes que señalen las disposiciones legales, y los que se juzguen necesarios para resolver, citándose el precepto que los exija o fundamentando, en su c"/>
        <s v="Artículo 37 bis.- Cuando un órgano de la Administración del Estado deba evacuar un acto administrativo de carácter general que tenga claros efectos en los ámbitos de competencia de otro órgano, le remitirá todos los antecedentes y requerirá de éste un inf"/>
        <s v="Los órganos administrativos cuyo informe se solicite deberán evacuarlo dentro del plazo de treinta días corridos, contado desde la fecha en que hubieren recibido el requerimiento a que se refiere el inciso precedente. El requirente valorará el contenido d"/>
        <s v="El requerimiento y los informes que emitan los órganos administrativos en virtud de los incisos anteriores se sujetarán en su forma, valor y tramitación a lo señalado en los artículos 37 y 38."/>
        <s v="No regirá lo establecido en los incisos anteriores en los casos en que el acto administrativo de carácter general requiera aplicación inmediata o en el más breve plazo posible, atendida su naturaleza y urgencia, circunstancia que deberá ser justificada y "/>
        <s v="Con todo, el órgano administrativo autor de dicho acto, con posterioridad a su dictación, deberá remitirle a los otros órganos administrativos competentes todos los antecedentes tenidos a la vista y requerir de éstos un informe, con el propósito de cumpli"/>
        <s v="Artículo 38. Valor de los informes. Salvo disposición expresa en contrario, los informes serán facultativos y no vinculantes."/>
        <s v="Si el informe debiera ser emitido por un órgano de la Administración distinto del que tramita el procedimiento en orden a expresar el punto de vista correspondiente a sus competencias respectivas, y transcurriera el plazo sin que aquél se hubiera evacuado"/>
        <s v="Artículo 39. Información pública. El órgano al que corresponda la resolución del procedimiento, cuando la naturaleza de éste lo requiera, podrá ordenar un período de información pública."/>
        <s v="Para tales efectos, se anunciará en el Diario Oficial o en un diario de circulación nacional, a fin de que cualquier persona pueda examinar el procedimiento, o la parte del mismo que se indique."/>
        <s v="El anuncio señalará el lugar de exhibición y determinará el plazo para formular observaciones, que en ningún caso podrá ser inferior a diez días."/>
        <s v="La falta de actuación en este trámite, no impedirá a los interesados interponer los recursos procedentes contra la resolución definitiva del procedimiento."/>
        <s v="La actuación en el trámite de información pública no otorga, por sí misma, la condición de interesado. En todo caso, la Administración otorgará una respuesta razonada, en lo pertinente, que podrá ser común para todas aquellas observaciones que planteen cu"/>
        <s v="Párrafo 4º"/>
        <s v="Finalización del procedimiento"/>
        <s v="Artículo 40. Conclusión del procedimiento. Pondrán término al procedimiento la resolución final, el desistimiento, la declaración de abandono y la renuncia al derecho en que se funde la solicitud, cuando tal renuncia no esté prohibida por el ordenamiento "/>
        <s v="También producirá la terminación del procedimiento la imposibilidad material de continuarlo por causas sobrevinientes. La resolución que se dicte deberá ser fundada en todo caso."/>
        <s v="Artículo 41. Contenido de la resolución final. La resolución que ponga fin al procedimiento decidirá las cuestiones planteadas por los interesados."/>
        <s v="Cuando en la elaboración de la resolución final se adviertan cuestiones conexas, ellas serán puestas en conocimiento de los interesados, quienes dispondrán de un plazo de quince días para formular las alegaciones que estimen pertinentes y aportar, en su c"/>
        <s v="En los procedimientos tramitados a solicitud del interesado, la resolución deberá ajustarse a las peticiones formuladas por éste, sin que en ningún caso pueda agravar su situación inicial y sin perjuicio de la potestad de la Administración de incoar de of"/>
        <s v="Las resoluciones contendrán la decisión, que será fundada. Expresarán, además, los recursos que contra la misma procedan, órgano administrativo o judicial ante el que hubieran de presentarse y plazo para interponerlos, sin perjuicio de que los interesados"/>
        <s v="En ningún caso podrá la Administración abstenerse de resolver so pretexto de silencio, oscuridad o insuficiencia de los preceptos legales aplicables al caso, aunque podrá resolver la inadmisibilidad de las solicitudes de reconocimiento de derechos no prev"/>
        <s v="La aceptación de informes o dictámenes servirá de motivación a la resolución cuando se incorporen al texto de la misma."/>
        <s v="Artículo 42. Renuncia y Desistimiento. Todo interesado podrá desistirse de su solicitud o, cuando ello no esté prohibido por el ordenamiento jurídico, renunciar a sus derechos."/>
        <s v="Si la solicitud de iniciación se hubiera formulado por dos o más interesados, el desistimiento o la renuncia sólo afectará a aquéllos que la hubiesen formulado."/>
        <s v="Tanto el desistimiento como la renuncia podrán hacerse por cualquier medio que permita su constancia."/>
        <s v="Artículo 43. Abandono. Cuando por la inactividad de un interesado se produzca por más de treinta días la paralización del procedimiento iniciado por él, la Administración le advertirá que si no efectúa las diligencias de su cargo en el plazo de siete días"/>
        <s v="Transcurrido el plazo señalado precedentemente, sin que el particular requerido realice las actividades necesarias para reanudar la tramitación, la Administración declarará abandonado el procedimiento y ordenará su archivo, notificándoselo al interesado."/>
        <s v="El abandono no producirá por sí solo la prescripción de las acciones del particular o de la Administración. En todo caso, los procedimientos abandonados no interrumpirán el plazo de prescripción."/>
        <s v="Artículo 44. Excepción del abandono. La Administración podrá no declarar el abandono, cuando la cuestión suscitada afecte al interés general o fuera conveniente continuarla para su definición y esclarecimiento."/>
        <s v="CAPITULO III"/>
        <s v="Publicidad y ejecutividad de los actos"/>
        <s v="administrativos"/>
        <s v="Notificación"/>
        <s v="Artículo 45. Procedencia. Los actos administrativos de efectos individuales, deberán ser notificados a los interesados conteniendo su texto íntegro."/>
        <s v="Las notificaciones deberán practicarse, a más tardar, en los cinco días siguientes a aquél en que ha quedado totalmente tramitado el acto administrativo."/>
        <s v="No obstante lo anterior, los actos administrativos que afectaren a personas cuyo paradero fuere ignorado, deberán publicarse en el Diario Oficial."/>
        <s v="Artículo 46. Procedimiento. Las notificaciones se practicarán por medios electrónicos en base a la información contenida en un registro único dependiente del Servicio de Registro Civil e Identificación, sobre el cual se configurarán domicilios digitales ú"/>
        <s v="Quienes carezcan de los medios tecnológicos, no tengan acceso a medios electrónicos o sólo actuaren excepcionalmente a través de ellos, podrán solicitar por medio de un formulario, ante el órgano respectivo o ante el encargado del registro señalado en el "/>
        <s v="Asimismo, las notificaciones podrán hacerse en las dependencias de la Administración, si el interesado se apersonare a recibirla, dejándose constancia de ello en el expediente electrónico, consignándose la fecha y hora de la misma. Si el interesado requir"/>
        <s v="Mediante el reglamento referido en el inciso primero se regulará de qué forma los órganos de la Administración deberán practicar las notificaciones electrónicas, considerarlas practicadas y obtener información necesaria para llevar el registro indicado, e"/>
        <s v="Artículo 47. Notificación tácita. Aun cuando no hubiere sido practicada notificación alguna, o la que existiere fuere viciada, se entenderá el acto debidamente notificado si el interesado a quien afectare, hiciere cualquier gestión en el procedimiento, co"/>
        <s v="Publicación"/>
        <s v="Artículo 48. Obligación de publicar. Deberán publicarse en el Diario Oficial los siguientes actos administrativos:"/>
        <s v="a) Los que contengan normas de general aplicación o que miren al interés general;"/>
        <s v="b) Los que interesen a un número indeterminado de personas;"/>
        <s v="c) Los que afectaren a personas cuyo paradero fuere ignorado, de conformidad a lo establecido en el artículo 45;"/>
        <s v="d) Los que ordenare publicar el Presidente de la República; y"/>
        <s v="e) Los actos respecto de los cuales la ley ordenare especialmente este trámite."/>
        <s v="Tratándose de los actos a que se refiere la letra c), la publicación deberá efectuarse los días 1º ó 15 de cada mes o al día siguiente, si fuese inhábil."/>
        <s v="Artículo 49. Autenticación. Los actos publicados en el Diario Oficial se tendrán como auténticos y oficialmente notificados, obligando desde esa fecha a su íntegro y cabal cumplimiento, salvo que se establecieren reglas diferentes sobre la fecha en que ha"/>
        <s v="Ejecución"/>
        <s v="Artículo 50. Título. La Administración Pública no iniciará ninguna actuación material de ejecución de resoluciones que limite derechos de los particulares sin que previamente haya sido adoptada la resolución que le sirva de fundamento jurídico."/>
        <s v="El órgano que ordene un acto de ejecución material de resoluciones estará obligado a notificar al particular interesado la resolución que autorice la actuación administrativa."/>
        <s v="Artículo 51. Ejecutoriedad. Los actos de la Administración Pública sujetos al Derecho Administrativo causan inmediata ejecutoriedad, salvo en aquellos casos en que una disposición establezca lo contrario o necesiten aprobación o autorización superior."/>
        <s v="Los decretos y las resoluciones producirán efectos jurídicos desde su notificación o publicación, según sean de contenido individual o general."/>
        <s v="Artículo 52. Retroactividad. Los actos administrativos no tendrán efecto retroactivo, salvo cuando produzcan consecuencias favorables para los interesados y no lesionen derechos de terceros."/>
        <s v="CAPITULO IV"/>
        <s v="Revisión de los actos administrativos"/>
        <s v="Principios generales"/>
        <s v="Artículo 53. Invalidación. La autoridad administrativa podrá, de oficio o a petición de parte, invalidar los actos contrarios a derecho, previa audiencia del interesado, siempre que lo haga dentro de los dos años contados desde la notificación o publicaci"/>
        <s v="La invalidación de un acto administrativo podrá ser total o parcial. La invalidación parcial no afectará las disposiciones que sean independientes de la parte invalidada."/>
        <s v="El acto invalidatorio será siempre impugnable ante los Tribunales de Justicia, en procedimiento breve y sumario."/>
        <s v="Artículo 54. Interpuesta por un interesado una reclamación ante la Administración, no podrá el mismo reclamante deducir igual pretensión ante los Tribunales de Justicia, mientras aquélla no haya sido resuelta o no haya transcurrido el plazo para que deba "/>
        <s v="Planteada la reclamación se interrumpirá el plazo para ejercer la acción jurisdiccional. Este volverá a contarse desde la fecha en que se notifique el acto que la resuelve o, en su caso, desde que la reclamación se entienda desestimada por el transcurso d"/>
        <s v="Si respecto de un acto administrativo se deduce acción jurisdiccional por el interesado, la Administración deberá inhibirse de conocer cualquier reclamación que éste interponga sobre la misma pretensión."/>
        <s v="Artículo 55. Notificación a terceros. Se notificará a los interesados que hubieren participado en el procedimiento, la interposición de los recursos, para que en el plazo de cinco días aleguen cuanto consideren procedente en defensa de sus intereses."/>
        <s v="Artículo 56. La autoridad correspondiente ordenará que se corrijan por la Administración o por el interesado, en su caso, los vicios que advierta en el procedimiento, fijando plazos para tal efecto."/>
        <s v="Artículo 57. Suspensión del acto. La interposición de los recursos administrativos no suspenderá la ejecución del acto impugnado."/>
        <s v="Con todo, la autoridad llamada a resolver el recurso, a petición fundada del interesado, podrá suspender la ejecución cuando el cumplimiento del acto recurrido pudiere causar daño irreparable o hacer imposible el cumplimiento de lo que se resolviere, en c"/>
        <s v="Artículo 58. Publicidad de los actos recurridos. Las resoluciones que acogieren recursos interpuestos contra actos que hayan sido publicados en el Diario Oficial, deberán ser publicadas en extracto en dicho periódico en la edición correspondiente a los dí"/>
        <s v="De los recursos de reposición y jerárquico"/>
        <s v="Artículo 59. Procedencia. El recurso de reposición se interpondrá dentro del plazo de cinco días ante el mismo órgano que dictó el acto que se impugna; en subsidio, podrá interponerse el recurso jerárquico."/>
        <s v="Rechazada total o parcialmente una reposición, se elevará el expediente al superior que corresponda si junto con ésta se hubiere interpuesto subsidiariamente recurso jerárquico."/>
        <s v="Cuando no se deduzca reposición, el recurso jerárquico se interpondrá para ante el superior jerárquico de quien hubiere dictado el acto impugnado, dentro de los 5 días siguientes a su notificación."/>
        <s v="No procederá recurso jerárquico contra los actos del Presidente de la República, de los Ministros de Estado, de los alcaldes y los jefes superiores de los servicios públicos descentralizados. En estos casos, el recurso de reposición agotará la vía adminis"/>
        <s v="La autoridad llamada a pronunciarse sobre los recursos a que se refieren los incisos anteriores tendrá un plazo no superior a 30 días para resolverlos."/>
        <s v="Si se ha deducido recurso jerárquico, la autoridad llamada a resolverlo deberá oír previamente al órgano recurrido el que podrá formular sus descargos por cualquier medio, escrito o electrónico."/>
        <s v="La resolución que acoja el recurso podrá modificar, reemplazar o dejar sin efecto el acto impugnado."/>
        <s v="Del recurso extraordinario de revisión"/>
        <s v="Artículo 60. En contra de los actos administrativos firmes podrá interponerse el recurso de revisión ante el superior jerárquico, si lo hubiere o, en su defecto, ante la autoridad que lo hubiere dictado, cuando concurra alguna de las siguientes circunstan"/>
        <s v="a) Que la resolución se hubiere dictado sin el debido emplazamiento;"/>
        <s v="b) Que, al dictarlo, se hubiere incurrido en manifiesto error de hecho y que éste haya sido determinante para la decisión adoptada, o que aparecieren documentos de valor esencial para la resolución del asunto, ignorados al dictarse el acto o que no haya s"/>
        <s v="c) Que por sentencia ejecutoriada se haya declarado que el acto se dictó como consecuencia de prevaricación, cohecho, violencia u otra maquinación fraudulenta, y d) Que en la resolución hayan influido de modo esencial documentos o testimonios declarados f"/>
        <s v="El plazo para interponer el recurso será de un año que se computará desde el día siguiente a aquél en que se dictó la resolución en los casos de las letras a) y b). Respecto de las letras c) y d), dicho plazo se contará desde que la sentencia quede ejecut"/>
        <s v="De la revisión de oficio de la Administración"/>
        <s v="Artículo 61. Procedencia. Los actos administrativos podrán ser revocados por el órgano que los hubiere dictado."/>
        <s v="La revocación no procederá en los siguientes casos:"/>
        <s v="a) Cuando se trate de actos declarativos o creadores de derechos adquiridos legítimamente;"/>
        <s v="b) Cuando la ley haya determinado expresamente otra forma de extinción de los actos; o"/>
        <s v="c) Cuando, por su naturaleza, la regulación legal del acto impida que sean dejados sin efecto."/>
        <s v="Artículo 62. Aclaración del acto. En cualquier momento, la autoridad administrativa que hubiere dictado una decisión que ponga término a un procedimiento podrá, de oficio o a petición del interesado, aclarar los puntos dudosos u obscuros y rectificar los "/>
        <s v="CAPITULO V"/>
        <s v="Disposiciones Finales"/>
        <s v="Artículo 63. Procedimiento de urgencia. Cuando razones de interés público lo aconsejen, se podrá ordenar, de oficio o a petición del interesado, que al procedimiento se le aplique la tramitación de urgencia."/>
        <s v="En tales circunstancias, los plazos establecidos para el procedimiento ordinario se reducirán a la mitad, salvo los relativos a la presentación de solicitudes y recursos."/>
        <s v="No cabrá recurso alguno en contra de la decisión que ordene la aplicación de la tramitación de urgencia al procedimiento."/>
        <s v="Artículo 64. Silencio Positivo. Transcurrido el plazo legal para resolver acerca de una solicitud que haya originado un procedimiento, sin que la Administración se pronuncie sobre ella, el interesado podrá denunciar el incumplimiento de dicho plazo ante l"/>
        <s v="Si la autoridad que debía resolver el asunto no se pronuncia en el plazo de cinco días contados desde la recepción de la denuncia, la solicitud del interesado se entenderá aceptada."/>
        <s v="En los casos del inciso precedente, el interesado podrá pedir que se certifique que su solicitud no ha sido resuelta dentro del plazo legal. Dicho certificado será expedido sin más trámite."/>
        <s v="Artículo 65. Silencio Negativo. Se entenderá rechazada una solicitud que no sea resuelta dentro del plazo legal cuando ella afecte el patrimonio fiscal. Lo mismo se aplicará en los casos en que la Administración actúe de oficio, cuando deba pronunciarse s"/>
        <s v="En los casos del inciso precedente, el interesado podrá pedir que se certifique que su solicitud no ha sido resuelta dentro de plazo legal. El certificado se otorgará sin más trámite, entendiéndose que desde la fecha en que ha sido expedido empiezan a cor"/>
        <s v="Artículo 66. Efectos del silencio administrativo. Los actos administrativos que concluyan por aplicación de las disposiciones de los artículos precedentes, tendrán los mismos efectos que aquéllos que culminaren con una resolución expresa de la Administrac"/>
        <s v="Artículo 67.- Facúltase al Presidente de la República para que en el plazo de un año, contado desde la publicación de esta ley en el Diario Oficial, mediante uno o más decretos con fuerza de ley del Ministerio Secretaría General de la Presidencia, que deb"/>
        <s v="Para el adecuado cumplimiento de esta obligación, el Presidente de la República podrá fijar o modificar plazos, sin que éstos puedan durar más de noventa días ni que se amplíen los ya existentes. En ningún caso, se podrán establecer etapas o procedimiento"/>
        <s v="Artículo 68. Facúltase al Presidente de la República para que en el plazo de un año, contado desde la publicación de esta ley en el Diario Oficial, mediante un decreto con fuerza de ley expedido a través del Ministerio de Salud, y con la firma del Ministr"/>
        <s v="Artículo 69. Facúltase al Presidente de la República para que en el plazo de un año, mediante un decreto con fuerza de ley del Ministerio Secretaría General de la Presidencia, modifique el sistema destinado a calificar ambientalmente un estudio o una decl"/>
        <s v="Habiéndose cumplido con lo establecido en el Nº 1º del Artículo 82 de la Constitución Política de la República y por cuanto he tenido a bien aprobarlo y sancionarlo; por tanto promúlguese y llévese a efecto como Ley de la República."/>
        <s v="Santiago, 22 de mayo de 2003.-  RICARDO LAGOS ESCOBAR, Presidente de la República.- Francisco Huenchumilla Jaramillo, Ministro Secretario General de la Presidencia."/>
        <s v="Lo que transcribo a Ud. para su conocimiento.- Saluda atentamente a Ud., Rodrigo Egaña Baraona, Subsecretario General de la Presidencia."/>
        <s v="TRIBUNAL CONSTITUCIONAL"/>
        <s v="PROYECTO DE LEY QUE FIJA LAS BASES DE LOS PROCEDIMIENTOS QUE RIGEN LOS ACTOS DE LA ADMINISTRACIÓN DEL ESTADO"/>
        <s v="El Secretario del Tribunal Constitucional, quien suscribe, certifica que el Honorable Senado envió el proyecto de ley enunciado en el rubro, aprobado por el Congreso Nacional, a fin de que este Tribunal ejerciera el control de constitucionalidad respecto "/>
        <s v="Santiago, mayo 14 de 2003.- Rafael Larraín Cruz, Secretario."/>
        <s v="LEY NÚM. 20.766"/>
        <s v="PROCEDIMIENTO DE TOMA DE RAZÓN Y REGISTRO ELECTRÓNICOS"/>
        <s v="Artículo único.- Incorpórase a continuación del artículo 10º de la ley Nº10.336, que fija la organización y atribuciones de la Contraloría General de la República, cuyo texto coordinado, sistematizado y refundido fue fijado por el decreto supremo Nº2.421 "/>
        <s v="La toma de razón y el registro electrónicos deberán ajustarse a la normativa técnica establecida en virtud de lo dispuesto en el artículo 10 de la ley Nº 19.799, sobre documentos electrónicos, firma electrónica y servicios de certificación de dicha firma."/>
        <s v="Artículo 10º B. Para la toma de razón o registro que empleen firma electrónica, los requisitos que deban cumplir los actos administrativos se verificarán mediante consulta en línea a registros o bancos de datos que permitan su tratamiento."/>
        <s v="Si la consulta en línea indicada en el inciso anterior no fuere posible, la existencia de los antecedentes que acrediten el cumplimiento de tales requisitos será verificada y certificada por el ministro de fe designado para estos efectos por el respectivo"/>
        <s v="Tratándose del requisito establecido en la letra c) del artículo 12 de la ley Nº18.834, se presumirá su cumplimiento, debiendo el interesado acompañar el certificado emitido por un prestador institucional de salud dentro de los sesenta días hábiles siguie"/>
        <s v="Sin perjuicio de lo dispuesto precedentemente, el Contralor General, previa resolución fundada y existiendo situaciones excepcionales que lo ameriten, podrá requerir que se le envíen a toma de razón o registro, en soporte papel, alguno de los actos someti"/>
        <s v="Artículo 10º C. Efectuado el trámite de toma de razón o registro electrónico mediante el uso de firma electrónica, el servicio deberá mantener archivados en soporte papel los documentos o certificados oficiales que fueron digitalizados para estos efectos,"/>
        <s v="El Contralor General, en casos excepcionales, podrá disponer que un determinado servicio mantenga archivados en soporte papel los antecedentes mencionados en el inciso precedente."/>
        <s v="Artículo 10º D. Sin perjuicio de la toma de razón o registro electrónicos, el Contralor General, en ejercicio de sus atribuciones, podrá realizar posteriormente la verificación de antecedentes de los actos administrativos sometidos a este sistema de trami"/>
        <s v="DISPOSICIONES TRANSITORIAS"/>
        <s v="Artículo primero.- Esta ley entrará en vigencia el primer día del mes subsiguiente a su publicación en el Diario Oficial, sin perjuicio del artículo siguiente."/>
        <s v="Artículo segundo.- Desde la entrada en vigencia de la presente ley, todos los órganos de la Administración del Estado deberán realizar el trámite de registro de los actos administrativos en materias de personal, exentos de toma de razón, a través del Sist"/>
        <s v="Por su parte, los actos administrativos en materias de personal afectos al control de legalidad de la citada entidad fiscalizadora, serán tramitados mediante el referido sistema, debiendo los órganos de la Administración someterse a éste dentro del plazo "/>
        <s v="Habiéndose cumplido con lo establecido en el Nº 1º del Artículo 93 de la Constitución Política de la República y por cuanto he tenido a bien aprobarlo y sancionarlo; por tanto promúlguese y llévese a efecto como Ley de la República."/>
        <s v="Santiago, 11 de julio de 2014.- MICHELLE BACHELET JERIA, Presidenta de la República.- Ximena Rincón González, Ministra Secretaria General de la Presidencia."/>
        <s v="Lo que transcribo a Ud. para su conocimiento.- Saluda atte. a Ud., Patricia Silva Meléndez, Subsecretaria General de la Presidencia."/>
        <s v="Proyecto de ley sobre procedimiento de toma de razón y registro electrónicos, contenido en el Boletín Nº 9173-07"/>
        <s v="La Secretaria del Tribunal Constitucional, quien suscribe, certifica que la Honorable Cámara de Diputados envió el proyecto de ley enunciado en el rubro, aprobado por el Congreso Nacional, a fin de que este Tribunal ejerciera el control preventivo de cons"/>
        <s v="Se declara:"/>
        <s v="1. Que las normas contenidas en el artículo 10º A que el proyecto de ley sometido a control agrega a la Ley Nº 10.336, de Organización y Atribuciones de la Contraloría General de la República, son constitucionales."/>
        <s v="2. Que no se emite pronunciamiento, en examen preventivo de constitucionalidad, respecto de las disposiciones contenidas en los artículos 10º B, 10º C, 10º D y primero y segundo transitorios del proyecto de ley bajo análisis, en razón de que dichos precep"/>
        <s v="Santiago, 1 de julio de 2014.- Marta de la Fuente Olguín, Secretaria."/>
        <s v="Sobre instituciones nacionales patrimoniales dependientes del Servicio Nacional del Patrimonio Cultural"/>
        <s v="Núm. 5,200.- Santiago, 18 de Noviembre de 1929.- En uso de las facultades que me confiere la ley N.o 4,659 de 17 de Setiembre del presente año y considerando:"/>
        <s v="1.o- Que las bibliotecas, los archivos y los museos tienen funciones semejantes y finalidades comunes, ya que coleccionan, ordenan y dan a conocer los elementos destinados a la investigación y a la divulgación de la cultura;"/>
        <s v="2.o- Que estos servicios, en su conjunto constituyen el núcleo oficial de los conocimientos que acumula un pueblo;"/>
        <s v="3.o- Que hasta el presente sólo han tenido una organización coordinada y armónica las bibliotecas y los archivos de la República, en tanto que los museos se hallan desvinculados entre sí y su organización no responde a un carácter orgánico y a la cooperac"/>
        <s v="4.o- Que es de notoria utilidad nacional dar a estos servicios la estructura de coordinación, armonía y concordancia exigida por la misión cultural a que en conjunto están llamados;"/>
        <s v="5.o- Que es indispensable para el buen orden administrativo fijar claramente las funciones que cada establecimiento de esta índole ha de cumplir y las relaciones que todos ellos entre sí deben mantener;"/>
        <s v="6.o- Que dichos establecimientos, aún cuando no sean docentes, pueden y deben cooperar con eficacia a la enseñanza nacional, divulgando por todos los medios a su alcance los tesoros de sus colecciones y los resultados de sus investigaciones y estudios, co"/>
        <s v="7.o- Que el Gobierno se halla empeñado en que todos los servicios nacionales cooperen en la obra común de la Nación, y que los funcionarios del Estado en las diversas provincias, especialmente en las menos exploradas, y en el extranjero, pueden prestar ay"/>
        <s v="8.o- Que la acción cultural de las bibliotecas, los archivos y los museos es directa para las ciudades en donde se encuentran ubicadas y, por consiguiente, las municipalidades se deben interesar por la eficiencia y el desarrollo de estos servicios;"/>
        <s v="9.o- Que el Estado ha de procurar que la obtención de los anteriores propósitos no gravite exclusivamente sobre el Erario Nacional y que, a semejanza de lo observado en otros países, es dable esperar la contribución de los particulares que se hallen en co"/>
        <s v="10.- Que esta forma de colaboración popular no sólo tiene un valor económico, sino también moral, por cuanto tiende a desarrollar en el espíritu de la población el interés por las instituciones del Estado que cumplen fines sociales y a establecer entre am"/>
        <s v="Decreto:"/>
        <s v="Artículo 1.o- Eliminado."/>
        <s v="Artículo 2.o- El Director Nacional del Servicio Nacional del Patrimonio Cultural tiene la dirección superior de la Biblioteca Nacional, del Archivo Nacional, del Museo Histórico Nacional, del Museo Nacional de Historia Natural, del Museo Nacional de Bella"/>
        <s v="Artículo 3.o- Son bibliotecas departamentales: La Biblioteca Santiago Severín de Valparaíso y las que para tal carácter funde o destine el Supremo Gobierno."/>
        <s v="Artículo 4.o- Eliminado."/>
        <s v="Artículo 5.o- Eliminado."/>
        <s v="Artículo 6.o- Eliminado."/>
        <s v="Artículo 7.o- Eliminado."/>
        <s v="Artículo 8.o- El fomento de las colecciones de bibliotecas departamentales y de museos de provincias se hará con los fondos que para ello consulte la ley de Presupuestos y, además, con los siguientes recursos:"/>
        <s v="Para las bibliotecas, con los duplicados de exceso que tenga la Biblioteca Nacional y con un ejemplar de cada una de las publicaciones hechas o subvencionadas por el Estado, las que serán enviadas al Servicio Nacional del Patrimonio Cultural por el respec"/>
        <s v="Artículo 9.o Eliminado."/>
        <s v="Artículo 10. Eliminado."/>
        <s v="Artículo 11. Eliminado."/>
        <s v="Artículo 12. Eliminado."/>
        <s v="Artículo 13. Eliminado."/>
        <s v="Artículo 14. Ingresarán anualmente al Archivo Nacional:"/>
        <s v="a) Los documentos de los Departamentos de Estado que hayan cumplido cinco años de antigüedad;"/>
        <s v="b) Los documentos de las Intendencias y Gobernaciones que hayan cumplido sesenta años de antigüedad;"/>
        <s v="c) Los libros de actas de las Municipalidades que tengan más de sesenta años de antigüedad;"/>
        <s v="d) Los protocolos notariales, los registros de hipotecas, los registros conservatorios de bienes raíces, de comercio y de minas, los libros copiadores de sentencias de los Tribunales de Justicia y los expedientes judiciales que hayan cumplido ochenta años"/>
        <s v="e) Los protocolos notariales, los registros de hipotecas, los registros conservatorios de bienes raíces, de comercio y de minas, los libros copiadores de sentencias de los Tribunales de Justicia y los expedientes judiciales de las provincias de Tarapacá y"/>
        <s v="En el mes de Marzo de cada año, los Subsecretarios de Estado, los Intendentes, Gobernadores, Alcaldes, Presidentes de Junta de Vecinos, Notarios, Conservadores de Bienes Raíces, Comercio y Minas, Archiveros Judiciales y Jueces dispondrán el envío al Archi"/>
        <s v="No obstante, la documentación del Ministerio de Defensa Nacional, de las Fuerzas Armadas, de Orden y Seguridad Pública, y de los demás organismos dependientes de esa Secretaría de Estado o que se relacionen con el Supremo Gobierno por su intermedio, se ar"/>
        <s v="Los documentos generados electrónicamente, así como los documentos creados en soporte electrónico a partir de originales digitalizados, de acuerdo a lo establecido en la ley Nº 18.845, deberán ser enviados por los órganos señalados en este artículo y alma"/>
        <s v="Artículo 15. El Servicio Nacional del Patrimonio Cultural adquirirá todos aquellos documentos, impresos y objetos que se encuentren en poder de particulares y que tengan interés para la historia patria y para las colecciones de los establecimientos a su c"/>
        <s v="Artículo 16. Ningún documento del Archivo Nacional podrá salir de su establecimiento sin previa orden del Presidente de la República, expedida con todos los requisitos legales, para cada caso."/>
        <s v="Artículo 17. Las copias y certificados que expida el Archivo Nacional serán firmados por el Conservador y, en su ausencia, por el funcionario que lo subrogue y pagarán los derechos correspondientes como si fueran otorgados por alguna notaría pública.  Est"/>
        <s v="Estos derechos dejarán de pagarse sólo cuando la copia sea destinada a uso exclusivamente oficial; de lo que se dejará constancia, para cada caso, en orden subscrita por un Ministerio de Estado."/>
        <s v="Artículo 18. El Conservador del Archivo Nacional tendrá facultad para visitar los archivos de los Ministerios, los judiciales y los de las Intendencias, Gobernaciones y Juzgados a fin de obtener uniformidad en las normas de conservación y ordenación de lo"/>
        <s v="Artículo 19. Eliminado."/>
        <s v="Artículo 20. Eliminado."/>
        <s v="Artículo 21. Eliminado."/>
        <s v="Artículo 22. Eliminado."/>
        <s v="Artículo 23. Los museos regionales, mientras las proporciones de sus colecciones no les exijan especializarse en un ramo, reunirán en general todo objeto digno de conservarse y exhibirse para fines culturales.  Cuando a juicio de la Servicio Nacional del "/>
        <s v="Artículo 24. Eliminado."/>
        <s v="Artículo 25. Los diversos museos de la República formarán colecciones duplicadas de su región, con el objeto de canjearlas entre sí y contribuir al progreso del servicio en general."/>
        <s v="Podrán formar igualmente colecciones destinadas al canje con establecimientos similares del extranjero."/>
        <s v="Artículo 26. Eliminado."/>
        <s v="Artículo 27. Los diversos Departamentos de Estado por medio de los funcionarios con que cuenten en el país y en el extranjero cooperarán al fomento de las bibliotecas, los archivos y los museos, enviándoles aquellos impresos, documentos, objetos o materia"/>
        <s v="Corresponderá también a las Municipalidades esta obra de cooperación y fomento de acuerdo con lo establecido en el artículo 47, número 6, del decreto-ley número 740, de 7 de Diciembre de 1925."/>
        <s v="Artículo 28. Eliminado."/>
        <s v="Artículo 29. Derógase el decreto del Ministerio de Educación Pública número 994 de 6 de Abril de 1929, que concedió aumentos trienales de sueldo al personal dependiente de la Dirección General de Bibliotecas y toda disposición contraria al presente decret"/>
        <s v="Quedan vigentes, en cuanto no sean contrarias, las disposiciones de los decretos leyes número 345, de 17 de Marzo de 1925, que creó el Registro Conservatorio de la Propiedad Intelectual; número 388, de 18 de Marzo de 1925, sobre depósito de publicaciones "/>
        <s v="Artículo 30. El presente decreto comenzará a regir desde su publicación en el Diario Oficial, pero lo dispuesto en el artículo 28 regirá desde el 1.o de Enero de 1930."/>
        <s v="Tómese razón, comuníquese, publíquese e insértese en el Boletín de Leyes y Decretos del Gobierno.-  C. IBAÑEZ C. - M.Navarrete C."/>
        <s v="ESTABLECE SISTEMAS DE MICROCOPIA O MICROGRABACION DE DOCUMENTOS"/>
        <s v="La Junta de Gobierno de la República de Chile ha dado su aprobación al siguiente"/>
        <s v="Proyecto de ley"/>
        <s v="Artículo 1°.- Para los efectos de esta ley, se entenderá que una microforma es una imagen compactada o digitalizada de un documento original a través de una tecnología idónea para su almacenamiento, conservación, uso y recuperación posterior."/>
        <s v="La microforma será el soporte que dé sustento al documento original en términos tales que éste pueda ser visto y leído con la ayuda de equipos visores o métodos análogos, digitales o similares; y pueda ser reproducido en copias impresas, esencialmente igu"/>
        <s v="En la generación de microformas se utilizarán los medios y procedimientos técnicos y administrativos definidos por un reglamento sobre la materia dictado en conjunto por el Ministerio de las Culturas, las Artes y el Patrimonio, el Ministerio de Hacienda y"/>
        <s v="El mérito probatorio de las microformas que se obtengan se regirá por la ley Nº 19.799 y por las disposiciones de esta ley, en lo que resulte aplicable."/>
        <s v="Artículo 2°.- El método que se emplee deberá garantizar, en una medida equiparable a la de los documentos originales, la duración, indelebilidad, integridad, legibilidad y fidelidad de las microformas que se usen y la obtención de copia fiel de los docume"/>
        <s v="Artículo 3°.- El proceso de elaboración de microformas de documentos pertenecientes a la administración pública centralizada y descentralizada y de registros públicos deberá hacerse en presencia del funcionario encargado del archivo o registro respectivo,"/>
        <s v="La microforma respectiva deberá comenzar reproduciendo un acta de apertura, en la cual se dejará constancia de la fecha de la diligencia, de la identidad del ministro de fe y de una declaración de éste relativa al estado de conservación del o de los docum"/>
        <s v="La microforma deberá reproducir como término de ella un acta de cierre emanada del ministro de fe, quien la suscribirá con su firma electrónica avanzada o, en casos que resulte inaplicable, de puño y letra. El original de ambas actas se mantendrá en el ar"/>
        <s v="Al procederse a la la elaboración de microformas de documentos pertenecientes a archivos o registros públicos en que la ley ordene o permita practicar anotaciones marginales, el funcionario que tenga a su cargo el archivo o registro deberá abrir una secci"/>
        <s v="Las microformas y los originales de las actas de apertura y cierre a que aluden los incisos segundo y tercero de este artículo se conservarán en poder del funcionario que tenga a su cargo el archivo o registro público que corresponda y formarán parte inte"/>
        <s v="En caso de pérdida o extravío de las actas de que trata este artículo, se procederá a su reconstitución conforme al procedimiento que deba seguirse para análoga situación respecto de los documentos originales que integren el archivo o registro que corresp"/>
        <s v="La impugnación de las microformas y la de sus reproducciones se sujetarán a las prescripciones de la ley Nº 19.799 y aquellas del derecho común que regulen la impugnación de documentos e instrumentos."/>
        <s v="Artículo 4°.- Las microformas de las documentos aludidos en el artículo anterior, y hechas en conformidad a esta ley, tendrán, para todos los efectos, el mismo mérito del documento original."/>
        <s v="En los casos en que los documentos originales no se hayan destruido y si hubiere diferencias entre éstos y sus microformas, se estará al documento original."/>
        <s v="Artículo 5°.- Las microformas y sus copias pertenecientes a archivos privados, tendrán el mismo mérito que los documentos originales, a condición de que se cumplan los siguientes requisitos:"/>
        <s v="a) Que la microforma haya sido efectuada por alguna de las personas o entidades inscritas en el registro respectivo y que cumplan con los requisitos que se establezcan de acuerdo a lo dispuesto en el N°. 1, del artículo 9°. de la presente ley, y"/>
        <s v="b) Deberá darse cumplimiento a lo dispuesto en los incisos segundo y tercero del artículo 3°."/>
        <s v="Las letras de cambio, pagarés a la orden, cheques, certificados de depósito y cualquier título de crédito o de inversión, sólo podrán hacerse valer invocando el documento original, sin perjuicio de las disposiciones que autoricen la obtención de un segund"/>
        <s v="Artículo 6°.- Queda prohibida la destrucción de todo documento de valor histórico o cultural, aunque conste en una microforma. Se entenderá que tienen tal carácter aquellos a que se refiere el inciso primero del artículo 3° de esta ley y respecto de los c"/>
        <s v="La prohibición señalada en el inciso anterior se hace extensiva a los documentos pertenecientes a los archivos privados que hubieren sido declarados monumentos nacionales de conformidad a la ley, o a cuyo respecto el Conservador del Archivo Nacional señal"/>
        <s v="Salvo la documentación referida en los incisos anteriores y en el artículo 7°, podrá procederse a la destrucción de los demás documentos en soporte físico que consten en una microforma de conformidad a esta ley, una vez transcurridos diez años desde la fe"/>
        <s v="Dentro de los plazos indicados en el inciso precedente, el Conservador del Archivo Nacional podrá examinar los documentos y oponerse a su destrucción. Deducida esta oposición, el Archivo Nacional estará obligado a recibir para su custodia los documentos c"/>
        <s v="Corresponderá exclusivamente al Conservador del Archivo Nacional decidir sobre la conservación o destrucción de los documentos que estén en su poder."/>
        <s v="Las penas establecidas en el artículo 242 del Código Penal no se aplicarán si los documentos destruidos han sido previamente incluidos en una microforma y se ha dado cumplimiento a lo dispuesto en este artículo."/>
        <s v="Artículo 7°.- Mientras se encuentren pendientes los plazos establecidos en el artículo 200 del Código Tributario, será aplicable lo dispuesto en el N° 16 del artículo 97 del mismo texto legal, respecto de la pérdida o inutilización de los libros de contab"/>
        <s v="Con todo, los Directores Regionales del Servicio de Impuestos Internos, en el ámbito de su competencia territorial, podrán autorizar la destrucción de dichos documentos antes del transcurso de los plazos mencionados, siempre y cuando se proceda previament"/>
        <s v="Artículo 8°.- La falsificación de las microformas, así como el uso malicioso de ellas o duplicados falsificados, se castigarán de acuerdo a los párrafos 4 y 5 del Título Cuarto del Libro Segundo del Código Penal."/>
        <s v="Artículo 9°.- Facúltase al Presidente de la República para que dentro del plazo de ciento veinte días contado desde la publicación de esta ley, y mediante uno o más decretos expedidos por intermedio del Ministerio de Justicia:"/>
        <s v="1.- Dicte disposiciones sobre el registro a que se refiere la letra a) del artículo 5°; sobre la autoridad encargada de tal registro; la forma, requisito y periodicidad de la inscripción, que no podrá ser inferior a dos años ni superior a cinco; las causa"/>
        <s v="2.- Determine los requisitos del método de microcopia y de micrograbado que deberá emplearse; sus aspectos técnicos; la forma de proceder a la microcopia y micrograbado y de conservar y reproducir las microformas, y de destruir los documentos originales."/>
        <s v="NOTA:"/>
        <s v="El artículo único de la LEY 19078, publicada el 09.09.1991, ordenó renovar las facultades otorgadas al Presidente de la República en virtud del presente artículo por el plazo de un año."/>
        <s v="NOTA 1:"/>
        <s v="El DFL 4, Justicia, publicado el 30.12.1991, dictó las normas sobre el registro, requisitos de la microcopia y micrograbado de documentos de acuerdo a lo dispuesto en este artículo."/>
        <s v="Artículo 10.- Las disposiciones de esta ley se entenderán sin perjuicio de lo dispuesto en otras leyes de carácter especial dictadas sobre las mismas materias. Igualmente las disposiciones de esta ley no importan modificaciones de otras leyes que establez"/>
        <s v="Siempre que leyes especiales dispongan que ciertos documentos deben ser conservados por una determinada entidad, se entenderá que las microformas originales de tales documentos deben ser conservados por la misma entidad."/>
        <s v="Las entidades sujetas a la superintendencia directiva, correccional y económica de la Corte Suprema podrán acogerse a las disposiciones de la presente ley, previa autorización de dicha Corte."/>
        <s v="Artículo 11.- A las microformas elaboradas a través de los métodos a que se refiere la ley Nº 19.799, sobre documentos electrónicos, firma electrónica y servicios de certificación de dicha firma, se aplicarán las normas contenidas en dicha ley y sus dispo"/>
        <s v="JOSE T. MERINO CASTRO, Almirante, Comandante en Jefe de la Armada, Miembro de la Junta de Gobierno.- FERNANDO MATTHEI AUBEL, General del Aire, Comandante en Jefe de la Fuerza Aérea, Miembro de la Junta de Gobierno.- RODOLFO STANGE OELCKERS, General Direct"/>
        <s v="Por cuanto he tenido a bien aprobar la precedente ley, la sanciono y la firmo en señal de promulgación."/>
        <s v="Llévese a efecto como ley de la República."/>
        <s v="Regístrese en la Contraloría General de la República, publíquese en el Diario Oficial e insértese en la Recopilación oficial de dicha Contraloría."/>
        <s v="Santiago, 19 de octubre de 1989.- AUGUSTO PINOCHET UGARTE, Capitán General, Presidente de la República.- Hugo Rosende Subiabre, Ministro de Justicia."/>
        <s v="Lo que transcribo a Ud. para su conocimiento.- Le saluda atentamente a Ud.- Luis Manríquez Reyes, Subsecretario de Justicia."/>
        <s v="La presente ley tiene por objeto adecuar los plazos finales contemplados en la ley N° 21.180, de transformación digital del Estado, para permitir una mayor gradualidad en su implementación, estableciendo un orden distinto de las fases establecidas inicial"/>
        <s v="Al respecto, en cuanto a la vigencia, mantiene la regla general establecida en la ley N° 21.180, esto es, que regirá 180 días después de publicado el último de los reglamentos señalados en dicha ley, lo que aconteció el 09.06.2022. Sin embargo, sustituye "/>
        <s v="Asimismo, modifica el decreto con fuerza de ley N° 1, de 2020, del Ministerio Secretaría General de la Presidencia, agregando la “Fase de Preparación”, en la que los órganos de la Administración deberán identificar y describir las etapas de los procedimie"/>
        <s v="&lt;&lt; ver menos"/>
        <s v="MODIFICACION"/>
        <s v="Texto"/>
        <s v="Versiones"/>
        <s v="Jurisprudencia"/>
        <s v="Proyectos de Ley"/>
        <s v="Ley Fácil"/>
        <s v="Chile Atiende"/>
        <s v="Historia de la Ley"/>
        <s v="Escuchar"/>
        <s v="LEY NÚM. 21.464"/>
        <s v="MODIFICA DIVERSOS CUERPOS LEGALES, EN MATERIA DE TRANSFORMACIÓN DIGITAL DEL ESTADO"/>
        <s v="Artículo 1°.- Introdúcense las siguientes modificaciones en los artículos transitorios que a continuación se indican de la ley Nº 21.180, de Transformación Digital del Estado:&#10;&#10;    1. Reemplázase el inciso segundo de su artículo segundo transitorio, por l"/>
        <s v="A fin de facilitar la implementación de la presente ley en el sector municipal, el gobierno central, a través de la División de Gobierno Digital, disponibilizará activos y servicios digitales, así como el apoyo técnico necesario.&quot;."/>
        <s v="2. Sustitúyese, en el artículo tercero transitorio, la expresión &quot;a su entrada en vigencia&quot;, por la siguiente frase: &quot;a la entrada en vigencia de las respectivas fases a que se refiere el inciso segundo del artículo anterior&quot;."/>
        <s v="3. Reemplázase, en su artículo sexto transitorio, la frase &quot;Durante el plazo de cinco años contado desde la publicación de la ley&quot; por &quot;Hasta el 31 de diciembre del año 2027&quot;."/>
        <s v="Artículo 2°.- Modifícase el decreto con fuerza de ley N° 1, de 2020, del Ministerio Secretaría General de la Presidencia, en los siguientes términos:"/>
        <s v="1. Agrégase, en el inciso segundo del artículo 6°, el siguiente numeral 1) nuevo, pasando el actual numeral 1) a ser 2), y así sucesivamente:"/>
        <s v="1) Fase de Preparación: Cada órgano de la Administración deberá identificar y describir las etapas de los procedimientos administrativos que desarrolla, y en particular la necesidad de notificación en cada uno de ellos.&#10;    La División de Gobierno Digital"/>
        <s v="2. En el artículo 7°:"/>
        <s v="a) Reemplázase la tabla contenida en el inciso primero, por la siguiente:"/>
        <s v="b) Suprímense sus incisos segundo y tercero."/>
        <s v="c) En su inciso cuarto, que pasa a ser inciso segundo, sustitúyese la expresión &quot;en los incisos precedentes&quot;, por la siguiente: &quot;en el inciso precedente&quot;.&quot;."/>
        <s v="Habiéndose cumplido con lo establecido en el Nº 1 del artículo 93 de la Constitución Política de la República y por cuanto he tenido a bien aprobarlo y sancionarlo; por tanto, promúlguese y llévese a efecto como Ley de la República."/>
        <s v="Santiago, 8 de junio de 2022.- IZKIA SICHES PASTÉN, Vicepresidenta de la República.- Kenneth Giorgio Jackson Drago, Ministro Secretario General de la Presidencia."/>
        <s v="Lo que transcribo a Ud. para su conocimiento.- Saluda atentamente a Ud., Macarena Lobos Palacios, Subsecretaria General de la Presidencia."/>
        <s v="Proyecto de ley que modifica diversos cuerpos legales, en materia de Transformación Digital del Estado, correspondiente al Boletín N° 14969-06"/>
        <s v="La Secretaria del Tribunal Constitucional, quien suscribe, certifica que el Honorable Senado de la República envió el proyecto de ley enunciado en el rubro, aprobado por el Congreso Nacional, a fin de que este Tribunal ejerciera el control de constitucion"/>
        <s v="Que esta Magistratura no emite pronunciamiento, en examen preventivo de constitucionalidad, respecto de las disposiciones contenidas en el artículo 1°, numerales 1 y 3, que modifica la Ley N° 21.180, de Transformación Digital del Estado, en sus artículos "/>
        <s v="Santiago, 8 de junio de 2022.- María Angélica Barriga Meza, Secretaria."/>
        <s v="LEY 21180  Firma electrónica  TRANSFORMACIÓN DIGITAL DEL ESTADO"/>
        <s v="MINISTERIO SECRETARÍA GENERAL DE LA PRESIDENCIA"/>
        <s v="Promulgación: 25-OCT-2019"/>
        <s v="Publicación: 11-NOV-2019"/>
        <s v="Versión: Única - 09-JUN-2022"/>
        <s v="Última modificación: 09-JUN-2022 - Ley 21464"/>
        <s v="Materias: Documentos Electrónicos, Transformación Digital, Procedimiento Administrativo Electrónico, Gestión Documental Electrónica, Sistema Documental Digital del Archivo Nacional"/>
        <s v="Resumen: La presente ley tiene por objeto efectuar una transformación digital del Estado, incorporando el soporte y la ... ver más &gt;&gt;"/>
        <s v="MODIFICACIONCONCORDANCIAREGLAMENTO"/>
        <s v="Ocultar notas"/>
        <s v="LEY NÚM. 21.180"/>
        <s v="TRANSFORMACIÓN DIGITAL DEL ESTADO"/>
        <s v="Teniendo presente que el H. Congreso Nacional ha dado su aprobación al siguiente,"/>
        <s v="Artículo 1º.- Introdúcense las siguientes modificaciones en la ley Nº 19.880, que establece bases de los procedimientos administrativos que rigen los actos de los órganos de la Administración del Estado:&#10;    1. En el artículo 1:&#10;    a. Elimínase, en el in"/>
        <s v="b. Intercálanse los siguientes incisos segundo y tercero, nuevos, pasando el actual inciso segundo a ser inciso final:"/>
        <s v="Todo procedimiento administrativo deberá expresarse a través de los medios electrónicos establecidos por ley, salvo las excepciones legales.&#10;    En caso de que la ley establezca procedimientos administrativos especiales, la presente ley se aplicará con ca"/>
        <s v="2. Sustitúyese, en el artículo 4º, la conjunción &quot;y&quot; por una coma, y agrégase, a continuación de la palabra &quot;publicidad&quot;, la frase &quot;y aquellos relativos a los medios electrónicos&quot;."/>
        <s v="3. Reemplázase el artículo 5º, por el siguiente:"/>
        <s v="Artículo 5º. Principio de escrituración. El procedimiento administrativo y los actos administrativos a los cuales da origen se expresarán por escrito a través de medios electrónicos, a menos que se configure alguna excepción establecida en la ley.."/>
        <s v="4. Reemplázase, en el artículo 6º, la frase &quot;serán gratuitas para los interesados, salvo disposición legal en contrario.&quot;, por lo siguiente: &quot;y la obtención de documentos e información necesaria para su conclusión serán gratuitas para los interesados, sal"/>
        <s v="5. Reemplázase el inciso tercero del artículo 9º, por el siguiente:"/>
        <s v="6. Agrégase, a continuación del artículo 16, un artículo 16 bis del siguiente tenor:"/>
        <s v="7. Modifícase el artículo 17, en los siguientes términos:"/>
        <s v="a. En el literal a), reemplázase el punto y coma final por un punto seguido, y añádese la siguiente oración: &quot;Constituye copia autorizada aquella generada por la plataforma electrónica donde se acceda al expediente electrónico, que cuente con un medio de "/>
        <s v="b. Agrégase un nuevo literal c), pasando el actual literal c) a ser literal d), y así sucesivamente, del siguiente tenor:"/>
        <s v="c. Reemplázase el actual literal c), que ha pasado a ser d), por el siguiente:"/>
        <s v="8. Modifícase el artículo 18, como sigue:"/>
        <s v="a. En el inciso tercero, reemplázase la frase &quot;, escrito o electrónico,&quot;, por la siguiente: &quot;electrónico, salvo las excepciones contempladas en la ley,&quot;."/>
        <s v="b. Intercálanse los siguientes incisos cuarto y quinto, nuevos, pasando el actual inciso cuarto a ser inciso sexto:"/>
        <s v="El ingreso de las solicitudes, formularios o documentos se hará mediante documentos electrónicos o por medio de formatos o medios electrónicos, a través de las plataformas de los órganos de la Administración del Estado.&#10;    Aquella persona que carezca de "/>
        <s v="c. Reemplázase el inciso cuarto, que ha pasado a ser inciso sexto, por el siguiente:"/>
        <s v="d. Agrégase el siguiente inciso final:"/>
        <s v="9. Reemplázase el artículo 19, por el siguiente:"/>
        <s v="10. Intercálase un artículo 19 bis, nuevo, del siguiente tenor:"/>
        <s v="11. Reemplázase el inciso segundo del artículo 22, por el siguiente:"/>
        <s v="12. Reemplázase, en el inciso primero del artículo 24, la expresión &quot;oficina correspondiente&quot;, por la frase &quot;dependencia respectiva, a través de medios electrónicos,&quot;."/>
        <s v="13. Agrégase, a continuación del artículo 24, el siguiente artículo 24 bis:"/>
        <s v="14. Agrégase, en el artículo 25, el siguiente inciso cuarto:"/>
        <s v="Las plataformas electrónicas permitirán la presentación de documentos todos los días del año durante las veinticuatro horas. No obstante, la presentación en un día inhábil se entenderá realizada en la primera hora del primer día hábil siguiente.."/>
        <s v="15. Modifícase el artículo 30, de la siguiente forma:"/>
        <s v="a. Reemplázase, en el literal a) del inciso primero, la frase &quot;la identificación del medio preferente o del lugar que se señale, para los efectos de las notificaciones&quot;, por el siguiente texto: &quot;el medio electrónico a través del cual se llevarán a cabo la"/>
        <s v="b. Agrégase, en el inciso primero, la siguiente letra f):"/>
        <s v="c. Sustitúyese, en el inciso tercero, la frase &quot;admitiéndose como tal una copia donde se acceda al expediente electrónico, en el que figure la fecha de presentación anotada por la oficina.&quot;, por la siguiente: &quot;considerándose suficiente acreditación un cer"/>
        <s v="d. Reemplázase el inciso cuarto, por el siguiente:"/>
        <s v="16. Reemplázase, en el inciso segundo del artículo 42, la expresión &quot;el escrito&quot; por &quot;la solicitud&quot;."/>
        <s v="17. Reemplázase el artículo 46, por el siguiente:"/>
        <s v="Artículo 2º.- Introdúcense las siguientes modificaciones en el numeral 2 del inciso primero del artículo 29 de la ley Nº 21.045, que crea el Ministerio de las Culturas, las Artes y el Patrimonio:"/>
        <s v="1. Incorpóranse las siguientes oraciones finales: &quot;Para cumplir sus funciones también desarrollará un archivo electrónico, en conformidad con sus disponibilidades presupuestarias. Para efectos archivísticos las siguientes son las etapas generales del cicl"/>
        <s v="2. Agrégase un párrafo segundo, del siguiente tenor:"/>
        <s v="Mediante un reglamento emitido a través del Ministerio de las Culturas, las Artes y el Patrimonio, y suscrito por los Ministros de Hacienda y Secretaría General de la Presidencia, se establecerán los estándares técnicos y administrativos que deberá cumpli"/>
        <s v="Artículo 3º.- Agrégase, en el artículo 14 del decreto con fuerza de ley Nº 5.200, del Ministerio de Educación Pública, de 1929, sobre instituciones nacionales patrimoniales dependientes del Servicio Nacional del Patrimonio Cultural, el siguiente inciso fi"/>
        <s v="Artículo 4º.- Introdúcense las siguientes modificaciones en la ley Nº 18.845, que establece sistemas de microcopia o micrograbación de documentos:"/>
        <s v="1. Reemplázase el artículo 1º, por el siguiente:"/>
        <s v="Artículo 1º.- Para los efectos de esta ley, se entenderá que una microforma es una imagen compactada o digitalizada de un documento original a través de una tecnología idónea para su almacenamiento, conservación, uso y recuperación posterior.&#10;    La micro"/>
        <s v="2. Sustitúyese, en el artículo 2º, la expresión &quot;microcopiados o micrograbados.&quot; por &quot;a que da soporte.&quot;."/>
        <s v="3. Modifícase el artículo 3º, de la siguiente forma:"/>
        <s v="a. En el inciso primero, reemplázase la expresión &quot;microcopia o micrograbado&quot;, por la siguiente: &quot;elaboración de microformas&quot;."/>
        <s v="b. En el inciso tercero, reemplázase la expresión &quot;en la cual se estamparán la firma y un signo, sello o timbre indeleble y auténtico de dicho funcionario.&quot;, por la que sigue: &quot;quien la suscribirá con su firma electrónica avanzada o, en casos que resulte "/>
        <s v="c. En el inciso cuarto, reemplázanse la expresión &quot;la microcopia o micrograbado&quot; por &quot;la elaboración de microformas&quot;, y la frase &quot;El método de microcopia o micrograbado&quot; por &quot;El método de elaboración de microformas&quot;."/>
        <s v="d. En el inciso quinto, sustitúyense la expresión &quot;el proceso de microcopia o micrograbado&quot; por &quot;el proceso de elaboración de microformas&quot;, y la frase &quot;procederse a la microcopia o micrograbado&quot; por &quot;procederse a su elaboración&quot;."/>
        <s v="e. Sustitúyese el inciso final, por el siguiente:"/>
        <s v="La impugnación de las microformas y la de sus reproducciones se sujetarán a las prescripciones de la ley Nº 19.799 y aquellas del derecho común que regulen la impugnación de documentos e instrumentos.."/>
        <s v="4. Sustitúyese, en el literal a) del inciso primero del artículo 5º, la expresión &quot;La microcopia o micrograbado deberá haber sido&quot; por &quot;Que la microforma haya sido&quot;."/>
        <s v="5. Modifícase el artículo 6º, de la siguiente forma:"/>
        <s v="a. En el inciso primero, reemplázase la expresión &quot;haya sido microcopiado o micrograbado.&quot; por &quot;conste en una microforma.&quot;."/>
        <s v="b. En el inciso tercero, reemplázase la expresión &quot;que sean microcopiados o micrograbados&quot; por &quot;en soporte físico que consten en una microforma&quot;."/>
        <s v="c. En el inciso final, reemplázase la expresión &quot;microcopiados o micrograbados&quot; por &quot;incluidos en una microforma&quot;."/>
        <s v="6. Efectúanse las siguientes modificaciones en el artículo 7º:"/>
        <s v="a. En el inciso primero, reemplázase la expresión &quot;microcopiados o micrograbados.&quot; por &quot;incluidos en una microforma.&quot;."/>
        <s v="b. En el inciso segundo, reemplázase la expresión &quot;su microcopia o micrograbado&quot; por &quot;incluir tales documentos en una microforma&quot;."/>
        <s v="7. Agrégase un artículo 11, del siguiente tenor:"/>
        <s v="Artículo 5º.- Introdúcense las siguientes modificaciones en la ley Nº 18.290, de Tránsito, cuyo texto refundido, coordinado y sistematizado fue fijado por el decreto con fuerza de ley Nº 1, del Ministerio de Transportes y Telecomunicaciones y del Minister"/>
        <s v="1. En el artículo 39:"/>
        <s v="a. Reemplázase, en el inciso primero, la palabra &quot;mecanizado&quot; por &quot;electrónico&quot;."/>
        <s v="b. Suprímese el inciso segundo."/>
        <s v="c. Reemplázase, en el inciso tercero, la expresión &quot;Archivo Nacional&quot; por &quot;Repositorio Digital&quot;."/>
        <s v="d. Intercálase en el inciso cuarto, entre la palabra &quot;vehículo&quot; y el punto final, la siguiente frase: &quot;, en la forma y condiciones que indique el reglamento referido en el artículo 46&quot;."/>
        <s v="2. Incorpórase el siguiente artículo 39 bis:"/>
        <s v="Artículo 39 bis.- La primera inscripción de los vehículos nuevos o usados, según corresponda, así como las variaciones del dominio de los vehículos inscritos; los gravámenes, prohibiciones, embargos y medidas precautorias; los arrendamientos con opción de"/>
        <s v="3. En el artículo 41:"/>
        <s v="a. Reemplázase el inciso tercero por el siguiente:"/>
        <s v="Si el acto que sirvió de título a la transferencia de un vehículo fuere consensual, ésta se realizará mediante declaración escrita conjunta que suscribirán, el adquirente y la persona a cuyo nombre figure inscrito el vehículo ante Oficial de Registro Civi"/>
        <s v="b. Agrégase el siguiente inciso final:"/>
        <s v="Asimismo, el citado reglamento regulará la forma en la cual se incorporarán al sistema electrónico del Registro de Vehículos Motorizados aquellos actos que deban efectuarse de manera presencial.."/>
        <s v="4. En el artículo 42:"/>
        <s v="a. Reemplázase el inciso segundo por el siguiente:"/>
        <s v="De igual manera quedarán anotadas dichas solicitudes en el Repertorio Electrónico que se formará con las presentaciones diarias, anotación que valdrá como fecha de la inscripción.."/>
        <s v="b. Sustitúyese el inciso tercero por el siguiente:"/>
        <s v="El Repertorio será generado diariamente por el Oficial de Registro Civil e Identificación, quien deberá incorporar los datos en el sistema electrónico del Registro de Vehículos Motorizados, certificando el número de anotaciones efectuadas, de conformidad "/>
        <s v="5. Reemplázase, en el artículo 45, la frase &quot;ante cualquier Oficial de Registro Civil e Identificación del país&quot; por &quot;a través del sistema electrónico del Registro de Vehículos Motorizados del Servicio de Registro Civil e Identificación, de conformidad a "/>
        <s v="6. Agrégase, en el artículo 46, el siguiente inciso segundo:"/>
        <s v="Asimismo, regulará las materias dispuestas en el artículo 39 bis, y todas aquellas que resulten necesarias para el buen funcionamiento del sistema electrónico del Registro de Vehículos Motorizados.."/>
        <s v="7. Derógase el inciso tercero del artículo 51."/>
        <s v="8. Reemplázanse los incisos primero y segundo del artículo 53, por los siguientes:"/>
        <s v="Artículo 53.- La obtención de la placa patente única y de la inscripción correspondiente deberá solicitarse a través de cualquiera de las oficinas del Servicio de Registro Civil e Identificación del país, mediante su sistema electrónico, de conformidad a "/>
        <s v="Artículo 6º.- Los actos administrativos referidos a materia de personal y trámites asociados a dicha materia afectos a toma de razón o registro continuarán rigiéndose por lo dispuesto en la ley Nº 20.766."/>
        <s v="Artículo 7º.- La toma de razón y el registro electrónico que deba efectuar la Contraloría General de la República continuará rigiéndose por lo dispuesto en el decreto Nº 2.421, del Ministerio de Hacienda, de 1964, que fija el texto refundido de la Ley de "/>
        <s v="Artículo 8º.- Derógase el inciso final del artículo 5 de la ley Nº 18.483, que establece nuevo régimen legal para la industria automotriz."/>
        <s v="ARTÍCULOS TRANSITORIOS"/>
        <s v="Artículo primero.- Facúltase al Presidente de la República para que, dentro del plazo de un año contado desde la publicación de esta ley, establezca mediante uno o más decretos con fuerza de ley, expedidos por intermedio del Ministerio Secretaría General "/>
        <s v="1.- Determinar la gradualidad para la aplicación de esta ley a los órganos de la Administración del Estado que indique, y a qué tipo de procedimientos administrativos o materias, respecto de todos o alguno de dichos órganos."/>
        <s v="2.- Determinar la aplicación de todo o parte de esta ley, respecto de aquellos procedimientos administrativos regulados en leyes especiales que se expresan a través de medios electrónicos."/>
        <s v="Artículo segundo.- La presente ley entrará en vigencia ciento ochenta días después de la última de las publicaciones en el Diario Oficial a que se refiere el artículo cuarto transitorio."/>
        <s v="EnLey 21464"/>
        <s v="Art. 1° N° 1"/>
        <s v="D.O. 09.06.2022 todo caso, esta ley se aplicará gradualmente, de acuerdo a las fases establecidas en el decreto con fuerza de ley N° 1, de 2020, del Ministerio Secretaría General de la Presidencia, y no podrá extenderse para ningún órgano de la Administra"/>
        <s v="A fin de facilitar la implementación de la presente ley en el sector municipal, el gobierno central, a través de la División de Gobierno Digital, disponibilizará activos y servicios digitales, así como el apoyo técnico necesario."/>
        <s v="Artículo tercero.- Las disposiciones de esta ley sólo se aplicarán respecto de los procedimientos administrativos que se inicien con posterioridad Ley 21464"/>
        <s v="Art. 1° N° 2"/>
        <s v="D.O. 09.06.2022a la entrada en vigencia de las respectivas fases a que se refiere el inciso segundo del artículo anterior. Respecto de todos aquellos que se hubieren iniciado con anterioridad y respecto de los cuales no se afectaren a los interesados o te"/>
        <s v="Artículo cuarto.- Los reglamentos mencionados en esta ley deberán dictarse dentro del plazo de un año contado desde la publicación de la presente ley."/>
        <s v="Artículo quinto.- El mayor gasto fiscal que represente la aplicación de esta ley durante su primer año presupuestario de vigencia se financiará con reasignaciones presupuestarias del Ministerio Secretaría General de la Presidencia y del Ministerio de las "/>
        <s v="Artículo sexto.- Ley 21464"/>
        <s v="Art. 1° N° 3"/>
        <s v="D.O. 09.06.2022Hasta el 31 de diciembre del año 2027, quienes carezcan de los medios tecnológicos, no tengan acceso a medios electrónicos o sólo actuaren excepcionalmente a través de ellos, podrán realizar presentaciones en el procedimiento administrativo"/>
        <s v="Artículo séptimo.- El Presidente de la República dictará un decreto supremo que actualice, conforme las disposiciones introducidas por el artículo 5º de esta ley, el decreto supremo Nº 1.111, del Ministerio de Justicia, promulgado el año 1984 y publicado "/>
        <s v="Las disposiciones del artículo 5º y el artículo 8º de esta ley entrarán en vigencia en el plazo de treinta días contado desde la publicación del reglamento a que se refiere el inciso anterior."/>
        <s v="Artículo octavo.- Facúltase al Presidente de la República para que dentro del plazo de un año desde la publicación de esta ley, mediante un decreto con fuerza de ley expedido por intermedio del Ministerio de Justicia y Derechos Humanos, establezca las nor"/>
        <s v="2.- El Archivo, los libros y los documentos, y sus medios de registro, que deban llevar los Oficiales Civiles del Servicio de Registro Civil e Identificación."/>
        <s v="Artículo noveno.- Facúltase al Presidente de la República para que dentro del plazo de un año contado desde la publicación de esta ley, mediante un decreto con fuerza de ley expedido por intermedio del Ministerio de las Culturas, las Artes y el Patrimonio"/>
        <s v="Santiago, 25 de octubre de 2019.- SEBASTIÁN PIÑERA ECHENIQUE, Presidente de la República.- Gonzalo Blumel Mac-Iver, Ministro Secretario General de la Presidencia.- Felipe Larraín Bascuñán, Ministro de Hacienda.- Hernán Larraín Fernández, Ministro de Justi"/>
        <s v="Lo que transcribo a Ud. para su conocimiento.- Saluda Atte. a Ud., Juan Francisco Galli Basili, Subsecretario General de la Presidencia."/>
        <s v="Proyecto de ley que modifica la Ley que establece Bases de los Procedimientos Administrativos, en materia de documentos electrónicos, contenido en el boletín Nº 11.882-06"/>
        <s v="La secretaria del Tribunal Constitucional, quien suscribe, certifica que el Honorable Senado envió el proyecto de ley enunciado en el rubro, aprobado por el Congreso Nacional, a fin de que este Tribunal ejerciera el control de constitucionalidad respecto "/>
        <s v="Se resuelve:"/>
        <s v="Que esta magistratura no emite pronunciamiento, en examen preventivo de constitucionalidad, respecto de las disposiciones contenidas en los números 1, 4, 5, 6, 8, 11, 13,14 y 15 del artículo 1º permanente, y en los artículos primero y tercero transitorios"/>
        <s v="Santiago, 11 de octubre de 2019.- María Angélica Barriga Meza, Secretaria."/>
        <s v="APRUEBA REGLAMENTO DE LA LEY 19.799 SOBRE DOCUMENTOS ELECTRONICOS, FIRMA ELECTRONICA Y LA CERTIFICACION DE DICHA FIRMA"/>
        <s v="Núm. 181.- Santiago, 9 de julio de 2002.- Vistos:"/>
        <s v="a) Lo dispuesto en el artículo 32º Nº 8 de la Constitución Política de la República;"/>
        <s v="b) La ley 19.799 sobre documentos electrónicos, firma electrónica y la certificación de dicha firma;"/>
        <s v="c) Lo dispuesto en la resolución Nº 520, de 1996, que fija el texto refundido, coordinado y sistematizado de la resolución Nº 55, de 1992, ambas de la Contraloría General de la República."/>
        <s v="Considerando: Que en fecha 12 de abril de 2002 se publicó en el Diario Oficial la ley Nº 19.799 sobre documento electrónico, firma electrónica y la certificación de dicha firma, cuyo artículo 25 autoriza al Presidente de la República a dictar el reglament"/>
        <s v="D e c r e t o:"/>
        <s v="Artículo primero: Apruébase el siguiente Reglamento de la ley Nº 19.799 sobre documentos electrónicos, firma electrónica y la certificación de dicha firma."/>
        <s v="Artículo 1º. Los documentos electrónicos, la certificación y uso de la firma electrónica por las personas naturales y jurídicas de derecho privado y la administración del Estado, la prestación de los servicios de certificación, la acreditación de los cert"/>
        <s v="TITULO PRIMERO"/>
        <s v="De los Prestadores de Servicios de Certificación"/>
        <s v="Artículo 2º. Son prestadores de servicios de certificación las personas jurídicas nacionales o extranjeras, públicas o privadas, que otorguen certificados de firma electrónica, sin perjuicio de los demás servicios que puedan realizar."/>
        <s v="Son prestadores acreditados de servicios de certificación las personas jurídicas nacionales o extranjeras, públicas o privadas, domiciliadas en Chile y acreditadas en conformidad con la Ley y este Reglamento, que otorguen certificados de firma electrónica"/>
        <s v="Artículo 3º. El cumplimiento de las normas técnicas fijadas para la aplicación del presente Reglamento es obligatorio para los prestadores acreditados de servicios de certificación."/>
        <s v="Artículo 4º. Los actos administrativos que impliquen la modificación de normas técnicas para la prestación del servicio establecerán los plazos en los cuales un prestador acreditado de servicios de certificación deberá adecuarse a las mismas. El incumplim"/>
        <s v="Artículo 5º. A petición de parte o de oficio, la Entidad Acreditadora podrá iniciar el procedimiento de fijación, modificación o derogación de normas técnicas para la prestación del servicio de certificación de firma electrónica avanzada."/>
        <s v="Dicho procedimiento se iniciará notificando a cada uno de los prestadores de servicios de certificación acreditados acerca del objeto y propuestas de modificación o fijación de normas técnicas, otorgando un plazo no inferior a 30 días hábiles para que aqu"/>
        <s v="Las observaciones efectuadas por los prestadores de servicios de certificación acreditados no serán vinculantes para la Entidad Acreditadora."/>
        <s v="Vencido el plazo para las observaciones, la Entidad Acreditadora evaluará las observaciones recibidas y determinará las normas técnicas que serán fijadas, modificadas o derogadas, las que serán aprobadas mediante decreto del Ministro de Economía, Fomento "/>
        <s v="De ser necesario, se podrán fijar conjuntos alternativos de normas técnicas para la prestación del servicio con el objeto de permitir el uso de diversas tecnologías y medios electrónicos, en conformidad a la ley y el presente reglamento."/>
        <s v="Si la fijación o modificación de normas técnicas tratadas en este artículo requieren recursos adicionales o la coordinación de diversas entidades para su implementación, el decreto que aprueba las normas técnicas deberá ser firmado, además, por los Minist"/>
        <s v="Artículo 6º. Es obligación de los prestadores de servicios de certificación contar con reglas sobre prácticas de certificación consistentes en una descripción detallada de las políticas, procedimientos y mecanismos que el certificador se obliga a cumplir "/>
        <s v="Las Prácticas de Certificación deben ser objetivas y no discriminatorias, y se deben comunicar a los usuarios de manera sencilla y en idioma castellano."/>
        <s v="Dichas prácticas deberán contener al menos:"/>
        <s v="a.  Una introducción, que deberá contener un resumen de las prácticas de certificación de que se trate, mencionando tanto la entidad que suscribe el documento, como el tipo de usuarios a los que son aplicables."/>
        <s v="b.  Consideraciones generales, debiendo contener información sobre obligaciones, responsabilidades, cumplimiento de auditorías, confidencialidad, y derechos de propiedad intelectual, con relación a todas las partes involucradas."/>
        <s v="c.  Identificación y autenticación, debiendo describirse tanto los procesos de autenticación aplicados a los solicitantes de certificados, como los procesos para autenticar a los mismos cuando piden suspensión o revocación de certificado."/>
        <s v="d.  Requerimientos operacionales, debiendo contener información operacional para los procesos de solicitud de certificado, emisión de certificados, suspensión y revocación de certificados, procesos de auditoría de seguridad, almacenamiento de información "/>
        <s v="e.  Controles de procedimiento, personal y físicos, debiendo describir los controles de seguridad no técnicos utilizados por el prestador de servicios de certificación para asegurar las funciones de generación de datos de creación de firma electrónica, au"/>
        <s v="f.  Controles de seguridad técnica, debiendo señalar las medidas de seguridad adoptadas por el prestador de servicios de certificación para proteger los datos de creación de su propia firma electrónica."/>
        <s v="g.  Perfiles de certificados y del registro de acceso público, debiendo especificar el formato del certificado y del registro de acceso público."/>
        <s v="h.  Especificaciones de administración de la política de certificación, debiendo señalar la forma en que la misma está contenida en la Práctica, los procedimientos para cambiar, publicar y notificar la política."/>
        <s v="Artículo 7º. El prestador de servicios de certificación deberá mantener un registro de certificados de acceso público, en el que se garantice la disponibilidad de la información contenida en él de manera regular y continua."/>
        <s v="A dicho registro se podrá acceder por medios electrónicos y en él deberán constar los certificados emitidos por el certificador, indicando si los mismos se encuentran vigentes, revocados, suspendidos, traspasados de otro prestador de servicios de certific"/>
        <s v="Artículo 8º. En caso que un prestador de servicios de certificación cese en la prestación del servicio, deberá comunicar tal situación a los titulares de los certificados por ella emitidos en la siguiente forma:"/>
        <s v="a)  Si el cese es voluntario, con una antelación de a lo menos dos meses y señalando al titular que de no existir objeción a la transferencia de los certificados a otro prestador de servicios de certificación, dentro del plazo de 15 días hábiles contados "/>
        <s v="b)  Si el cese no es voluntario, la cancelación de la acreditación deberá comunicarse inmediatamente a los titulares. En caso que el prestador de servicios de certificación esté en situación de traspasar los certificados a otro prestador acreditado, deber"/>
        <s v="Si el titular del certificado se opone a la transferencia, el certificado quedará sin efecto sin más trámite, sin perjuicio de lo dispuesto en el artículo 11 de este Reglamento."/>
        <s v="Artículo 9º. En caso que el cese en la prestación del servicio sea por voluntad del prestador acreditado de servicios de certificación, deberá solicitar a la Entidad Acreditadora, con al menos un mes de anticipación, la cancelación de su inscripción en el"/>
        <s v="Artículo 10. El cese de la actividad del prestador acreditado de servicios de certificación será registrado como nota de cancelación de la inscripción de la acreditación por la Entidad Acreditadora en el registro público a que se refiere el artículo 16 de"/>
        <s v="Artículo 11. Los datos proporcionados por el titular del certificado deberán ser conservados por el prestador de servicios de certificación a lo menos durante seis años desde la emisión inicial de los certificados, cualquiera sea el estado en que se encue"/>
        <s v="En caso que el prestador de servicios de certificación cese en su actividad, deberá transferir dichos datos a un prestador de servicios de certificación, que deberá estar acreditado si aquel lo fuera, o a una empresa especializada en la custodia de datos "/>
        <s v="Artículo 12. Los prestadores de servicios de certificación acreditados deberán contratar y mantener vigente un seguro de responsabilidad civil, que cubra los daños y perjuicios que ocasionen, con motivo de la certificación y homologación de firmas electró"/>
        <s v="a)  Una suma asegurada de al menos el equivalente de cinco mil unidades de fomento;"/>
        <s v="b)  La ausencia de deducibles o franquicias, en la parte de la indemnización que no exceda el equivalente de cinco mil unidades de fomento;"/>
        <s v="c)  La responsabilidad civil asegurada, que comprenderá la originada en hechos acontecidos durante la vigencia de la póliza, no obstante sea reclamada con posterioridad a ella."/>
        <s v="TITULO SEGUNDO"/>
        <s v="De la Acreditación de los Prestadores de Servicios"/>
        <s v="de Certificación"/>
        <s v="Artículo 13. La acreditación es el procedimiento en virtud del cual el prestador de servicios de certificación demuestra a la Entidad Acreditadora que cuenta con las instalaciones, sistemas, programas informáticos y los recursos humanos necesarios para ot"/>
        <s v="Artículo 14. Las funciones correspondientes a la Entidad Acreditadora serán desarrolladas por la Subsecretaría de Economía, Fomento y Reconstrucción, la que, a efectos de su cumplimiento, podrá contratar expertos, a cuyos contratos se incorporarán normas "/>
        <s v="Artículo 15. La Entidad Acreditadora ejercerá la facultad inspectora sobre los prestadores acreditados de servicios de certificación y, a tal efecto, velará porque los requisitos que se observaron al momento de otorgarse la acreditación y las obligaciones"/>
        <s v="La facultad inspectora comprende tanto inspección ordinaria como la extraordinaria. La inspección ordinaria consiste en la facultad de practicar una visita anual a las instalaciones del prestador acreditado de servicios de certificación, como asimismo req"/>
        <s v="Las inspecciones podrán ser practicadas por medio de funcionarios o peritos especialmente contratados y habilitados para estos fines, los que en el ejercicio de sus funciones podrán requerir al certificador información adicional a la proporcionada por él."/>
        <s v="La información solicitada por la Entidad Acreditadora deberá ser proporcionada dentro del plazo de 5º día, contado desde la fecha de la solicitud, sin perjuicio del otorgamiento de plazos especiales atendida la información requerida."/>
        <s v="Artículo 16. La Entidad Acreditadora mantendrá un registro público de prestadores acreditados de servicios de certificación, el que deberá contener el número de la resolución que concede la acreditación, el nombre o razón social del certificador, la direc"/>
        <s v="El referido registro público deberá permitir su acceso por medios electrónicos, sin perjuicio de la mantención del mismo en soporte de papel en la Entidad Acreditadora. Este Registro deberá ser actualizado permanentemente, manteniendo un acceso regular y "/>
        <s v="Artículo 17. La acreditación es voluntaria, sin perjuicio de lo cual para obtenerla el prestador de servicios de certificación deberá cumplir, al menos, con las siguientes condiciones:"/>
        <s v="a.  Demostrar la fiabilidad necesaria de sus servicios."/>
        <s v="b.  Garantizar la existencia de un servicio seguro de consulta del registro de certificados emitidos."/>
        <s v="c.  Emplear personal calificado para la prestación de los servicios ofrecidos, en el ámbito de la firma electrónica y los procedimientos de seguridad y gestión adecuados."/>
        <s v="d.  Utilizar sistemas y productos confiables que garanticen la seguridad de sus procesos de certificación."/>
        <s v="e.  Haber contratado un seguro apropiado en los términos que señala el artículo 12 de este Reglamento, y"/>
        <s v="f.  Contar con la capacidad tecnológica necesaria para el desarrollo de la actividad de certificación."/>
        <s v="El cumplimiento de dichas condiciones será evaluado por la Entidad Acreditadora de conformidad con las normas técnicas aplicables a la prestación del servicio, durante el procedimiento de acreditación."/>
        <s v="Artículo 18. El procedimiento de acreditación de los prestadores de servicios de certificación se iniciará por medio de una solicitud presentada a la Entidad Acreditadora, acompañada del comprobante de pago de los costos de la acreditación y de los antece"/>
        <s v="En la solicitud que presente el interesado deberá individualizarse debidamente y para ello señalará su nombre o razón social, su RUT, el nombre y RUT del Representante Legal, su domicilio social y dirección de correo electrónico, aceptando expresamente di"/>
        <s v="Artículo 19. Recibida la solicitud, la Entidad Acreditadora procederá a verificar la admisibilidad de la misma mediante la verificación de los antecedentes requeridos, dentro de 5º día hábil."/>
        <s v="De ser inadmisible la solicitud, dentro de 3º día hábil se procederá a comunicar al interesado tal situación, el que podrá completar los antecedentes dentro del plazo de 15 días, bajo apercibimiento de ser rechazada la solicitud."/>
        <s v="Admitida a trámite la solicitud, la Entidad Acreditadora procederá a un examen sobre el cumplimiento de los requisitos y obligaciones exigidas por la Ley y este Reglamento para obtener la acreditación, certificando dentro del plazo de 90 días contados des"/>
        <s v="Artículo 20. En caso que la Entidad Acreditadora determine que el prestador de servicios de certificación no cumple con las normas técnicas fijadas para el desarrollo de la actividad, señalará si los incumplimientos son subsanables, y si no afectan el cor"/>
        <s v="En caso que los incumplimientos no sean subsanables, la Entidad Acreditadora procederá a dictar una resolución en la que rechaza la solicitud de acreditación."/>
        <s v="Si los incumplimientos son subsanables y no afectan el correcto funcionamiento del sistema ni los fines previstos en la Ley para la firma electrónica avanzada, la Entidad Acreditadora podrá acreditar al interesado, previa autorización de un plan de medida"/>
        <s v="Artículo 21. Una vez completados los requisitos exigidos, la Entidad Acreditadora procederá a acreditar al interesado en el plazo de veinte días contados desde que, a petición del interesado, se certifique que la solicitud se encuentra en estado de resolv"/>
        <s v="Artículo 22. Durante todo el proceso de acreditación, la Entidad Acreditadora podrá solicitar documentación adicional y/o realizar visitas a las instalaciones del interesado, por intermedio de sus funcionarios o por expertos especialmente contratados para"/>
        <s v="Artículo 23. La acreditación del prestador de servicios de certificación producirá los siguientes efectos:"/>
        <s v="a.  La incorporación al registro público de prestadores acreditados que mantiene la Entidad Acreditadora."/>
        <s v="b.  Habilitará al certificador a emitir certificados de firma electrónica avanzada."/>
        <s v="c.  Someterá al certificador a la inspección de la Entidad Acreditadora."/>
        <s v="d.  Los demás que establecen la Ley y este Reglamento."/>
        <s v="Artículo 24. La Entidad Acreditadora por medio de resolución fijará dentro del primer trimestre de cada año el arancel de los costos de la acreditación y el arancel de supervisión."/>
        <s v="Los costos de acreditación serán pagados por el prestador de servicios de certificación que solicite acreditarse, los que no serán restituidos en el evento que la acreditación no se conceda por incumplimiento de los requisitos y obligaciones legales y reg"/>
        <s v="El arancel de supervisión comprenderá los costos correspondientes a las inspecciones, ordinarias y extraordinarias, y del sistema de acreditación. El arancel deberá ser pagado por los prestadores acreditados de servicios de certificación dentro de los 90 "/>
        <s v="Artículo 25. La Entidad Acreditadora podrá dejar sin efecto la acreditación mediante resolución fundada, por las causales previstas en el artículo siguiente."/>
        <s v="Dicha resolución deberá ordenar la cancelación de la inscripción del certificador del registro público que lleve la Entidad Acreditadora."/>
        <s v="Artículo 26. La acreditación de los certificadores se dejará sin efecto por las siguientes causas:"/>
        <s v="a)  Por solicitud del prestador acreditado de servicios de certificación, ante la Entidad Acreditadora con una antelación de a lo menos un mes a la fecha del término previsto por el prestador acreditado de servicios de certificación para que se haga efect"/>
        <s v="b)  Por pérdida de las condiciones que sirvieron de fundamento a su acreditación, la que será calificada por los funcionarios o expertos que la Entidad Acreditadora ocupe para el cumplimiento de la facultad inspectora."/>
        <s v="c)  Por incumplimiento grave o reiterado de las obligaciones que establece la Ley y este Reglamento."/>
        <s v="En los casos de las letras b) y c), la resolución deberá ser adoptada previo traslado de cargos y audiencia del afectado, para lo cual la Entidad Acreditadora dará un plazo de 5 días hábiles para que éste evacue sus descargos. Recibidos éstos, la Entidad "/>
        <s v="Artículo 27. Los certificadores cuya inscripción haya sido cancelada, deberán comunicar inmediatamente este hecho a los titulares de las firmas certificadas por ellos. Sin perjuicio de ello, la Entidad Acreditadora publicará, a costa del certificador, un "/>
        <s v="Dicho aviso deberá ser publicado en un medio de prensa escrito de circulación nacional, sin perjuicio de la publicación de la resolución en el registro público que señala el artículo 16 de este Reglamento. El aviso deberá señalar que desde esta publicació"/>
        <s v="TITULO TERCERO"/>
        <s v="De los Certificados de Firma Electrónica"/>
        <s v="Artículo 28. El certificado de firma electrónica es la certificación electrónica que da fe del vínculo entre el firmante o titular del certificado y los datos de creación de firma electrónica."/>
        <s v="Los certificados de firma electrónica deben contener, al menos, las siguientes menciones:"/>
        <s v="a.  Un código de identificación único del certificado."/>
        <s v="b.  Identificación del prestador de servicio de certificación, con indicación de su nombre o razón social, rol único tributario, dirección de correo electrónico, y, en su caso, los antecedentes de su acreditación y su propia firma electrónica avanzada."/>
        <s v="c.  Los datos de la identidad del titular, entre los cuales deben incluir su nombre, dirección de correo electrónico y su rol único tributario."/>
        <s v="d.  Su plazo de vigencia."/>
        <s v="Artículo 29. Los prestadores de servicios de certificación deberán introducir en los certificados de firma electrónica que emitan, las menciones señaladas en el artículo 15 de la Ley, de acuerdo con las normas fijadas por este Reglamento para el desarroll"/>
        <s v="Los atributos adicionales que los prestadores de servicios de certificación introduzcan con la finalidad de incorporar límites al uso del certificado, no deberán dificultar o impedir la lectura de las menciones señaladas en el inciso anterior ni su recono"/>
        <s v="Artículo 30. Tratándose de un certificado de firma electrónica avanzada, deberá el prestador de servicios de certificación comprobar fehacientemente la identidad del solicitante antes de la emisión del mismo, de conformidad con las normas técnicas."/>
        <s v="Dicha comprobación la hará el prestador de servicios de certificación, ante sí o ante notario u oficial del Registro Civil, requiriendo la comparecencia personal y directa del solicitante o de su representante legal si se tratare de una persona jurídica."/>
        <s v="Artículo 31. Los datos de creación de firma, cuando sean generados por el prestador de servicios de certificación, deben ser entregados al usuario o titular del certificado de manera de garantizar la recepción de los mismos en forma personal."/>
        <s v="Queda prohibido al prestador de servicios de certificación mantener copia de los datos de creación de firma electrónica una vez que éstos hayan sido entregados a su titular, momento desde el cual éste comenzará a ser responsable de mantenerlos bajo su exc"/>
        <s v="Artículo 32. El certificado de firma electrónica podrá ser usado por su titular de conformidad con las operaciones que han sido autorizadas a realizar en las prácticas de certificación del prestador de servicios de certificación con quien se ha contratado"/>
        <s v="El certificado de firma electrónica avanzada deberá permitir a quien lo reciba verificar, en forma directa o mediante consulta electrónica, que ha sido emitido por un prestador acreditado de servicios de certificación, con la finalidad de comprobar la val"/>
        <s v="Artículo 33. Procederá la suspensión de la vigencia del certificado cuando se verifique alguna de las siguientes circunstancias:"/>
        <s v="a.  Solicitud del titular del certificado."/>
        <s v="b.  Decisión del prestador de servicios de certificación en virtud de razones técnicas."/>
        <s v="El efecto de la suspensión del certificado es el cese temporal de los efectos jurídicos del mismo conforme a los usos que le son propios e impide el uso legítimo del mismo por parte del titular."/>
        <s v="La suspensión del certificado terminará por cualquiera de las siguientes causas:"/>
        <s v="a.  Por la decisión del prestador de servicios de certificación de revocar el certificado, en los casos previstos en la Ley."/>
        <s v="b.  Por la decisión del prestador de servicios de certificación de levantar la suspensión del certificado, una vez que cesen las causas técnicas que la originaron."/>
        <s v="c.  Por la decisión del titular del certificado, cuando la suspensión haya sido solicitada por éste."/>
        <s v="Artículo 34. Los certificados de firma electrónica quedarán sin efecto por la revocación practicada por el prestador de servicios de certificación."/>
        <s v="La revocación tendrá lugar cuando el prestador de servicios de certificación constate alguna de las siguientes circunstancias:"/>
        <s v="a)  Solicitud del titular del certificado."/>
        <s v="b)  Fallecimiento del titular o disolución de la persona jurídica que represente, en su caso."/>
        <s v="c)  Resolución judicial ejecutoriada."/>
        <s v="d)  Que el titular del certificado al momento de solicitarlo no proporcionó los datos de la identidad personal u otras circunstancias objeto de certificación, en forma exacta y completa."/>
        <s v="e)  Que el titular del certificado no ha custodiado adecuadamente los mecanismos de seguridad del funcionamiento del sistema de certificación que le proporcione el certificador."/>
        <s v="f)  Que el titular del certificado no ha actualizado sus datos al cambiar éstos."/>
        <s v="g)  Las demás causas que convengan el prestador de servicios de certificación con el titular del certificado."/>
        <s v="El efecto de la revocación del certificado es el cese permanente de los efectos jurídicos de éste conforme a los usos que le son propios e impide el uso legítimo del mismo."/>
        <s v="Artículo 35. Los prestadores acreditados de servicios de certificación podrán homologar los certificados de firma electrónica avanzada emitidos por certificadores no establecidos en Chile, bajo su responsabilidad. Para ello el prestador acreditado de serv"/>
        <s v="Artículo 36. La revocación de un certificado de firma electrónica podrá producirse de oficio o a petición de su titular por la concurrencia de algunas de las causales previstas en la Ley o en este Reglamento. La solicitud de suspensión o revocación, según"/>
        <s v="El término de la vigencia del certificado será oponible a terceros desde el momento de la publicación de ésta en el registro de acceso público que señala el artículo 7 de este Reglamento."/>
        <s v="TITULO CUARTO"/>
        <s v="Protección de los derechos de los usuarios"/>
        <s v="Artículo 37. De acuerdo con el artículo 13 de la Ley el cumplimiento por parte de los prestadores no acreditados de servicios de certificación de las obligaciones que impone la Ley, en la forma que lo hacen los prestadores acreditados, servirá como antece"/>
        <s v="Artículo 38. De acuerdo con el artículo 23 de la Ley los usuarios podrán ejercer los derechos señalados en dicho artículo 23 de conformidad con el procedimiento establecido en la Ley 19.496 sobre protección de los derechos de los consumidores, salvo en lo"/>
        <s v="TITULO QUINTO"/>
        <s v="Sobre la utilización de la firma electrónica por"/>
        <s v="los órganos de la Administración del Estado"/>
        <s v="Párrafo 1º: Reglas comunes"/>
        <s v="Artículo 39. Los órganos de la Administración del Estado podrán ejecutar o realizar actos, celebrar contratos y expedir cualquier documento, dentro de su ámbito de competencia, suscribiéndolos por medio de firma electrónica."/>
        <s v="Para tal efecto, los actos administrativos, formalizados por medio de documentos electrónicos y que consten en decretos o resoluciones, en acuerdos de órganos colegiados, así como la celebración de contratos, la emisión de cualquier otro documento que exp"/>
        <s v="Artículo 40. La certificación de las firmas electrónicas avanzadas de las autoridades o funcionarios de los órganos y servicios públicos de la Administración del Estado se realizará por los respectivos ministros de fe. En aquellos órganos en que el minist"/>
        <s v="Artículo 41. Los órganos de la Administración del Estado podrán contratar, de acuerdo con las normas que rigen la contratación administrativa, los servicios de certificación de firma electrónica con un prestador acreditado de servicios de certificación, c"/>
        <s v="Artículo 42. Los órganos de la Administración del Estado que utilicen documentos electrónicos deberán contar con un Repositorio o archivo electrónico a los efectos de su archivo una vez que haya finalizado su tramitación, de conformidad con las normas que"/>
        <s v="El Repositorio será responsabilidad del respectivo funcionario a cargo del archivo, sin perjuicio de la celebración de convenios de cooperación entre diferentes órganos o de la contratación de una empresa privada para que preste el servicio."/>
        <s v="El Repositorio deberá garantizar que se respeten las normas sobre publicidad de los documentos, contenidas en la Ley 18.575 sobre Bases de la Administración del Estado y otras leyes especiales."/>
        <s v="Artículo 43. El Repositorio deberá garantizar la seguridad, integridad y disponibilidad de la información en él contenida."/>
        <s v="Para ello la información deberá ser respaldada en copias de seguridad, bajo las siguientes características:"/>
        <s v="a.  La información deberá ser respaldada con cada proceso de actualización de documentos."/>
        <s v="b.  Se deberá mantener una copia de seguridad en el lugar de operación de los sistemas de información y otra en un centro de almacenamiento de datos electrónicos especializado. Este centro de almacenamiento de datos electrónicos, que puede ser propio o pr"/>
        <s v="c.  El esquema de respaldo deberá ser simple, basado en generación de copias acumulativas, con el objeto de mantener la historia de la información en el mínimo de versiones posibles."/>
        <s v="La seguridad, integridad y disponibilidad del Repositorio deberán estar caracterizadas por:"/>
        <s v="a.  Medidas de seguridad y barreras de protección, frente al acceso no autorizado de usuarios."/>
        <s v="b.  Contar con monitoreo y alarmas que se activen cuando ocurra un evento no autorizado o fuera de programación, para el caso de eventuales fallas de las medidas de seguridad al acceso."/>
        <s v="c.  La sustitución de la información, por la versión más reciente que se disponga, en el menor tiempo posible, en casos de alteración no programada de aquella."/>
        <s v="d.  La existencia de un programa alternativo de acción que permita la restauración del servicio en el menor tiempo posible, en caso que el Repositorio deje de operar por razones no programadas."/>
        <s v="Artículo 44. Para los efectos de garantizar la publicidad, seguridad, integridad y eficacia en el uso de las firmas electrónicas, los certificadores de los órganos y servicios públicos de la Administración del Estado deberán cumplir las normas técnicas ap"/>
        <s v="Artículo 45. Los documentos electrónicos suscritos por medio de firma electrónica avanzada deberán contener un mecanismo que permita verificar la integridad y autenticidad de los mismos al ser impresos."/>
        <s v="Artículo 46. La certificación de las firmas electrónicas avanzadas de las autoridades o funcionarios de los órganos y servicios públicos de la Administración del Estado deberá contener, además de las menciones propias de todo certificado, la fecha y hora "/>
        <s v="Artículo 47. El Ministerio Secretaría General de la Presidencia propondrá al Presidente de la República las normas técnicas que deberán seguir los órganos de la Administración del Estado para garantizar la publicidad, integridad, eficacia, interoperabilid"/>
        <s v="El Ministerio podrá dictar, a través de resolución, guías técnicas para facilitar la comprensión e implementación de las normas técnicas antes aludidas."/>
        <s v="El Ministerio deberá revisar al menos cada dos años las normas técnicas señaladas en el presente artículo a fin de determinar si éstas requieren o no de actualización. El plazo antes indicado se contará desde la entrada en vigencia de la norma técnica res"/>
        <s v="Finalmente, dicho Ministerio deberá publicar en su sitio Web, semestralmente, el nivel de cumplimiento de las normas fijadas en virtud de la presente disposición."/>
        <s v="Lo establecido en la presente disposición es sin perjuicio de las normas técnicas determinadas en virtud del artículo 5º de este reglamento."/>
        <s v="Artículo 48.  El Ministerio Secretaría General de la Presidencia deberá considerar al menos los siguientes criterios para elaborar la propuesta de las normas técnicas a que se refiere el artículo anterior:"/>
        <s v="a) Adoptar los estándares internacionales emitidos por organismos reconocidos en la materia, en su ausencia considerará los de carácter regional y, sólo cuando ninguno de ellos se encuentre disponible, observará los de desarrollo nacional."/>
        <s v="b) Propender a que la determinación de normas técnicas sea sometida a consulta ciudadana, de conformidad con lo dispuesto en la Ley 20.500 sobre asociaciones y participación ciudadana en la gestión pública y a la consulta de otros órganos de la Administra"/>
        <s v="c) Adoptar las normas técnicas que sean de uso frecuente en el país."/>
        <s v="d) Realizar los procesos de adopción de normas con la gradualidad necesaria, que permita a los órganos de la Administración del Estado adecuarse a los cambios y su correcta implementación."/>
        <s v="Artículo 49. DEROGADO."/>
        <s v="Artículo 50. DEROGADO."/>
        <s v="Párrafo 2º: Sobre el uso de firmas electrónicas"/>
        <s v="en la relación con los particulares"/>
        <s v="Artículo 51. Las personas podrán relacionarse con los órganos de la Administración del Estado a través de técnicas y medios electrónicos con firma electrónica, siempre que se ajusten al procedimiento descrito en la Ley y que tales técnicas y medios sean c"/>
        <s v="Con la finalidad de garantizar dicha compatibilidad se estará a las normas técnicas fijadas por el Ministerio Secretaría General de la Presidencia de conformidad a lo dispuesto en el artículo 47º."/>
        <s v="Artículo 52. Las personas que se relacionen con la Administración del Estado por medios electrónicos, podrán utilizar firma electrónica, sin perjuicio de aquellos casos en que se haga necesaria la comprobación fehaciente de su identidad, en los cuales deb"/>
        <s v="Artículo 53. Los órganos de la Administración del Estado podrán relacionarse por medios electrónicos con los particulares, cuando éstos hayan consentido expresamente en esta forma de comunicación."/>
        <s v="Artículo 54. DEROGADO."/>
        <s v="Artículo 55. Lo dispuesto en este Título no se aplicará a las empresas públicas creadas por Ley, las que se regirán por las normas previstas para la emisión de documentos y firmas electrónicas por particulares."/>
        <s v="Primera. En tanto no sean aprobadas las normas técnicas a que se refiere el artículo 5º, se fijan como normas técnicas para todos los fines previstos en este Reglamento las siguientes:"/>
        <s v="a) Prácticas de Certificación:"/>
        <s v="ETSI TS 102 042 V1.1.1 (2002-04). Technical Specification. Policy requirements for certification authorities issuing public key certificates."/>
        <s v="NCh2805.Of2003 Tecnología de la Información - Requisitos de las políticas de las autoridades certificadoras que emiten certificados de claves públicas."/>
        <s v="ETSI TS 102 042 V1.2.2 (2005-06). RTS/ESI-000043. Keywords e-commerce, electronic signature, public key, security."/>
        <s v="ETSI TS 102 042 V2.1.1 (2009-05). Electronic Signatures and Infrastructures (ESI); Policy requirements for certification authorities issuing public key certificates."/>
        <s v="ETSI TS 102 042 V2.1.2 (2010-04). Electronic Signatures and Infrastructures (ESI); Policy requirements for certification authorities issuing public key certificates."/>
        <s v="b) Seguridad:"/>
        <s v="NCh27002.Of2009 Tecnología de la información - Código de práctica para la gestión de seguridad de la información."/>
        <s v="ISO/IEC 15408-1:2009 Information technology - Security techniques - Evaluation criteria for IT security - Part 1: Introduction and general model"/>
        <s v="FIPS PUB 140-2: Security Requirements for Cryptographic Modules (mayo 2001)."/>
        <s v="NCh.2820/1.Of2003 Tecnología de la información - Técnica de seguridad - Criterio de evaluación de la seguridad de TI - Parte 1: Introducción y modelo general."/>
        <s v="NCh2829.Of.2003 Tecnología de la Información - Requisitos de Seguridad para Módulos Criptográficos."/>
        <s v="c) Estructura de Certificados:"/>
        <s v="ISO/IEC 9594-8: 2005 Information Technology - Open Systems Interconnection - The Directory Attribute Certificate Framework. Correccion 2:2009."/>
        <s v="ITU - T Rec.X.690 (2002) / ISO/IEC 8825-1:2002. ASN.1 Basic Encoding Rules."/>
        <s v="NCh2798.Of2003 Tecnología de la Información - Reglas de codificación ASN.1 &quot;Especificación de las reglas de codificación básica (BER) de las reglas de codificación canónica (CER) y de las reglas de codificación distinguida (DER)."/>
        <s v="d) Repositorio de Información:"/>
        <s v="NCh2832.Of2003 Tecnología de la información - Protocolos operacionales de infraestructura de clave pública LDAPv2 para Internet X.509."/>
        <s v="RFC 2559 Boeyen, S. et al., &quot;Internet X.509 Public Key Infrastructure. Operational Protocols LDAPv2&quot;, abril 1999."/>
        <s v="RFC 3377 LDAPv3: Technical Specification, September 2002, Lightweight Directory Access Protocol (v3): Technical."/>
        <s v="e) Sellado de Tiempo/Time stamping:"/>
        <s v="ETSI TS 102 023, v.1.2.1 y v.1.2.2. Electronic Signatures and Infrastructures (ESI); Policy requirements for time-stamping authorities."/>
        <s v="ETSI TS 101 861 V1.3.1 Time-stamping profile."/>
        <s v="ISO/IEC 18014-1:2008 Information technology - Security techniques - Time-stamping services - Part 1: Framework."/>
        <s v="ISO/IEC 18014-2:2009 Information technology - Security techniques - Time-stamping services - Part 2: Mechanism producing independent tokens."/>
        <s v="ISO/IEC 18014-3:2009 Information technology - Security techniques - Time-stamping services - Part 3: Mechanisms producing linked tokens."/>
        <s v="RFC 3161 Internet X.509 Public Key Infrastructure Time - Stamp Protocol (TSP) (2001), RFC 5816 (update), ANSI ASC X 9.95."/>
        <s v="RFC 3628 Requirements for Times Stamping Authorities."/>
        <s v="NIST Special publication 800-102, Sept. 2009."/>
        <s v="f) DNI Electrónico y su Identidad Biométrica:"/>
        <s v="ISO/ 19.785, ISO 19.794-2 Formatos de cabecera y datos de referencia."/>
        <s v="ISO 7816-4, ISO 7816-11 Para la definición de los comandos de la tarjeta."/>
        <s v="ANSI X.9.84 - 2003 - Reconocimiento de firmas, huellas digitales."/>
        <s v="ISO/IEC 27N2949 - Condiciones de los sistemas biométricos para la industria de servicios financieros."/>
        <s v="ISO/IEC 19784-1:2005, también conocido como BioAPI 2.0. Conexión entre dispositivos biométricos y diferentes tipos de aplicaciones, interfaz de programación de aplicaciones biométricas (API)."/>
        <s v="Common Biometric Exchange Fice Format - formatos comunes de intercambio de archivos biométricos."/>
        <s v="g) Servicios de firma móvil:"/>
        <s v="ETSI TS 102 207 V1.1.3 (2003-08) Mobile Commerce (M-COMM); Mobile Signature Service; Specifications for Roaming in Mobile Signature Services."/>
        <s v="ETSI TR 102 206 V.1.1.3 (2003-08) Mobile Commerce (M-COMM); Mobile Signature Service; Security Framework."/>
        <s v="ETSI TR 102 203 V1.1.1 (2003-05) Mobile Signatures; Business and functional Requirements."/>
        <s v="ETSI TS 102 204 V1.1.4 (2003-08) Mobile Signature Service; Web Service Interface."/>
        <s v="Además, para el buen uso de las políticas de firma electrónica basada en certificados, se deberán tener en cuenta las siguientes especificaciones técnicas:"/>
        <s v="ETSI TS 101 733, v.1.6.3, v1.7.3 y v.1.8.1. Electronic Signatures and Infrastructures (SEI); CMS Advanced Electronic Signatures (CAdES)."/>
        <s v="ETSI TS 101 903, v.1.2.2, v.1.3.2 y 1.4.1. Electronic Signatures and Infrastructures (SEI); XML Advanced Electronic Signatures (XAdES)."/>
        <s v="ETSI TS 102 778, v 1.1.2. Electronic Signatures and Infrastructures (ESI); PDF Advanced Electronic Signature Profiles;"/>
        <s v="Part 1: PAdES Overview,"/>
        <s v="Part 2: PAdES Basic - Profile based on ISO 32000-1,"/>
        <s v="Part 3: PAdES Enhanced - PAdES-BES and PAdESEPES Profiles;"/>
        <s v="Part 4: Long-term validation"/>
        <s v="ETSI TS 102 176-1 V2.0.0 Electronic Signatures and Infrastructures (ESI); Algorithms and Parameters for Secure Electronic Signatures; Part 1: Hash functions and asymmetric algorithms."/>
        <s v="ETSI TR 102 038, v.1.1.1. Electronic Signatures and Infrastructures (SEI); XML format for signature policies."/>
        <s v="ETSI TR 102 041, v.1.1.1. Electronic Signatures and Infrastructures (SEI); Signature policies report."/>
        <s v="ETSI TR 102 045, v.1.1.1. Electronic Signatures and Infrastructures (SEI); Signature policy for extended business model."/>
        <s v="ETSI TR 102 272, v.1.1.1. Electronic Signatures and Infrastructures (SEI); ASN.1 format for signature policies."/>
        <s v="IETF RFC 2560, X.509 Internet Public Key Infrastructure Online Certificate Status Protocol - OCSP."/>
        <s v="IETF RFC 3125, Electronic Signature Policies."/>
        <s v="IETF RFC 3161 actualizada por RFC 5816, Internet X.509 Public Key Infrastructure Time-Stamp Protocol (TSP)."/>
        <s v="IETF RFC 5280, RFC 4325 y RFC 4630, Internet X.509 Public Key Infrastructure; Certificate and Certificate Revocation List (CRL) Profile."/>
        <s v="IETF RFC 5652, RFC 4853 y RFC 3852, Cryptographic Message Syntax (CMS)."/>
        <s v="ITU-T Recommendation X.680 (1997): &quot;Information technology - Abstract Syntax Notation One (ASN.1): Specification of basic notation&quot;"/>
        <s v="Segunda. Se define la siguiente gramática para incluir el RUT de empresas o personas en las extensiones ISSUER_ALT_NAME Y SUBJECT_ALT_NAME."/>
        <s v="Según aparece en el documento de la IETF RFC 2594 la extensión Subject Alternative Name tiene la siguiente estructura (en formato ASN.1)"/>
        <s v="id-ce-subjectAltName OBJECT IDENTIFIER ::= {id-ce 17}"/>
        <s v="SubjectAltName ::= GeneralNames"/>
        <s v="GeneralNames ::= SEQUENCE SIZE (1..MAX) OF GeneralName"/>
        <s v="GeneralName ::= CHOICE {"/>
        <s v="otherName          [0]          OtherName,"/>
        <s v="/* otherName será el campo usado */"/>
        <s v="rfc822Name                  [1]  IA5String,"/>
        <s v="dNSName                    [2]  IA5String,"/>
        <s v="x400Address                [3]  ORAddress,"/>
        <s v="directoryName              [4]  Name,"/>
        <s v="ediPartyName                [5]  EDIPartyName,"/>
        <s v="uniformResourceIdentifier  [6]  IA5String,"/>
        <s v="iPAddress                  [7]  OCTET STRING,"/>
        <s v="registeredID                [8]  OBJECT IDENTIFIER}"/>
        <s v="OtherName ::= SEQUENCE {"/>
        <s v="type-id OBJECT IDENTIFIER,"/>
        <s v="value [0] EXPLICIT ANY DEFINED BY type-id}"/>
        <s v="En este mismo documento se menciona que la opción &quot;otherName&quot;, es el lugar donde se deben especificar otro tipo de identificadores. Esta es la opción que se utilizará para almacenar el Rut."/>
        <s v="Por lo tanto la información a almacenar será la siguiente:"/>
        <s v="SubjectAltName.otherName.Type-id = &quot;&lt;Definición de la OID&gt;&quot;"/>
        <s v="SubjectAltName.otherName.Value = &quot;99999999-D&quot; (2 tipos de string : IA5String o PrintableString)."/>
        <s v="Tercera. La OID a usar por los prestadores de servicios de certificación será la siguiente:"/>
        <s v="Prefijo para PRIVATE ENTERPRISE NUMBERS: 1.3.6.1.4.1 Número asignado a la Entidad Acreditadora: 8321 Sufijos:"/>
        <s v="RUT del titular del certificado : 1 RUT de la certificadora emisora : 2"/>
        <s v="Por lo tanto, el OID completo para cada uno de estos items quedaría:"/>
        <s v="RUT del titular del certificado : 1.3.6.1.4.1.8321.1 RUT de la certificadora emisora : 1.3.6.1.4.1.8321.2"/>
        <s v="Artículo segundo. Derógase el decreto Nº 81, de 1999, del Ministerio Secretaría General de la Presidencia."/>
        <s v="Anótese, tómese razón, comuníquese y publíquese.- RICARDO LAGOS ESCOBAR, Presidente de la República.- Jorge Rodríguez Grossi, Ministro de Economía, Fomento y Reconstrucción.- Javier Etcheberry Celhay, Ministro de Transportes y Telecomunicaciones.- Mario F"/>
        <s v="Lo que transcribe para su conocimiento.- Saluda atentamente a usted.- Alvaro Díaz Pérez, Subsecretario de Economía, Fomento y Reconstrucción."/>
        <s v="APRUEBA NORMA TÉCNICA PARA LA PRESTACIÓN DEL SERVICIO DE CERTIFICACIÓN DE FIRMA ELECTRÓNICA AVANZADA"/>
        <s v="Núm. 24.- Santiago, 22 de febrero de 2019."/>
        <s v="Visto:"/>
        <s v="Lo dispuesto en el artículo 32 Nº6 de la Constitución Política de la República; en el decreto con fuerza de ley Nº 1-19.653, de 2001, del Ministerio Secretaría General de la Presidencia, que fija el texto refundido, coordinado y sistematizado de la ley Nº"/>
        <s v="Considerando:"/>
        <s v="1.- Que, la letra e) del artículo 12 de la ley Nº 19.799, sobre documentos electrónicos, firma electrónica y servicios de certificación de dicha firma, dispone que es obligación del prestador de servicios de certificación de firma electrónica en el otorga"/>
        <s v="2.- Que, el artículo 5º del decreto supremo Nº 181, de 2002, del Ministerio de Economía, Fomento y Reconstrucción, actual Ministerio de Economía, Fomento y Turismo, que contiene el reglamento de la ley Nº 19.799, en adelante el &quot;Reglamento&quot;, dispone que l"/>
        <s v="3.- Que, la denominada &quot;ClaveÚnica&quot; es un mecanismo de identificación digital que permite a los usuarios demostrar su identidad en plataformas digitales, ya que el Servicio de Registro Civil e Identificación verifica que la identidad digital corresponde a"/>
        <s v="4.- Que, actualmente más de cuatro millones de chilenos cuenta con dicha clave, la que les permite acceder a más de trescientos trámites de manera no presencial ante Órganos del Estado."/>
        <s v="5.- Que, con el objeto de permitir que más ciudadanos puedan acceder a la firma electrónica avanzada, es que se ha identificado que los prestadores de servicios de certificación pueden comprobar fehacientemente la identidad de un solicitante de firma elec"/>
        <s v="6.- Que, atendido lo señalado en los considerandos precedentes, se consideró necesario aprobar una norma técnica que permita fijar las condiciones técnico-operacionales bajo las cuales el prestador de servicios de certificación podrá comprobar fehacientem"/>
        <s v="7.- Que, el artículo 5º del Reglamento dispone que la Entidad Acreditadora podrá iniciar el procedimiento de fijación de normas técnicas para la prestación del servicio de certificación de firma electrónica avanzada, notificando a los prestadores de servi"/>
        <s v="8.- Que, con fecha 20 de noviembre de 2018, se inició el procedimiento a que se refiere el considerando precedente, notificando a las certificadoras de firma electrónica acreditadas acerca del objeto y propuestas de fijación de esta norma técnica, otorgán"/>
        <s v="9.- Que, durante el procedimiento a que se refiere el considerando precedente, se recibieron observaciones formuladas por algunas de las empresas certificadoras y por terceros, las que fueron evaluadas por este Ministerio."/>
        <s v="10.- Que, habiendo dado cumplimiento a lo requerido por el Reglamento de la ley Nº 19.799, es necesario fijar la norma técnica mediante la dictación del presente acto administrativo."/>
        <s v="Artículo único: Apruébase la siguiente norma técnica, que permitirá a los Certificadores o Prestadores de Servicios de Certificación, acreditados ante la Subsecretaría de Economía y Empresas de Menor Tamaño, utilizar el sistema de &quot;ClaveÚnica&quot;, para verif"/>
        <s v="Norma Técnica de Seguridad"/>
        <s v="Artículo 1°.- La presente norma establece las condiciones bajo las cuales el Certificador o Prestador de Servicios de Certificación de Firma Electrónica Acreditado reconocerá el sistema denominado &quot;ClaveÚnica&quot;, como medio de comprobación fehaciente de la "/>
        <s v="Artículo 2°.- Para que el Certificador o Prestador de Servicios de Certificación pueda utilizar el sistema denominado &quot;ClaveÚnica&quot; será obligación adherir a las condiciones y términos establecidos en dicha plataforma."/>
        <s v="Artículo 3°.- El Certificador o Prestador de Servicios de Certificación de firma electrónica avanzada una vez integrado al sistema denominado &quot;ClaveÚnica&quot; deberá, además, implementar un mecanismo complementario digital de comprobación de identidad del sol"/>
        <s v="El o los mecanismos complementarios que decida implementar el Certificador o Prestador de Servicios de Certificación deberán declararse en las Políticas y Prácticas de Certificación, conforme a lo dispuesto en el artículo 6º del decreto supremo Nº 181, de"/>
        <s v="Artículo 4°.- Una vez que el Certificador o Prestador de Servicios de Certificación se haya adherido a los términos y condiciones del sistema denominado &quot;ClaveÚnica&quot; y haya implementado el mecanismo complementario establecido en el artículo precedente, po"/>
        <s v="Artículo 5°.- Los certificados de firma electrónica avanzada, que se emitan utilizando el medio de comprobación de identidad referido en esta norma técnica, podrán ser almacenados en dispositivos, individuales o masivos, que cumplan con el estándar FIPS P"/>
        <s v="Los datos de creación de firma, almacenados en dispositivos masivos, deberán encontrarse protegidos mediante un segundo factor de seguridad que permita al titular controlar que el acceso y utilización de éstos únicamente pueda ser realizado por él. Estos "/>
        <s v="Artículo 6°.- Los Certificadores o Prestadores de Servicios de Certificación deberán tomar todas las medidas para adecuarse a la presente norma técnica en un plazo máximo de 90 días corridos."/>
        <s v="Anótese, tómese razón y publíquese.- SEBASTIÁN PIÑERA ECHENIQUE, Presidente de la República.- José Ramón Valente Vias, Ministro de Economía, Fomento y Turismo."/>
        <s v="Lo que transcribe para su conocimiento.- Saluda atentamente a usted, Ignacio Guerrero Toro, Subsecretario de Economía y Empresas de Menor Tamaño."/>
        <s v="DE :"/>
        <s v="A :"/>
        <s v="PRESIDENTE DE LA REPUBLICA SEGUN DISTRIBUCION"/>
        <s v="1. El gobierno se encuentra impulsando una agenda de Modernización del"/>
        <s v="Estado con el objeto de fortalecer el servicio de los ciudadanos. Por ello, nos hemos propuesto impulsar iniciativas para acercar el Estado a las personas de manera más fácil, proveyéndoles en forma oportuna los servicios para satisfacer sus necesidades e"/>
        <s v="2. Un primer paso para lograr este objetivo, fue el lanzamiento de la red de servicios del Estado ChileAtiende, que cuenta con 14 servicios públicos integrados y más de 130 trámites disponibles en una red presencial de 144 sucursales a lo largo de todo el"/>
        <s v="3. En esta misma línea y con el fin de responder a una necesidad expresada por los mismos ciudadanos, es que hemos resuelto emprender el programa “Chile sin Papeleo”. Este programa busca realizar un esfuerzo de racionalización, simplificación y digitaliza"/>
        <s v="4. Para cumplir estos objetivos se utilizarán al máximo las herramientas de gobierno digital, para permitir que los ciudadanos puedan elegir la forma en que se relacionan con el Estado a través de sus diferentes canales, accedan a información permanenteme"/>
        <s v="5. Para tal efecto, el Ministerio Secretaría General de la Presidencia complementará este instructivo, enviando una nómina de los trámites oficiales registrados por su institución, de acuerdo a lo solicitado en el oficio N° 1665 de la Comisión de Probidad"/>
        <s v="GAB. PRES. N° 0002 /"/>
        <s v="ANT.:"/>
        <s v="MAT.: Imparte instrucciones sobre Simplificación y Eliminación"/>
        <s v="de Trámites Públicos. SANTIAGO, 17 de agosto de 2012"/>
        <s v="6. Esta información deberá ser confirmada o rectificada en un plazo de 20 días corridos desde el envío del presente Instructivo. Dicha información constituirá el listado oficial de trámites del portal ChileAtiende y deberá publicarse en el respectivo siti"/>
        <s v="7. Cada institución deberá a diciembre del 2012, digitalizar al menos un trámite relevante que no esté actualmente digitalizado desde la perspectiva del ciudadano, es decir, que no pueda actualmente realizarse o solicitarse por medios digitales."/>
        <s v="8. Adicionalmente, a Diciembre del 2012 cada institución deberá entregar un plan de digitalización para el 2013 que considere al menos el 30% de sus trámites."/>
        <s v="9. En un plazo máximo de 30 días corridos desde la firma de este instructivo, las instituciones deberán declarar el trámite a comprometer para el presente año. El listado a comprometer para el 2013, será integrado en el sitio web público de la campaña, do"/>
        <s v="10. Para todos los efectos, los servicios deberán tomar en consideración lo estipulado en la Ley 19.880 de Procedimiento Administrativo, donde se establecen directrices para la simplificación de trámites y la obligación de los servicios públicos de no exi"/>
        <s v="11. En un plazo máximo de 90 días corridos, las instituciones deberán complementar la información del listado oficial de trámites señalado en el punto 6 anterior, con la información de los documentos necesarios para cada trámite, identificando la informac"/>
        <s v="12. Para efectos de la priorización de los trámites a digitalizar, cuando corresponda, los servicios públicos integrados en iniciativas complementarias como el Sistema Integrado de Comercio Exterior (SICEX), definido en el decreto supremo N° 1049 del Mini"/>
        <n v="2.0"/>
        <s v="13. En el caso de existir trámites que en virtud de alguna ley o decreto específico no sean susceptibles de digitalizar, los servicios deberán indicarlo específicamente, señalando la normativa correspondiente. En base a esa información, el Ministerio Secr"/>
        <s v="14. Cuando un determinado trámite requiera algún tipo de autenticación de persona natural, deberá considerarse el uso de la ClaveÚnica ciudadana, que permite validar identidad con Registro Civil. Mas información en: http://www.modernizacion.gob.cl/claveun"/>
        <s v="15. A partir del 15 de Agosto del 2012, se habilitará el sitio oficial de la campaña “Chile Sin Papeleo” y se llamará a consulta ciudadana durante 30 días corridos para solicitar sugerencias sobre trámites que deben ser digitalizados, así como aquellos co"/>
        <s v="16. Los trámites que se digitalicen, serán incorporados gradualmente a la iniciativa ChileAtiende e identificados con un sello de calidad de servicio. En virtud de la calidad de digitalización, la evaluación experta y de los ciudadanos, se establecerá un "/>
        <s v="17. El Ministerio Secretaría General de la Presidencia, a través de la Unidad de Modernización del Estado y Gobierno Digital, será el encargado de coordinar, entregar asistencia técnica y acompañar la implementación de los procesos de eliminación o simpli"/>
        <s v="a. Software de código libre para digitalización de trámites: Plataforma de software público, que simplifica el proceso de modelar y diseñar mecanismos digitales de gestión de trámites, tales como formularios, captura de datos y archivos y firma digital (d"/>
        <s v="b. Manualesyguíasmetodológicasparaladigitalizaciónysimplificaciónde trámites (disponible 20 Agosto)."/>
        <s v="c. Apoyo técnico del equipo de Modernización en materia de: implementación, estándares, plataformas digitales, integración con otros servicios y procesos."/>
        <s v="d. Plataforma de interoperabilidad del Estado para la resolución de procedimientos que requieran de información del ciudadano que ya se encuentre en el Estado (actualmente disponible)."/>
        <s v="e. Plataforma web a través de la cual los servicios podrán pedir formalmente apoyo para la obtención de la información que deba interoperar (disponible 20 de Agosto)."/>
        <s v="f. Sistema de autenticación digital ciudadana (ClaveÚnica) para autorizar el inicio de trámites electrónicos a los ciudadanos y autorizar el uso de información ya existente en el Estado para simplificar trámites (actualmente disponible)."/>
        <s v="g. Sitio web público para el seguimiento del proceso de digitalización de trámites y sugerencias ciudadanas (actualmente disponible)."/>
        <n v="3.0"/>
        <s v="18. En adelante, cualquier nuevo trámite asociado a servicios y beneficios entregados por las instituciones públicas, deberán ser declarados en el portal ChileAtiende, de acuerdo a lo instruido en el oficio N° 1665 de la Comisión de Probidad y Trasparenci"/>
        <s v="19. Adicionalmente debemos dar un paso en digitalizar los procesos internos del Estado, de manera de asegurar tiempos de respuesta adecuados y evitar que nuestros funcionarios realicen tareas innecesarias. Para esto, el primer paso será la digitalización "/>
        <s v="20. Finalmente, se deberá designar un encargado para que actúe de responsable institucional de esta iniciativa y que pueda actuar como contraparte de la Unidad de Modernización y Gobierno Digital del Ministerio Secretaría General de la Presidencia. Su nom"/>
        <s v="un plazo de 15 días en la siguiente dirección web: chilesinpapeleo@minsegpres.gob.cl."/>
        <s v="Saluda atentamente a Usted,"/>
        <s v="SEBASTIÁN PIÑERA ECHENIQUE"/>
        <s v="Presidente de la República"/>
        <s v="!!! DISTRIBUCION:"/>
        <s v="1. Sr. Ministro del Interior y Seguridad Pública"/>
        <s v="2. Sr. Ministro de Relaciones Exteriores"/>
        <s v="3. Sr. Ministro de Defensa"/>
        <s v="4. Sr. Ministro de Hacienda"/>
        <s v="5. Sr. Ministro Secretario General de la Presidencia"/>
        <s v="6. Sr. Ministro Secretario General de Gobierno"/>
        <s v="7. Sr. Ministro de Economía, Fomento y Turismo"/>
        <s v="8. Sr. Ministro de Desarrollo Social"/>
        <s v="9. Sr. Ministro de Educación"/>
        <s v="10. Sr.MinistrodeJusticia"/>
        <s v="11. Sra.MinistradelTrabajoyPrevisiónSocial"/>
        <s v="12. Sr.MinistrodeObrasPúblicas"/>
        <s v="13. Sr.MinistrodeSalud"/>
        <s v="14. Sr.MinistrodeViviendayUrbanismo"/>
        <s v="15. Sr.MinistrodeAgricultura"/>
        <s v="16. Sr.MinistrodeMinería"/>
        <n v="4.0"/>
        <s v="17. Sr.MinistrodeTransportesyTelecomunicaciones"/>
        <s v="18. Sra.MinistradeBienesNacionales"/>
        <s v="19. Sr.MinistrodeEnergía"/>
        <s v="20. Sra.MinistraDirectoraServicioNacionaldelaMujer 21. Sr. Ministro Consejo Nacional de la Cultura y las Artes 22. Sra.MinistradelMedioAmbiente"/>
        <s v="23. GabinetePresidencial(Archivo) 24. MINSEGPRES(DivisiónJurídica) 25. MINSEGPRES(OficinadePartes)"/>
        <n v="5.0"/>
        <s v="APRUEBA REGLAMENTO DE LA LEY Nº19.886 DE BASES SOBRE CONTRATOS ADMINISTRATIVOS DE SUMINISTRO Y PRESTACION DE SERVICIOS"/>
        <s v="Núm. 250.- Santiago, 9 de marzo de 2004.- Vistos: Lo dispuesto en la ley Nº19.886, publicada en el Diario Oficial de 30 de julio de 2003, de &quot;Bases sobre Contratos Administrativos de Suministro y Prestación de Servicios&quot;, y lo establecido en el artículo 3"/>
        <s v="Apruébase el siguiente reglamento de la ley Nº19.886, de &quot;Bases sobre Contratos Administrativos de Suministro y Prestación de Servicios&quot;:"/>
        <s v="CAPITULO I: Disposiciones Generales"/>
        <s v="Artículo 1.- Regulación aplicable:"/>
        <s v="Los contratos que celebre la Administración del Estado, a título oneroso, para el suministro de bienes muebles, y de los servicios que se requieran para el desarrollo de sus funciones, se ajustarán a la Ley de Compras, sus principios y al presente Reglame"/>
        <s v="En lo que sea pertinente, se aplicarán a los contratos señalados anteriormente las normas establecidas en los Tratados Internacionales sobre la materia, ratificados por Chile, y que se encuentren vigentes."/>
        <s v="Artículo 2.- Definiciones:"/>
        <s v="Para los efectos del presente Reglamento los siguientes conceptos tienen el significado que se indica a continuación, ya sea en plural o singular:"/>
        <s v="1.  Adjudicación:"/>
        <s v="Acto administrativo fundado, por medio del cual la autoridad competente selecciona a uno o más Oferentes para la suscripción de un Contrato de Suministro o Servicios, regido por la Ley N° 19.886, en adelante, también, la &quot;Ley de Compras&quot;."/>
        <s v="2.  Adjudicatario:"/>
        <s v="Oferente al cual le ha sido aceptada una oferta o una cotización en un Proceso de Compras, para la suscripción del contrato definitivo."/>
        <s v="3.  Bases:"/>
        <s v="Documentos aprobados por la autoridad competente que contienen el conjunto de requisitos, condiciones y especificaciones, establecidos por la Entidad Licitante, que describen los bienes y servicios a contratar y regulan el Proceso de Compras y el contrato"/>
        <s v="4.  Bases Administrativas:"/>
        <s v="Documentos aprobados por la autoridad competente que contienen, de manera general y/o particular, las etapas, plazos, mecanismos de consulta y/o aclaraciones, criterios de evaluación, mecanismos de adjudicación, modalidades de evaluación, cláusulas del co"/>
        <s v="5.  Bases Técnicas:"/>
        <s v="Documentos aprobados por la autoridad competente que contienen de manera general y/o particular las especificaciones, descripciones, requisitos y demás características del bien o servicio a contratar."/>
        <s v="6.  Catálogo de Convenios Marco:"/>
        <s v="Lista de bienes y/o servicios y sus correspondientes condiciones de contratación, previamente licitados y adjudicados por la Dirección y puestos, a través del Sistema de Información, a disposición de las Entidades."/>
        <s v="7.  Certificado de Inscripción Registro de Proveedores:"/>
        <s v="Documento emitido por la Dirección, que acredita que una determinada persona natural o jurídica se encuentra inscrita en el Registro de Proveedores o en alguna de sus categorías."/>
        <s v="8.  Contratista:"/>
        <s v="Proveedor que suministra bienes o servicios a las Entidades, en virtud de la Ley de Compras y del presente Reglamento."/>
        <s v="9.  Contrato de Suministro de Bienes Muebles:"/>
        <s v="Aquel que tiene por objeto la compra o el arrendamiento, incluso con opción de compra, de productos o bienes muebles. Un contrato será considerado igualmente de suministro si el valor del servicio que pudiere contener es inferior al cincuenta por ciento d"/>
        <s v="10.  Contrato de Servicios:"/>
        <s v="Aquél mediante el cual las entidades de la Administración del Estado encomiendan a una persona natural o jurídica la ejecución de tareas, actividades o la elaboración de productos intangibles. Un contrato será considerado igualmente de servicios cuando el"/>
        <s v="Para efectos del presente reglamento, los servicios se clasificarán en generales y personales, los que a su vez podrán tener el carácter de servicios personales propiamente tal y personales especializados según lo señalado en el capítulo XII."/>
        <s v="11.  Servicios Generales:"/>
        <s v="Aquellos que no requieren un desarrollo intelectual intensivo en su ejecución, de carácter estándar, rutinario o de común conocimiento."/>
        <s v="12.  Servicios Personales:"/>
        <s v="Son aquellos que en su ejecución demandan un intensivo desarrollo intelectual."/>
        <s v="13.  Servicios Habituales:"/>
        <s v="Aquellos que se requieren en forma permanente y que utilizan personal de manera intensiva y directa para la prestación de lo requerido por la entidad licitante, tales como servicios de aseo, seguridad, alimentación, soporte telefónico, mantención de jardi"/>
        <s v="***"/>
        <s v="14.  Convenio Marco:"/>
        <s v="Procedimiento de contratación realizado por la Dirección de Compras, para procurar el suministro directo de bienes y/o servicios a las Entidades, en la forma, plazo y demás condiciones establecidas en dicho convenio."/>
        <s v="15.  Dirección de Compras o Dirección:"/>
        <s v="La Dirección de Compras y Contratación Pública."/>
        <s v="16.  Entidades:"/>
        <s v="Los órganos y servicios indicados en el artículo 1° de la ley N° 18.575, salvo las empresas públicas creadas por ley y demás casos que la ley señale."/>
        <s v="17.  Entidad Licitante:"/>
        <s v="Cualquier organismo regido por la Ley de Compras, que llama o invita a un Proceso de Compras."/>
        <s v="18.  Formulario:"/>
        <s v="Formato o documentos elaborados por la Dirección, los cuales deberán ser completados por las Entidades interesadas en efectuar un Proceso de Compras, a través del Sistema de Información y de otros medios para la contratación electrónica."/>
        <s v="19.  Ley de Compras:"/>
        <s v="Ley Nº 19.886 de Bases sobre Contratos Administrativos de Suministro y Prestación de Servicios."/>
        <s v="20.  Licitación o Propuesta Privada:"/>
        <s v="Procedimiento administrativo de carácter concursal, previa resolución fundada que lo disponga, mediante el cual la Administración invita a determinadas personas para que, sujetándose a las bases fijadas, formulen propuestas, de entre las cuales selecciona"/>
        <s v="21.  Licitación o Propuesta Pública:"/>
        <s v="Procedimiento administrativo de carácter concursal mediante el cual la Administración realiza un llamado público, convocando a los interesados para que, sujetándose a las bases fijadas, formulen propuestas, de entre las cuales seleccionará y aceptará la m"/>
        <s v="22.  Oferente:"/>
        <s v="Proveedor que participa en un Proceso de Compras, presentando una oferta o cotización."/>
        <s v="23.  Plan Anual de Compras:"/>
        <s v="Plan anual de compras y contrataciones, que corresponde a la Lista de bienes y/o servicios de carácter referencial, que una determinada Entidad planifica comprar o contratar durante un año calendario."/>
        <s v="24.  Proceso de Compras:"/>
        <s v="Corresponde al Proceso de compras y contratación de bienes y/o servicios, a través de algún mecanismo establecido en la Ley de Compras y en el Reglamento, incluyendo los Convenios Marcos, Licitación Pública, Licitación Privada y Tratos o Contratación Dire"/>
        <s v="25.  Proveedor:"/>
        <s v="Persona natural o jurídica, chilena o extranjera, o agrupación de las mismas, que puedan proporcionar bienes y/o servicios a las Entidades."/>
        <s v="26.  Proveedor Inscrito:"/>
        <s v="Proveedor que se encuentra inscrito en alguna de las categorías del Registro de Proveedores."/>
        <s v="27.  Registro de Proveedores:"/>
        <s v="Registro electrónico oficial de Proveedores, a cargo de la Dirección, de conformidad a lo prescrito por la Ley de Compras."/>
        <s v="28.  Reglamento:"/>
        <s v="El presente reglamento."/>
        <s v="29.  Sistema de Información:"/>
        <s v="Sistema de Información de compras y contratación públicas y de otros medios para la compra y contratación electrónica de las Entidades, administrado y licitado por la Dirección de Compras y compuesto por software, hardware e infraestructura electrónica, d"/>
        <s v="30.  Eliminado."/>
        <s v="31.  Trato o Contratación Directa:"/>
        <s v="Procedimiento de contratación que por la naturaleza de la negociación debe efectuarse sin la concurrencia de los requisitos señalados para la Licitación o Propuesta Pública y para la Privada."/>
        <s v="32.  Usuario comprador:"/>
        <s v="Funcionario que participa directa y habitualmente en los Procesos de Compra de una Entidad Licitante en los términos previstos en el artículo 5 de este reglamento."/>
        <s v="33.  Usuario oferente:"/>
        <s v="Persona natural o jurídica que utiliza el Sistema de Información con el fin de participar en los Procesos de Compra que se realizan a través de él."/>
        <s v="34.  Usuario ciudadano:"/>
        <s v="Persona natural o jurídica que requiere información de los Procesos de Compra a través del Sistema de Información."/>
        <s v="35.  Cotización:"/>
        <s v="Información respecto de precios, especificaciones y detalles del bien o servicio e identificación del proveedor."/>
        <s v="36.  Documentos administrativos:"/>
        <s v="Para efectos de este reglamento se entiende por documentos administrativos las certificaciones, antecedentes y en general aquellos que dan cuenta de la existencia legal y situación económica y financiera de los oferentes y aquellos que los habilitan para "/>
        <s v="37.  Unión Temporal de Proveedores: asociación de personas naturales y/o jurídicas, para la presentación de una oferta en caso de licitaciones, o para la suscripción de un contrato, en caso de un trato directo."/>
        <s v="38.  Compra Ágil:"/>
        <s v="Modalidad de compra mediante la cual las Entidades podrán adquirir bienes y/o servicios por un monto igual o inferior al fijado por el artículo 10 bis de este Reglamento, de una manera dinámica y expedita, a través del Sistema de Información, mediante el "/>
        <s v="39.  Compra Coordinada:"/>
        <s v="Modalidad de compra a través de la cual dos o más Entidades regidas la Ley de Compras, comprendiendo a las adheridas voluntariamente al Sistema de Información, por sí o representadas por la Dirección de Compras, pueden agregar demanda mediante un procedim"/>
        <s v="Artículo 3.- Autorizaciones presupuestarias:"/>
        <s v="Las Entidades deberán contar con las autorizaciones presupuestarias que sean pertinentes, previamente a la resolución de adjudicación del contrato definitivo en conformidad a la Ley de Compras y al Reglamento."/>
        <s v="Artículo 4º.- Manual de Procedimientos de Adquisiciones:"/>
        <s v="Las Entidades, para efectos de utilizar el Sistema de Información, deberán elaborar un Manual de Procedimientos de Adquisiciones, el que se deberá ajustar a lo dispuesto en la Ley de Compras y su Reglamento."/>
        <s v="Para estos efectos, el Manual de Procedimientos de Adquisiciones deberá referirse a lo menos, a las siguientes materias: planificación de compras, selección de procedimientos de compra, formulación de bases, criterios y mecanismos de evaluación, gestión d"/>
        <s v="Dicho Manual deberá publicarse en el Sistema de Información y formará parte de los antecedentes que regulan los Procesos de Compra del organismo que lo elabora."/>
        <s v="Artículo 5.- Representante de las Entidades:"/>
        <s v="Las Entidades deberán efectuar sus Procesos de Compras a través de la autoridad competente, o las personas en las cuales ésta haya delegado el ejercicio de facultades suficientes, en conformidad a la normativa vigente aplicable a la delegación."/>
        <s v="Para efectos de la utilización del Sistema de Información, cada Entidad deberá informar el nombre de un representante, haciéndole llegar a la Dirección una copia de los antecedentes legales correspondientes."/>
        <s v="Una vez que la Dirección haya constatado el poder del representante, le hará entrega de la clave maestra para operar en el Sistema de Información, a través de un medio seguro que le permitirá participar en los Procesos de Compra y permitir que otros funci"/>
        <s v="El representante de cada Entidad será exclusivamente responsable del uso de la clave maestra, de la entrega de claves secundarias y de comunicar oportunamente a la Dirección de cualquier cambio en la persona de su representante o en las facultades de las "/>
        <s v="Artículo 5º bis.- Competencias de los usuarios de las Entidades Licitantes:"/>
        <s v="Los usuarios de las entidades licitantes deberán contar con las competencias técnicas suficientes para operar en el Sistema de Información, de acuerdo a lo establecido en las Políticas y Condiciones de Uso del Sistema de Información y Contratación Electró"/>
        <s v="Tales competencias técnicas estarán referidas a los distintos perfiles de usuarios y comprenderán materias relacionadas con gestión de abastecimiento, uso del portal, aplicación de la normativa y conceptos de ética y probidad en los Procesos de Compra, en"/>
        <s v="Los usuarios a que se refiere este artículo deberán ser designados por las autoridades y jefaturas de las Entidades de acuerdo a lo señalado el artículo anterior."/>
        <s v="Artículo 6.- Notificaciones:"/>
        <s v="Todas las notificaciones, salvo las que dicen relación con lo dispuesto en el Capítulo V de la Ley de Compras, que hayan de efectuarse en virtud de las demás disposiciones de dicha ley y en virtud del presente Reglamento, incluso respecto de la resolución"/>
        <s v="Artículo 6º bis.- Deber de abstención:"/>
        <s v="Las autoridades y funcionarios, así como los contratados a honorarios en los casos en que excepcionalmente participen en procedimientos de contratación, de los organismos regidos por la ley Nº 19.886 y el presente Reglamento, deberán abstenerse de partici"/>
        <s v="CAPITULO II: Determinación y Requisitos de los Procesos de Compras y Contratación"/>
        <s v="Artículo 7.- Procesos de Compras y Contrataciones:"/>
        <s v="Las adquisiciones de bienes o contrataciones de servicios serán efectuadas por las entidades a través de los Convenios Marco, Licitación Pública, Licitación Privada, Trato o Contratación Directa, de conformidad a la Ley de Compras y su Reglamento."/>
        <s v="Cuando se trate de la contratación de servicios, el procedimiento dependerá de la clasificación de éstos, de acuerdo a lo establecido en el presente reglamento."/>
        <s v="Las Entidades podrán ser representadas por la Dirección de Compras en la licitación de bienes y/o servicios. Para ello, y en cada caso, comunicarán su solicitud de representación a la Dirección de Compras, especificando la forma y alcance de la representa"/>
        <s v="Artículo 7 bis.- De las cotizaciones:"/>
        <s v="Las entidades podrán obtener directamente sus cotizaciones a través de correos electrónicos, sitios web, catálogos electrónicos, listas o comparadores de precios por internet, u otros medios similares."/>
        <s v="Artículo 8.- Circunstancias en que procede la utilización de un Convenio Marco:"/>
        <s v="Las Entidades celebrarán directamente sus Contratos de Suministro o Servicio por medio de los Convenios Marco, licitados y adjudicados por la Dirección de Compras, sin importar el monto de las contrataciones, los que serán publicados a través de un Catálo"/>
        <s v="La suscripción de estos Convenios Marco no será obligatoria para las Municipalidades y las Fuerzas Armadas y de Orden y Seguridad Pública, de acuerdo al artículo 30 letra d) incisos 3° y 4° de la Ley de Compras."/>
        <s v="Los criterios en virtud de los cuales la suscripción de convenios marcos no será obligatoria para las Fuerzas Armadas y de Orden y Seguridad Pública serán materia de un reglamento, dictado en conjunto entre los Ministerios de Hacienda y Defensa."/>
        <s v="Las Entidades que obtuvieren por su propia cuenta condiciones más ventajosas sobre bienes o servicios respecto de los cuales la Dirección de Compras y Contratación Pública mantiene convenios marco vigentes, deberán informar de tal circunstancia a la Direc"/>
        <s v="Artículo 9.- Circunstancias en que procede la Licitación Pública:"/>
        <s v="Cuando no proceda la contratación a través de Convenio Marco, por regla general las Entidades celebrarán sus Contratos de Suministro y/o Servicios a través de una Licitación Pública, de acuerdo a los artículos 19 al 43 del presente Reglamento."/>
        <s v="INCISO ELIMINADO."/>
        <s v="No obstante, y en casos fundados, las Entidades podrán realizar sus procesos de contratación a través de la Licitación Privada o el Trato o Contratación Directa, en conformidad a lo establecido en la Ley de Compras y el Artículo 10 y siguientes del Reglam"/>
        <s v="Artículo 10.- Circunstancias en que procede la Licitación Privada o el Trato o Contratación Directa:"/>
        <s v="La Licitación Privada o el Trato o Contratación Directa proceden, con carácter de excepcional, en las siguientes circunstancias:"/>
        <s v="1.  Si en las licitaciones públicas respectivas no se hubieren presentado interesados. En tal situación, procederá primero la licitación o propuesta privada y, en caso de no encontrar nuevamente interesados, será procedente el trato o contratación directa"/>
        <s v="2.  Si se tratara de contratos que correspondieran a la realización o terminación de un contrato que haya debido resolverse o terminarse anticipadamente por falta de cumplimiento del contratante u otras causales, y cuyo remanente no supere las 1.000 UTM."/>
        <s v="3.  En casos de emergencia, urgencia o imprevisto, calificados mediante resolución fundada del jefe superior de la entidad contratante, sin perjuicio de las disposiciones especiales para los casos de sismo y catástrofe contenida en la legislación pertinen"/>
        <s v="4.  Si sólo existe un proveedor del bien o servicio."/>
        <s v="5.  Si se tratara de convenios de prestación de servicios a celebrar con personas jurídicas extranjeras que deban ejecutarse fuera del territorio nacional."/>
        <s v="6.  Si se trata de servicios de naturaleza confidencial o cuya difusión pudiere afectar la seguridad o el interés nacional, los que serán determinados por decreto supremo."/>
        <s v="7.  Cuando por la naturaleza de la negociación existan circunstancias o características del contrato que hagan del todo indispensable acudir al Trato o Contratación Directa, de acuerdo a los casos y criterios que se señalan a continuación:"/>
        <s v="a)  Si se requiere contratar la prórroga de un Contrato de Suministro o Servicios, o contratar servicios conexos, respecto de un contrato suscrito con anterioridad, por considerarse indispensable para las necesidades de la Entidad y sólo por el tiempo en "/>
        <s v="b)  Cuando la contratación se financie con gastos de representación en conformidad a las instrucciones presupuestarias correspondientes."/>
        <s v="c)  Cuando pueda afectarse la seguridad e integridad personal de las autoridades siendo necesario contratar directamente con un proveedor probado que asegure discreción y confianza."/>
        <s v="d)  Si se requiere contratar consultorías cuyas materias se encomiendan en consideración especial de las facultades del Proveedor que otorgará el servicio, por lo que no pueden ser sometidas a una licitación, y siempre que se refieran a aspectos claves y "/>
        <s v="e)  Cuando la contratación de que se trate sólo pueda realizarse con los proveedores que sean titulares de los respectivos derechos de propiedad intelectual, industrial, licencias, patentes y otros."/>
        <s v="f)  Cuando por la magnitud e importancia que implica la contratación se hace indispensable recurrir a un proveedor determinado en razón de la confianza y seguridad que se derivan de su experiencia comprobada en la provisión de los bienes o servicios reque"/>
        <s v="g)  Cuando se trate de la reposición o complementación de equipamiento o servicios accesorios, que deben necesariamente ser compatibles con los modelos, sistemas o infraestructura previamente adquirida por la respectiva Entidad."/>
        <s v="h)  Cuando el conocimiento público que generaría el proceso licitatorio previo a la contratación pudiera poner en serio riesgo el objeto y la eficacia de la contratación de que se trata."/>
        <s v="i)  Cuando se trate de adquisiciones de bienes muebles a oferentes extranjeros, para ser utilizados o consumidos fuera de Chile, en el cumplimiento de las funciones propias de la entidad adquirente, y en las que por razones de idioma, de sistema jurídico,"/>
        <s v="Las entidades determinarán por medio de una resolución, los procedimientos internos que permitan resguardar la eficiencia, transparencia, publicidad, igualdad y no discriminación arbitraria en esta clase de adquisiciones."/>
        <s v="j) Cuando el costo de la licitación, desde el punto de vista financiero o de gestión de personas, resulta desproporcionado en relación al monto de la contratación y ésta no supera las 100 Unidades Tributarias Mensuales."/>
        <s v="k) Cuando se trate de la compra de bienes y/o contratación de servicios que se encuentren destinados a la ejecución de proyectos específicos o singulares, de docencia, investigación o extensión, en que la utilización del procedimiento de licitación públic"/>
        <s v="l) Cuando habiendo realizado una licitación pública previa para el suministro de bienes o contratación de servicios no se recibieran ofertas o éstas resultaran inadmisibles por no ajustarse a los requisitos esenciales establecidos en las bases y la contra"/>
        <s v="m) Cuando se trate de la contratación de servicios especializados inferiores a 1.000 UTM, de conformidad con lo establecido en el artículo 107 del presente reglamento."/>
        <s v="n) Cuando se trate de adquisiciones inferiores a 10 UTM, y que privilegien materias de alto impacto social, tales como aquellas relacionadas con el desarrollo inclusivo, el impulso a las empresas de menor tamaño, la descentralización y el desarrollo local"/>
        <s v="8.  Eliminado."/>
        <s v="En todos los casos señalados anteriormente, deberá efectuarse el Proceso de Compras y Contratación a través del Sistema de Información, salvo en los casos señalados en el artículo 62, en los que podrá utilizarse voluntariamente."/>
        <s v="No obstante lo anterior, en todos los casos enumerados anteriormente podrá realizarse la contratación a través de licitación pública si así lo estimare la entidad licitante."/>
        <s v="En las causales señalados en los numerales 4 y 5 del presente artículo y en las letras d), e), f), i) y k) del numeral 7 de este artículo, no será obligatorio el otorgamiento de la garantía de fiel y oportuno cumplimiento del contrato, aun cuando la contr"/>
        <s v="La contratación indebidamente fundada en una o más de las causales indicadas en la presente norma, generará las responsabilidades administrativas que, de acuerdo a la legislación vigente, pudieran corresponder."/>
        <s v="Artículo 10 bis.- La Compra Ágil:"/>
        <s v="Procederá el trato o la contratación directa, previo requerimiento de un mínimo de tres cotizaciones, a través del Sistema de Información, mediante la modalidad denominada Compra Ágil, si las contrataciones son iguales o inferiores a 30 Unidades Tributari"/>
        <s v="En virtud del artículo 2º quáter de la ley Nº 21.131, en estas compras las Entidades podrán pagar en forma anticipada a la recepción conforme del bien y/o servicio, manteniendo su derecho de retracto, así como los derechos y deberes del consumidor, establ"/>
        <s v="En el evento que respecto de los bienes y/o servicios a adquirir, la Dirección de Compras y Contratación Pública mantuviere uno o más Convenios Marco vigentes, la Compra Ágil sólo procederá cuando por esa vía se obtengan condiciones más ventajosas en los "/>
        <s v="Artículo 11.-  Monto de la contratación:"/>
        <s v="Cada Entidad será responsable de estimar el posible monto de las contrataciones, para los efectos de determinar el mecanismo de contratación que corresponde."/>
        <s v="Cuando el monto adjudicado supere en más de un 30% al monto estimado, las Entidades deberán explicitar en el acto adjudicatorio las razones técnicas y económicas que justifiquen dicha diferencia, debiendo, asimismo, mantener los antecedentes para su revis"/>
        <s v="En situaciones en donde no sea posible estimar el monto efectivo de la contratación, las Entidades deberán efectuar dicha contratación a través de una Licitación Pública, para asegurar el cumplimiento de la Ley de Compras. En dicho caso se exigirá, además"/>
        <s v="Artículo 12.- Renovaciones:"/>
        <s v="Las Entidades no podrán suscribir Contratos de Suministro y Servicio que contengan cláusulas de renovación, a menos que existan motivos fundados para establecer dichas cláusulas y así se hubiese señalado en las Bases o en el contrato, si se trata de una c"/>
        <s v="Artículo 12 bis: Delimitación de funciones:"/>
        <s v="Las entidades procurarán promover medidas tendientes a delimitar las funciones y ámbitos de competencia de los distintos funcionarios que participan en las múltiples etapas de los procesos de compra, en cuanto a que la estimación del gasto; la elaboración"/>
        <s v="Artículo 13.- Fragmentación:"/>
        <s v="La Administración no podrá fragmentar sus contrataciones con el propósito de variar el procedimiento de contratación."/>
        <s v="Artículo 13 bis.- Consultas al Mercado:"/>
        <s v="Las entidades licitantes podrán efectuar, antes de la elaboración de las bases de licitación, procesos formales de consultas o reuniones con proveedores, mediante llamados públicos y abiertos, convocados a través del Sistema de Información, con el objeto "/>
        <s v="Con el objeto de aumentar la difusión a los llamados, las entidades podrán publicarlos por medio de uno o más avisos en diarios o medios de circulación internacional, nacional o regional, según sea el caso."/>
        <s v="Artículo 13 ter.- Análisis técnico y económico:"/>
        <s v="En las licitaciones en las que la evaluación de las ofertas revista gran complejidad y en aquellas superiores a 5.000 UTM, con anterioridad a la elaboración de las bases, las entidades licitantes deberán obtener y analizar información acerca de las caract"/>
        <s v="CAPITULO III: Convenios Marco"/>
        <s v="Artículo 14.- Mecanismo de operación:"/>
        <s v="La Dirección efectuará periódicamente procesos de compra para suscribir Convenios Marco considerando, entre otros elementos, los Planes Anuales de Compras de cada Entidad."/>
        <s v="Las Entidades podrán solicitar a la Dirección que lleve a cabo un Proceso de Compra para concretar un Convenio Marco de un bien o servicio determinado, sea encargándole la gestión de coordinar un proceso conjunto de contratación o requiriéndole la obtenci"/>
        <s v="La Dirección evaluará la oportunidad y conveniencia para llevar a cabo dichos procesos."/>
        <s v="Los Convenios Marco vigentes se traducirán en un Catálogo, que contendrá una descripción de los bienes y servicios ofrecidos, sus condiciones de contratación, y la individualización de los Proveedores a los que se les adjudicó el Convenio Marco."/>
        <s v="Cada Entidad estará obligada a consultar el Catálogo antes de proceder a llamar a una Licitación Pública, Licitación Privada o Trato o Contratación Directa."/>
        <s v="Si el Catálogo contiene el bien y/o servicio requerido, la Entidad deberá adquirirlo emitiendo directamente al Contratista respectivo una orden de compra, salvo que obtenga directamente condiciones más ventajosas en los términos referidos en el artículo 1"/>
        <s v="Las órdenes de compra que se emitan en virtud del Catálogo, deberán ajustarse a las condiciones y beneficios pactados en el Convenio Marco y se emitirán a través del Sistema de Información."/>
        <s v="En las bases de licitación de los Convenios Marco, la Dirección podrá omitir, fundadamente, la solicitud de garantías de seriedad y de fiel cumplimiento a los oferentes y a los proveedores adjudicados, respectivamente."/>
        <s v="Tratándose de adquisiciones vía convenio marco superiores a 1.000 UTM, reguladas en el artículo 14 bis siguiente, las entidades deberán solicitar a los proveedores seleccionados en el respectivo procedimiento de Grandes Compras, la entrega de garantías de"/>
        <s v="Artículo 14 bis.- Adquisiciones vía Convenio Marco superiores a 1.000 UTM:"/>
        <s v="En las adquisiciones vía convenio marco superiores a 1.000 UTM, denominadas Grandes Compras, las entidades deberán comunicar, a través del Sistema, la intención de compra a todos los proveedores adjudicados en la respectiva categoría del Convenio Marco al"/>
        <s v="Esta comunicación será realizada con la debida antelación, considerando los tiempos estándares necesarios para la entrega de la cantidad de bienes o servicios solicitados. Adicionalmente, en dicha comunicación se deberá contemplar un plazo razonable para "/>
        <s v="Las ofertas recibidas en el marco de un procedimiento de Grandes Compras serán evaluadas según los criterios y ponderaciones definidos en las bases de licitación del convenio marco respectivo, en lo que les sean aplicables. Asimismo, las bases de licitaci"/>
        <s v="En la comunicación de la intención de compra se indicará, al menos, la fecha de decisión de compra, los requerimientos específicos del bien o servicio, la cantidad y las condiciones de entrega y los criterios y ponderaciones aplicables para la evaluación "/>
        <s v="Con todo, la entidad contratante podrá omitir el procedimiento de Grandes Compras en casos de emergencia, urgencia o imprevisto, calificados mediante resolución fundada del jefe superior de la entidad, sin perjuicio de las disposiciones especiales para lo"/>
        <s v="Artículo 15.- Condiciones más ventajosas:"/>
        <s v="Las condiciones más ventajosas deberán referirse a situaciones objetivas, demostrables y sustanciales para la Entidad, tales como, plazo de entrega, condiciones de garantías, calidad de los bienes y servicios, o bien, mejor relación costo beneficio del bi"/>
        <s v="En el evento que la Entidad obtenga condiciones más ventajosas respecto de un bien o servicio contenido en el Catálogo, deberá informarlo a la Dirección de Compras, a través del canal que esta disponga. Las condiciones más ventajosas se podrán verificar a"/>
        <s v="La entidad fiscalizadora correspondiente podrá requerir la documentación que respalde fehacientemente, que al momento en que se realizó una determinada contratación, las condiciones de dicha contratación eran más ventajosas a las existentes en los Conveni"/>
        <s v="El artículo 2º del DTO 1562, Hacienda, publicado el 20.04.2006, dispone que la modificación a la presente norma, comenzarán a regir 30 días después de la fecha de su publicación."/>
        <s v="Artículo 16.- Suscripción de los Convenios Marco:"/>
        <s v="El Proceso de Compras, seguido por la Dirección para seleccionar al Proveedor de un Convenio Marco, se efectuará de acuerdo a la Ley de Compras y su reglamento."/>
        <s v="Las bases de convenios marco establecerán los criterios de evaluación que la Dirección estime relevantes para el convenio específico, pudiendo, entre otros, considerar el precio, las condiciones comerciales, la experiencia de los oferentes, la calidad téc"/>
        <s v="Artículo 17.- Vigencia:"/>
        <s v="La Dirección deberá publicar en el Sistema de Información aquellos Convenios Marcos que se encuentren vigentes, así como las condiciones económicas, técnicas y administrativas contenidas en ellos. Las Entidades se relacionarán directamente con el contrati"/>
        <s v="Artículo 18.- Normativa aplicable:"/>
        <s v="Cada Convenio Marco se regirá por sus Bases, el contrato definitivo si fuere el caso y la respectiva orden de compra."/>
        <s v="Las órdenes de compra deberán ajustarse a las condiciones licitadas, ofertadas y finalmente adjudicadas por la Dirección."/>
        <s v="En dichos convenios quedarán regulados los derechos y obligaciones que mantendrá la Dirección de Compras para la adecuada fiscalización de los Convenios Marco."/>
        <s v="Con todo, en las bases de licitación para Convenios Marco, la Dirección de Compras deberá contemplar como causal para poner término anticipado a dichos convenios, el que el o los Contratistas incumplan sus obligaciones con cualquier Entidad requirente."/>
        <s v="CAPITULO IV: Licitación Pública"/>
        <s v="Artículo 19.- Aprobación de las Bases:"/>
        <s v="Las Bases de cada licitación serán aprobadas por acto administrativo de la autoridad competente. En caso que las Bases sean modificadas antes del cierre de recepción de ofertas, deberá considerarse un plazo prudencial para que los Proveedores interesados "/>
        <s v="Artículo 19 bis.- Tipos de licitación pública:"/>
        <s v="Según el monto de la adquisición o la contratación del servicio, la licitación pública puede revestir las siguientes formas:"/>
        <s v="- Licitaciones públicas para contrataciones inferiores a 100 UTM."/>
        <s v="- Licitaciones públicas para contrataciones iguales o superiores a 100 UTM e inferiores a las 1.000 UTM."/>
        <s v="- Licitaciones públicas para contrataciones iguales o superiores a 1.000 UTM e inferiores a 5.000 UTM."/>
        <s v="- Licitaciones públicas para contrataciones iguales o superiores a 5.000 UTM."/>
        <s v="En todos los casos, las entidades regidas por el presente reglamento deberán sujetarse a las normas descritas en este capítulo, a menos que concurra alguna de las causales previstas en la ley Nº19.886, y en el Reglamento, para efectuar una licitación priv"/>
        <s v="Artículo 20.- Determinación de las condiciones de la Licitación:"/>
        <s v="Las Bases de licitación deberán establecer las condiciones que permitan alcanzar la combinación más ventajosa entre todos los beneficios del bien o servicio por adquirir y todos sus costos asociados, presentes y futuros."/>
        <s v="La Entidad Licitante no atenderá sólo al posible precio del bien y/o servicio, sino a todas las condiciones que impacten en los beneficios o costos que se espera recibir del bien y/o servicio. En la determinación de las condiciones de las Bases, la Entida"/>
        <s v="Estas condiciones no podrán afectar el trato igualitario que las entidades deben dar a todos los oferentes, ni establecer diferencias arbitrarias entre éstos, como asimismo, deberán proporcionar la máxima información a los proveedores, contemplar tiempos "/>
        <s v="Artículo 21.- Formulario de Bases:"/>
        <s v="La Dirección, siguiendo las pautas establecidas en la Ley de Compras y el Reglamento, elaborará uno o más Formularios de Bases, que estarán disponibles en el Sistema de Información."/>
        <s v="Cada Entidad deberá completar el o los Formularios que al efecto establezca la Dirección. La Entidad podrá modificar y ajustar el Formulario a las necesidades particulares de cada Proceso de Compra, siempre que se cumpla con la Ley de Compras y el Reglame"/>
        <s v="Artículo 22.- Contenido mínimo de las Bases:"/>
        <s v="Las Bases deberán contener, en lenguaje preciso y directo, a lo menos las siguientes materias:"/>
        <s v="1.  Los requisitos y condiciones que deben cumplir los Oferentes para que sus ofertas sean aceptadas."/>
        <s v="2.  Las especificaciones de los bienes y/o servicios que se quieren contratar, las cuales deberán ser genéricas, sin hacer referencia a marcas específicas."/>
        <s v="En el caso que sea necesario hacer referencia a marcas específicas, deben admitirse, en todo caso, bienes o servicios equivalentes de otras marcas o genéricos agregándose a la marca sugerida la frase &quot;o equivalente&quot;."/>
        <s v="Con todo, y en la medida que resultare factible, las especificaciones deberán orientarse a la búsqueda de la mejor solución a las necesidades que las respectivas Entidades procuran satisfacer con los procedimientos de contratación, debiendo para ello prio"/>
        <s v="3.  Las etapas y plazos de la licitación, los plazos y modalidades de aclaración de las bases, la entrega y la apertura de las ofertas, la evaluación de las ofertas, la adjudicación y la firma del Contrato de Suministro y Servicio respectivo y el plazo de"/>
        <s v="contrato."/>
        <s v="4.  La condición, el plazo y el modo en que se compromete el o los pagos del Contrato de Suministro y Servicio, una vez recibidos conforme los bienes o servicios de que se trate, en los términos dispuestos por el artículo 79 bis del presente reglamento."/>
        <s v="5.  El plazo de entrega del bien y/o servicio adjudicado."/>
        <s v="6.  El monto de la o las garantías que la entidad licitante exija a los oferentes y la forma y oportunidad en que serán restituidas."/>
        <s v="Las garantías de seriedad de la oferta y de cumplimiento del contrato tienen por objeto resguardar el correcto cumplimiento, por parte del proveedor oferente y lo adjudicado, de las obligaciones emanadas de la oferta y/o del contrato. En el caso de la pre"/>
        <s v="En la garantía de fiel cumplimiento se podrán hacer efectivas las eventuales multas y sanciones. Al fijarse el monto de la misma, se tendrá presente que éste no desincentive la participación de oferentes."/>
        <s v="7.  Los criterios objetivos que serán considerados para decidir la adjudicación, atendido la naturaleza de los bienes y servicios que se licitan, la idoneidad y calificación de los Oferentes y cualquier otro antecedente que sea relevante para efectos de l"/>
        <s v="En el caso de la prestación de servicios habituales, que deban proveerse a través de licitaciones o contrataciones periódicas, deberá siempre considerarse el criterio relativo a las mejores condiciones de empleo y remuneraciones."/>
        <s v="8. En las licitaciones menores a 1000 UTM y superiores a 100, definir si se requerirá la suscripción de contrato o si éste se formalizará mediante la emisión de la orden de compra por el comprador y aceptación por parte del proveedor, de conformidad con l"/>
        <s v="9. Los medios para acreditar si el proveedor adjudicado registra saldos insolutos de remuneraciones o cotizaciones de seguridad social con sus actuales trabajadores o con trabajadores contratados en los últimos dos años y la oportunidad en que ellos serán"/>
        <s v="10. La forma de designación de las comisiones evaluadoras, que se constituirán de conformidad con lo establecido en el artículo 37 de este reglamento."/>
        <s v="11. La determinación de las medidas a aplicar en los casos de incumplimiento del proveedor y de las causales expresas en que dichas medidas deberán fundarse, así como el procedimiento para su aplicación."/>
        <s v="Artículo 23.- Contenido adicional de las Bases:"/>
        <s v="Las Bases podrán contener, en lenguaje preciso y directo, las siguientes materias:"/>
        <s v="1.  ELIMINADO."/>
        <s v="2.  La prohibición de subcontratar impuesta al proponente adjudicado y las circunstancias y alcances de tal prohibición."/>
        <s v="3.  Criterios  y ponderaciones que se asignen a los Oferentes, derivados de materias de alto impacto social."/>
        <s v="Para estos efectos, se entenderá por materias de alto impacto social, entre otras, aquellas relacionadas con el cumplimiento de normas que privilegien el medioambiente, con la contratación de personas en situación de discapacidad o de vulnerabilidad socia"/>
        <s v="Estos puntajes o ponderaciones no podrán, en caso alguno, ser los únicos que se consideren para determinar la adjudicación de la oferta más conveniente."/>
        <s v="4.  El establecimiento de la no procedencia de participación de uniones temporales de proveedores, cuando se estime fundadamente que ellas pudiesen conllevar un riesgo, dadas las particularidades de la industria objeto de la licitación o de las caracterís"/>
        <s v="5.  Cualquier otra materia que no contradiga disposiciones de la Ley de Compras y el Reglamento."/>
        <s v="Artículo 24.-  Llamado:"/>
        <s v="El llamado a presentar ofertas deberá publicarse en el Sistema de Información y deberá contener al menos la siguiente información:"/>
        <s v="1.  Descripción del bien y/o servicio a licitar."/>
        <s v="2.  Nombre de la Entidad Licitante."/>
        <s v="3.  Modalidades y fechas para las aclaraciones a las Bases."/>
        <s v="4.  Fecha y hora de la recepción y apertura de las ofertas."/>
        <s v="En los casos fundados en que la apertura se efectúe respecto de sobres en Soporte Papel y se admita la presencia de los Oferentes, se deberá indicar el lugar en que se llevará a cabo la apertura."/>
        <s v="5.  Monto y modalidad de las garantías exigidas cuando corresponda."/>
        <s v="6.  ELIMINADO."/>
        <s v="Artículo 25. Plazos mínimos entre llamado y recepción de ofertas."/>
        <s v="Los plazos entre el llamado y cierre de recepción de ofertas se fijarán por cada entidad atendiendo al monto y complejidad de la adquisición, considerando particularmente el tiempo requerido para que los proveedores preparen sus ofertas."/>
        <s v="Con todo, cuando el monto de la contratación sea igual o superior a 5.000 UTM, el llamado deberá publicarse en el Sistema de Información de la Dirección con una antelación de a lo menos 30 días corridos anteriores a la fecha de recepción de las ofertas."/>
        <s v="Cuando el monto de la contratación sea igual o superior a 1.000 UTM e inferior a 5.000 UTM, el llamado deberá publicarse en el Sistema de Información de la Dirección con una antelación de a lo menos 20 días corridos anteriores a la fecha de recepción de l"/>
        <s v="No obstante, el plazo señalado en el inciso precedente podrá rebajarse hasta 10 días corridos en el evento de que se trate de la contratación de bienes o servicios de simple y objetiva especificación, y que razonablemente conlleve un esfuerzo menor en la "/>
        <s v="Cuando el monto de la contratación sea igual o superior a 100 UTM e inferior a 1.000 UTM, el llamado deberá publicarse en el Sistema de Información de la Dirección con una antelación de a lo menos 10 días corridos anteriores a la fecha de recepción de las"/>
        <s v="No obstante, el plazo señalado en el inciso precedente podrá rebajarse hasta 5 días corridos en el evento de que se trate de la contratación de bienes o servicios de simple y objetiva especificación, y que razonablemente conlleve un esfuerzo menor en la p"/>
        <s v="En el caso de las licitaciones para contrataciones inferiores a 100 UTM, el plazo mínimo que debe mediar entre la publicación de las bases y la recepción de las ofertas será de 5 días corridos."/>
        <s v="En todos los casos, el plazo de cierre para la recepción de ofertas no podrá vencer en días inhábiles ni en un día lunes o en un día siguiente a un día inhábil, antes de las quince horas."/>
        <s v="Lo indicado en este artículo es sin perjuicio de las normas que sobre el particular se establecen en los acuerdos comerciales suscritos por Chile y se encuentren vigentes."/>
        <s v="Artículo 26.- Llamado en otros medios:"/>
        <s v="El medio oficial de publicación de los llamados a licitación será el o los Sistemas de Información u otros medios o sistemas que establezca la Dirección."/>
        <s v="Además, con el objeto de aumentar la difusión al llamado, la entidad licitante podrá publicarlo por medio de uno o más avisos en diarios o medios de circulación internacional, nacional o regional, según sea el caso."/>
        <s v="Artículo 27.- Contactos durante la licitación y aclaraciones:"/>
        <s v="Las Bases establecerán la posibilidad de efectuar aclaraciones, en donde los Proveedores podrán formular preguntas, dentro del período establecido en ellas."/>
        <s v="Las preguntas formuladas por los Proveedores deberán efectuarse a través del Sistema de Información, salvo que en las Bases se permitan aclaraciones en soporte papel, no pudiendo los proveedores contactarse de ninguna otra forma con la entidad licitante o"/>
        <s v="La Entidad Licitante pondrá las referidas preguntas en conocimiento de todos los proveedores interesados, a través del Sistema de Información, sin indicar el autor de las mismas."/>
        <s v="La Entidad Licitante deberá dar respuesta a las preguntas a través del Sistema de Información dentro del plazo establecido en las Bases."/>
        <s v="La Entidad Licitante no podrá tener contactos con los Oferentes, salvo a través del mecanismo de las aclaraciones, las visitas a terreno establecidas en las Bases y cualquier otro contacto especificado en las Bases."/>
        <s v="Artículo 28.- Publicidad y gratuidad de los documentos de la licitación:"/>
        <s v="Las Bases, sus modificaciones y aclaraciones, la Adjudicación y el Contrato de Suministro o de Servicio deberán estar siempre disponibles al público en el Sistema de Información en forma gratuita. Lo anterior, sin perjuicio de lo previsto en los casos del"/>
        <s v="Artículo 29.- Idoneidad técnica y financiera:"/>
        <s v="La idoneidad técnica y financiera será acreditada en cada caso, de acuerdo a los antecedentes disponibles en el Registro de Proveedores."/>
        <s v="Además, el Oferente deberá presentar los documentos que acrediten la calidad de los bienes y/o servicios ofrecidos, la garantía otorgada sobre los mismos a favor de la Entidad Licitante, la forma de ejercer tal garantía, la calidad de distribuidor oficial"/>
        <s v="Artículo 30.- Recepción de las ofertas:"/>
        <s v="Las ofertas deberán ser enviadas por los Oferentes y recibidas por la Entidad Licitante a través del Sistema de Información. Excepcionalmente, en los casos del Artículo 62 del Reglamento, se podrán recibir en soporte papel, en el domicilio de la entidad l"/>
        <s v="Artículo 31.- Garantía de seriedad:"/>
        <s v="Tratándose de contrataciones iguales o inferiores a las 2.000 UTM, la entidad licitante deberá ponderar el riesgo involucrado en cada contratación para determinar si requiere la presentación de garantías de seriedad de la oferta. Cuando se solicite garant"/>
        <s v="La garantía podrá otorgarse física o electrónicamente. En los casos en que se otorgue de manera electrónica, deberá ajustarse a la Ley N° 19.799 sobre Documentos Electrónicos, Firma Electrónica y Servicios de Certificación de dicha firma."/>
        <s v="La caución o garantía deberá ser pagadera a la vista y tener el carácter de irrevocable."/>
        <s v="Al momento de regular la garantía de seriedad, las bases no podrán establecer restricciones respecto a un instrumento en particular, debiendo aceptar cualquiera que asegure el cobro de la misma de manera rápida y efectiva, siempre que cumpla con las condi"/>
        <s v="La Entidad Licitante solicitará a todos los Oferentes la misma garantía en lo relativo a su monto y vigencia."/>
        <s v="El otorgamiento de la garantía de seriedad será obligatorio en las contrataciones que superen las 2.000 UTM.."/>
        <s v="Artículo 32.- Contenido de las ofertas:"/>
        <s v="Cada Entidad Licitante establecerá para cada Proceso de Compra el formulario de oferta, a través de la cual recibirá la información que solicita a los Oferentes."/>
        <s v="Las ofertas deberán efectuarse a través de los formularios respectivos, cumpliendo todos los requerimientos exigidos en las Bases y adjuntando todos y cada uno de los documentos solicitados en ellas, en soporte electrónico."/>
        <s v="Artículo 33.- Apertura de las ofertas:"/>
        <s v="El acto de la apertura se efectuará a través del Sistema de Información, liberándose automáticamente las ofertas en el día y hora establecido en las Bases."/>
        <s v="El Sistema de Información deberá asegurar certeza en la hora y fecha de la apertura y permitir a los Oferentes conocer a lo menos las siguientes condiciones del resto de las ofertas:"/>
        <s v="a)  Individualización del Oferente."/>
        <s v="b)  Descripción básica del bien o servicio ofrecido."/>
        <s v="c)  Precio unitario y total de la oferta."/>
        <s v="d)  Individualización de la garantía de seriedad de la oferta, si fuere el caso."/>
        <s v="Excepcionalmente podrán efectuarse aperturas en las dependencias de la Entidad Licitante en los casos previstos en el artículo 62 del Reglamento. A las aperturas de ofertas en soporte papel podrán asistir los representantes de los Oferentes."/>
        <s v="Los proponentes podrán efectuar observaciones dentro de las 24 horas siguientes a la apertura de las ofertas. Estas observaciones deberán efectuarse a través del Sistema de Información. En el caso de aperturas de ofertas en Soporte Papel podrán solicitar "/>
        <s v="Artículo 34.- Licitación en una etapa o en dos etapas:"/>
        <s v="Las Bases podrán establecer que la licitación será en una o dos etapas."/>
        <s v="La licitación en una etapa consiste en que en el acto de la apertura se procede a abrir tanto la oferta técnica como la oferta económica."/>
        <s v="La licitación en dos etapas consiste en que existen dos aperturas diferidas de ofertas; una de las ofertas técnicas y otra respecto de las ofertas económicas. En este caso, la apertura de las ofertas económicas sólo se efectuará en relación a los Oferente"/>
        <s v="Además, la Entidad Licitante podrá exigir una etapa de precalificación técnica si lo desea."/>
        <s v="Artículo 35.- Preselección:"/>
        <s v="Las Bases podrán establecer mecanismos de preselección de los Oferentes que pueden participar en dicha licitación."/>
        <s v="Artículo 36.- Custodia de las ofertas:"/>
        <s v="En el caso que la Entidad Licitante reciba físicamente documentación de parte de los proveedores, designará a una persona encargada de la custodia de las ofertas, archivos digitales y documentos acompañados, debiendo disponer las medidas que aseguren su i"/>
        <s v="Artículo 37.- Método de evaluación de las ofertas:"/>
        <s v="La Entidad Licitante deberá evaluar los antecedentes que constituyen la oferta de los proveedores y rechazará las ofertas que no cumplan con los requisitos mínimos establecidos en las Bases."/>
        <s v="La evaluación de las ofertas se efectuará a través de un análisis económico y técnico de los beneficios y los costos presentes y futuros del bien y servicio ofrecido en cada una de las ofertas. Para efectos del anterior análisis, la Entidad Licitante debe"/>
        <s v="La Entidad Licitante asignará puntajes de acuerdo a los criterios que se establecen en las respectivas Bases."/>
        <s v="Los miembros de la comisión evaluadora, si existiera, no podrán tener conflictos de intereses con los Oferentes, de conformidad con la normativa vigente al momento de la evaluación."/>
        <s v="En las licitaciones en las que la evaluación de las ofertas revista gran complejidad y en todas aquellas superiores a 1.000 UTM, las ofertas deberán ser evaluadas por una comisión de al menos tres funcionarios públicos, internos o externos al organismo re"/>
        <s v="La entidad licitante podrá proveer a la comisión evaluadora de la asesoría de expertos de reconocido prestigio en las materias técnicas a revisar en los procesos de licitación."/>
        <s v="La integración de la comisión evaluadora se publicará en el Sistema de Información de Compras y Contratación Pública.&quot;."/>
        <s v="Artículo 38.- Criterios de Evaluación."/>
        <s v="Los criterios de evaluación tienen por objeto seleccionar a la mejor oferta o mejores ofertas, de acuerdo a los aspectos técnicos y económicos establecidos en las bases."/>
        <s v="Las entidades licitantes considerarán criterios técnicos y económicos para evaluar de la forma más objetiva posible las ofertas recibidas. Los criterios técnicos y económicos deberán considerar uno o más factores y podrán incorporar, en caso de estimarlo "/>
        <s v="Las entidades deberán establecer en las bases las ponderaciones de los criterios, factores y subfactores que contemplen y los mecanismos de asignación de puntajes para cada uno de ellos. Para evaluar los factores y subfactores, la comisión evaluadora y lo"/>
        <s v="Además, se deberá contemplar un mecanismo para resolver los empates que se puedan producir en el resultado final de la evaluación."/>
        <s v="Se podrán considerar como criterios técnicos o económicos el precio, la experiencia, la metodología, la calidad técnica, la asistencia técnica o soporte, los servicios de post-venta, los plazos de entrega, los recargos por fletes, consideraciones medioamb"/>
        <s v="En el caso de la prestación de servicios habituales, que deben proveerse a través de licitaciones o contrataciones periódicas, las bases deberán contemplar como criterio técnico las condiciones de empleo y remuneración. Para evaluar este criterio, se podr"/>
        <s v="A los Convenios Marco, por su parte, se les aplicarán las normas particulares contempladas en el capítulo III del presente reglamento."/>
        <s v="Artículo 39.- Contactos durante la evaluación."/>
        <s v="Durante el período de evaluación, los oferentes sólo podrán mantener contacto con la entidad licitante para los efectos de la misma, tales como solicitud de aclaraciones, entrevistas, visitas a terreno, presentaciones , exposiciones, entrega de muestras o"/>
        <s v="Artículo 40.- Errores u omisiones detectados durante la evaluación:"/>
        <s v="La Entidad Licitante podrá solicitar a los oferentes que salven errores u omisiones formales, siempre y cuando las rectificaciones de dichos vicios u omisiones no les confieran a esos oferentes una situación de privilegio respecto de los demás competidore"/>
        <s v="La entidad licitante podrá permitir la presentación de certificaciones o antecedentes que los oferentes hayan omitido presentar al momento de efectuar la oferta, siempre que dichas certificaciones o antecedentes se hayan producido u obtenido con anteriori"/>
        <s v="Artículo 40 bis.- Informe de la Comisión Evaluadora:"/>
        <s v="El informe final de la comisión evaluadora, si ésta existiera, deberá referirse a las siguientes materias:"/>
        <s v="1. Los criterios y ponderaciones utilizados en la evaluación de las ofertas."/>
        <s v="2. Las ofertas que deben declararse inadmisibles por no cumplir con los requisitos establecidos en las bases, debiéndose especificar los requisitos incumplidos."/>
        <s v="3. La proposición de declaración de la licitación como desierta, cuando no se presentaren ofertas, o bien, cuando la comisión evaluadora juzgare que las ofertas presentadas no resultan convenientes a los intereses de la Entidad Licitante."/>
        <s v="4. La asignación de puntajes para cada criterio y las fórmulas de cálculo aplicadas para la asignación de dichos puntajes, así como cualquier observación relativa a la forma de aplicar los criterios de evaluación."/>
        <s v="5. La proposición de adjudicación, dirigida a la autoridad facultada para adoptar la decisión final."/>
        <s v="Artículo 41.- Adjudicación de la oferta y notificación:"/>
        <s v="Las entidades licitantes deberán publicar oportunamente en el Sistema de Información los resultados de sus procesos de licitación o contratación. Asimismo, deberán publicar la resolución fundada que declare la inadmisibilidad y/o la declaración de desiert"/>
        <s v="Cuando la adjudicación no se realice dentro del plazo señalado en las bases de licitación, la entidad deberá informar en el Sistema de Información las razones que justifican el incumplimiento del plazo para adjudicar e indicar un nuevo plazo para la adjud"/>
        <s v="La Entidad Licitante aceptará la propuesta más ventajosa, considerando los criterios de evaluación con sus correspondientes puntajes y ponderaciones, establecidos en las Bases y en el Reglamento."/>
        <s v="La Entidad Licitante aceptará una oferta mediante acto administrativo debidamente notificado al adjudicatario y al resto de los oferentes. En dicho acto deberán especificarse los criterios de evaluación que, estando previamente definidos en las bases, hay"/>
        <s v="La Entidad Licitante no podrá adjudicar la licitación a una oferta que no cumpla con las condiciones y requisitos establecidos en las Bases."/>
        <s v="No podrán adjudicarse ofertas de Oferentes que se encuentren inhabilitados para contratar con las Entidades."/>
        <s v="No podrán adjudicarse ofertas que no emanen de quien tiene poder suficiente para efectuarlas representando al respectivo Oferente, sin perjuicio de la ratificación posterior que se realice en conformidad a la ley."/>
        <s v="Si el adjudicatario se desistiere de firmar el contrato, o aceptar la orden de compra a que se refiere el inciso primero del artículo 63 del presente reglamento, o no cumpliese con las demás condiciones y requisitos establecidos en las Bases para la suscr"/>
        <s v="Artículo 42.- Aumento de garantía:"/>
        <s v="Cuando el precio de la oferta presentada por un Oferente sea menor al 50% del precio presentado por el Oferente que le sigue, y se verifique por parte de la Entidad Licitante que los costos de dicha oferta son inconsistentes económicamente, la Entidad Lic"/>
        <s v="Artículo 43.- La devolución de las garantías de seriedad a aquellos oferentes cuyas ofertas hayan sido declaradas inadmisibles o desestimadas, se efectuará dentro del plazo de 10 días contados desde la notificación de la resolución que dé cuenta de la ina"/>
        <s v="CAPITULO V: Licitación Privada"/>
        <s v="Artículo 44.- Necesidad de contar con una resolución fundada y publicación:"/>
        <s v="Sólo será admisible la Licitación Privada, previa resolución fundada que la disponga, publicada en el Sistema de Información, en conformidad a lo establecido en la Ley de Compras y en el Artículo 10 del presente Reglamento."/>
        <s v="Artículo 45.- Número mínimo de invitados:"/>
        <s v="La invitación efectuada por la Entidad Licitante, en los casos que proceda una Licitación Privada, deberá enviarse a un mínimo de tres posibles proveedores interesados que tengan negocios de naturaleza similar a los que son objeto de la Licitación Privada"/>
        <s v="La Entidad Licitante podrá efectuar la contratación, cuando habiéndose efectuado las invitaciones señaladas anteriormente recibe una o dos ofertas y el resto de los invitados se excusa o no muestra interés en participar."/>
        <s v="Artículo 46.- Invitación a participar:"/>
        <s v="La invitación a participar en Licitación Privada deberá efectuarse a los Proveedores seleccionados a través del Sistema de Información, a la que se adjuntarán las respectivas Bases, debiendo otorgárseles un plazo mínimo para presentar las ofertas, que var"/>
        <s v="Artículo 47.- Elección de los Oferentes:"/>
        <s v="La Entidad Licitante deberá invitar a Proveedores respecto de los cuales tenga una cierta expectativa de recibir respuestas a las invitaciones efectuadas."/>
        <s v="La Entidad Licitante podrá preferir a aquellos Proveedores que estén inscritos en el Registro de Proveedores."/>
        <s v="Artículo 48.- Normativa aplicable:"/>
        <s v="Las normas aplicables a la Licitación Pública se aplicarán a la Licitación Privada, en todo aquello que atendida la naturaleza de la Licitación Privada sea procedente."/>
        <s v="CAPITULO VI: Del Trato o Contratación Directa"/>
        <s v="Artículo 49.- Resolución fundada:"/>
        <s v="Sólo cuando concurran las causales establecidas en la Ley de Compras o en el artículo 10 del presente reglamento, las entidades deberán autorizar el Trato o Contratación Directa, a través de una resolución fundada. Además, cada Entidad Licitante deberá ac"/>
        <s v="Artículo 50.- Publicación de la resolución:"/>
        <s v="La Entidad Licitante deberá publicar en el Sistema de Información, la resolución fundada que autoriza la procedencia del Trato o Contratación Directa, especificando el bien y/o servicio contratado y la identificación del proveedor con quien se contrata, a"/>
        <s v="Artículo 51.- Procedimiento de Trato o Contratación Directa:"/>
        <s v="Los tratos directos que se realicen en virtud de lo dispuesto en los artículos 10 y 10 bis requerirán de un mínimo de tres cotizaciones de diferentes proveedores, con excepción de aquellos tratos o contrataciones directas contenidas en los números 3, 4, 6"/>
        <s v="Artículo 52.- Normativa aplicable:"/>
        <s v="Las normas aplicables a la Licitación Pública y a la Licitación Privada se aplicarán al Trato o Contratación Directa, en todo aquello que atendida la naturaleza del Trato o Contratación Directa sea procedente."/>
        <s v="Artículo 53.- Exclusión del sistema:"/>
        <s v="Podrán efectuarse fuera del Sistema de Información:"/>
        <s v="a)  Las contrataciones de bienes y servicios cuyos montos sean inferiores a 3 UTM."/>
        <s v="b)  Las contrataciones directas, inferiores a 100 UTM, con cargo a los recursos destinados a operaciones menores (caja chica), siempre que el monto total de dichos recursos haya sido aprobado por resolución fundada y se ajuste a las instrucciones presupue"/>
        <s v="c)  Las contrataciones que se financien con gastos de representación, en conformidad a la Ley de Presupuestos respectiva y a sus instrucciones presupuestarias. Con todo, las contrataciones señaladas precedentemente podrán efectuarse de manera voluntaria a"/>
        <s v="d)  Los pagos por concepto de gastos comunes o consumos básicos de agua potable, electricidad, gas de cañería u otros similares, respecto de los cuales no existan alternativas o sustitutos razonables."/>
        <s v="CAPITULO VII: Sistema de Información de las Compras y Contrataciones de las Entidades"/>
        <s v="Artículo 54.- Obligación de regirse por el Sistema de Información y de otros medios para la contratación electrónica:"/>
        <s v="Las Entidades deberán desarrollar todos sus Procesos de Compras utilizando solamente el Sistema de Información de la Dirección, incluyendo todos los actos, documentos y resoluciones relacionados directa o indirectamente con los Procesos de Compras."/>
        <s v="Lo anterior se efectuará a través de la utilización de los formularios elaborados por la Dirección y del ingreso oportuno de la información requerida en el Sistema de Información."/>
        <s v="Las Entidades no podrán adjudicar ofertas que no hayan sido recibidas a través del Sistema de Información, salvo lo dispuesto en el artículo 62 del presente Reglamento."/>
        <s v="Artículo 55.- Operación del Sistema de Información:"/>
        <s v="El Sistema de Información será operado por uno o más contratistas externos, los cuales serán seleccionados por la Dirección de acuerdo a la Ley de Compras y su Reglamento."/>
        <s v="Sin embargo, la Dirección estará facultada para operar directamente todo o una parte del Sistema de Información, previa resolución fundada que deberá ser publicada en él, y siempre que existan situaciones excepcionales, en cuyo caso la administración será"/>
        <s v="Artículo 56.- Principios rectores:"/>
        <s v="El Sistema de Información deberá utilizar medios tecnológicos que garanticen su neutralidad, seguridad , consistencia, confidencialidad y no repudiabilidad, y deberá estar basado en estándares públicos e interoperables y permitir el respaldo de su informa"/>
        <s v="La tecnología utilizada permitirá asegurar la identidad de los Usuarios del Sistema de Información, respaldar la información existente en el Sistema de Información, operar e integrar a otros sistemas de información y operar ininterrumpidamente las 24 hora"/>
        <s v="El Sistema de Información estará permanentemente disponible a través del sitio web de la Dirección y será de acceso público y gratuito, sin perjuicio de las tarifas que por ley puede fijar la Dirección de Compras."/>
        <s v="El Sistema de Información no establecerá exigencias propias de tecnologías de propiedad de determinados fabricantes. La tecnología del Sistema de Información no podrá permitir la alteración de los documentos electrónicos contenidos en dicho sistema."/>
        <s v="Artículo 57.- Información que debe remitirse:"/>
        <s v="Las Entidades deberán publicar y realizar en el Sistema de Información los siguientes actos y su correspondiente documentación:"/>
        <s v="a)  Convenios Marco:"/>
        <s v="La orden de compra emitida por las Entidades a través del Sistema de Información, en la que se individualiza el Contrato Marco al que accede, el bien y/o servicio que contrata y su número y el monto a pagar al Contratista."/>
        <s v="b)  Licitación Pública:"/>
        <s v="1.  El llamado a los proveedores a través del Sistema de Información, con la información señalada en el Artículo 24 del Reglamento."/>
        <s v="2.  Las Bases, incluyendo todos los documentos que integren o deban integrar sus anexos."/>
        <s v="3.  Las respuestas a las preguntas efectuadas por los Proveedores, en los plazos establecidos en las Bases, sin individualizar el nombre del Proveedor que formuló las preguntas."/>
        <s v="4.  La integración de la comisión evaluadora, si existiera."/>
        <s v="5.  La recepción y el cuadro de las ofertas, en el que deberá constar la individualización de los Oferentes."/>
        <s v="6.  El informe final de la comisión evaluadora, si ésta existiera, el cual deberá contener a lo menos las materias especificadas en el artículo 40 bis del presente Reglamento."/>
        <s v="7.  La resolución de la Entidad Licitante que resuelva sobre la Adjudicación, y los datos básicos del contrato, incluyendo la ubicación precisa en el caso de contratos de obras."/>
        <s v="8.  El texto del Contrato de Suministro y Servicio definitivo, si lo hubiere."/>
        <s v="9.  La orden de compra, la forma y modalidad de pago, el documento que dé cuenta de la recepción conforme de los bienes o servicios adquiridos y cualquier otro documento que la entidad licitante determine, teniendo en consideración la Ley de Compras y el "/>
        <s v="c)  Licitación Privada:"/>
        <s v="1.  La resolución fundada que la autoriza."/>
        <s v="2.  La invitación a los Proveedores a participar en la Licitación Privada."/>
        <s v="3.  Las Bases, incluyendo todos los documentos que integren o deban integrar sus anexos."/>
        <s v="4.  Las respuestas a las preguntas efectuadas por los Proveedores, en los plazos establecidos en las Bases, sin individualizar el nombre del Proveedor que formuló las preguntas."/>
        <s v="5.  La integración de la comisión evaluadora, si existiera."/>
        <s v="6.  La recepción y el cuadro de las ofertas, en el que deberá constar la individualización de los oferentes."/>
        <s v="7.  El informe final de la comisión evaluadora, si ésta existiera, el cual deberá contener a lo menos las materias especificadas en el artículo 40 bis del presente Reglamento."/>
        <s v="8.  La resolución de la Entidad Licitante que resuelva sobre la Adjudicación, y los datos básicos del contrato, incluyendo la ubicación precisa en el caso de contratos de obras."/>
        <s v="9.  El texto del Contrato de Suministro y Servicio definitivo, si lo hubiere."/>
        <s v="10.  La orden de compra, la forma y modalidad de pago, el documento que dé cuenta de la recepción conforme de los bienes o servicios adquiridos y cualquier otro documento que la entidad licitante determine, teniendo en consideración la Ley de Compras y el"/>
        <s v="d)  Trato o Contratación Directa:"/>
        <s v="1.  La resolución fundada que autoriza el Trato o Contratación Directa, salvo lo dispuesto en la letra f) del Artículo 8 de la Ley de Compras y en el Artículo 10 bis del presente Reglamento."/>
        <s v="2.  Eliminado."/>
        <s v="3.  La recepción y el cuadro de las cotizaciones obtenidas, a menos que la Ley de Compras permita efectuar el Trato o Contratación Directa a través de una cotización."/>
        <s v="4.  La resolución de la Entidad Licitante que resuelva sobre la Adjudicación."/>
        <s v="En estos casos, la orden de compra respectiva, hará las veces de la señalada resolución."/>
        <s v="5.  Los datos básicos del contrato, incluyendo la ubicación precisa en el caso de contratos de obras."/>
        <s v="6.  El texto del Contrato de Suministro o Servicio definitivo, si lo hubiere, la forma y modalidad de pago, el documento que dé cuenta de la recepción conforme de los bienes o servicios adquiridos y cualquier otro documento que la entidad licitante determ"/>
        <s v="e)  Plan Anual de Compras:"/>
        <s v="1.  El formulario denominado &quot;Plan Anual de Compras&quot;, que será completado y remitido por cada Entidad, en los plazos que disponga la Dirección."/>
        <s v="2.  Cualquier modificación al Plan Anual de Compras."/>
        <s v="f)  Organismos o procesos excluidos de la Ley de Compras:"/>
        <s v="En relación a Procesos de Compras excluidos de la Ley de Compras o efectuados por órganos del sector público no regidos por dicha Ley, en virtud de lo establecido en sus artículos 3 y 21 , con excepción de las empresas públicas creadas por ley, la informa"/>
        <s v="1.  El llamado a contratación."/>
        <s v="3.  Las respuestas a las preguntas efectuadas por los Proveedores, en los plazos establecidos en las Bases y cualquier modificación efectuada a las Bases."/>
        <s v="4.  La recepción y el cuadro de las ofertas, en el que deberá constar la individualización de los Oferentes."/>
        <s v="5.  La resolución o acto que resuelva sobre la Adjudicación, y los datos básicos del contrato, incluyendo la ubicación precisa en el caso de contratos de obras."/>
        <s v="6.  El texto del Contrato de Suministro y Servicio definitivo, si lo hubiere."/>
        <s v="Artículo 58.- Actualización de la información:"/>
        <s v="Será responsabilidad de cada Entidad Licitante mantener actualizada la información que publican en el Sistema de Información, así como también, respetar las políticas o condiciones de uso del Sistema que establezca la Dirección."/>
        <s v="Adicionalmente, las Entidades publicarán en un espacio destacado de sus respectivos portales electrónicos la referida información de sus Procesos de Compras, los cuales contarán con un vínculo al Sistema de Información, en la forma en que se defina en las"/>
        <s v="Artículo 59.- Políticas y condiciones de uso:"/>
        <s v="La Dirección dictará las políticas y condiciones de uso, privacidad, seguridad y demás que correspondan del Sistema de Información. Éstas deberán ajustarse a la Ley de Compras y al presente Reglamento."/>
        <s v="La Dirección podrá efectuar procesamientos a la información contenida en el Sistema de Información y permitir que terceros efectúen dichos procesamientos, siempre y cuando se vele por la confidencialidad de la información, si así fuese el caso."/>
        <s v="Artículo 60.- Veracidad e integridad de la información:"/>
        <s v="Cada Usuario del Sistema de Información será única y exclusivamente responsable por la veracidad e integridad de la información que dicho usuario publica en el Sistema de Información."/>
        <s v="Artículo 61.- Compras secretas, reservadas o confidenciales:"/>
        <s v="Los organismos públicos regidos por la ley N° 19.886, estarán exceptuados de publicar en el Sistema de Información, aquella información sobre adquisiciones y contrataciones calificada como de carácter secreto, reservado o confidencial en conformidad a la "/>
        <s v="Artículo 62.- Licitaciones en soporte papel:"/>
        <s v="Las Entidades podrán efectuar los Procesos de Compras y la recepción total o parcial de ofertas fuera del Sistema de Información, en las siguientes circunstancias:"/>
        <s v="1.  Cuando existan antecedentes que permitan presumir que los posibles proveedores no cuentan con los medios tecnológicos para utilizar los sistemas electrónicos o digitales establecidos de acuerdo al Reglamento, todo lo cual deberá ser justificado por la"/>
        <s v="2.  Cuando haya indisponibilidad técnica del Sistema de Información, circunstancia que deberá ser ratificada por la Dirección mediante el correspondiente certificado, el cual deberá ser solicitado por las vías que informe dicho Servicio, dentro de las 24 "/>
        <s v="3.  Cuando en razón de caso fortuito o fuerza mayor no es posible efectuar los Procesos de Compras a través del Sistema de Información."/>
        <s v="4.  Cuando no exista de manera alguna conectividad en la comuna correspondiente a la entidad licitante para acceder u operar a través del Sistema de Información."/>
        <s v="5.  Tratándose de contrataciones relativas a materias calificadas por disposición legal o por decreto supremo como de naturaleza secreta, reservada o confidencial."/>
        <s v="6.  Tratándose de las contrataciones de bienes y servicios, indicadas en el artículo 10 números 5 y 7 letras i) y k) de este reglamento, efectuadas a proveedores extranjeros en que por razones de idioma, de sistema jurídico, de sistema económico o cultura"/>
        <s v="En el caso de las garantías, planos, antecedentes legales, muestras y demás antecedentes que no estén disponibles en formato digital o electrónico, podrán enviarse a la Entidad Licitante de manera física, de acuerdo a lo que establezcan en cada caso las B"/>
        <s v="CAPITULO VIII: Contrato de Suministro y Servicio"/>
        <s v="Párrafo 1: Disposiciones generales"/>
        <s v="Artículo 63.- Contratos y Validez de la Oferta"/>
        <s v="Para formalizar las adquisiciones de bienes y servicios regidas por la ley Nº 19.886, se requerirá la suscripción de un contrato. Sin perjuicio de lo anterior, las adquisiciones menores a 100 UTM podrán formalizarse mediante la emisión de la orden de comp"/>
        <s v="En caso que una orden de compra no haya sido aceptada, los organismos públicos podrán solicitar su rechazo, entendiéndose definitivamente rechazada una vez transcurridas 24 horas desde dicha solicitud."/>
        <s v="El plazo de validez de las ofertas será de 60 días corridos, salvo que las Bases establezcan algo distinto. Si el Adjudicatario se niega a cumplir con su oferta, y a suscribir el correspondiente contrato definitivo, será responsable por el incumplimiento "/>
        <s v="Artículo 64.- Contenido del Contrato de Suministro y Servicio:"/>
        <s v="El Contrato de Suministro y Servicio deberá contener la individualización del contratista, las características del bien y/o servicio contratado, el precio, el plazo de duración, las garantías, si las hubiere, las medidas a ser aplicadas por eventuales inc"/>
        <s v="Artículo 65.- Suscripción del Contrato de Suministro y Servicio:"/>
        <s v="El contrato definitivo será suscrito entre la Entidad Licitante y el Adjudicatario dentro del plazo establecido en las Bases, debiendo publicarse en el Sistema de Información."/>
        <s v="Si nada se indica en ellas, deberá ser suscrito por las partes dentro de un plazo de 30 días corridos contados desde la notificación de la Adjudicación."/>
        <s v="El contrato definitivo podrá ser suscrito por medios electrónicos, de acuerdo a la legislación sobre firma electrónica."/>
        <s v="Las órdenes de compra emitidas de acuerdo a un contrato vigente, deberán efectuarse a través del Sistema de Información."/>
        <s v="Párrafo 2: Requisitos para contratar"/>
        <s v="Artículo 66.- Requisitos para contratar:"/>
        <s v="Podrán contratar con las Entidades, los Proveedores, que acrediten su situación financiera y técnica conforme lo dispuesto en la Ley de Compras y el presente Reglamento."/>
        <s v="Los Oferentes inscritos acreditarán su situación financiera y técnica a través de su inscripción en el Registro de Proveedores, sin perjuicio de otras exigencias que establezcan en cada caso las Entidades. Los Oferentes no inscritos lo harán con los docum"/>
        <s v="Las Entidades podrán exigir a los Adjudicatarios su inscripción en el Registro de Proveedores para poder suscribir los contratos definitivos."/>
        <s v="Las entidades no podrán solicitar a los adjudicatarios la entrega de documentación que se encuentre en el Registro al momento de la revisión correspondiente."/>
        <s v="Artículo 67.- Obligación de otorgar mandato o constituir una sociedad:"/>
        <s v="Cada entidad licitante podrá establecer, respecto del adjudicatario, en las respectivas bases de licitación, la obligación de otorgar y constituir, al momento de la adjudicación, mandato con poder suficiente o la constitución de sociedad de nacionalidad c"/>
        <s v="Artículo 67 bis.- Unión Temporal de Proveedores:"/>
        <s v="Si dos o más proveedores se unen para el efecto de participar en un proceso de compra, deberán establecer, en el documento que formaliza la unión, a lo menos, la solidaridad entre las partes respecto de todas las obligaciones que se generen con la Entidad"/>
        <s v="Cuando se trate de adquisiciones inferiores a 1.000 UTM, el representante de la unión temporal de proveedores deberá adjuntar al momento de ofertar, el documento público o privado que da cuenta del acuerdo para participar de esta forma."/>
        <s v="Para contrataciones iguales o superiores al monto indicado, y sin perjuicio del resto de las disposiciones legales y reglamentarias que resulten aplicables, el acuerdo en que conste la unión temporal deberá materializarse por escritura pública, como docum"/>
        <s v="Si la Entidad exige la inscripción en el Registro de Proveedores para suscribir el contrato, cada proveedor de dicha unión temporal deberá inscribirse."/>
        <s v="Al momento de la presentación de las ofertas, los integrantes de la Unión determinarán qué antecedentes presentarán para ser considerados en la evaluación respectiva, siempre y cuando lo anterior no signifique ocultar información relevante para la ejecuci"/>
        <s v="Las causales de inhabilidad para la presentación de las ofertas, para la formulación de la propuesta o para la suscripción de la convención, establecidas en la legislación vigente, afectarán a cada integrante de la Unión individualmente considerado. En ca"/>
        <s v="La vigencia de esta unión temporal de proveedores no podrá ser inferior a la del contrato adjudicado, incluyendo la renovación que se contemple en virtud de lo dispuesto en el artículo 12 de este Reglamento."/>
        <s v="Párrafo 3: Garantías de fiel y oportuno cumplimiento"/>
        <s v="Artículo 68.- Garantía de cumplimiento:"/>
        <s v="Para garantizar el fiel y oportuno cumplimiento del contrato una vez producida la adjudicación, el adjudicado entregará las cauciones o garantías que correspondan, a favor de la entidad licitante, cuyos montos ascenderán entre un 5% y un 30% del valor tot"/>
        <s v="En el caso de contrataciones de prestación de servicios, se entenderá, sin necesidad de estipulación expresa, que las garantías constituidas para asegurar el fiel cumplimiento del contrato caucionan también el pago de las obligaciones laborales y sociales"/>
        <s v="La garantía podrá otorgarse mediante uno o varios instrumentos financieros de la misma naturaleza, que en conjunto representen el monto o porcentaje a caucionar y entregarse de forma física o electrónicamente. En los casos en que se otorgue de manera elec"/>
        <s v="La Entidad Licitante establecerá en las Bases, el monto, el plazo de vigencia, la glosa que debe contener y si la caución o garantía debe expresarse en pesos chilenos u otra moneda o unidades de fomento."/>
        <s v="INCISO DEROGADO."/>
        <s v="Las Bases no podrán establecer restricciones a determinados instrumentos al momento de exigir una garantía de cumplimiento, debiendo aceptar cualquiera que asegure el pago de la garantía de manera rápida y efectiva, siempre que cumpla con las condiciones "/>
        <s v="El otorgamiento de la garantía de fiel y oportuno cumplimiento del contrato será obligatorio en las contrataciones que superen las 1.000 UTM, salvo en los casos previstos en inciso penúltimo del artículo 10 de este Reglamento. Tratándose de contrataciones"/>
        <s v="Artículo 69.- Garantías de monto superior al 30%:"/>
        <s v="En el caso que la Entidad Licitante establezca en las Bases respectivas, un porcentaje mayor al señalado en el artículo anterior, se requerirá de resolución fundada."/>
        <s v="En estos casos deberá justificarse la correspondencia de la garantía requerida con el valor de los bienes y servicios contratados y con el riesgo de la Entidad Licitante en caso de un incumplimiento por parte del Adjudicatario, y en todo caso no podrá des"/>
        <s v="Artículo 70.- Plazo de vigencia:"/>
        <s v="El plazo de vigencia de la garantía de fiel cumplimiento será el que establezcan las respectivas Bases o requerimientos. En los casos de contrataciones de servicios, éste no podrá ser inferior a 60 días hábiles después de terminados los contratos. Para la"/>
        <s v="Artículo 71.- Entrega:"/>
        <s v="El Adjudicatario deberá entregar la garantía de cumplimiento a la Entidad Licitante, al momento de suscribir el contrato definitivo, a menos que las Bases establezcan algo distinto."/>
        <s v="Si la garantía de cumplimiento no fuere entregada dentro del plazo indicado, la Entidad Licitante podrá aplicar las sanciones que corresponda y adjudicar el contrato definitivo al Oferente siguiente mejor evaluado."/>
        <s v="Artículo 72.- Cobro:"/>
        <s v="En caso de incumplimiento del Contratista de las obligaciones que le impone el contrato o de las obligaciones laborales o sociales con sus trabajadores, en el caso de contrataciones de servicios, la Entidad Licitante estará facultada para hacer efectiva l"/>
        <s v="Lo anterior es sin perjuicio de las acciones que la Entidad Licitante pueda ejercer para exigir el cumplimiento forzado de lo pactado o la resolución del contrato, en ambos casos con la correspondiente indemnización de perjuicios. El incumplimiento compre"/>
        <s v="Artículo 73.- Garantías por anticipo:"/>
        <s v="En el evento que las Bases permitan la entrega de anticipos al proveedor, la Entidad Licitante deberá exigir una garantía de anticipo por el 100% de los recursos anticipados. En este caso se permitirán los mismos instrumentos establecidos al regular la ga"/>
        <s v="La devolución de la garantía por anticipo se efectuará dentro del plazo de 10 días hábiles contados desde la recepción conforme por parte de la Entidad, de los bienes o servicios que el proveedor haya suministrado con cargo al respectivo anticipo."/>
        <s v="Párrafo 4: Cesión y subcontratación"/>
        <s v="Artículo 74.- Prohibición de cesión:"/>
        <s v="El Contratista no podrá ceder ni transferir en forma alguna, total ni parcialmente los derechos y obligaciones que nacen del desarrollo de una licitación, y en especial los establecidos en el contrato definitivo, salvo que una norma legal especial permita"/>
        <s v="Lo anterior, es sin perjuicio que los documentos justificativos de los créditos que emanen de estos contratos podrán transferirse de acuerdo a las normas del derecho común."/>
        <s v="Artículo 75.- Factoring:"/>
        <s v="Las Entidades deberán cumplir con lo establecido en los contratos de factoring suscritos por sus Contratistas, siempre y cuando se le notifique oportunamente dicho contrato y no existan obligaciones o multas pendientes."/>
        <s v="Artículo 76.- Subcontratación:"/>
        <s v="El proveedor podrá concertar con terceros la subcontratación parcial del contrato, sin perjuicio que la responsabilidad de su cumplimiento permanecerá en el contratista adjudicado."/>
        <s v="Sin embargo, el Contratista no podrá subcontratar en los siguientes casos:"/>
        <s v="1.  Cuando lo dispongan las bases, en particular, por tratarse de servicios especiales, en donde se ha contratado en vista de la capacidad o idoneidad del Contratista."/>
        <s v="2.  Cuando la persona del subcontratista, o sus socios o administradores, están afectas a alguna de las causales de inhabilidades e incompatibilidades establecidas en el artículo 92 del Reglamento."/>
        <s v="Párrafo 5: Modificaciones y término anticipado"/>
        <s v="Artículo 77.- Causales de Modificaciones y Término Anticipado:"/>
        <s v="Los contratos administrativos regulados por este reglamento podrán modificarse o terminarse anticipadamente por las siguientes causales:"/>
        <s v="1.  Resciliación o mutuo acuerdo entre los contratantes."/>
        <s v="2.  Incumplimiento grave de las obligaciones contraídas por el contratante."/>
        <s v="3.  Estado de notoria insolvencia del contratante, a menos que se mejoren las cauciones entregadas o las existentes sean suficientes para garantizar el cumplimiento del contrato."/>
        <s v="4.  Por exigirlo el interés público o la seguridad nacional."/>
        <s v="5.  Registrar saldos insolutos de remuneraciones o cotizaciones de seguridad social con sus actuales trabajadores o con trabajadores contratados en los últimos dos años, a la mitad del período de ejecución del contrato, con un máximo de seis meses."/>
        <s v="6.  Las demás que se establezcan en las respectivas Bases de la licitación o en el contrato."/>
        <s v="Sin perjuicio de las demás causales establecidas en este artículo, cuando se trate de las causales contenidas en los numerales 1 y 6, la posibilidad de modificar el contrato deberá encontrarse prevista en las bases de la licitación. En tal caso, no podrá "/>
        <s v="Artículo 78.- Indemnizaciones:"/>
        <s v="Las Bases podrán establecer cláusulas de indemnización y compensación para los casos especiales de término anticipado que se contemplen en ellas."/>
        <s v="Artículo 79.- Resoluciones o Decretos que dispongan la terminación:"/>
        <s v="Las resoluciones o decretos que dispongan la terminación anticipada del contrato definitivo o su modificación, deberán ser fundadas y deberán publicarse en el Sistema de Información, a más tardar dentro de las 24 horas de dictadas, salvo que concurra algu"/>
        <s v="Párrafo 6: Pagos"/>
        <s v="Artículo 79 bis.- Salvo en el caso de las excepciones legales que establezcan un plazo distinto, los pagos a los proveedores por los bienes y servicios adquiridos por las Entidades, deberán efectuarse por éstas dentro de los treinta días corridos siguient"/>
        <s v="Párrafo 7: Efectos derivados del incumplimiento contractual del proveedor"/>
        <s v="Artículo 79 ter.- En caso de incumplimiento por parte de los proveedores de una o más obligaciones establecidas en las bases y en el contrato, la Entidad podrá aplicar multas, cobrar la garantía de fiel cumplimiento, terminar anticipadamente el contrato o"/>
        <s v="Con todo, las medidas que se establezcan deberán ser proporcionales a la gravedad del incumplimiento. Si la medida a aplicar consistiere en el cobro de multas, las bases y el contrato deberán fijar un tope máximo para su aplicación."/>
        <s v="Asimismo, las bases y el contrato deberán contemplar un procedimiento para la aplicación de las medidas establecidas para los casos de incumplimientos, que respete los principios de contradictoriedad e impugnabilidad. En virtud del mencionado procedimient"/>
        <s v="CAPITULO IX: Registro de Proveedores"/>
        <s v="Párrafo 1: Aspectos generales"/>
        <s v="Artículo 80.- Registro de Proveedores:"/>
        <s v="Existirá un Registro electrónico oficial de contratistas de la Administración, a cargo de la Dirección de Compras y Contratación Pública. En dicho Registro se inscribirán todas las personas, naturales y jurídicas, chilenas y extranjeras que no tengan caus"/>
        <s v="Artículo 81.- Objeto del Registro de Proveedores:"/>
        <s v="El Registro de Proveedores tendrá por objeto registrar y acreditar antecedentes, historial de contratación con las Entidades, situación legal, financiera, idoneidad técnica, así como la existencia de las causales de inhabilidad establecidas en el artículo"/>
        <s v="Artículo 82.- Otros registros:"/>
        <s v="Podrán existir otros registros oficiales y públicos de Proveedores para órganos o servicios determinados, o para categorías de contratación que así lo requieran."/>
        <s v="Dichos registros serán regulados por decreto supremo expedido por el Ministerio respectivo y deberán ser incorporados y actualizados en el Registro de Proveedores. Estos registros podrán ser o no electrónicos y si son electrónicos deberán ser compatibles "/>
        <s v="Párrafo 2: Solicitud de inscripción en el Registro de Proveedores"/>
        <s v="Artículo 83.- Formulario:"/>
        <s v="Los Proveedores que deseen inscribirse en el Registro deberán completar y presentar a la Dirección o la entidad que ésta designe, por medio del Sistema de Información o de sus oficinas de atención de Usuarios, un formulario de solicitud de inscripción, ad"/>
        <s v="El formulario estará disponible, en el Sistema de Información. El postulante al Registro que solicita su inscripción deberá indicar la o las categorías en que desea ser inscrito. La información que se presente con el objeto de lograr la inscripción en el "/>
        <s v="Artículo 84.- Omisiones, errores e inexactitudes:"/>
        <s v="Cualquier omisión o error o inexactitud en la información que se debe acompañar podrá traducirse en un rechazo de la solicitud."/>
        <s v="Párrafo 3: De la evaluación de los proveedores"/>
        <s v="Artículo 85.- Principios para la evaluación:"/>
        <s v="El proceso de evaluación tendrá por objeto determinar si concurre alguna causal de inhabilidad o incompatibilidad para contratar con las Entidades. Además tendrá por objeto acreditar la veracidad de los antecedentes, la situación legal y la situación fina"/>
        <s v="El proceso de evaluación de los postulantes a Proveedores inscritos podrá ser efectuado directamente por la Dirección o podrá ser encomendado a terceros para que éstos recaben la información necesaria y efectúen la evaluación."/>
        <s v="La evaluación se traducirá en informes estandarizados que permitan evaluar a cada postulante a Proveedor inscrito. La evaluación de los postulantes a Proveedor deberá contar con un procedimiento claro y transparente que asegure la confidencialidad de los "/>
        <s v="Artículo 86.- Evaluación y categorías o rubros:"/>
        <s v="Cada proveedor será inscrito en una categoría o rubro, dependiendo del giro o actividad que desarrolle."/>
        <s v="El proceso de evaluación dependerá de la categoría específica solicitada por el Proveedor."/>
        <s v="Un proveedor podrá inscribirse en más de una categoría o rubro del Registro de Proveedores."/>
        <s v="Artículo 87.- Aprobación o rechazo:"/>
        <s v="El proceso de evaluación concluirá con la aprobación o rechazo de la solicitud de inscripción a través de una resolución emitida por la Dirección."/>
        <s v="La Dirección rechazará la inscripción de los postulantes que al momento de solicitarla, se encuentren en alguna de las situaciones previstas en el artículo 92 del presente Reglamento."/>
        <s v="El proceso de inscripción no podrá prolongarse por un plazo superior a 30 días corridos, contados desde la aceptación a tramitación de la solicitud de inscripción en el Registro. La aceptación a tramitación se emitirá por la Dirección una vez que el postu"/>
        <s v="Artículo 88.- Renovación de inscripción:"/>
        <s v="La inscripción del Proveedor tendrá una vigencia que dependerá de la categoría de inscripción. El Proveedor inscrito podrá renovar la vigencia de su inscripción debiendo acompañar, dentro del plazo de 30 días corridos, anteriores al término de la vigencia"/>
        <s v="Artículo 89.- Actualizaciones de la información:"/>
        <s v="Los Proveedores inscritos están obligados a informar y actualizar su información de acuerdo a las políticas y condiciones de uso que al efecto establezca la Dirección de Compras."/>
        <s v="Artículo 90.- Tarifas cobradas por el Registro de Proveedores:"/>
        <s v="La Dirección de Compras y Contratación Pública podrá fijar las tarifas semestrales o anuales de incorporación que deberán pagar los contratistas, con el objeto de poder financiar el costo directo de la operación del registro, velando por que las mismas no"/>
        <s v="La determinación de las tarifas deberá considerar especialmente la categoría específica en la que el Proveedor desea inscribirse y sus costos asociados."/>
        <s v="Párrafo 4: Antecedentes legales y financieros"/>
        <s v="Artículo 91.- Personas naturales, jurídicas, asociaciones, chilenas o extranjeras:"/>
        <s v="Los Proveedores que deseen inscribirse en el Registro deberán presentar los documentos que acrediten su existencia legal y su situación financiera."/>
        <s v="Párrafo 5: Inhabilidades e incompatibilidades"/>
        <s v="Artículo 92.- Causales:"/>
        <s v="Estarán inhabilitados para inscribirse en el Registro de Proveedores los que se encuentren en alguna de las siguientes circunstancias:"/>
        <s v="1)  Haber sido condenado por cualquiera de los delitos de cohecho contemplados en el título V del Libro Segundo del Código Penal."/>
        <s v="2)  Registrar una o más deudas tributarias por un monto total superior a 500 UTM por más de un año, o superior a 200 UTM e inferior a 500 UTM por un período superior a 2 años, sin que exista un convenio de pago vigente. En caso de encontrarse pendiente ju"/>
        <s v="3)  Registrar deudas previsionales o de salud por más de 12 meses por sus trabajadores dependientes, lo que se acreditará mediante certificado de la autoridad competente."/>
        <s v="4)  La presentación al Registro Nacional de Proveedores de uno o más documentos falsos, declarado así por sentencia judicial ejecutoriada."/>
        <s v="5)  Haber sido declarado en quiebra por resolución judicial ejecutoriada."/>
        <s v="6)  Haber sido eliminado o encontrarse suspendido del Registro Nacional de Proveedores por resolución fundada de la Dirección de Compras."/>
        <s v="7)  Haber sido condenado por prácticas antisindicales o infracción a los derechos fundamentales del trabajador."/>
        <s v="En el caso de la causal indicada en el número 1), la inhabilidad regirá a contar de la fecha en que la resolución se encuentre ejecutoriada, y durará el mismo tiempo establecido para las inhabilidades señaladas en dichos artículos, salvo el caso del artíc"/>
        <s v="En el caso de la causal indicada en el número 2), la inhabilidad durará mientras se encuentre pendiente el pago de la deuda, o bien 2 años desde que la respectiva resolución judicial que la declare se encuentre ejecutoriada."/>
        <s v="Tratándose de la causal establecida en el número 3), la inhabilidad durará mientras se encuentre configurada la causal."/>
        <s v="Para las causales 4) y 7), la inhabilidad durará 2 años a contar desde que el respectivo pronunciamiento se encuentre ejecutoriado."/>
        <s v="Tratándose del deudor declarado en quiebra, la inhabilidad durará mientras se encuentre configurada la causal o, en último término, hasta un plazo de 2 años desde que la resolución que lo declara se encuentre ejecutoriada, salvo que se haya determinado la"/>
        <s v="La inhabilidad de la sociedad afectará también a quienes tengan la administración de ésta, tratándose de sociedades de responsabilidad limitada, incluidas las empresas individuales, así como colectivas y en comandita. En el caso de sociedades anónimas, la"/>
        <s v="Artículo 93.- Inhabilidad Sobreviniente:"/>
        <s v="Si a un Proveedor inscrito le sobreviene alguna causal de inhabilidad con posterioridad a la inscripción, ésta será dejada sin efecto."/>
        <s v="Párrafo 6: Ficha de proveedores"/>
        <s v="Artículo 94.- Antecedentes de la ficha de Proveedores:"/>
        <s v="El Registro de Proveedores constará de una ficha en que se registrarán los siguientes antecedentes de los Proveedores inscritos."/>
        <s v="a)  Antecedentes Básicos."/>
        <s v="Antecedentes básicos de los Proveedores, incluyendo nombre, razón social, rol único tributario, dirección, correo electrónico y rubros en los que se especializa."/>
        <s v="La información será completada en un formulario de inscripción preparado por la Dirección."/>
        <s v="La Dirección se encargará de verificar la veracidad de la información entregada por los postulantes."/>
        <s v="b)  Antecedentes Técnicos, de Especialidades y Certificaciones."/>
        <s v="Antecedentes técnicos y otros antecedentes que acrediten las especialidades y experiencias de los Proveedores inscritos."/>
        <s v="Deberán acompañarse todos y cada uno de los antecedentes necesarios para acreditar la especialidad, los que serán determinados por la Dirección y permitirán la clasificación del rubro al que pertenece el Proveedor."/>
        <s v="c)  Antecedentes Legales y Financieros."/>
        <s v="Se registrarán los antecedentes financieros y/o jurídicos de los Proveedores inscritos que requieran una evaluación con el objeto de:"/>
        <s v="1.  Probar adecuadamente la existencia legal y validez de los poderes de una persona jurídica."/>
        <s v="2.  Demostrar una situación contable y financiera que hagan prever que cumplirá sus compromisos oportunamente."/>
        <s v="d)  Antecedentes Históricos."/>
        <s v="Se consignarán los antecedentes relativos al desempeño y cumplimiento de los Proveedores."/>
        <s v="Esta información será sólo consultable por las Entidades, y no afectará la habilidad o inhabilidad de los Proveedores."/>
        <s v="Los Proveedores podrán hacer observaciones respecto de los antecedentes que les competen."/>
        <s v="Párrafo 7: Eliminación y suspensión del Registro de Proveedores"/>
        <s v="Artículo 95.- Causales de suspensión:"/>
        <s v="La Dirección podrá suspender por un período máximo de 2 años a los Proveedores inscritos en el Registro, si concurre alguna de las siguientes circunstancias:"/>
        <s v="1.  Si el Proveedor no ha declarado oportunamente el cambio o modificación de algún antecedente solicitado para la inscripción o para la actualización de su información."/>
        <s v="2.  Si el Proveedor es condenado por incumplimiento contractual respecto de un Contrato de Suministro y Servicio, derivado de culpa o falta de diligencia en el cumplimiento de sus obligaciones y siempre que la Entidad afectada solicite a la Dirección su s"/>
        <s v="Artículo 96.- Causales de eliminación:"/>
        <s v="La Dirección podrá eliminar en forma permanente a los Proveedores inscritos en el Registro, en las siguientes circunstancias:"/>
        <s v="1.  Si los antecedentes presentados por el Proveedor en su solicitud de inscripción al Registro de Proveedores son maliciosamente falsos, han sido enmendados o tergiversados o se presentan de una forma que claramente induce a error para efectos de su eval"/>
        <s v="2.  Si el Proveedor es condenado reiteradamente por incumplimiento contractual respecto de un Contrato de Suministro y Servicio, derivado de culpa o falta de diligencia en el cumplimiento de sus obligaciones y siempre que la Entidad afectada solicite a la"/>
        <s v="3.  Cuando concurra de manera sobreviniente alguna de las causales establecidas en el artículo 92 del presente Reglamento."/>
        <s v="Artículo 96 bis.- Comportamiento contractual anterior de los proveedores:"/>
        <s v="El Registro contendrá la información relativa al comportamiento contractual de los proveedores inscritos, la cual podrá ser empleada por las entidades licitantes en la evaluación de las propuestas presentadas en sus licitaciones, en virtud de lo dispuesto"/>
        <s v="Artículo 97.- Publicidad:"/>
        <s v="El Registro de Contratistas y Proveedores será público, pudiendo conocerse la nómina de aquellos que se encuentren inscritos. Sin perjuicio de lo anterior, la información relativa a la situación económica, financiera y legal de los proveedores inscritos, "/>
        <s v="Los Proveedores inscritos podrán autorizar a la Dirección de manera total o parcial para utilizar y publicar la información señalada anteriormente y toda aquella que se refiera a sus participaciones en Procesos de Compras."/>
        <s v="CAPITULO X: Plan Anual de Compras"/>
        <s v="Artículo 98.- Contenido:"/>
        <s v="Cada Entidad deberá elaborar y evaluar un Plan Anual de Compras que contendrá una lista de los bienes y/o servicios que se contratarán durante cada mes del año, con indicación de su especificación, número y valor estimado, la naturaleza del proceso por el"/>
        <s v="Artículo 99.- Sujeción al Plan Anual:"/>
        <s v="Los Procesos de Compras y contratación deberán formularse de conformidad y en la oportunidad determinada en el Plan Anual de Compras elaborado por cada Entidad Licitante, previa consulta de la respectiva disponibilidad presupuestaria, a menos que circunst"/>
        <s v="Bajo ninguna circunstancia el Plan Anual de Compras obliga a las Entidades o a la Dirección a efectuar los Procesos de Compras en conformidad a él."/>
        <s v="Artículo 100.- Publicación y registro público:"/>
        <s v="Cada Entidad publicará su Plan Anual de Compras en el Sistema de Información, en la forma y plazos que establezca la Dirección."/>
        <s v="Artículo 101.- Actualizaciones y modificaciones:"/>
        <s v="Cada Entidad podrá fundadamente modificar el Plan Anual de Compras en cualquier oportunidad, informando tales modificaciones en el Sistema de Información."/>
        <s v="Artículo 102.- Plan Anual General de Compras:"/>
        <s v="La Dirección de Compras y Contratación Pública podrá formular con carácter referencial y no obligatorio un Plan Anual General de Compras para el Sector Público con la información de los Planes Anuales de Compras presentados por las Entidades."/>
        <s v="CAPITULO XI: Dirección de Compras y Contratación Pública"/>
        <s v="Artículo 103.- Disposiciones fundamentales:"/>
        <s v="La Dirección de Compras y Contratación Pública, creada por la Ley de Bases Sobre Contratos Administrativos de Suministro y Prestación de Servicios, es un servicio público descentralizado, dotado de personalidad jurídica y patrimonio propio y está sometido"/>
        <s v="Artículo 104.- Organización general:"/>
        <s v="La dirección superior, la organización y la administración de la Dirección de Compras, corresponderá a un Director, de exclusiva confianza del Presidente de la República."/>
        <s v="El Patrimonio de la Dirección de Compras está constituido por:"/>
        <s v="A.  Aportes que se consulten anualmente en la Ley de Presupuestos;"/>
        <s v="B.  Los bienes que adquiera y los frutos que ellos produzcan;"/>
        <s v="C.  Los aportes de otras entidades públicas o privadas, nacionales, extranjeras o internacionales;"/>
        <s v="D.  Los demás ingresos que generen sus propias operaciones y aquellos que legalmente le corresponden."/>
        <s v="La Dirección de Compras y Contratación Pública podrá cobrar por la operación de los sistemas de información y de otros medios para la compra y contratación electrónica que debe licitar."/>
        <s v="Además podrá cobrar y fijar tarifas semestrales o anuales para la incorporación de los Proveedores al Registro, con el objeto de financiar el costo directo de la operación del Registro de Proveedores."/>
        <s v="Las tarifas señaladas anteriormente se fijarán por resolución fundada de la Dirección de Compras y no podrán impedir o limitar el libre e igualitario acceso de los Proveedores al Registro y al Sistema de Información."/>
        <s v="Las tarifas serán informadas con una antelación de 60 días corridos, contados hacia atrás desde el día que comiencen a regir."/>
        <s v="Artículo 104 bis."/>
        <s v="En conformidad con sus funciones asignadas por el artículo 30, letras a) y g) de la ley Nº 19.886, la Dirección de Compras podrá:"/>
        <s v="a) Emitir orientaciones y recomendaciones generales, conducentes a difundir buenas prácticas y a fortalecer la probidad, la transparencia y la eficiencia en las compras públicas por parte de los compradores y los proveedores."/>
        <s v="b) Fomentar y proponer acciones para una mayor eficiencia y probidad en las compras públicas regidas por la Ley de Compras, pudiendo, entre otras acciones, desarrollar o incentivar procesos de compras coordinadas."/>
        <s v="CAPÍTULO XII: Clasificación de las prestaciones de Servicios Personales y su contratación"/>
        <s v="Artículo 105.- Tipos de servicios"/>
        <s v="Los servicios personales a requerir se clasificarán dentro de las categorías que se señalan a continuación:"/>
        <s v="1)    Servicios Personales propiamente tales, definidos en el artículo 2 Nº12 de este reglamento, a los cuales se les aplica las reglas generales establecidas en el presente reglamento."/>
        <s v="2)    Servicios Personales Especializados: Aquéllos para cuya realización se requiere una preparación especial, en una determinada ciencia, arte o actividad, de manera que quien los provea o preste, sea experto, tenga conocimientos, o habilidades muy espe"/>
        <s v="Artículo 106º.- Clasificación de servicios por la entidad:"/>
        <s v="Cada entidad será responsable de clasificar los servicios a contratar según sus características en servicios personales y servicios personales especializados, utilizándose los procedimientos de convenio marco, licitación pública, privada y trato directo, "/>
        <s v="La resolución que apruebe las bases de licitación o autorice el trato directo, según corresponda, deberá expresar los motivos que justifican la clasificación de un servicio como especializado y las razones por las cuales esas funciones no puedan ser reali"/>
        <s v="Artículo 107º.- Contratación de Servicios Personales Especializados:"/>
        <s v="Las entidades efectuarán licitación pública de conformidad al siguiente procedimiento:"/>
        <s v="1.-  Preselección:"/>
        <s v="Para estos efectos se realizará, a lo menos, lo siguiente:"/>
        <s v="-  Publicación a través del Sistema de Información de las bases y del llamado público a presentar antecedentes para proveer los servicios requeridos. Las bases contendrán lo indicado en el artículo 22 del presente Reglamento, los mecanismos de selección t"/>
        <s v="-  Se requerirá documentación acerca de los antecedentes de los proveedores que permitan su selección."/>
        <s v="-  Durante esta fase se podrá establecer un período de consultas de los proveedores."/>
        <s v="-  Recibidos los antecedentes, la entidad verificará la idoneidad técnica de los proveedores que participen en el proceso de selección, según la complejidad técnica requerida, la que abordará los distintos aspectos relevantes y afines a la provisión del s"/>
        <s v="-  Se seleccionará a los mejores puntajes en conformidad a la metodología establecida en las bases, cuyos resultados serán notificados de conformidad al artículo 6 del presente reglamento."/>
        <s v="2.-  Presentación de ofertas, selección y negociación:"/>
        <s v="-  Presentación por parte de los proveedores preseleccionados de sus ofertas técnicas y económicas dentro del plazo establecido en las bases. El plazo mínimo para presentar tales ofertas será de 10 días contados desde la notificación a los proveedores sel"/>
        <s v="-  Evaluación de ofertas de conformidad a los criterios establecidos en las bases. Del resultado de esta evaluación se establecerá un ranking según los puntajes obtenidos por cada proveedor."/>
        <s v="-  Se podrá negociar con el proveedor que haya obtenido el más alto puntaje aspectos específicos de su oferta. En todo caso, estas modificaciones no podrán alterar el contenido esencial de los servicios requeridos, ni superar el 20% del monto total oferta"/>
        <s v="-  El resultado del proceso deberá publicarse en el Sistema de Información."/>
        <s v="Excepcionalmente, tratándose de servicios especializados de un monto inferior a 1.000 UTM, las entidades podrán efectuar una contratación directa con un determinado proveedor, previa verificación de su idoneidad. La resolución fundada que autorice este tr"/>
        <s v="-  Elaboración de los requerimientos de los servicios a contratar y de las competencias requeridas al proveedor."/>
        <s v="-  Elaborar un presupuesto del servicio a requerir o bien contar con estimaciones referenciales del valor de los servicios a contratar."/>
        <s v="-  Invitar a través del Sistema de Información a un proveedor que se estime pudiera contar con las competencias necesarias para ejecutar el servicio y realizar una verificación de su idoneidad, según la complejidad técnica requerida, que abordará los dist"/>
        <s v="-  Si el proveedor no fuese idóneo o no se presentare, se podrá invitar a otro proveedor en las mismas condiciones señaladas."/>
        <s v="-  La oferta económica y técnica del proveedor seleccionado se enviará a través del Sistema de Información y se evaluará si cumple con las especificaciones técnicas establecidas en los requerimientos y con el presupuesto del servicio requerido. Se podrá s"/>
        <s v="-  Una vez alcanzado un acuerdo, deberá publicarse en el Sistema de Información el contrato respectivo, si lo hubiere."/>
        <s v="Artículo 107 bis.- De los anteproyectos de Arquitectura o Urbanismo y los proyectos de Arquitectura o Urbanismo que consideren especialidades."/>
        <s v="Tratándose de los anteproyectos de Arquitectura o Urbanismo, o proyectos de Arquitectura o Urbanismo que consideren especialidades, éstos podrán licitarse de acuerdo al procedimiento regulado en el artículo 107 precedente, considerando las particularidade"/>
        <s v="Cuando las entidades consideren criterios económicos para evaluar los anteproyectos de Arquitectura o Urbanismo, o los proyectos de Arquitectura o Urbanismo, las ponderaciones de aquéllos no podrán superar el 25%, en relación a los otros criterios de eval"/>
        <s v="Las ofertas deberán ser evaluadas por una comisión designada por la autoridad competente, la que en todo lo no expresamente regulado en el presente inciso, se regirá por el artículo 37 de este Reglamento. Dicha comisión deberá estar integrada por al menos"/>
        <s v="Las bases de licitación podrán establecer que la identidad de los oferentes, sean éstos personas naturales o jurídicas, no será conocida por la comisión evaluadora sino una vez adoptada la decisión final por parte de la autoridad competente."/>
        <s v="Artículo 108º."/>
        <s v="La regulación contemplada en el presente capítulo se aplicará también a los servicios contratados con personas jurídicas de conformidad a lo establecido en el artículo 16 del decreto ley Nº1.608, de 1976."/>
        <s v="Artículo 109º.- Convenios para la prestación de servicios personales por personas naturales."/>
        <s v="Los convenios que se celebren con personas naturales, que involucren la prestación de servicios personales del contratante, deberán ajustarse a las normas del decreto supremo Nº98 del Ministerio de Hacienda, de 1991; el artículo 11 del decreto con fuerza "/>
        <s v="ARTICULOS TRANSITORIOS"/>
        <s v="Artículo 1.- Vigencia del presente Reglamento:"/>
        <s v="El presente Reglamento comenzará a regir 30 días contados desde la fecha de su publicación en el Diario Oficial."/>
        <s v="Artículo 2.- Sin perjuicio de lo dispuesto en el artículo 31 de este Reglamento, excepcionalmente, en los procedimientos de contratación cuyas Bases sean publicadas entre el 1 de julio de 2021 y el 31 de diciembre de 2021, ambas fechas inclusive, las enti"/>
        <s v="Artículo 3.- Sin perjuicio de lo dispuesto en los artículos 68 y 69 de este Reglamento, excepcionalmente, en los procedimientos de contratación cuyas Bases sean publicadas entre el 1 de julio de 2021 y el 31 de diciembre de 2021, ambas fechas inclusive, e"/>
        <s v="Anótese, tómese razón, publíquese e insértese en la recopilación oficial de la Contraloría General de la República.- RICARDO LAGOS ESCOBAR, Presidente de la República.- Nicolás Eyzaguirre Guzmán, Ministro de Hacienda."/>
        <s v="Lo que transcribo a Ud. para su conocimiento.- Saluda atentamente a Ud., María Eugenia Wagner Brizzi, Subsecretaria de Hacienda."/>
        <s v="ESTABLECE OBLIGACIÓN DE REPORTAR INCIDENTES DE CIBERSEGURIDAD"/>
        <s v="Núm. 273.- Santiago, 13 de septiembre de 2022."/>
        <s v="Lo dispuesto en el inciso quinto del artículo 1, numeral 4 del artículo 19, y artículos 24 y 32 numeral 6, todos de la Constitución Política de la República; en el DFL Nº 1/19.653, de 2000, del Ministerio Secretaría General de la Presidencia, que fija el "/>
        <s v="1. Que, la seguridad del país y la protección de la población son un deber del Estado, conforme a lo dispuesto en el artículo 1, inciso 5º, de la Constitución Política de la República, misma que, en su artículo 19 Nº 4, asegura a todas las personas el res"/>
        <s v="2. Que, el desarrollo y la masificación en el uso de las tecnologías de información y comunicaciones conlleva riesgos asociados, que eventualmente podrían afectar los derechos de las personas, las infraestructuras críticas de la información y los interese"/>
        <s v="3. Que, el programa de Gobierno 2022-2026 contempla la protección de la información y ciberseguridad, tanto de la información privada como pública, para lo cual se establece la implementación robusta de la Política Nacional de Ciberseguridad (en adelante "/>
        <s v="4. Que, la Política recomienda definir capacidades de levantamiento, estandarización e integración de datos e información relacionados con el cibercrimen, aumentar la capacidad para investigar y generar evidencia respecto al mismo;"/>
        <s v="5. Que, en este contexto, se debe tener presente que el Estatuto Administrativo, en su artículo 61, literal k) establece como una obligación de los funcionarios públicos la de denunciar, con la debida prontitud, los crímenes o simples delitos y, a la auto"/>
        <s v="6. Que, por su parte, la ley Nº 21.459, sobre delitos informáticos, tipifica como delitos los ciberataques que afecten a la integridad de los sistemas y/o datos informáticos, así como el acceso ilícito;"/>
        <s v="7. Que, en este orden de ideas, la prevención, la disuasión, el control y la sanción de los ilícitos son indispensables para minimizar los riesgos y amenazas en el ciberespacio, de manera de contribuir a la generación de confianza en las actividades que e"/>
        <s v="8. Que, la necesidad de contar con información que permita la prevención y gestión de riesgos del ciberespacio, y de fortalecer la capacidad de Chile para responder ante incidentes de ciberseguridad que se presenten, hace urgente la implementación de está"/>
        <s v="9. Que, adicionalmente, con la entrada en vigencia de la ley Nº 21.459, ya referida, se hace necesario fortalecer las disposiciones vigentes en la materia, estableciendo medidas transversales a la Administración, que tengan por objeto dar protección integ"/>
        <s v="10. Que, lo anterior resulta especialmente relevante, considerando la rapidez y mutabilidad de las amenazas en el ciberespacio, que obligan a revisar permanentemente las medidas establecidas para mejorar los estándares de ciberseguridad de nuestro país, y"/>
        <s v="11. Que, conforme a lo establecido en los artículos 3 y 5 de la Ley Nº 18.575, Orgánica Constitucional de Bases Generales de la Administración del Estado, las autoridades y funcionarios deberán velar por la eficiente e idónea administración de los medios "/>
        <s v="Artículo 1º. Notificación de incidentes de ciberseguridad. Los jefes de servicio de los Ministerios y demás organismos de la Administración centralizada y descentralizada del Estado deberán comunicar los incidentes de ciberseguridad que les afecten, al Mi"/>
        <s v="Artículo 2º. Plazo para la notificación. La comunicación anterior deberá realizarse tan pronto se constate su ocurrencia, no pudiendo ser este plazo superior a 3 horas desde que se tome conocimiento."/>
        <s v="Artículo 3º. Información sobre amenazas a los órganos de la administración del Estado. Los jefes de servicio establecidos en el artículo 1, dentro del ámbito de sus facultades, y respecto de los contratos que se celebren con posterioridad a la entrada en "/>
        <s v="Artículo 4º. Búsqueda preventiva de vulnerabilidades. Para mejorar la seguridad de las redes y sistemas informáticos de su respectiva institución, los jefes de servicio indicados en el artículo 1º, pueden solicitar a los equipos técnicos del CSIRT su revi"/>
        <s v="Anótese, tómese razón y publíquese.- GABRIEL BORIC FONT, Presidente de la República.- Carolina Tohá Morales, Ministra del Interior y Seguridad Pública.- Ana Lya Uriarte Rodríguez, Ministra Secretaria General de la Presidencia."/>
        <s v="Lo que transcribo a Ud. para su conocimiento.- Atentamente, Manuel Zacarías Monsalve Benavides, Subsecretario del Interior."/>
        <s v="Primera Versión"/>
        <s v="Propuesta de Contenido Norma Técnica de Documentos y Expedientes"/>
        <s v="Ley N°21.180 de Transformación Digital del Estado"/>
        <s v="Diciembre, 2021"/>
        <s v="CONTENIDOS"/>
        <s v="1. Antecedentes 4 1.1. Ley de Transformación Digital del Estado (Ley N° 21.180) 4 1.2. Decreto Supremo N° 4, de 2020 de MINSEGPRES 4 1.3. Normas Técnicas 6 1.4. Método de Trabajo para generar propuestas de Normas Técnicas 7"/>
        <s v="1.4.1. Mesas técnicas interinstitucionales 7 1.4.2. Primera Consulta Pública 7 1.4.3. Otras instancias de participación 8"/>
        <s v="2. Objeto de la Norma 8 3. Alcance de Aplicación 9 4. Definiciones 9"/>
        <s v="5. Antecedentes generales 13"/>
        <s v="5.1 Directrices para la Gestión Documental de los OAE 14 5.2 Documento Electrónico de un procedimiento administrativo 15 5.3 Expediente Electrónico de un procedimiento administrativo 15 5.4 Fases del Expediente Electrónico de un PA 18 5.5 Condiciones para"/>
        <s v="6. Requerimientos para los documentos y expedientes electrónicos asociados a los procedimientos administrativos 20"/>
        <s v="6.1 Gestión de Documentos y Contenido del expediente 20 6.1.1 Certificado de presentación de documentación al expediente electrónico 20 6.1.2. Gestión de apoderados para expediente 20"/>
        <s v="6.2 Formatos válidos para documentos electrónicos de expedientes 21 6.2.1. Tipos genéricos de documentación oficial 21 6.4 Codificación estandarizada de organismos y procedimientos administrativos 21 6.5. Gestión de enlaces persistentes a repositorios doc"/>
        <s v="7. Condiciones técnicas y operativas de las Plataformas de Gestión de Documentos, Expedientes"/>
        <s v="Electrónicos y Repositorios"/>
        <s v="7.1. Condiciones de Funcionamiento"/>
        <s v="7.1.1. Expediente Electrónico"/>
        <s v="7.1.2 Plataforma de Gestión de Expedientes Electrónicos"/>
        <s v="7.2 Acceso de los interesados"/>
        <s v="7.2.1. Plataforma de Expedientes electrónicos"/>
        <s v="7.2.2. Documentos con información de carácter sensible o personal"/>
        <s v="7.3. Protección y Conservación de los Documentos 7.4. Estándar y Condiciones de Seguridad"/>
        <s v="7.4.1. Accesibilidad a Expedientes y Documentos 7.4.2. Repositorios Documentales de los OAE"/>
        <s v="7.4.2.1 Condiciones para la conformación de Repositorios Documentales en los OAE 8. Gobernanza y Aplicación de la Norma Técnica"/>
        <n v="24.0"/>
        <n v="25.0"/>
        <n v="26.0"/>
        <n v="27.0"/>
        <n v="28.0"/>
        <n v="29.0"/>
        <s v="División de Gobierno Digital | Borrador Norma Técnica Documentos y Expedientes Electrónicos"/>
        <s v="8.1. Gobernanza institucional 8.2. Gobernanza Global"/>
        <s v="8.3. Aplicación"/>
        <s v="9. Revisión y Actualización de la Norma"/>
        <s v="29 30 30"/>
        <n v="30.0"/>
        <s v="1. Antecedentes"/>
        <s v="1.1. Ley de Transformación Digital del Estado (Ley N° 21.180)"/>
        <s v="La Ley N° 21.180, de Transformación Digital del Estado, publicada el 11 de noviembre de 2019, entre otros, introdujo cambios a la Ley N°19.880, imponiendo la digitalización y transformación del ciclo completo de los procedimientos administrativos de los ó"/>
        <s v="Los cambios generados por esta ley acarrea a lo menos los siguientes beneficios para el país:"/>
        <s v="● Ahorro de tiempo y dinero, tanto para los ciudadanos como para el Estado."/>
        <s v="● Otorgar mayor accesibilidad, confianza, seguridad y transparencia a los procedimientos"/>
        <s v="administrativos."/>
        <s v="● Permitir el desarrollo de políticas públicas y un gobierno basado en datos."/>
        <s v="1.2. Decreto Supremo N° 4, de 2020 de MINSEGPRES"/>
        <s v="Esta ley también determinó que las siguientes materias que trata, que modifican la ley 19.880, fueran reguladas mediante reglamento:"/>
        <s v="1. Estándares que deberán cumplir las plataformas electrónicas de que trata la ley."/>
        <s v="2. Las características y operatividad del Domicilio Digital Único."/>
        <s v="3. La forma en que los órganos de la Administración deberán practicar las notificaciones"/>
        <s v="electrónicas, considerarlas practicadas y obtener información necesaria para llevar el registro indicado, estableciendo, a lo menos, los requisitos y condiciones necesarios que aseguren la constancia de la fecha y hora de envío de notificaciones, la recep"/>
        <s v="4. Laformadecotejarlaautenticidadyconformidaddelosdocumentosensoportedepapely sus copias digitalizadas."/>
        <s v="5. Los criterios que permitirán no digitalizar los documentos no presentados en formato electrónico, cuando la ley así lo admite."/>
        <s v="6. Forma en que las personas acreditarán carecer de medios tecnológicos, no tener acceso a medios electrónicos o que solo actúen excepcionalmente a través de ellos, para efectos de ser autorizados a realizar presentaciones en papel y a ser notificados de "/>
        <s v="7. Casos en que la Administración pueda excusarse de entregar copias en soporte de papel por razones de distraer indebidamente a los funcionarios del cumplimiento de sus labores habituales, esto es, la utilización de un tiempo excesivo, considerando su jo"/>
        <s v="Lo anterior, fue abordado por el Reglamento contenido en el DS N° 004 del Ministerio Secretaría General de la Presidencia, de 09 de noviembre de 2020 (en adelante también denominado «el Reglamento»)."/>
        <s v="Cabe señalar, que la Ley N° 21.180 entrará en vigencia el día 9 de junio de 2022, es decir, 180 días después de que fue publicado el último de los reglamentos que ella misma ordenó dictar, los cuales corresponden a los siguientes:"/>
        <s v="División de Gobierno Digital | Borrador Norma Técnica Documentos y Expedientes Electrónicos 4"/>
        <s v="1. Reglamentoqueregulalaformaenquelosprocedimientosadministrativosdeberánexpresarse a través de medios electrónicos, en las materias que indica, según lo dispuesto en la Ley N° 21.180, sobre Transformación Digital del Estado."/>
        <s v="2. Reglamento de microformas"/>
        <s v="3. Reglamento de Archivo Nacional Electrónico"/>
        <s v="Por su parte, el reglamento que regula la forma en que los procedimientos administrativos deberán expresarse a través de medios electrónicos, señalado en el número 1. anterior, dispone que la regulación técnica de ciertas materias de la ley se materialice"/>
        <s v="El DFL 1."/>
        <s v="2. 3."/>
        <s v="establece tres categorías de OAE y seis fases o etapas de implementación de la ley:"/>
        <s v="EnvíoyrecepcióndecomunicacionesoficialesentrelosórganosdelaAdministraciónatravés de una plataforma electrónica destinada al efecto, comunicaciones que quedarán registradas en la señalada plataforma."/>
        <s v="Realización de notificaciones por medios electrónicos, al Domicilio Digital Único definido previamente por el destinatario de la notificación."/>
        <s v="Disposición de plataformas electrónicas para el ingreso de solicitudes, formularios o documentos (mediante documentos electrónicos o por medio de formatos electrónicos) en los procedimientos administrativos."/>
        <s v="Uso de expedientes electrónicos para la tramitación de los procedimientos administrativos, los cuales deberán estar disponibles para su acceso por parte de los interesados en cualquier momento, accediendo a través de Internet, previa proceso de autenticac"/>
        <s v="Digitalización e ingreso al expediente electrónico, realizados por el funcionario correspondiente, de las solicitudes, formularios o escritos presentados en soporte de papel. Aplicación del principio de Interoperabilidad."/>
        <n v="6.0"/>
        <s v="La gradualidad definida puede apreciarse en el siguiente cuadro:"/>
        <s v="Figura 1. Gradualidad"/>
        <s v="A continuación el DFL de Gradualidad dispone que el año 1 se entenderá como el período que va desde la entrada en vigencia de la ley hasta el 31 de diciembre de ese mismo año, mientras que los siguientes serán años calendario, salvo el 4° cuyo término cor"/>
        <s v="División de Gobierno Digital | Borrador Norma Técnica Documentos y Expedientes Electrónicos 5"/>
        <s v="2022, al primer año de vigencia corresponderá la implementación de las fases contempladas para los años 1 y 2 antes señalados, manteniéndose igual la implementación de fases para los años 3 y 4."/>
        <s v="1.3. Normas Técnicas"/>
        <s v="Por último, el Reglamento de la ley, en su artículo No 57 propone que mediante Decretos Supremos expedidos por el Ministerio Secretaría General de la Presidencia, suscritos también por los Ministros del Interior y Seguridad Pública, de Hacienda, de Justic"/>
        <s v="● Norma Técnica de Interoperabilidad"/>
        <s v="Esta norma deberá definir, a lo menos, los estándares y protocolos para que los órganos de la Administración interoperen datos, documentos y expedientes. Los ámbitos que se definirán son, entre otros: modelo de interoperabilidad, servicios de interoperabi"/>
        <s v="● Norma Técnica de Seguridad de la Información y Ciberseguridad"/>
        <s v="Esta norma debe determinar, a lo menos, los estándares y normas técnicas que deberán cumplir los órganos de la Administración del Estado para resguardar la confidencialidad, integridad y disponibilidad de la información, así como proteger la infraestructu"/>
        <s v="● Norma Técnica de Documentos y Expedientes Electrónicos"/>
        <s v="Esta norma debe establecer, a lo menos, los estándares, formatos, metadatos, registros de trazabilidad y procesos que deberán cumplir los órganos de la Administración del Estado para administrar los documentos y expedientes que obren en su poder."/>
        <s v="● Norma Técnica de Notificaciones"/>
        <s v="Esta norma detalla el funcionamiento de la plataforma de notificaciones a la que alude el artículo 26, estableciendo, a lo menos, los requisitos y condiciones necesarios que aseguren la constancia de la fecha y hora de envío de notificaciones, la recepció"/>
        <s v="● Norma Técnica de Calidad y Funcionamiento"/>
        <s v="Esta norma regulará, a lo menos, la forma en que las plataformas electrónicas de los órganos de la Administración del Estado deberán dentro de sus capacidades mitigar la obsolescencia tecnológica, mantener la continuidad operacional, establecer y medir ni"/>
        <s v="División de Gobierno Digital | Borrador Norma Técnica Documentos y Expedientes Electrónicos 6"/>
        <s v="mejora continua de éstas, en un ciclo permanente de diagnóstico, planes de mejoras y mediciones de desempeño."/>
        <s v="● Norma Técnica de Autenticación"/>
        <s v="Esta norma describe la forma en que los órganos de la Administración del Estado deberán integrarse con el mecanismo de autenticación correspondiente para que los sistemas informáticos de éstos puedan validar la identidad de las personas interesadas, que a"/>
        <s v="1.4. Método de Trabajo para generar propuestas de Normas Técnicas"/>
        <s v="1.4.1. Mesas técnicas interinstitucionales"/>
        <s v="En enero del presente año, con la participación del Subsecretario General de la Presidencia y del Subsecretario de Hacienda, se conformaron seis mesas de trabajo cuya finalidad fue generar documentos con recomendaciones técnicas sobre el contenido de cada"/>
        <s v="Cada mesa de trabajo estuvo integrada por funcionarios y/o personal a honorarios con experiencia y conocimiento en los temas abordados, quienes se reunieron quincenalmente durante el primer semestre de 2021."/>
        <s v="La División de Gobierno Digital tuvo el rol de coordinación de las mesas, y en función del trabajo realizado por las mismas, se procedió a la elaboración de las propuestas de contenido de las seis normas."/>
        <s v="1.4.2. Primera Consulta Pública"/>
        <s v="Adicionalmente, entre el 3 y el 25 de mayo de 2021, la División de Gobierno Digital realizó una invitación abierta a todas las personas a participar en una Consulta Pública como parte del proceso de elaboración del contenido de estas normas técnicas, con "/>
        <s v="La primera consulta relativa al alcance que debían tener las normas recibió 133 opiniones, recomendaciones, y preguntas, se recibieron 54 formularios, de los cuales 59% fueron emitidos por personas u organizaciones de la región metropolitana y 41% desde r"/>
        <s v="Figura 2. Consulta pública"/>
        <s v="División de Gobierno Digital | Borrador Norma Técnica Documentos y Expedientes Electrónicos 7"/>
        <s v="1.4.3. Otras instancias de participación"/>
        <s v="Adicionalmente, se han generado otras instancias de participación complementarias que se han realizado, o están programadas para llevarse a cabo, en grupos específicos, con el objeto de representar las distintas miradas y realidades a enfrentar al momento"/>
        <s v="Con relación a la realidad municipal, se realizó un levantamiento de información sobre la realidad tecnológica municipal mediante un estudio de la AMUCH, y se dio inicio al levantamiento de trámites municipales. Además, se han realizado diversas reuniones"/>
        <s v="Finalmente, en el caso de la sociedad civil y la academia, se realizarán jornadas de trabajo sobre temáticas de las normativas técnicas, además de ser convocados a participar en todas las consultas públicas."/>
        <s v="2. Objeto de la Norma"/>
        <s v="La presente norma tiene por objeto principal definir los estándares, formatos, metadatos, registros de trazabilidad, como también fases y procesos de documentos y expedientes electrónicos, que deben cumplir los órganos de la Administración del Estado (OAE"/>
        <s v="En ella también se establece el formato, estructura de la información y los correspondientes metadatos a consignar en el expediente electrónico y sus documentos, según cada fase del procedimiento administrativo."/>
        <s v="Además, la norma aborda someramente el siguiente caso particular:"/>
        <s v="● Documentos no digitalizables, considerando los casos de excepción que establece la misma ley, en la norma se aborda la forma en que la Administración deberá manejar la gestión de los expedientes híbridos que se generen en estas circunstancias particular"/>
        <s v="La presente Norma Técnica resguarda que, en la práctica, se cumpla el principio de fidelidad del artículo 16 bis de la Ley N° 19.880. Consecuentemente, los OAE deberán precaver que todas las actuaciones del procedimiento se registren y conserven íntegrame"/>
        <s v="De este modo, cada OAE deberá garantizar la fidelidad, preservación y reproducción de su contenido mediante el cumplimiento de lo establecido en la Norma, específicamente en lo referente a:"/>
        <s v="División de Gobierno Digital | Borrador Norma Técnica Documentos y Expedientes Electrónicos 8"/>
        <s v="o o o o o"/>
        <s v="Estándares"/>
        <s v="Formatos"/>
        <s v="Metadatos"/>
        <s v="Registro de trazabilidad Procesos documentales"/>
        <s v="Para lograr lo"/>
        <s v="necesidades de los OAE en la gestión de los expedientes y documentos electrónicos. Se consideran como componentes básicos: Plataformas de Gestión de Expedientes y Documentos, Repositorio Documental, Plataforma de Comunicaciones Oficiales, Plataforma de No"/>
        <s v="3. Alcance de Aplicación"/>
        <s v="La presente norma aplicará a los órganos de la Administración del Estado (OAE) señalados en el artículo 2° de la Ley N° 19.880, en relación a las plataformas electrónicas que figuran en su artículo 19, las establecidas en el Decreto N° 004, de 9 de noviem"/>
        <s v="4. Definiciones Archivo institucional"/>
        <s v="Es uno o más conjuntos de documentos, sea cual sea su fecha, su forma y soporte material, acumulados en un proceso natural por los órganos de la Administración del Estado en el transcurso de su gestión, conservados, para servir como testimonio e informaci"/>
        <s v="Archivo informático"/>
        <s v="También denominado fichero informático, es un conjunto de bytes almacenados en un dispositivo informático."/>
        <s v="Autenticación"/>
        <s v="Proceso electrónico que valida los datos de identificación de un usuario para permitir el acceso a una plataforma electrónica."/>
        <s v="Captura"/>
        <s v="Fase del ciclo de vida del documento electrónico, posterior a la propia creación o producción del documento, que supone su incorporación al sistema de gestión de documentos de la organización."/>
        <s v="anterior, se requiere de herramientas y plataformas digitales que le den soporte a las"/>
        <s v="División de Gobierno Digital | Borrador Norma Técnica Documentos y Expedientes Electrónicos 9"/>
        <s v="Copia autorizada"/>
        <s v="Es aquella generada por una plataforma electrónica de gestión de expedientes electrónicos y que cuenta con un medio de verificación de su autenticidad."/>
        <s v="Conversión"/>
        <s v="Proceso consistente en cambiar los documentos de un soporte a otro o bien de un formato a otro."/>
        <s v="Ciclo documental"/>
        <s v="Expresión que ilustra el tránsito de los documentos a lo largo de las fases de actividad, semi-actividad e inactividad."/>
        <s v="Cuadro de Clasificación Documental"/>
        <s v="Organización e identificación sistemática de las actividades de una organización y/o de los documentos en categorías, que se representan en un sistema ordenado según convenciones lógicamente estructuradas, métodos y reglas."/>
        <s v="Custodia documental"/>
        <s v="Deber de control y adecuada conservación de los fondos documentales para el Órgano de la Administración del Estado que los tenga bajo su cuidado, cualquiera sea la titularidad de los mismos."/>
        <s v="Conservación o preservación documental digital"/>
        <s v="Conjunto de procesos y operaciones realizados para garantizar la permanencia intelectual y técnica de los documentos electrónicos auténticos a lo largo del tiempo"/>
        <s v="Datos"/>
        <s v="Representación de un atributo o variable, cuantitativa o cualitativa, por medio de una secuencia de letras, números o símbolos y que es posible capturar a través de la observación y/o medición de una o más personas, objetos, hechos, juicios o fenómenos."/>
        <s v="Digitalización de documentos"/>
        <s v="Proceso tecnológico que permite, mediante la aplicación de técnicas fotoeléctricas o de escáner, convertir la imagen de un documento en papel en una imagen digital."/>
        <s v="Disponibilidad"/>
        <s v="Propiedad o cualidad de los activos de información, que permite a los OAE o procesos autorizados tener acceso a ellos cuando dichas entidades lo requieran. En el ámbito específico de los documentos electrónicos, es la propiedad o cualidad que permite su l"/>
        <s v="Documento"/>
        <s v="División de Gobierno Digital | Borrador Norma Técnica Documentos y Expedientes Electrónicos 10"/>
        <s v="Información creada, recibida o conservada como evidencia y como activo por una organización o individuo, en el desarrollo de sus actividades o en virtud de sus obligaciones legales."/>
        <s v="Documentos de archivo"/>
        <s v="Es un objeto corporal producto de la actividad humana, que sirve de fuente de conocimiento y que demuestra o prueba algo. O el testimonio de la actividad humana fijado en un soporte perdurable que contiene información"/>
        <s v="Documento electrónico"/>
        <s v="Toda representación de un hecho, imagen o idea que sea creada, enviada, comunicada o recibida por medios electrónicos y almacenada de un modo idóneo para permitir su uso posterior."/>
        <s v="Eliminación o expurgo de documentos electrónicos"/>
        <s v="Proceso consistente en la destrucción de documentos, en la baja o borrado de un sistema informático, una vez analizados sus valores (administrativo, jurídico, informativo, histórico, testimonial) constatándose su inutilidad a todos los efectos por medio d"/>
        <s v="Eliminación lógica y física de documentos electrónicos"/>
        <s v="La eliminación lógica es aquella que ocurre al activar una marca de &quot;eliminado&quot; al registro del documento, no permitiendo su acceso o consulta de forma directa, siendo un proceso reversible. La eliminación física debe ser irreversible y garantizar que la "/>
        <s v="Enlaces persistentes"/>
        <s v="Es un identificador que establece un nombre de URI único para un recurso digital, con el fin de que siga siendo siempre el mismo aun cuando cambie la localización del recurso, nombre del dominio principal y/o nombre de sub-dominio. A continuación, algunos"/>
        <s v="Esquema de metadatos"/>
        <s v="Estructura que define las relaciones entre los componentes de un grupo de metadatos, normalmente mediante el establecimiento de reglas para su uso y gestión, específicamente en lo relativo a la semántica, la sintaxis y la opcionalidad de los valores."/>
        <s v="Expediente"/>
        <s v="Unidad documental formada por un conjunto de documentos generado orgánica y funcionalmente por un sujeto productor en la resolución de un mismo asunto. La Ley 19.880 en su artículo 18 indica que “se asentarán los documentos presentados por los interesados"/>
        <s v="Expediente electrónico de un procedimiento administrativo"/>
        <s v="División de Gobierno Digital | Borrador Norma Técnica Documentos y Expedientes Electrónicos 11"/>
        <s v="Es un expediente con registro electrónico del conjunto de documentos, datos, vínculos y metadatos estandarizados, que corresponden al registro de actuaciones y resoluciones asociadas a un procedimiento administrativo."/>
        <s v="Expediente híbrido"/>
        <s v="Expediente electrónico compuesto por documentos electrónicos y también por enlaces que hacen referencia a uno o más documentos físicos almacenados en un OAE."/>
        <s v="Firma electrónica"/>
        <s v="De acuerdo a la la Ley N°19.799, artículo “2”, letra “f”, es“cualquier sonido, símbolo o proceso electrónico, que permite al receptor de un documento electrónico identificar al menos formalmente a su autor&quot;."/>
        <s v="Firma electrónica avanzada"/>
        <s v="De acuerdo a la Ley N°19.799, artículo 2, letra g, la Firma Electrónica Avanzada es “aquella” certificada por un prestador acreditado, que ha sido creada usando medios que el titular mantiene bajo su exclusivo control, de manera que se vincule únicamente "/>
        <s v="Gestión Documental"/>
        <s v="Es el conjunto de los procesos asociados a la gestión del ciclo de vida de los documentos, desde su creación o captura hasta su disposición final, estando directamente vinculado con la gestión de procesos institucionales dentro de la cual se produce o uti"/>
        <s v="Interoperabilidad"/>
        <s v="Capacidad de los sistemas de información, y por ende de los procesos a los que estos dan soporte, de compartir datos y de posibilitar el intercambio de información y conocimiento entre ellos de forma automatizada."/>
        <s v="Metadatos de un documento"/>
        <s v="Datos que proporcionan información descriptiva acerca del contexto, el contenido y la estructura de otros datos con el objeto de permitir y facilitar, en general, su gobernanza y operaciones tales como búsqueda, estandarización, autentificación, preservac"/>
        <s v="Microforma"/>
        <s v="Una imagen compactada o digitalizada de un documento original a través de una tecnología idónea para su almacenamiento, conservación, uso y recuperación posterior."/>
        <s v="División de Gobierno Digital | Borrador Norma Técnica Documentos y Expedientes Electrónicos 12"/>
        <s v="Órganos de la Administración del Estado (OAE)"/>
        <s v="El alcance de la Ley 19.880 en su artículo 2 establece que “serán aplicables a los ministerios, las intendencias, las gobernaciones y los servicios públicos creados para el cumplimiento de la función administrativa. También se aplicarán a la Contraloría G"/>
        <s v="Plan de contingencia"/>
        <s v="Instrumento cuyo objetivo es corregir deficiencias y actuar con eficacia en la prevención de desastres. Se trata de un documento que actúa como una herramienta que define los objetivos, los riesgos y los responsables."/>
        <s v="Plan de continuidad operativa del servicio"/>
        <s v="Plan de protección dirigido a solucionar los incidentes que provoquen una interrupción en la actividad de las organizaciones, reducir la probabilidad de que se produzcan y garantizar la recuperación de la operación de los procesos de cada OAE."/>
        <s v="Repositorio documental"/>
        <s v="Es una plataforma que cumple la función de depósito de los documentos digitales, cuyo objetivo es organizar, almacenar, preservar y difundir los documentos en custodia."/>
        <s v="Sistema o plataforma de gestión de documentos; gestor documental"/>
        <s v="Sistema de gestión para dirigir y controlar los procesos de la organización relativos a los documentos, permitiendo incorporar, gestionar y facilitar el acceso a los documentos a lo largo del tiempo, y que engloba tanto a las personas y procesos encargado"/>
        <s v="Transferencia documental"/>
        <s v="Procedimiento habitual de ingreso de documentos en un archivo mediante el traslado regular y periódico de fracciones de series documentales, una vez que éstas han cumplido el plazo de permanencia fijado por las normas establecidas en la valoración para ca"/>
        <s v="Trazabilidad"/>
        <s v="Creación, incorporación y conservación de información sobre el movimiento y el uso de documentos de archivo."/>
        <s v="División de Gobierno Digital | Borrador Norma Técnica Documentos y Expedientes Electrónicos 13"/>
        <s v="5. Antecedentes generales"/>
        <s v="Como se indica en el punto 2 el objeto de la presente norma es definir los estándares que deben cumplir los OAE para gestionar los documentos y expedientes electrónicos que obren en su poder."/>
        <s v="El proceso que aborda dicha gestión es la gestión documental. Este proceso descansa en una estructura de gestión y almacenamiento del conocimiento explícito en documentos físicos o digitales, contenidos en archivos institucionales de los OAE."/>
        <s v="Uno de los principales objetivos de la incorporación de un modelo de gestión documental es permitir que todo documento, ya sea que exista como archivo físico o electrónico, tenga asegurada su integridad, autenticidad, accesibilidad y la opción de preserva"/>
        <s v="5.1 Directrices para la Gestión Documental de los OAE"/>
        <s v="Todo OAE debe establecer en su Política de Gestión Documental institucional la cual debe abordar, al menos, los siguientes elementos:"/>
        <s v="A. La definición del objetivo institucional en la gestión de los documentos generados y/o resguardados por el órgano."/>
        <s v="B. La definición de los principales roles institucionales que serán los responsables del proceso de gestión documental."/>
        <s v="C. Laidentificacióndelosprocedimientosadministrativosinstitucionales,deacuerdoaloestablecido en el Catálogo de Procedimientos Administrativos mencionado en la Norma Técnica de Interoperabilidad."/>
        <s v="D. Establecer el alcance de su rol de preservación y resguardo de la gestión de la documentación institucional."/>
        <s v="E. La definición de los criterios para la realización del proceso de gestión documental."/>
        <s v="Entre los procesos que deben ser definidos e implementados están el Procedimiento de Digitalización Documental, en aquellos casos excepcionales en que el documento original esté en soporte papel; el Procedimiento de descripción documental para expedientes"/>
        <s v="● Adopción de la Tabla de metadatos obligatorios, disponible en la Guía de Metadatos."/>
        <s v="● Generación de Cuadro de Clasificación documental, disponible en la Guía Política de Gestión"/>
        <s v="Documental."/>
        <s v="● Generación de Tabla de Valoración disponible en la Guía Política de Gestión Documental ."/>
        <s v="● Generación de Tabla de Retención, disponible en la Guía Política de Gestión Documental ."/>
        <s v="● Procedimiento de Eliminación y Transferencia, disponible en la Guía Política de Gestión"/>
        <s v="Documental ."/>
        <s v="División de Gobierno Digital | Borrador Norma Técnica Documentos y Expedientes Electrónicos 14"/>
        <s v="Como apoyo al proceso de definición de la política se debe consultar la Guía Técnica para una política de gestión documental institucional."/>
        <s v="Considerando que la definición de una Política de Gestión Documental es un proceso dinámico, deberá ser revisado y validado permanentemente, ajustándose a los cambios de cada OAE, según sus procesos, funciones y el marco legal vigente. En consecuencia, el"/>
        <s v="5.2 Documento Electrónico de un procedimiento administrativo"/>
        <s v="La Ley N° 19.799 establece el concepto de documento electrónico como:Toda representación de un hecho, imagen o idea que sea creada, enviada, comunicada o recibida por medios electrónicos y almacenada de un modo idóneo para permitir su uso posterior."/>
        <s v="Para la gestión de los procedimientos administrativos es de alta relevancia la característica que establece dicha ley a los documentos electrónicos, los que deben ser almacenados de un modo idóneo para permitir su posterior uso. En esta normativa se abord"/>
        <s v="Uno de los elementos fundamentales que se requerirán para la gestión de documentos electrónicos son los metadatos, cuyo uso vinculado a cada documento permitirá su gestión integral."/>
        <s v="Es obligatorio que un documento electrónico, al ser incorporado a un expediente electrónico de un procedimiento administrativo, se vincule indivisiblemente a los metadatos estandarizados asociados a dicho documento. Esto debe realizarse a lo largo de todo"/>
        <s v="Así, la estructura estandarizada del documento electrónico se compone de dos elementos: el Dato o archivo del documento y sus Metadatos estandarizados."/>
        <s v="5.3 Expediente Electrónico de un procedimiento"/>
        <s v="administrativo"/>
        <s v="Considerando que los nuevos artículos 18 y 19 de la Ley N° 19.880, hacen referencia explícita a las plataformas para la gestión de expedientes electrónicos, se considerará, para efectos de la presente norma, que un expediente electrónico de un procedimien"/>
        <s v="Los elementos en el ámbito de su contenido y gestión documental del expediente electrónico son:"/>
        <s v="División de Gobierno Digital | Borrador Norma Técnica Documentos y Expedientes Electrónicos 15"/>
        <s v="Ámbitos de contenido:"/>
        <s v="● Todo documento electrónico estandarizado aportado por la propia institución, por las partes interesadas, por terceros o por otros órganos."/>
        <s v="● Enlacesquehaganreferenciaalaubicacióndelainformaciónenformatofísicoyqueelinteresado u OAE haya aportado; o a otros expedientes residentes en repositorios externos."/>
        <s v="● Cualquierantecedentequeseconsidereimportanteparafundarlatomadedecisióndelaautoridad, hasta el cierre del procedimiento administrativo."/>
        <s v="● Resoluciones que el órgano remita y las notificaciones y comunicaciones a que éstas den lugar; solicitudes y formularios; solicitudes, formularios o escritos presentados en papel que sean digitalizados."/>
        <s v="● Índice del contenido. Ámbitos de gestión:"/>
        <s v="● Las comunicaciones oficiales electrónicas y las notificaciones realizadas en el marco del procedimiento administrativo."/>
        <s v="● Registro de las actuaciones del procedimiento."/>
        <s v="● Escritos que se verifiquen en el procedimiento."/>
        <s v="● Trazabilidad de la gestión del expediente."/>
        <s v="● Registro de acciones relacionadas con el acceso al expediente electrónico y sus documentos."/>
        <s v="● Registro relacionados con la identificación y acceso a la plataforma de gestión de expedientes."/>
        <s v="Al iniciar un procedimiento administrativo cada OAE deberá crear un expediente electrónico en la o las plataforma(s) institucional(es) de gestión de expedientes, dejando registro de la creación del mismo y la generación de los metadatos estandarizados obl"/>
        <s v="Esquema estructural de un expediente electrónico"/>
        <s v="Un expediente electrónico contendrá los elementos estipulados anteriormente y su esquema estructural se conformará por los siguientes componentes:"/>
        <s v="● Documentos electrónicos estandarizados."/>
        <s v="● Índice electrónico del expediente."/>
        <s v="● Metadatos estandarizados del expediente."/>
        <s v="● En ciertos casos, Registro de Trazabilidad, según lo especificado en la presente norma."/>
        <s v="● Registro de acceso (autorizaciones a terceras partes o acceso efectivo de personas y funcionarios)"/>
        <s v="● Registro de actos administrativos y de gestión de expedientes."/>
        <s v="División de Gobierno Digital | Borrador Norma Técnica Documentos y Expedientes Electrónicos 16"/>
        <s v="Todo el contenido de un expediente electrónico se debe vincular unívocamente a su índice y sus metadatos (expediente, trazabilidad, acceso y actos), de acuerdo a lo especificado en la Guía para los Metadatos de Documento y Expedientes Electrónicos."/>
        <s v="La estructura de un expediente debe cumplir con la especificación del Esquema de Expedientes Electrónicos de Procedimientos Administrativos del Estado. Los OAE deberán habilitar la accesibilidad a los expedientes electrónicos por medio de la Red de Intero"/>
        <s v="La incorporación de uno o más documentos electrónicos a un expediente dejará una trazabilidad que se debe realizar mediante los siguientes mecanismos."/>
        <s v="● Directamente como documento electrónico estandarizado."/>
        <s v="● Como un enlace persistente a un documento almacenado en un repositorio externo."/>
        <s v="● Como un enlace a otro expediente electrónico relacionado, que pasará a conformar parte del"/>
        <s v="expediente principal. Es decir, permitiendo el anidamiento de expedientes electrónicos en otros expedientes. Conforme el artículo 33 de la Ley N° 19.880, esta vinculación de expedientes se realizará obligatoriamente en aquellos casos de acumulación de pro"/>
        <s v="División de Gobierno Digital | Borrador Norma Técnica Documentos y Expedientes Electrónicos 17"/>
        <s v="5.4 Fases del Expediente Electrónico de un PA"/>
        <s v="El ciclo documental de un expediente electrónico de un PA posee las siguientes cinco fases, relacionadas con las etapas del mismo procedimiento:"/>
        <s v="1. Inicio y recepción: Comienzan al momento del proceso de recepción de un documento que da origen a un procedimiento administrativo, ya sea por una recepción directa, digitalización de un documento físico (microforma1), ingreso de un documento a la plata"/>
        <s v="2. Creacióndelexpedienteelectrónico:Lasegundafasecorrespondealacreaciónformalde un expediente electrónico, y la posterior incorporación de los documentos electrónicos, en formato estandarizado, asociados al inicio del procedimiento administrativo correspo"/>
        <s v="3. Procesamiento: una vez que el procedimiento administrativo se encuentre en su etapa de instrucción, el expediente electrónico comenzará su tercera fase, denominada procesamiento. En esta etapa ocurren todos los procesos vinculados a la generación de nu"/>
        <s v="4. Transición: Los expedientes y sus documentos se mantienen bajo la custodia de OAE en el repositorio documental institucional. En esta fase los expedientes y sus documentos relacionados se encuentran en una etapa de consulta y solo en casos excepcionale"/>
        <s v="5. Disposiciónfinal:Unavezquelanormativainstitucionaldeterminequeunprocedimientoya se encuentra plenamente cerrado, su expediente pasará a su fase de disposición final. En esta fase cada OAE deberá ejecutar la definición, que debe estar establecida en su "/>
        <s v="1 DFL 1 - 2021 Requisitos para la elaboración de Microformas. Ministerio de las Culturas, las Artes y el Patrimonio. División de Gobierno Digital | Borrador Norma Técnica Documentos y Expedientes Electrónicos 18"/>
        <s v="5.5 Condiciones para la gestión de expedientes electrónicos de cada OAE"/>
        <s v="Es responsabilidad de cada OAE la gestión de los expedientes que se irán generando durante todo el ciclo de tramitación de sus procedimientos administrativos. Para cumplir con este objetivo, cada OAE debe habilitar las plataformas digitales y los reposito"/>
        <s v="Cada OAE debe gestionar y registrar de forma organizada sus expedientes, abordando las siguientes acciones:"/>
        <s v="1. Creación de expedientes con una estructura que cubra todos los requerimientos establecidos en la presente norma."/>
        <s v="2. Incorporación de documentos electrónicos estandarizados de acuerdo a los requerimientos de la presente norma."/>
        <s v="3. Descripcióndocumentalqueincluyausodelacodificaciónestandarizada,enlosmetadatos,parala identificación de: el órgano responsable, el procedimiento administrativo y la asignación de su cobertura geográfica."/>
        <s v="4. Registro de todos los antecedentes vinculados a un expediente, que permitan posteriormente validar las etapas del proceso de tramitación. Es decir: documentación, registro de trazabilidad y registro de actos, de acuerdo a la especificación de la presen"/>
        <s v="5. Habilitación en sus plataformas de los servicios digitales que permitan interoperar con otros organismos autorizados para la consulta de los expedientes y su contenido, de acuerdo a lo especificado en el NT de interoperabilidad."/>
        <s v="6. Pormediodeunaplataformaweb,habilitaciónyaccesodeconsultaparaelinteresadooparasu apoderado a los expedientes electrónicos en tramitación, la cual debe considerar:"/>
        <s v="a. Los criterios de reserva estipulados en el procedimiento administrativo y el control de acceso a datos personales y datos sensibles de terceros."/>
        <s v="b. Acceso a la información de identificación del expediente, la que debe ser un enlace persistente."/>
        <s v="División de Gobierno Digital | Borrador Norma Técnica Documentos y Expedientes Electrónicos 19"/>
        <s v="c. Acceso a los documentos, los actos y actuaciones del OAE."/>
        <s v="d. Consulta del historial del acceso y modificaciones que se realicen dentro del expediente"/>
        <s v="(trazabilidad de gestión y registro de acceso del expediente)"/>
        <s v="7. Dar aviso al momento de la creación de un expediente, que debe corresponder a la misma instancia"/>
        <s v="de inicio de un procedimiento administrativo, a las personas vinculadas como interesadas, a través"/>
        <s v="de la Plataforma de Notificaciones del Estado."/>
        <s v="8. En aquellos procedimientos administrativos iniciados a petición de parte, guardar como metadata"/>
        <s v="asociada la autorización generada por el Gestor de Autorizaciones otorgada por el interesado o su apoderado, para que el órgano pueda interoperar los datos, documentos o expedientes que estén en poder de otros OAE, de acuerdo a lo indicado en la Guía para"/>
        <s v="6. Requerimientos para los documentos y expedientes electrónicos asociados a los procedimientos administrativos"/>
        <s v="6.1 Gestión de Documentos y Contenido del expediente"/>
        <s v="6.1.1 Certificado de presentación de documentación al expediente"/>
        <s v="electrónico"/>
        <s v="La plataforma de gestión de expedientes de cada OAE, deberá disponibilizar la emisión automática del certificado electrónico señalado en el artículo 10 del Decreto N° 004, de 2020 de Minsegpres, utilizando firma electrónica avanzada, el cual deberá dar cu"/>
        <s v="A. Fecha y hora de presentación"/>
        <s v="B. Origen de la incorporación al expediente: a solicitud de parte, formulario web o presentación a"/>
        <s v="través de un documento en formato físico, u otros tipos de presentaciones."/>
        <s v="C. Número de expediente vinculado."/>
        <s v="D. OAE receptor."/>
        <s v="E. Identificación de quien realiza la presentación, sea el interesado o su apoderado. Con todo, este"/>
        <s v="requisito no será solicitado en aquellos procedimientos expresamente exceptuados de identificar al"/>
        <s v="interesado."/>
        <s v="F. Funcionario o plataforma que realiza la recepción."/>
        <s v="Este certificado debe quedar disponible y accesible para todos los interesados en la plataforma de gestión de expedientes. Con todo, solo para los casos de excepción estipulados en la ley, además de quedar registrado en la plataforma, se deberá emitir en "/>
        <s v="6.1.2. Gestión de apoderados para expediente"/>
        <s v="Será responsabilidad de cada OAE gestionar el uso y autorización de poderes durante la tramitación de cada procedimiento administrativo. En el caso particular de los apoderados, los OAE deberán -a lo menos- registrar en los metadatos adicionales y gestion"/>
        <s v="División de Gobierno Digital | Borrador Norma Técnica Documentos y Expedientes Electrónicos 20"/>
        <s v="● Apoderado con todas las facultades necesarias para la consecución del acto administrativo."/>
        <s v="● Apoderados para consulta de expediente."/>
        <s v="● Apoderados para incorporación de documentos en los procedimientos administrativos."/>
        <s v="● Apoderado para la habilitación de acceso e interoperabilidad a otros OAE."/>
        <s v="Se deberá gestionar la habilitación de apoderados para personas naturales y jurídicas de acuerdo a los procedimientos administrativos que establezca la normativa de cada OAE, utilizando medios de autenticación para su registro y habilitación en sus plataf"/>
        <s v="6.2 Formatos válidos para documentos electrónicos de expedientes"/>
        <s v="Todo documento electrónico que se incorpore a un expediente de un PA, debe corresponder a los formatos indicados en la Guía Técnica formatos válidos para la gestión y preservación institucional de documentos electrónicos."/>
        <s v="En caso que los OAE consideren pertinente incorporar documentos en otro formato adicional (además de los ya considerados en la Guía Técnica individualizada anteriormente), producto de la especificidad técnica de sus procesos o alguna otra condición que co"/>
        <s v="6.2.1. Tipos genéricos de documentación oficial"/>
        <s v="Un tipo documental es una clase de documento que se unifica conceptualmente por poseer características estructurales entre sí o por derivarse de la misma función o competencia administrativa."/>
        <s v="Para la gestión de documentos electrónicos, cada tipo de documento debe responder a un mismo Esquema incluído en la Guía de Esquemas para Tipos Documentales Genéricos del Estado, siguiendo la estructura especificada en dicha guía (formato, esquemas y plan"/>
        <s v="6.4 Codificación estandarizada de organismos y procedimientos administrativos"/>
        <s v="En todas las plataformas digitales, los OAE deben utilizar las codificaciones estandarizadas de interoperabilidad para todo registro de información que identifique atributos asociados a documentos o expedientes de un procedimiento administrativo, acerca d"/>
        <s v="● Los órganos de la administración asociados."/>
        <s v="● Procedimiento administrativo relacionado."/>
        <s v="● Indicaciones de cobertura geográfica: comuna, provincia, región y país."/>
        <s v="2 Norma Técnica de Autenticación, Capítulo 6.3: Registro de trazabilidad de accesos, (2021)."/>
        <s v="División de Gobierno Digital | Borrador Norma Técnica Documentos y Expedientes Electrónicos 21"/>
        <s v="Se deben utilizar los códigos estandarizados conforme el Gestor de Códigos definido en la Norma Técnica de Interoperabilidad."/>
        <s v="6.5. Gestión de enlaces persistentes a repositorios documentales o expedientes electrónicos externos"/>
        <s v="Se permite el uso de enlaces externos para referenciar documentación o expedientes electrónicos residentes en plataformas de otro OAE o, en caso de duplicidad de uso de un documento, en repositorios propios del OAE. Sólo se podrá hacer uso de vínculos si "/>
        <s v="La habilitación de los sistemas requeridos para gestión de enlaces persistentes será responsabilidad de cada OAE. El uso de enlaces persistentes debe presentar dos características básicas:"/>
        <s v="● Unicidad, la estructura de los nombres del enlace debe ser única."/>
        <s v="● Compromiso con la persistencia, es decir, se obliga al compromiso del OAE proveedora de"/>
        <s v="dicho enlace, de mantener en forma permanente la asociación entre el vínculo específico con su real ubicación, incluso cuando existan cambios de plataformas o repositorios institucionales del OAE proveedor."/>
        <s v="Para la gestión y creación de vínculos persistentes se debe cumplir lo indicado en la Guía para el uso de enlaces documentales persistentes."/>
        <s v="6.6. Registros de Trazabilidad"/>
        <s v="Cada OAE administra su o sus plataformas de gestión de expedientes electrónicos y repositorios documentales, en las que deben incluir tres ámbitos de trazabilidad mínima requerida, cuya información debe quedar registrada en el expediente o en las platafor"/>
        <s v="Los siguientes serán los registros de Trazabilidad mínimos que deberán habilitar los OAE en el expediente o en las plataformas relacionadas:"/>
        <s v="1. Registrodecreación,incorporación,modificación,transferenciayeliminacióndeexpedientes y/o documentos, el cual deberá contener:"/>
        <s v="a. Tipo de operación: - Creación"/>
        <s v="- Incorporación"/>
        <s v="- Modificación"/>
        <s v="- Transferencia: opera en ambos sentidos - Eliminación"/>
        <s v="b. Fechas y horas de la operación."/>
        <s v="c. Identificación del interesado o del funcionario o asesor que realiza la operación."/>
        <s v="d. Cargo del asesor o funcionario."/>
        <s v="e. Organismo."/>
        <s v="División de Gobierno Digital | Borrador Norma Técnica Documentos y Expedientes Electrónicos 22"/>
        <s v="f. Causa de la acción: descripción del motivo de la operación realizada."/>
        <s v="g. En caso de Transferencia, repositorio de origen."/>
        <s v="h. En caso que sea un enlace: identificación del repositorio y URI persistente."/>
        <s v="i. Identificación del repositorio y enlace persistente del OAE destinatario."/>
        <s v="2. Registro de acceso al expediente y/o a documentos:"/>
        <s v="a. Fecha y hora de la acción."/>
        <s v="b. Tipo de acceso: identificar si accede el interesado o un funcionario o asesor."/>
        <s v="c. Identificación de la persona/ funcionario que accede."/>
        <s v="d. Rol/ cargo del funcionario o asesor."/>
        <s v="e. Organismo del funcionario."/>
        <s v="f. Medio de acceso: si es a través de una plataforma de gestión de expedientes, gestor documental, a través de servicios de interoperabilidad, u otras."/>
        <s v="de autorización de poderes:"/>
        <s v="3. Constancia"/>
        <s v="a. Fecha y hora de la autorización."/>
        <s v="b. Identificación de la persona que autoriza."/>
        <s v="c. Identificación de persona natural o jurídica a la que se le concede el poder."/>
        <s v="d. Tipo de poder concedido (indicar qué facultades tiene)."/>
        <s v="e. Periodo de vigencia de la autorización."/>
        <s v="6.7 Gestión de microformas y expedientes híbridos"/>
        <s v="Para la incorporación a un expediente electrónico de la documentación recibida en formato físico o que esté en poder del OAE en el mismo formato y que la microforma tenga la calidad de copia fiel, con valor probatorio equivalente con su original, se deber"/>
        <s v="Al momento de su incorporación al expediente electrónico, la microforma deberá cumplir integralmente con la estructura obligatoria especificada para un documento electrónico de un expediente electrónico, según lo indicado en la presente norma."/>
        <s v="Incorporación al expediente electrónico de los documentos físicos en los casos de excepción del artículo 14 del DS N° 004, de 2020."/>
        <s v="Para los casos de excepción establecidos en el artículo 14 del Reglamento de la Ley N° 21.180, en donde no es posible realizar el proceso de digitalización, dichos documentos deberán ser incorporados al expediente electrónico mediante la conformación de u"/>
        <s v="● Una referencia específica a la ubicación del documento físico en el Archivo institucional3."/>
        <s v="https://www.archivonacional.gob.cl/sitio/Secciones/Normas/"/>
        <s v="Buenas prácticas para la construcción y uso de este Archivo institucional se encuentran disponibles en,"/>
        <s v="División de Gobierno Digital | Borrador Norma Técnica Documentos y Expedientes Electrónicos 23"/>
        <s v="● Metadatos estandarizados del documento electrónico."/>
        <s v="● Para dejar registro de la causal de excepción, se deberán incorporar los metadatos adicionales"/>
        <s v="especificados en la Guía para los Metadatos de Documentos y Expedientes Electrónicos."/>
        <s v="6.7.1 Identificación de los documentos físicos custodiados en el Archivo institucional"/>
        <s v="Cuando existan documentos en formato papel asociados a un expediente electrónico, el OAE deberá:"/>
        <s v="● Identificar los expedientes asociados."/>
        <s v="● Identificarlosnúmerosdedocumentoselectrónicosasociados,deacuerdoaloespecificado en el punto 5.2 de la presente norma y la Guía para los Metadatos de Documento y Expedientes Electrónicos."/>
        <s v="● Especificar la fecha de cada referencia."/>
        <s v="● Vincular permanentemente el documento físico y el registro en el expediente electrónico."/>
        <s v="Los expedientes electrónicos resultantes tendrán un carácter híbrido y, por tanto, requerirán de un tratamiento especial que asegure su conservación, transferencia y potencial eliminación, lo anterior, considerando que estarán vinculados a documentación a"/>
        <s v="En caso que se realice una reestructuración del Archivo institucional físico, será de responsabilidad de cada OAE, la actualización inmediata del registro que permite la vinculación entre el documento electrónico y el documento físico."/>
        <s v="7. Condiciones técnicas y operativas de las Plataformas de Gestión de Documentos, Expedientes Electrónicos y Repositorios"/>
        <s v="Este numeral tiene como objetivo determinar los estándares mínimos que deberán cumplir las plataformas de gestión de documentos y expedientes electrónicos que administren los OAE."/>
        <s v="En todo caso, en ciertos literales, se especifica si el requisito establecido es un esperable a considerar dentro de los ciclos de mejora continua de las plataformas o en nuevos desarrollos del mismo OAE."/>
        <s v="Al iniciarse un procedimiento administrativo, ya sea de oficio o a solicitud de la persona interesada, los OAE deberán crear un expediente electrónico, conforme a la estructura básica y estandarizada descrita en la presente norma, asignándole un identific"/>
        <s v="División de Gobierno Digital | Borrador Norma Técnica Documentos y Expedientes Electrónicos 24"/>
        <s v="La Plataforma de gestión de expedientes electrónicos debe validar la identidad de la persona que ingrese cualquier antecedente a éste, sea un interesado, un apoderado, un funcionario o asesor, o identificar si ha sido ingresado en forma automatizada por o"/>
        <s v="Toda incorporación de documentos, actos o registro de actuaciones debe ser registrada e ingresada al expediente electrónico correspondiente, indicando la fecha y hora de la incorporación, persona responsable del ingreso y OAE correspondiente."/>
        <s v="Los documentos que se incorporen por parte de los OAE en un Expediente Electrónico que contengan actos administrativos, deberán encontrarse suscritos mediante Firma Electrónica Avanzada. En caso que se trate de un documento digitalizado por el OAE, este d"/>
        <s v="Al momento de la incorporación de documentos en formato digital, por parte de personas vinculadas al procedimiento administrativo, la plataforma debe solicitar el ingreso de toda la información requerida para la conformación de los metadatos obligatorios "/>
        <s v="Los documentos se deben almacenar en repositorios documentales que cumplan la especificación mínima que se indica en la presente norma. Dichos documentos se deben almacenar en formato digital, ya sea original o copia digitalizada, un enlace persistente al"/>
        <s v="Todo documento electrónico incorporado a un expediente, debe contar con los componentes estandarizados indicados en la presente norma y su identificador único institucional."/>
        <s v="Los OAE deberán establecer un plan de contingencia, para mantener la continuidad operativa del servicio ante eventuales fallas de las plataformas y fallas de conectividad, considerando, de ser necesario y según lo establecido en los Planes de Respuesta y "/>
        <s v="Si dentro de los actos de instrucción de un procedimiento administrativo se requiere información respecto a un interesado, que ya obra en poder de la Administración del Estado en un expediente electrónico, ésta deberá ser solicitada al órgano correspondie"/>
        <s v="En caso de modificación, cambio y/o eliminación de un documento electrónico de un expediente, la plataforma debe llevar el registro completo de la trazabilidad del proceso y el registro de respaldo documental en el respectivo repositorio, si corresponde."/>
        <s v="4 Reglamento del Artículo 1° de la Ley N° 18.845, que establece Sistema de Microcopia o Micrograbación de Documentos."/>
        <s v="División de Gobierno Digital | Borrador Norma Técnica Documentos y Expedientes Electrónicos 25"/>
        <s v="En caso de eliminación de documentos, ya sea por proceso directo, eliminación de expediente o transferencia, las plataformas deberán realizar un proceso de eliminación lógica en coordinación con el Repositorio Documental, para posteriormente realizar la e"/>
        <s v="Las plataformas de los OAE, deberán asegurar que sea posible acceder a los expedientes y a su contenido por parte de las personas que figuren como interesadas y por los OAE que requieran interoperar con estas, siguiendo lo indicado en las Normas Técnicas "/>
        <s v="Para acceder a los expedientes electrónicos, los interesados deberán acceder a la plataforma validando su identidad mediante los mecanismos definidos en la Norma Técnica de Autenticación. Como regla general los OAE deberán habilitar un portal donde las pe"/>
        <s v="Los servicios de consulta de expedientes deben considerar la gestión de las consultas relacionadas a documentos que contengan datos sensibles o personales de terceros o que se encuentren clasificados como secretos o confidenciales. Lo anterior, ya sea por"/>
        <s v="Las personas podrán revisar en el expediente digital en el que figuren como interesados: (i) la fecha de creación del expediente, (ii) los documentos que ha aportado, (iii) los actos que se han emitido, (iv) las comunicaciones relativas al procedimiento."/>
        <s v="Los OAE deben mantener registro de todo el acceso a los documentos de los expedientes con información de carácter sensible o personal, consignando el funcionario o persona interesada, fecha, hora de acceso y los documentos a los que accedió."/>
        <s v="A través del Ciclo de Mejora Continua y según lo establecido en la Norma Técnica de Calidad y Funcionamiento, los OAE deberán establecer perfiles de acceso a la plataforma, de modo tal que se resguarde que una parte interesada no pueda acceder a documento"/>
        <s v="7.3. Protección y Conservación de los Documentos"/>
        <s v="Los documentos electrónicos se deberán conservar en un entorno que asegure su integridad y fidelidad a lo largo de todo su ciclo de vida según lo establecido en la Norma Técnica de Seguridad de la Información y"/>
        <s v="5 Norma Técnica de Autenticación, Capítulo 1.2: Reglamento TD de los Procedimientos Administrativos, (2021)."/>
        <s v="División de Gobierno Digital | Borrador Norma Técnica Documentos y Expedientes Electrónicos 26"/>
        <s v="Ciberseguridad y utilizando los formatos para resguardo, tipos documentales, metadatos y características técnicas de los repositorios documentales, según lo definido en la presente norma técnica."/>
        <s v="Los expedientes electrónicos resguardados por los OAE deberán estar disponibles para su acceso por el tiempo que esté definido en su política de gestión documental institucional mandatada por esta Norma Técnica, en lo referente a su resguardo instituciona"/>
        <s v="7.4. Estándar y Condiciones de Seguridad"/>
        <s v="7.4.1. Accesibilidad a Expedientes y Documentos"/>
        <s v="Para permitir el acceso a un expediente y sus documentos asociados se deben utilizar los métodos estipulados en la Norma Técnica de Autenticación, ya sea para personas naturales como para personas jurídicas. En aquellos procedimientos administrativos en d"/>
        <s v="El acceso para otros OAE, deberá ser de acuerdo a los estándares y formas contenidas en la Norma Técnica de Interoperabilidad. En caso de datos de carácter sensible y personales se debe verificar el registro de autorización del interesado para su accesibi"/>
        <s v="Para la gestión de expedientes electrónicos, los OAE deberán:"/>
        <s v="● Controlar el acceso a los expedientes digitales y los documentos que lo componen, garantizando que sólo las personas interesadas y funcionarios autorizados puedan visualizar, editar o eliminar, según sus respectivos roles y perfiles, en conformidad a la"/>
        <s v="● Generarmecanismosparacontrolarelaccesovirtualyfísicoalossistemasinformáticos que se utilizan para el tratamiento, procesamiento o transferencia de información entre plataformas que interactúen con los expedientes, evitando el acceso de personas no autor"/>
        <s v="● Asegurar la confidencialidad e integridad de los repositorios de expedientes y sus contenidos."/>
        <s v="● Mantenerrespaldosdelainformación,mitigandounaeventualpérdidadeinformaciónante fallas en las plataformas informáticas."/>
        <s v="● Proteger los medios de comunicación para acceder a la información y plataformas que realizan el procesamiento, como también los canales y medios de comunicación entre plataformas."/>
        <s v="● Permitir el monitoreo de los accesos a las plataformas informáticas que almacenan los expedientes digitales."/>
        <s v="7.4.2. Repositorios Documentales de los OAE"/>
        <s v="Cada OAE deberá contar con un repositorio documental en el que se almacenen, gestionen y queden a disposición los expedientes y documentos electrónicos resultantes de los procedimientos administrativos, incluyendo la trazabilidad, relaciones y metadata as"/>
        <s v="División de Gobierno Digital | Borrador Norma Técnica Documentos y Expedientes Electrónicos 27"/>
        <s v="Los repositorios documentales disponibilizados por los OAE, deben asegurar todas las condiciones de conformación definidas en la presente norma técnica."/>
        <s v="7.4.2.1 Condiciones para la conformación de Repositorios Documentales en los OAE"/>
        <s v="Los OAE deberán garantizar los atributos esenciales que confieren seguridad a un documento electrónico: confidencialidad, integridad, factibilidad de autenticación y disponibilidad. Para ello, cada OAE debe almacenar los expedientes y sus respectivos docu"/>
        <s v="o Disponer expedientes electrónicos que mantengan la estructura establecida en la plataforma de expedientes y documentos electrónicos."/>
        <s v="o Incorporar cualquier documento asociado a un expediente electrónico, para su posterior custodia y preservación."/>
        <s v="o Administrar los metadatos asociados a los expedientes electrónicos y a sus documentos asociados."/>
        <s v="o Procurar la integridad de la información asegurando coordinación técnica con la plataforma de gestión de expedientes de cada OAE."/>
        <s v="o Interoperar con servicios de información de otros OAE, ya sea a motores de búsqueda y otras plataformas."/>
        <s v="o Mantener el repositorio documental continuamente operativo y estable, procurando alta disponibilidad."/>
        <s v="o Implementar los mecanismos de acceso cumpliendo con lo establecido en la Norma de Autenticación."/>
        <s v="o Asegurar el resguardo y políticas de respaldo de la información y documentación."/>
        <s v="o Habilitar los procedimientos de recuperación de la información frente a todo tipo de incidencias."/>
        <s v="o Preservar expedientes, documentos y metadatos, mientras le corresponda al OAE su resguardo. Los repositorios documentales deben incorporar las siguientes características internas:"/>
        <s v="● Uso de estándar de metadatos para la descripción basados en metadatos basados en lo especificado en la presente norma."/>
        <s v="● Incorporación de tipologías documentales."/>
        <s v="● Formularios descriptivos para la carga de expedientes electrónicos y documentos, de"/>
        <s v="manera automática o manual."/>
        <s v="● Gestión de usuarios, permisos y autorizaciones."/>
        <s v="● Incorporación de indicadores estadísticos de uso."/>
        <s v="Los servicios básicos que debe ofrecer un repositorio documental son:"/>
        <s v="● Almacenamiento de expedientes electrónicos y documentos."/>
        <s v="● Acceso a la descripción documental y metadatos asociados a documentos y expedientes electrónicos."/>
        <s v="● Búsqueda y descarga de expedientes electrónicos y documentos."/>
        <s v="● Autenticación y gestión de la plataforma, administración de usuarios y gestión de"/>
        <s v="privilegios."/>
        <s v="● Servicios de interoperabilidad para el acceso expedito de otros organismos públicos."/>
        <s v="Los repositorios documentales serán de responsabilidad de un funcionario del OAE a cargo de los expedientes electrónicos y documentos, ya sea se generé como desarrollo tecnológico interno o su desarrollo se externalice a terceros. Deberán garantizar la ac"/>
        <s v="División de Gobierno Digital | Borrador Norma Técnica Documentos y Expedientes Electrónicos 28"/>
        <s v="plataformas de expedientes electrónicos que cada OAE disponga y deben ser conformados tomando en consideración la definición de metadatos obligatorios pertenecientes a la presente norma técnica y también lo establecido en la norma técnica de interoperabil"/>
        <s v="La gestión y acceso de personas y funcionarios a los repositorios documentales deberá realizarse bajo un proceso de autenticación, de acuerdo a lo establecido en la Norma Técnica de Autenticación."/>
        <s v="Se deberá asegurar acceso permanente de la plataforma y de todos sus servicios, considerando para ello actividades de monitoreo preventivo y planes de acción que solucionen contingencias operacionales y situaciones relacionadas."/>
        <s v="Todo repositorio documental deberá garantizar la seguridad de la información, documentación, metadatos y disponibilidad de la información en él contenida. Para ello el OAE deberá realizar actividades de resguardo de información que aseguren la integridad "/>
        <s v="● Realizarrespaldosdeformaperiódica,deacuerdoalplanderesguardodedocumentosymetadatos como también del sistema informático."/>
        <s v="● Mantenercopiasdeseguridadenellugardeoperacióndelossistemasdeinformaciónyotraenun centro de almacenamiento de datos electrónicos especializado, propio o externo."/>
        <s v="● Mantener un plan de restauración de información, que considere actividades para un oportuno restablecimiento del servicio en caso de incidentes."/>
        <s v="● Revisar periódicamente los protocolos establecidos en estos ámbitos."/>
        <s v="Además, todo repositorio documental debe incorporar mecanismos de mejora continua basados en los"/>
        <s v="siguientes principios:"/>
        <s v="● Medicióndeeficienciadelosprocesosdegestión,coordinacióneintegridaddocumentalentrela plataforma de gestión de expedientes y el repositorio documental."/>
        <s v="● Uso sistemas de estadísticas y métricas, se debe tomar en consideración como mínimo los siguientes ámbitos; visitas únicas y concurrentes, vistas de expedientes, descargas de documentos, consultas por tipologías documentales y ámbitos temáticos."/>
        <s v="● Creación de indicadores globales de gestión en apoyo a la mejora continua y estrategia institucional."/>
        <s v="● Inclusión de todos los ámbitos de mejoras en los ámbitos de competencia del comité de mejora"/>
        <s v="continua de cada OAE para la aplicación de la presente norma técnica."/>
        <s v="● Resguardo institucional a largo plazo de expedientes, documentos y metadatos."/>
        <s v="Se deben definir y poner en práctica estrategias para asegurar la accesibilidad a los documentos que se custodiarán en el repositorio documental del OAE, para ello se debe cumplir con lo especificado en referencia a los formatos de archivos válidos, exten"/>
        <s v="8. Gobernanza y Aplicación de la Norma Técnica"/>
        <s v="8.1. Gobernanza institucional"/>
        <s v="Cada OAE debe instaurar procesos de revisión permanentes que mejoren de manera continua la aplicación de la presente Norma Técnica. Ajustando las temáticas abordadas o incorporando nuevas que sean consideradas pertinentes de incluir en el alcance, complem"/>
        <s v="División de Gobierno Digital | Borrador Norma Técnica Documentos y Expedientes Electrónicos 29"/>
        <s v="Norma Técnica, que nazcan del análisis del proceso de implantación y de los nuevos escenarios que surjan durante el proceso de incorporación."/>
        <s v="Para dicho proceso cada OAE debe constituir un Comité de Gestión Documental y Expedientes Electrónicos, que será el encargado de coordinar el análisis y actualización de la presente norma en cada OAE. Se recomienda que este comité esté compuesto por al me"/>
        <s v="8.2. Gobernanza Global"/>
        <s v="Se debe realizar un proceso de revisión periódica de las guías técnicas de la presente Norma técnica, al menos una vez al año, y en caso de ser necesario de la normativa específica."/>
        <s v="Para dicho proceso se debe constituir un Comité de Gestión Documental del Estado, que será el encargado de coordinar el análisis y actualización de la presente norma. Este Comité estará compuesto por representantes técnicos de los principales OAE en el ám"/>
        <s v="De acuerdo al DFL N° 1, de 2020, de Minsegpres, se determina la gradualidad para la aplicación de la Ley 21.180. La plataforma de comunicaciones oficiales comienza su obligatoriedad de aplicación a partir del primer año, por lo que se sugiere avanzar para"/>
        <s v="Se sugiere que las plataformas de los OAE vayan adecuando en el siguiente orden sus especificaciones funcionales y técnicas para la aplicación de la presente Norma Técnica:"/>
        <s v="● Procesos documentales habilitantes."/>
        <s v="● Formatos de documentos electrónicos."/>
        <s v="● Estructura de documento electrónico estandarizado (metadatos, trazabilidad)"/>
        <s v="● Tipos documentales transversales (esquemas y listas controladas)"/>
        <s v="● Plataforma de gestión de expedientes electrónicos y documentos."/>
        <s v="● Repositorios documentales."/>
        <s v="● Interoperabilidad de documentos y expedientes electrónicos."/>
        <s v="La presente norma deberá ser revisada, al menos, cada dos años a fin de determinar si requiere o no de actualización. El plazo antes indicado se contará desde la entrada en vigencia de esta norma técnica."/>
        <s v="Las actualizaciones de esta norma técnica, deberán tomar en consideración los aprendizajes y las dificultades de aplicación transversales, así como impulsar las buenas prácticas y minimizar las incorrectas que se pudieren haber presentado."/>
        <s v="Propuesta de Contenido Norma Técnica de Seguridad de la Información y Ciberseguridad"/>
        <s v="Ley N° 21.180 de Transformación Digital del Estado"/>
        <s v="1. Antecedentes 4"/>
        <s v="1.1. Ley de Transformación Digital del Estado (Ley N° 21.180) 4 1.2. Reglamento Transformación Digital Procedimientos Administrativos 4 1.4. Método de Trabajo para generar propuestas de Normas Técnicas 7"/>
        <s v="1.4.1. Mesas técnicas interinstitucionales 7 1.4.2. Primera Consulta Pública 8 1.4.3. Otras instancias de participación 8"/>
        <s v="2. Objeto de la Norma 9 3. Alcance de Aplicación 9 4. Definiciones 9 5. Marco para la Seguridad de la Información y Ciberseguridad 12 6. Funciones, categorías y subcategorías 13"/>
        <s v="6.1 Función de Identificación 13"/>
        <s v="6.1.1 Categoría: Contexto o entorno del órgano de la Administración del Estado 13"/>
        <s v="6.1.2 Categoría: Gobernanza 14"/>
        <s v="6.1.2.1. Política de Seguridad de la Información y Ciberseguridad 14"/>
        <s v="6.1.3 Gestión de activos de la información 16"/>
        <s v="6.1.4 Gestión de riesgos 18"/>
        <s v="6.1.5 Relación con Proveedores 20"/>
        <s v="6.2. Función de Protección 21"/>
        <s v="6.2.1 Gestión de servidores, redes e identidad, autenticación y control de acceso a plataformas electrónicas 22"/>
        <s v="6.2.2 Concienciación y formación 25 6.2.3 Seguridad de los datos 26 6.2.4 Procesos y procedimientos para proteger la información 27 6.2.5 Registro de eventos 31"/>
        <s v="6.3. Función de Detección 31"/>
        <s v="6.3.1. Análisis de eventos 31 6.3.2 Monitoreo continuo de la seguridad 32"/>
        <s v="6.3.3. Procesos de detección 33"/>
        <s v="6.4. Funciones de respuesta y recuperación 33"/>
        <s v="6.4.1 Planes de respuesta y recuperación ante incidentes 34"/>
        <s v="6.4.2 Gestión de incidentes de Seguridad de la Información y Ciberseguridad 35"/>
        <s v="7. Revisión y actualización de la norma 36"/>
        <s v="Consulta Pública: normativa técnica de seguridad de la información y ciberseguridad"/>
        <s v="El presente documento tiene por objetivo entregar los antecedentes de contexto y propuesta de normativa técnica sobre seguridad de la información y ciberseguridad, para que los actores interesados puedan desde sus diferentes perspectivas enriquecer la pro"/>
        <s v="Los cambios generados por esta ley traen, a lo menos, los siguientes beneficios para el país:"/>
        <s v="● Otorgar mayor accesibilidad, confianza, seguridad."/>
        <s v="● Aumentar la transparencia en la tramitación de procedimientos administrativos."/>
        <s v="1.2. Reglamento Transformación Digital Procedimientos Administrativos"/>
        <s v="Esta ley también determinó que las siguientes materias tratadas, que modifican la ley N° 19.880, fueran reguladas mediante reglamento:"/>
        <s v="o un alejamiento de sus funciones habituales, así como en los que podrá exigir el pago de los costos directos de reproducción y la fijación de sus valores."/>
        <s v="Lo anterior fue abordado por el Reglamento contenido en el DS N° 004 del Ministerio Secretaría General de la Presidencia, de 09 de noviembre de 2020, el cual fue tomado de razón por Contraloría General de la República y publicado en el Diario Oficial con "/>
        <s v="Cabe señalar, que la ley N° 21.180 entrará en vigencia 180 días después de que haya sido publicado el último de los reglamentos que ella misma ordena dictar, los cuales corresponden a los siguientes:"/>
        <s v="1. Reglamento que regula la forma en que los procedimientos administrativos deberán expresarse a través de medios electrónicos, en las materias que indica, según lo dispuesto en la ley N° 21.180, sobre Transformación Digital del Estado."/>
        <s v="2. Reglamento de microformas."/>
        <s v="Por su parte, el reglamento que regula la forma en que los procedimientos administrativos deberán expresarse a través de medios electrónicos, señalado en el número uno (1) anterior, dispone que la regulación técnica de ciertas materias de la ley se materi"/>
        <s v="El DFL establece tres categorías de OAE y seis fases o etapas de implementación de la ley:"/>
        <s v="1. Envío y recepción de comunicaciones oficiales entre los órganos de la Administración a través de una plataforma electrónica destinada al efecto, comunicaciones que quedarán registradas en la señalada plataforma."/>
        <s v="2. Realizacióndenotificacionespormedioselectrónicos,alDomicilioDigitalÚnicodefinido previamente por el destinatario de la notificación."/>
        <s v="3. Disposición de plataformas electrónicas para el ingreso de solicitudes, formularios o documentos (mediante documentos electrónicos o por medio de formatos electrónicos) en los procedimientos administrativos."/>
        <s v="4. Uso de expedientes electrónicos para la tramitación de los procedimientos administrativos, los cuales deberán estar disponibles para su acceso por parte de los interesados en cualquier momento, accediendo a través de Internet, previa proceso de autenti"/>
        <s v="5. Digitalización e ingreso al expediente electrónico, realizados por el funcionario correspondiente, de las solicitudes, formularios o escritos presentados en soporte de papel."/>
        <s v="6. Aplicación del principio de Interoperabilidad."/>
        <s v="A continuación, el DFL de Gradualidad dispone que el año 1 se entenderá como el período que va desde la entrada en vigencia de la ley hasta el 31 de diciembre de ese mismo año, mientras que los siguientes serán años calendario, salvo el 4° cuyo término co"/>
        <s v="Por último, el Reglamento de la ley, en su artículo No 57 propone que, mediante Decretos Supremos expedidos por el Ministerio Secretaría General de la Presidencia, suscritos también por los Ministros del Interior y Seguridad Pública, de Hacienda, de Justi"/>
        <s v="Esta norma regulará, a lo menos, la forma en que las plataformas electrónicas de los órganos de la Administración del Estado deberán -dentro de sus capacidades- tomar acciones que permitan asegurar una adecuada vigencia y renovación tecnológica con miras "/>
        <s v="1.4. Método de Trabajo para generar propuestas de Normas Técnicas 1.4.1. Mesas técnicas interinstitucionales"/>
        <s v="En enero del presente año, con la participación del Subsecretario General de la Presidencia y del Subsecretario de Hacienda, se conformaron seis mesas de trabajo interministeriales cuya finalidad fue generar documentos con recomendaciones técnicas sobre e"/>
        <s v="La presente norma tiene por objeto definir los estándares y directrices técnicas que deberán cumplir los órganos de la Administración del Estado (OAE) para resguardar la confidencialidad, integridad y disponibilidad de la información, así como proteger la"/>
        <s v="La presente norma aplicará a los órganos de la Administración del Estado señalados en el artículo 2° de la ley N° 19.880, en relación a las plataformas electrónicas que figuran en su artículo 19, las establecidas en el Decreto N° 004, de 9 de noviembre de"/>
        <s v="4. Definiciones"/>
        <s v="Para fines de esta norma se entenderá por:"/>
        <s v="a) Activo de la información"/>
        <s v="Todo dato, elemento, componente, equipamiento o sistema relacionado con información o su tratamiento, que tenga valor para el OAE que los utiliza, genera, almacena, envía o intercambia, a otros OAE o con terceros, que debe ser protegido considerando por s"/>
        <s v="Un activo de información puede ser, por ejemplo, un sitio web, un notebook, equipo móvil, una plataforma o sistema informático, un servidor, un recurso de red, una base de datos, un recurso de carpeta compartida, entre otros."/>
        <s v="b) Ciberataque"/>
        <s v="Una o más acciones desarrolladas en el ciberespacio, con el propósito deliberado de irrumpir, explotar, denegar, degradar o destruir la infraestructura tecnológica; un componente lógico o interacciones de este y que pueden tener distintos niveles según su"/>
        <s v="c) Ciberespacio"/>
        <s v="Es la geografía virtual o entorno digital, creada por computadoras y redes unidas para interoperar en una red. No solo involucra las redes y protocolos de comunicación, sino que constituye una espacio virtual que es soportado por las redes y computadores."/>
        <s v="d) Ciberseguridad"/>
        <s v="Conjunto de políticas, procesos, técnicas, acciones posibles, y buenas prácticas para la prevención, mitigación, investigación y manejo de las amenazas e incidentes sobre los activos informáticos, los"/>
        <s v="componentes lógicos de la información, datos, servicios, y las interacciones que se verifican en el ciberespacio. Permitiendo la reducción de los efectos y del daño causado durante y después de su ocurrencia de las amenazas e incidentes."/>
        <s v="e) Confidencialidad"/>
        <s v="Atributo del activo de información que asegura que este sea conocido y accedido exclusivamente por quienes están autorizados para ello."/>
        <s v="f) Disponibilidad"/>
        <s v="Atributo de los activos de información, relativo a su accesibilidad y utilización a requerimiento de una entidad o proceso autorizado."/>
        <s v="g) Evento de seguridad de la información"/>
        <s v="Suceso que ocurre de manera inesperada y no programada, en un sistema de información y que indica una posible brecha de seguridad, compromiso de las políticas, falla de los controles o una situación previamente desconocida que puede ser relevante y afecta"/>
        <s v="h) Gestión de incidentes de seguridad de la Información"/>
        <s v="Procesos tendientes a detectar, analizar, evaluar y notificar incidentes de seguridad de la información, con miras a obtener respuestas, tratamientos y aprendizajes que permitan mitigar el impacto de manera adecuada, rápida y efectiva."/>
        <s v="i) Gestión de riesgo"/>
        <s v="Proceso estructurado y proactivo por el cual se identifican, evalúan, controlan y tratan los riesgos derivados de una o más amenazas determinadas."/>
        <s v="j) Incidente de seguridad"/>
        <s v="Todo evento de seguridad o una serie de ellos, de carácter indeseado o inesperado, que comprometa la disponibilidad, autenticidad, integridad o confidencialidad de los sistemas informáticos o datos almacenados, transmitidos o procesados, o los servicios c"/>
        <s v="k) Información personal"/>
        <s v="Información que se puede usar para distinguir o rastrear la identidad de un individuo, sea por sí sola o combinada con otros identificadores vinculados o vinculables a un individuo específico."/>
        <s v="l) Integridad"/>
        <s v="Atributo del activo de información relativo a la exactitud, autenticidad y completitud del mismo."/>
        <s v="m) Nivel de criticidad"/>
        <s v="Nivel de importancia de un activo de información dentro de un OAE. Está definido por el nivel de impacto, esto es, la gravedad de las consecuencias directas e indirectas en caso de que ese activo se vea afectado por un evento o incidente de seguridad."/>
        <s v="n) Nube"/>
        <s v="Conjunto de metodologías, procesos, programación, infraestructuras, servicios, funciones o sistemas de software que permiten ubicuamente acceder bajo demanda a recursos informáticos, tales como servidores, acceso y almacenamiento de bases de datos, aplica"/>
        <s v="o) Permiso"/>
        <s v="Atributos de acceso, lectura, escritura, modificación, borrado, uso y ejecución sobre servidores, aplicaciones, bases de datos y sistemas informáticos en forma general."/>
        <s v="p) Plataforma electrónica"/>
        <s v="El software o conjunto de softwares, datos y la infraestructura tecnológica que sustenta procesos o procedimientos."/>
        <s v="q) Privilegio"/>
        <s v="Es el nivel de permisos definidos y que pueden ser otorgados tanto a un usuario, un rol o perfil o a una plataforma o sistema para realizar operaciones de seguridad relevantes descritas en esta norma técnica."/>
        <s v="r) Repositorio"/>
        <s v="Lugar físico o lógico donde se almacena información, como por ejemplo los repositorios de archivos digitales de acceso abierto, los cuales son espacios virtuales, con soporte de base de datos, en los que se puede depositar documentación científica de todo"/>
        <s v="s) Riesgo"/>
        <s v="Efecto de la incertidumbre sobre los activos de información y los objetivos de una entidad, habitualmente expresado en relación a las consecuencias de un evento o incidente de seguridad y su probabilidad de ocurrencia. Con esta definición nacen los concep"/>
        <s v="● Apetito al Riesgo, cantidad y tipo de riesgo que una organización está dispuesta a aceptar o mantener."/>
        <s v="● Tolerancia al riesgo, máxima cantidad de riesgo que una organización puede soportar considerando los controles."/>
        <s v="t) Rol"/>
        <s v="Conjunto de permisos, deberes y derechos asignados previamente para distintos tipos de usuarios. u) Seguridad de la Información"/>
        <s v="Conjunto de medidas preventivas y reactivas de las instituciones y sus respectivos sistemas tecnológicos que tienen por objeto reducir o eliminar los riesgos, resguardar y proteger la"/>
        <s v="información, asegurando la confidencialidad, integridad, autenticidad y disponibilidad de los datos, así como la continuidad de servicios y la protección de activos de información."/>
        <s v="v) Servidor"/>
        <s v="Aquel equipo virtual o físico dedicado a entregar servicios de red, servicios de bases de datos, sitios web, sistemas informáticos, carpetas compartidas y en general, brindar los recursos necesarios para responder las peticiones de usuarios."/>
        <s v="w) Sistema informático"/>
        <s v="Es aquel que reúne no solo la parte física (hardware) sino también la lógica (programas y datos) relacionados entre sí, donde su función o la de alguno de sus elementos sea el tratamiento automatizado de datos en la ejecución de un programa. Ejemplos de s"/>
        <s v="x) Solución sin servidor"/>
        <s v="Sistema o programa informático que se ejecuta en un entorno de nube que no hace uso de un servidor exclusivo y dedicado para su ejecución. En este caso el proveedor de nube asigna dinámicamente los recursos computacionales necesarios a medida que son requ"/>
        <s v="y) Usuarios"/>
        <s v="Corresponden a las personas naturales, jurídicas, entes y agrupaciones sin personalidad jurídica que actúan como interesados, apoderados, funcionarios o asesores a honorarios que acceden a los procedimientos administrativos y a los correspondientes expedi"/>
        <s v="z) Vulnerabilidad"/>
        <s v="Debilidad o falla de uno o más activos y/o controles, ya sea un sistema, plataforma, aplicación, red de datos o dispositivo que utilice una conexión remota, que puede ser aprovechada por una o más amenazas, un atacante que materializa una acción que pone "/>
        <s v="5. Marco para la Seguridad de la Información y Ciberseguridad"/>
        <s v="El marco para la Seguridad de la Información y Ciberseguridad otorga un conjunto de actividades tendientes a lograr resultados específicos en materia la materia, con el objeto de resguardar la confidencialidad, integridad y disponibilidad de la informació"/>
        <s v="Asimismo, otorga orientación para la creación de entornos y estrategias necesarias para una adecuada gestión de la seguridad de la información y cibernética de acuerdo con los objetivos de cada OAE, la normativa legal vigente y los estándares internaciona"/>
        <s v="Esta norma técnica sigue la estructura de funciones, categorías y subcategorías de NIST. Sin embargo, es necesario considerar que se tomó como referencia otras normativas, tales como CIS, COBIT 5 o ISO, por lo que también se evidencian elementos de otras "/>
        <s v="Para la implementación de la presente norma, se han determinado tres niveles de controles de seguridad, basados en su criticidad y la dificultad que implicará su puesta en marcha para los OAE. Los niveles definidos son mínimo, medios y avanzados."/>
        <s v="Toda medida, categoría, práctica o control establecido en esta norma que no sea explícitamente catalogada como “media” o “avanzada” será considerada de implementación mínima, y deberá comenzar a aplicarse desde la entrada en vigencia de la Ley N° 21.180. "/>
        <s v="6. Funciones, categorías y subcategorías"/>
        <s v="Los órganos de la Administración del Estado deberán guiar su trabajo sobre las funciones, categorías y subcategorías definidas en el presente documento, en base a un diagnóstico inicial. Este diagnóstico puede realizarse por medio de auditorías internas, "/>
        <s v="6.1 Función de Identificación"/>
        <s v="Son las acciones, procedimientos y procesos desarrollados por un OAE para la identificación y administración adecuada de los riesgos de seguridad de información y ciberseguridad para procesos, personas y tecnología."/>
        <s v="Esta función está comprendida por las categorías de contexto o entorno del órgano de la Administración del Estado, Gobernanza, la gestión de activos de la información y la gestión de riesgos."/>
        <s v="6.1.1 Categoría: Contexto o entorno del órgano de la Administración del Estado"/>
        <s v="Cada OAE deberá analizar, evaluar y comunicar aquellos aspectos de carácter interno y externo que afecten, o puedan afectar, el desempeño de sus actividades y su relación con otros OAE en términos de la seguridad de la información y ciberseguridad."/>
        <s v="Para una correcta identificación del contexto del OAE, estos deberán considerar y analizar:"/>
        <s v="1. Las necesidades y objetivos relevantes de ellos mismos como servicio."/>
        <s v="2. Las necesidades y objetivos relevantes en su relación con otros OAE, o actores, que se"/>
        <s v="vinculen a ellos."/>
        <s v="A través de un diagrama de entorno y una identificación de actores relevantes, el análisis deberá contener los aspectos legales y regulatorios aplicables, las obligaciones contractuales relevantes,"/>
        <s v="definiciones organizacionales (misión, visión, directrices) y las interdependencias e interconexiones de cada actor vinculado."/>
        <s v="6.1.2 Categoría: Gobernanza"/>
        <s v="Para efectos de una adecuada gestión de riesgos que permita mantener un ambiente controlado, cada OAE deberá establecer una gobernanza que comprenda las políticas, procesos y procedimientos necesarios para monitorear y gestionar los requisitos regulatorio"/>
        <s v="Se deberá considerar el desarrollo, ejecución y supervisión de planes, políticas, programas, procedimientos y prácticas que recopilen, controlen, protejan e incrementen el valor de los datos y activos de información, permitiendo establecer una adecuada ge"/>
        <s v="Para el cumplimiento de dicha finalidad, se establecen distintas políticas que disponen las líneas de base, directrices, lineamientos, objetivos, roles y responsabilidades para la correcta implementación de las categorías y subcategorías presentes en esta"/>
        <s v="La gobernanza de los órganos se deberá materializar en una Política de Seguridad de la Información y Ciberseguridad."/>
        <s v="6.1.2.1. Política de Seguridad de la Información y Ciberseguridad"/>
        <s v="Cada OAE deberá elaborar una Política de Seguridad de la Información y Ciberseguridad, que tendrá como objetivo establecer las directrices generales en materia de seguridad de la información y ciberseguridad dentro del órgano, además de velar por la segur"/>
        <s v="Esta Política deberá ser aprobada por el Jefe de Servicio respectivo, con el objeto de lograr la existencia de un efectivo compromiso de los mandos directivos con su cumplimiento y aplicación."/>
        <s v="La Política deberá garantizar la preservación, confidencialidad, integridad y disponibilidad de la información, así como el desarrollo seguro, estableciendo lineamientos para que los OAE realicen o contraten desarrollos considerando ciertos estándares de "/>
        <s v="La Política deberá identificar y desarrollar a lo menos lo siguiente:"/>
        <s v="1) Objetivos generales y específicos. Deberá contener los objetivos que persigue el OAE en esta materia y los indicadores con los cuales medirá el cumplimiento de su Política."/>
        <s v="2) Indicación de la legislación y normativa vigente que resulten aplicables. Identificación, definición y comprensión de todo el contexto regulatorio actual del OAE, con énfasis en sus competencias, facultades, funciones y misiones principales con respect"/>
        <s v="3) Especificar los roles y definir responsabilidades. Se deberá definir que funcionarios y/o asesores a honorarios cumplirán el rol de responsable institucional de seguridad de la información y"/>
        <s v="ciberseguridad, y que funcionarios o asesores a honorarios cumplirán el rol de responsable de los activos de información."/>
        <s v="El primero será el encargado de velar por la seguridad de la información y ciberseguridad en el OAE respectivo; asegurar el desarrollo, cumplimiento y actualización de la política de ciberseguridad institucional; y gestionar la administración de la seguri"/>
        <s v="Por otro lado, el responsable de los activos de información deberá realizar la identificación y clasificación de ellos, gestionar el riesgo y niveles de seguridad asociados."/>
        <s v="En todo caso, cada OAE deberá determinar si estos roles se unifican en un solo asesor o funcionario que cumpla dichas funciones, considerando temas de recursos humanos o presupuesto, entre otros.. No se puede externalizar esta función. Se deberá propender"/>
        <s v="4) Identificación y determinación del alcance de la política. Atendiendo a los activos de información que deben protegerse y los roles involucrados en el ejercicio de cada función para cumplir con dicho objetivo, se deberán establecer los límites (alcance"/>
        <s v="5) Clasificación de la información, tratamiento y criticidad. Los OAE deberán identificar el nivel de criticidad de cada activo de información, clasificándolos según el nivel de sensibilidad y criticidad que cada uno represente. Esto, para proveer los con"/>
        <s v="6) Gestión de riesgos. Los OAE deberán establecer los aspectos que considerarán para evaluar el tratamiento de los riesgos asociados a su actividad, indicando los objetivos para su control o mitigación, la forma en que serán medidos los riesgos en la acti"/>
        <s v="7) Gestión de vulnerabilidades técnicas. Se deberán establecer las medidas para identificar las vulnerabilidades técnicas, medidas que deberán ser adecuadas y oportunas, e incluir el monitoreo, evaluación de riesgos asociados a la vulnerabilidad y su trat"/>
        <s v="Además, el OAE deberá determinar las funciones y responsabilidades de los funcionarios y asesores a honorarios encargados de esta gestión."/>
        <s v="8) Control de acceso. Tiene el objetivo de reducir los riesgos de suplantación y acceso no autorizados, por medio de la regulación de los procedimientos de acceso y distribución de identidades. Se deben definir el nivel de acceso y las responsabilidades a"/>
        <s v="9) Respaldos de información. La Política de Seguridad de la Información y Ciberseguridad debe contener los mecanismos, procesos y requisitos que deben cumplir las copias de seguridad que realice el OAE para su información, programas y configuraciones, así"/>
        <s v="Las directrices sobre respaldos de la información contenidos en la Política del OAE debe incluir el proceso de restauración de softwares calificados como relevantes para el OAE. También incluirá la obligación de chequeo de dichos respaldos y copias de seg"/>
        <s v="medio de dicha obligación el OAE debe asegurar que las copias y respaldos sean consistentes, accesibles y se mantengan la calidad de la información protegida."/>
        <s v="Por último, deberá definir los protocolos relativos al proceso de restauración para los casos de ocurrencia de incidentes de seguridad, ciñéndose a lo establecido en los puntos 11 y 13 de este listado."/>
        <s v="10) Continuidad. Los OAE construirán un plan de continuidad operativa y contingencia, con lineamientos claros, para mantener la continuidad operativa de las Plataformas Electrónicas del servicio, para los casos en que estas o sus sistemas de información f"/>
        <s v="El plan de continuidad debe contener, como mínimo, un protocolo de acción ante incidentes de seguridad, que permita que el servicio se mantenga activo, lo que incluirá la identificación de funcionarios o asesores a honorarios responsables de responder ant"/>
        <s v="11) Controles criptográficos. Se debe establecer el uso eficiente y adecuado de mecanismos criptográficos para la protección de la confidencialidad, integridad y autenticación de los activos de información y quienes los manejan, para todo el ciclo de vida"/>
        <s v="El responsable de los activos de información será quien debe definir el nivel de protección necesario para cada activo, en atención a sus características y su nivel de riesgo."/>
        <s v="12) Privacidad y protección de la información personal. Los OAE deberán resguardar y proteger los datos e información personales que traten, transmitan, interoperen o almacenen, ya sea en sus Plataformas Electrónicas o bases de datos, cumpliendo con la no"/>
        <s v="13) Eliminación.Seestableceránlosprocesosparalaeliminaciónseguradelosdiferenteselementos cuando, por exigencia legal o del dueño de la información, estos ya no sean de utilidad para el órgano de la Administración. Los procesos de eliminación deberán respe"/>
        <s v="Los procesos para la eliminación de documentos y expedientes electrónicos deberán adaptarse a lo establecido en la Norma Técnica de Documentos y Expedientes respecto al registro de trazabilidad del proceso y su incorporación en la política de gestión docu"/>
        <s v="6.1.3 Gestión de activos de la información"/>
        <s v="Para la adecuada gestión de los Activos de la Información, el o los responsables de los Activos de la Información del OAE deberá emplear las Subcategorías definidas a continuación, de manera responsable y coordinada, con el objetivo de establecer el nivel"/>
        <s v="Dichas Subcategorías son:"/>
        <s v="a. Inventarios de activos"/>
        <s v="Los OAE deben inventariar los Activos de Información, tales como dispositivos, sistemas físicos, plataformas de software, sitios web, bases de datos, aplicaciones u otros que resulten relevantes para la consecución de sus objetivos en el marco de los proc"/>
        <s v="b. Dueño de los activos de información"/>
        <s v="Todos los activos que contenga el inventario antes descrito deberán tener un responsable, denominado Dueño de los Activos de Información, quien será el encargado de velar porque los activos se encuentren debidamente inventariados, clasificados y actualiza"/>
        <s v="En el ejercicio de sus funciones deberá:"/>
        <s v="i. Clasificar y priorizar los Activos según su nivel de sensibilidad o criticidad. Deberá indicar la ubicación, tamaño y unidades, Departamentos o Divisiones que intervienen en su gestión o quien es su responsable."/>
        <s v="ii. Establecer mecanismos de definición y revisión periódica de las restricciones de acceso a los activos y en general asegurar una adecuada gestión de ellos durante todo su ciclo de vida, según lo definido en la política de control de acceso."/>
        <s v="iii. Tomar los resguardos necesarios para la eliminación de los activos, según lo indicado en la política de eliminación."/>
        <s v="En todo caso, se deberá separar siempre esta función del custodio, quien tiene un perfil más operativo en este proceso.1"/>
        <s v="c. Clasificación y priorización de activos de información"/>
        <s v="El responsable de los Activos de Información de cada OAE deberá elaborar una esquema de clasificación y priorización de sus activos de información en función de la confidencialidad de estos, según que tan crítica y sensible resulte su revelación o modific"/>
        <s v="Esta clasificación será de aplicación transversal al órgano, además de ser consistente con el contexto de sus plataformas y activos de información."/>
        <s v="De acuerdo a la Instrucción General N° 3 del Consejo para la Transparencia, los órganos y servicios de la Administración del Estado deberán incorporar en un índice actualizado los actos y documentos calificados como secretos o reservados, conforme el artí"/>
        <s v="1 Para efectos de implementar este literal, se recomienda seguir el formato de matriz RACI, las cuales ayudan a determinar las personas responsables de cada tarea en un proyecto."/>
        <s v="El esquema deberá estar alineado con el acápite sobre control de acceso."/>
        <s v="Ejemplos de esquemas de clasificación"/>
        <s v="El siguiente ejemplo de esquema de clasificación y priorización en función de la confidencialidad de la información fue tomado de la Norma NCH 27.002, donde la clasificación se realiza según el impacto de revelación de la información, el nivel de riesgo d"/>
        <s v="i. ii. iii."/>
        <s v="iv."/>
        <s v="La revelación de la información no conlleva ningún daño."/>
        <s v="La revelación conlleva un perjuicio menor a las actividades de la institución."/>
        <s v="La revelación tiene un impacto significativo a corto plazo sobre objetivos tácticos u operaciones de la institución."/>
        <s v="La revelación tiene un impacto serio en la institución y conlleva sanciones administrativas, civiles o penales."/>
        <s v="El segundo"/>
        <s v="la misma y"/>
        <s v="establecidos en el Decreto Supremo N° 83, de 2005, del Ministerio Secretaría General de la Presidencia, que aprueba Norma Técnica para los órganos de la Administración del Estado sobre Seguridad y Confidencialidad de los documentos electrónicos, clasificá"/>
        <s v="ejemplo de esquemas de clasificación de la información se basa en la confidencialidad de el impacto para el OAE en caso de pérdida o robo, en conformidad con los criterios"/>
        <s v="i. Documentos públicos: aquellos documentos que no son ni reservados ni secretos."/>
        <s v="ii. Documentos reservados: aquellos documentos cuyo conocimiento está circunscrito al ámbito de la respectiva unidad del órgano a que sean remitidos, en virtud de una ley o de una norma administrativa dictada en conformidad a ella, que les confiere tal"/>
        <s v="carácter."/>
        <s v="iii. Documentos secretos: los documentos que tienen tal carácter de conformidad a la"/>
        <s v="legislación vigente, teniendo en especial consideración el artículo 22 de la Ley N° 20.285, sobre Acceso a la Información Pública."/>
        <s v="d. Mapeo de la comunicación organizacional y el flujo de datos"/>
        <s v="Se deberán desarrollar e implementar mecanismos y procedimientos adecuados para monitorear y controlar las comunicaciones y el flujo de datos relacionados con los activos de información, con el objeto de mitigar los riesgos de potenciales revelaciones y/o"/>
        <s v="Se debe mantener un registro de todos los emisores y receptores de información, sus privilegios y generar los debidos controles y respaldos."/>
        <s v="6.1.4 Gestión de riesgos"/>
        <s v="Los OAE deberán establecer procedimientos de gestión de riesgos en función de sus prioridades, restricciones, tolerancias como órgano, y del análisis de los riesgos y vulnerabilidades de ciberseguridad que puedan afectar a sus Activos de la Información en"/>
        <s v="Las decisiones que los OAE deban tomar en materia de gestión de riesgos en sus operaciones deberán tener estos elementos en cuenta."/>
        <s v="Los OAE podrán usan -como herramienta de apoyo para la identificación de riesgos- el Documento Técnico N° 70: Implantación, Mantención y Actualización del Proceso de Gestión de Riesgos en el Sector Público2, elaborado por el Ministerio Secretaría General "/>
        <s v="En la elaboración de procedimientos para la gestión del riesgo deberán considerar, a lo menos:"/>
        <s v="a. Contexto del riesgo"/>
        <s v="El contexto de los riesgos deberá establecerse a partir de la evaluación y comprensión de los ámbitos internos y externos en que se desenvuelve el OAE. A partir de este análisis deberán plantearse los objetivos, alcances, prioridades y restricciones del O"/>
        <s v="b. Identificación del riesgo"/>
        <s v="Se deberá definir y documentar todos los riesgos que pueden conllevar a una pérdida potencial para el OAE, detallando cómo, dónde y por qué podría ocurrir la pérdida."/>
        <s v="Para esto, se debe identificar los activos de información, los procesos, amenazas de seguridad, controles existentes, vulnerabilidades del OAE y las consecuencias posibles que pueden ocurrir si algún activo sufre una pérdida de confidencialidad, integrida"/>
        <s v="La identificación debe incluir los riesgos independientemente de si su fuente está o no bajo el control del órgano, o de si la fuente o causa del riesgo no es evidente. La identificación de los riesgos debe ser consistente con la Clasificación y priorizac"/>
        <s v="c. Análisis de riesgo"/>
        <s v="El análisis de riesgo busca determinar el impacto de una pérdida potencial de Activos de Información. Esta deberá realizarse por medio del análisis de distintos escenarios de vulnerabilidad de la seguridad de la información y la ciberseguridad, en los cua"/>
        <s v="Este análisis se podrá realizar mediante metodologías cualitativas o cuantitativas, que estimen el riesgo a partir de multiplicar la probabilidad de que una amenaza explote una vulnerabilidad, por el impacto potencial de que esa vulnerabilidad sea explota"/>
        <s v="d. Definición y comunicación del nivel de tolerancia y apetito institucional frente al riesgo"/>
        <s v="Se deberá determinar los criterios de tolerancia y apetito al riesgo del OAE. Una vez identificados los riesgos, definidos su tolerancia y apetito al riesgo, cada OAE deberá comunicar claramente y establecer las medidas de mitigación de estos basados en e"/>
        <s v="Por ejemplo, si una plataforma particular se encontrase fuera de servicio por más de una hora, aquello podría considerarse como un nivel de riesgo inaceptable."/>
        <s v="e. Evaluación del riesgo"/>
        <s v="2 Disponible en https://biblioteca.digital.gob.cl/handle/123456789/87 3 Disponible en: https://biblioteca.digital.gob.cl/handle/123456789/87"/>
        <s v="Se deberá contrastar el nivel de riesgo obtenido de la fase de análisis con los niveles de tolerancia de riesgos establecidos en el literal d."/>
        <s v="En base a esta evaluación, cada OAE deberá tomar acciones adicionales si es que fueran requeridas, e incorporar sus resultados a la toma de decisiones del órgano en materias objeto de esta Norma Técnica."/>
        <s v="f. Tratamiento del riesgo"/>
        <s v="El OAE deberá identificar y priorizar la mejor opción para abordar los riesgos identificados, según la clasificación de estos como bajo, medio o alto. Para los casos en que exista un grado de exposición asociada a la filtración de los activos de la inform"/>
        <s v="El tratamiento del riesgo puede ser por medio de cualquiera de las siguientes medidas:"/>
        <s v="i. ii. iii. iv."/>
        <s v="Mitigar el riesgo, mediante una política, procedimiento o control. Tolerar o aceptar el riesgo."/>
        <s v="Transferir el riesgo, por ejemplo, a un tercero que lo mitigue o acepte. Evitar el riesgo, por ejemplo, eliminando la fuente que origina el riesgo."/>
        <s v="Se deberán"/>
        <s v="aceptación del riesgo, se deberán explicar y documentar claramente las razones y ser previamente aprobado por el Responsable de activos de información respectivo."/>
        <s v="justificar las opciones abordadas para el tratamiento de los riesgos. En caso de la"/>
        <s v="Cada responsable de los activos deberá procurar que se realicen o se lleven a cabo las opciones de tratamiento para los riesgos identificados."/>
        <s v="g. Comunicación, monitoreo y revisión de los riesgos"/>
        <s v="Se deberá hacer seguimiento de todos los riesgos, manteniendo un registro actualizado, comunicando a todos los interesados si la situación de un riesgo cambia. Dicho registro será permanente, actualizándose cuando corresponda, con el fin de identificar la"/>
        <s v="En caso de que un riesgo sea considerado como aceptado y su tratamiento no sea realizado, se deberá documentar como tal en un documento que deberá contar con la aprobación del responsable de los activos."/>
        <s v="6.1.5 Relación con Proveedores"/>
        <s v="Los contratos que la institución mantenga con proveedores para el diseño, desarrollo, operación y mantención de las plataformas electrónicas, activos de información, u otros servicios que se presten al órgano, deberán alinearse al cumplimiento de la Polít"/>
        <s v="deben cumplir con los atributos de confidencialidad, integridad y disponibilidad dispuestos en la presente norma técnica y toda otra normativa pertinente."/>
        <s v="Los OAE deberán implementar políticas de gestión de estos contratos, las cuales deberán considerar el desarrollo de un inventario de dichos contratos, donde se mantenga la información actualizada de los servicios prestados, los plazos contratados y fechas"/>
        <s v="Además, el OAE deberá identificar los riesgos de la cadena de suministro cibernética, evaluando y estableciendo los procesos de gestión de riesgo pertinentes, junto con identificar a los proveedores de servicios informáticos, priorizarlos y evaluarlos med"/>
        <s v="El OAE deberá establecer procesos de gestión del servicio con los proveedores, con el objetivo de monitorear, revisar y auditar regularmente la provisión de servicios por parte de estos. Este monitoreo será medido mediante los indicadores que sean acordad"/>
        <s v="a. Contratación de servicios en la nube4"/>
        <s v="Cuando se contrate un servicio en la nube, se deberá especificar la definición de roles y responsabilidades relacionados a dicho servicio, lo que deberá estar detallado dentro de un acuerdo del servicio contratado. Dicho acuerdo incluirá los siguientes pr"/>
        <s v="i. Asegurar la protección de la información, frente al término del contrato con el proveedor."/>
        <s v="ii. Realizar revisiones periódicas de cumplimiento técnico."/>
        <s v="iii. Realizar pruebas periódicas de seguridad de la información, cuyos resultados deben ser informados cuando se materialice la resolución de las eventuales brechas de seguridad detectadas."/>
        <s v="iv. Definir auditorías periódicas, cuyos resultados deben ser comunicados a los OAE."/>
        <s v="v. Asegurar la recolección, mantención y protección de evidencia, incluyendo logs y hallazgos de auditoría."/>
        <s v="vi. Otros según necesidad del OAE."/>
        <s v="El proveedor de un servicio en la nube debe especificar de manera clara y precisa en el contrato o acuerdo de servicios, toda la información respecto a las medidas de seguridad de la información que implementará para garantizar el servicio. Esta informaci"/>
        <s v="6.2. Función de Protección"/>
        <s v="Son los procesos, procedimientos y acciones, llevados a cabo por un OAE con el objeto de desarrollar e implementar medidas de seguridad adecuadas para garantizar la entrega de sus servicios."/>
        <s v="4 La contratación de servicios en la nube y el correspondiente acuerdo, se encuentran abordados en la NCH 27017 en su última versión actualizada."/>
        <s v="6.2.1 Gestión de servidores, redes e identidad, autenticación y control de acceso a plataformas electrónicas"/>
        <s v="El acceso a los activos de información físicos y lógicos y a todas las instalaciones donde estos se almacenen deberá restringirse, de forma tal que solo los usuarios, procesos y dispositivos previamente autorizados puedan acceder a ellos. Para ello, deber"/>
        <s v="a. Gestión de servidores"/>
        <s v="Para el resguardo de la seguridad de los servidores del OAE, cualquiera sea la ubicación y naturaleza de éstos, se deberán abordar los siguientes aspectos como mínimo:"/>
        <s v="a.1) Deberán ser administrados por usuarios con roles y responsabilidades definidos para tales efectos y/o por dispositivos autorizados. Estos privilegios podrán asignarse y revocarse mediante protocolos definidos por el órgano."/>
        <s v="a.2) Deberá mantenerse registro de los eventos identificados durante las autenticaciones de los usuarios autorizados, operación de las plataformas electrónicas y de las acciones realizadas dentro del servidor5. Este registro deberá mantenerse por un perío"/>
        <s v="a.3) Separación de los distintos entornos (producción, pruebas, preproducción y desarrollo) en donde se trabaje de manera independiente y aislada uno del otro6."/>
        <s v="a.4) El acceso a los servidores deberá realizarse siguiendo las directrices de la Norma Técnica de Autenticación. Adicionalmente, se deberá restringir el acceso a estos solo mediante redes seguras, por ejemplo, VPN, y favorecer el uso de llaves criptográf"/>
        <s v="a.5) La configuración de los servidores no deberá ser la configuración que trae por defecto el sistema, sino que deberá ser adecuada a las necesidades de uso del OAE y deberá estar formalmente documentada. Esta documentación deberá ceñirse a los lineamien"/>
        <s v="a.6) Los relojes del servidor, así como bases de datos y las aplicaciones relacionadas a la plataforma deberán estar en sincronización con la hora y fecha oficial chilena, que es administrada por el Servicio Hidrográfico y Oceanográfico de la Armada, segú"/>
        <s v="a.7) Se deberá tener en consideración las capacidades del servidor, tanto en sus recursos de hardware como software, incluidos los sistemas operativos, aplicativos y bases de datos, para responder adecuadamente a los requerimientos de las plataformas, res"/>
        <s v="5 Referencias: FrW NIST Ctrl PR.AC-1 + ISO 27001, Ctrl 9.1.1, letra j + NIST 800-210). 6 Referencia a la ISO 27.001, Ctrl A.12.1.4."/>
        <s v="7 Referencia: ISO 27001, Ctrl 12.1.3."/>
        <s v="a.8) Los servidores deben contar con redundancia para garantizar la disponibilidad y así mantener el nivel de servicio esperado frente a algún evento disruptivo que ponga en peligro la continuidad operativa. Para ello se deberá tener especial cuidado con "/>
        <s v="a.9) Las aplicaciones que contenga el servidor deberán estar restringidas y su utilización debidamente justificada. Además, deberán contar con actualizaciones y parches vigentes, así como licenciamiento vigente, en el caso que corresponda."/>
        <s v="a.10) El equipamiento deberá mantenerse en condiciones óptimas con el objeto de preservar la disponibilidad e integridad continua de las plataformas y sus componentes. De la misma manera, deberán tomarse los resguardos para conservar la confidencialidad d"/>
        <s v="a.11) Las mantenciones y/o actualizaciones se deberán realizar sólo por personal autorizado para ello. Si este proceso es realizado en forma remota, se deberán tomar los resguardos correspondientes para el uso de aplicaciones registradas, dispositivos aut"/>
        <s v="a.12) Cada mantenimiento preventivo, correctivo o eventualmente reportes de fallas deberá ser registrado, de acuerdo con lo indicado en el procedimiento de control de cambios. [Medio]"/>
        <s v="a.13) Se deberán mantener los sistemas operativos actualizados, así como también los aplicativos. Dichas actualizaciones deberán realizarse acorde a las últimas recomendaciones de los fabricantes y para cada actualización se deberá tener en cuenta los sig"/>
        <s v="i. Deberá corresponder sólo a aquellas actualizaciones que hayan sido autorizadas por el Responsable de los activos y que se encuentren debidamente probadas."/>
        <s v="ii. La ejecución de estas actualizaciones estará a cargo de un usuario autorizado y con las correspondientes competencias técnicas."/>
        <s v="iii. Se deberá mantener y actualizar un plan de vuelta atrás, el que deberá ser aplicado en caso de fallas al realizar una actualización o modificación en el sistema."/>
        <s v="b. Gestión de las redes"/>
        <s v="Los OAE deberán realizar una adecuada gestión de las redes, de manera de resguardar la confidencialidad, integridad y disponibilidad de los servicios de las plataformas. Para ello se deberá considerar lo siguiente9:"/>
        <s v="b.1) Una correcta administración de las redes, cualquiera sea su naturaleza, manteniendo siempre una separación entre entornos."/>
        <s v="b.2) Una adecuada monitorización de eventos y anomalías, de manera tal que permita identificar si corresponde o no a un incidente de seguridad de la información y así mejorar la toma decisiones. Si"/>
        <s v="8 Referencia: ISO 27002, Ctrl 17.2.1."/>
        <s v="9 Analizar si vale la pena hacer referencia a todas las normas: (ISO N° 27.001, Ctrl A.13.1.1, letra b), d), g), Fwr NIST PR.AC-5, CIS Control 9, CIS Control 11). Cuando se trata de normas pagas, se debería dejar texto literal."/>
        <s v="este fuere el caso deberá ceñirse a lo indicado en esta norma sobre la gestión de incidentes. [Esta monitorización es de nivel de implementación Medio]"/>
        <s v="b.3) Los accesos a las redes internas deben ser monitoreados y sólo se debe permitir el acceso a personal autorizado, ya sean funcionarios o asesores a honorarios, que presten soporte o mantención a las plataformas cuya autorización se haya formalizado co"/>
        <s v="b.4) Cada OAE deberá utilizar servicios de red privada virtual (VPN) para conexiones desde otras redes hacia las redes internas donde se encuentren las plataformas. [Esta medida es de nivel de implementación Medio]"/>
        <s v="b.5) Este servicio de VPN deberá contar con una segunda validación de autenticación, por ejemplo, un código OTP. [Esta medida es de nivel de implementación Avanzado]"/>
        <s v="b.6) Se deberá administrar y monitorear continuamente el uso operacional de puertos, protocolos y servicios tanto en dispositivos de red como en servidores y plataformas para minimizar los riesgos de seguridad. [Esta medida es de nivel de implementación M"/>
        <s v="b.7) La administración de la red deberá complementarse con un sistema de cortafuegos actualizado. La configuración del cortafuego y otros dispositivos, nunca deberá ser la configuración de fábrica de los dispositivos, sino que se debe adaptar a los requer"/>
        <s v="b.8) El cortafuegos debe ser monitoreado para prevenir posibles eventos de seguridad. [Esta medida es de nivel de implementación Medio]"/>
        <s v="c. Gestión de credenciales, privilegios y contraseñas"/>
        <s v="Los OAE deberán implementar todos los medios necesarios para distribuir y otorgar las autorizaciones de ingreso a las plataformas, de manera restringida, con un mínimo de privilegios y acorde al rol de cada funcionario o asesor a honorarios."/>
        <s v="c.1) Gestión de credenciales y privilegios. Los OAE deberán contar con procedimientos internos que detallen las acciones a realizar para los siguientes casos10:"/>
        <s v="i. Otorgamiento de acceso cuando así lo requieran las funciones correspondientes al cargo."/>
        <s v="ii. Revocamiento de acceso en caso de cese de funciones, renuncia o abandono de cargo."/>
        <s v="iii. Para el caso de otorgamiento de los accesos cuya asignación corresponda a privilegios elevados, se deberá mantener un registro de estos accesos y se deberá revisar continuamente."/>
        <s v="iv. El registro de actividades y acciones sobre las plataformas y/o servidores, cualquiera que sea el tipo deberá obedecer a lo señalado en la presente norma. [Esta medida es de nivel de implementación Medio]"/>
        <s v="10 Referencia: ISO N° 27.001, Ctrl A.9.2, A.9.3"/>
        <s v="v. Para todo otorgamiento de accesos, se deberá contar con un proceso formal de entrega de estos accesos, privilegiando un mecanismo de entrega individual y seguro para esta entrega."/>
        <s v="vi. El procedimiento de control de acceso deberá especificar los mecanismos y frecuencias específicas para la mantención y actualización de llaves y contraseñas de acceso a los activos del OAE [Esta medida es de nivel de implementación Medio]"/>
        <s v="c.2) Mecanismos de autenticación y gestión de contraseñas. Los OAE deberán cumplir con lo dispuesto en la Norma Técnica de Autenticación."/>
        <s v="6.2.2 Concienciación y formación"/>
        <s v="Será responsabilidad de cada OAE el procurar la capacitación de sus funcionarios y asesores a honorarios, incluidos los cargos superiores y los encargados de la seguridad lógica y cibernética de acuerdo con sus roles y responsabilidades asignadas, de ser "/>
        <s v="Cada OAE deberá desarrollar y mantener un plan de capacitación anual en ciberseguridad y seguridad de la información, que brinde conocimientos sobre la materia a sus funcionarios y asesores a honorarios."/>
        <s v="El plan deberá contar con:"/>
        <s v="a. El detalle de campañas, recordatorios, folletos o afiches en torno a la seguridad de la información y ciberseguridad. Deberá mantenerse registro de estas actividades, así como también las capacitaciones realizadas a los funcionarios."/>
        <s v="b. Detalles y alcance de las responsabilidades y compromisos asociados con las plataformas electrónicas de esta norma técnica, de acuerdo con el rol que se ha definido y que le corresponda a cada funcionario y asesor a honorarios."/>
        <s v="c. Declarar explícitamente las consecuencias de un impacto potencial, positivo o negativo que tendría una falla en la seguridad de la información o en la ciberseguridad."/>
        <s v="d. Los mecanismos necesarios para que cada funcionario y asesor a honorarios conozca y refuerce los procedimientos y políticas internas de cada OAE. Para ello habrá que:"/>
        <s v="i. Detallar la metodología de manejo y reporte de los incidentes."/>
        <s v="ii. Difundir buenas prácticas en el resguardo y conservación de la información, de acuerdo con su clasificación."/>
        <s v="iii. Difundir buenas prácticas en el resguardo y protección de las contraseñas y credenciales de accesos, entregados para acceder a las plataformas mencionadas en esta norma técnica, así como el manejo de equipos personales que interactúen con las platafo"/>
        <s v="iv. Detallar los mecanismos de comunicación y datos de contacto de funcionarios y asesores a honorarios responsables ante alguna situación imprevista."/>
        <s v="El plan deberá revisarse de manera anual. Su efectividad deberá ser evaluada periódicamente, de modo que se permita a los OAE una mejora progresiva en sus propios procesos de concientización y sensibilización en estas materias. Asimismo, el plan deberá ac"/>
        <s v="6.2.3 Seguridad de los datos"/>
        <s v="Los OAE deberán tomar los resguardos necesarios para salvaguardar y preservar la confidencialidad, integridad y disponibilidad de la información y cualquier registro de datos que cada OAE contenga, de acuerdo con la propia estrategia de riesgos en torno a"/>
        <s v="a. Encriptación y criptografía"/>
        <s v="La criptografía deberá utilizarse para alcanzar los siguientes objetivos de seguridad: [Esta medida es de nivel de implementación Medio]"/>
        <s v="i. Confidencialidad: utilizar cifrado para proteger la información sensible o crítica, en cualquier estado que se encuentre, así como respaldos de información cualquiera sea el tipo."/>
        <s v="ii. Integridad/autenticidad: uso de firmas electrónicas o códigos de autenticación de mensajes para verificar la autenticidad o integridad de información sensible o crítica, ya sea en tránsito o almacenada."/>
        <s v="iii. Uso de técnicas criptográficas apropiadas para resguardar el proceso de autenticación de usuarios o de parte de sistemas que interactúen accediendo o realizando transacciones con usuarios, órganos y recursos del sistema."/>
        <s v="b. Mecanismos de eliminación de datos"/>
        <s v="Para eliminar de manera segura elementos que ya no sean necesarios, los OAE deberán adoptar procedimientos formales, preservando la confidencialidad hasta el momento de su eliminación, reduciendo así el riesgo de filtración de información confidencial a t"/>
        <s v="El OAE deberá tener en cuenta el tiempo reglamentario de mantención de estos datos, para los casos de auditorías internas u otro que sea semejante. [Esta medida es de nivel de implementación Avanzado]"/>
        <s v="c. Mecanismos de interoperabilidad, intercambio y transferencia de datos"/>
        <s v="Al respecto, las plataformas deberán: [Esta medida es de nivel de implementación Medio]"/>
        <s v="i. Resguardar la información transferida de cualquier interceptación, modificación o copia no autorizada, errores de ruta o destrucción accidental,para garantizar el no repudio de la información transferida."/>
        <s v="ii. Los OAE deberán implementar procedimientos formales para intercambiar información, de acuerdo a los establecido en la Norma Técnica de Interoperabilidad para la Gestión de Acuerdos.En materias de ciberseguridad deberán establecer:"/>
        <s v="ii.1.- Las responsabilidades involucradas sobre los envíos, recepciones y transmisiones. Cada OAE que interopere debe ser responsable de la información disponibilizada y debe procurar que esta esté libre de código malicioso."/>
        <s v="ii.2.- Niveles de acceso y protocolos de comunicación y transporte."/>
        <s v="ii.3.- Funciones, roles y responsabilidades."/>
        <s v="iii. Interoperar a través de un medio seguro, cuyo cifrado sea de punto a punto. El medio seguro será el establecido en la Norma Técnica de Interoperabilidad."/>
        <s v="iv. Autenticar de manera segura a nodos y servicios de interoperabilidad que se conectan a la red de interoperabilidad del Estado, de conformidad a la misma Norma Técnica de Interoperabilidad."/>
        <s v="v. La información sensible y personal debe interoperar bajo un nivel de cifrado alto, cuyo método de control criptográfico debe estar alineado con el acápite sobre controles criptográficos y la Norma Técnica de Interoperabilidad. [Esta medida es de nivel "/>
        <s v="vi. Toda otra consideración que contenga la Norma Técnica de Interoperabilidad."/>
        <s v="6.2.4 Procesos y procedimientos para proteger la información"/>
        <s v="Los OAE deberán implementar políticas de seguridad, procesos y procedimientos que estén orientados a la protección de los activos y sistemas de información. Por medio de las siguientes acciones:"/>
        <s v="a. Procedimientos para el desarrollo seguro de las plataformas"/>
        <s v="Los OAE deberán implementar procesos que involucren la seguridad de la información y ciberseguridad en todo el ciclo de vida de desarrollo de las plataformas, tales como:"/>
        <s v="i. Procurar que el personal de desarrollo de software mantenga un entorno de desarrollo seguro y sea capacitado periódicamente en temas de seguridad."/>
        <s v="ii. Mantener ambientes separados para el desarrollo, testing y producción; a la vez que el equipo de desarrollo no tenga acceso a los ambientes de producción o tengan acceso controlado y en forma temporal. En el mismo sentido, se deberá mantener registro "/>
        <s v="iii. Implementar mecanismos de seguridad en los repositorios donde se almacene el código fuente y versionamiento de las plataformas."/>
        <s v="iv. Considerar las pautas de codificación recomendadas para cada lenguaje de programación, framework y servidores, así como elementos de seguridad para las plataformas y la infraestructura que las soporta. (Metodologías de Desarrollo seguro ejemplo OWAS)"/>
        <s v="v. Al comienzo del ciclo de desarrollo, se deben considerar los requisitos mínimos de seguridad, según las características y tratamiento de la información de las plataformas."/>
        <s v="vi. En las fases posteriores del ciclo desarrollo se deberá contemplar el cumplimiento periódico de hitos de seguridad, tales como ethical hacking, análisis de vulnerabilidades, pruebas y revisiones de código. Dichas acciones deberán ser efectuadas antes "/>
        <s v="vii. El OAE deberá propender a contar con herramientas de análisis de código automatizadas, de manera de poder detectar -previo al paso a producción- debilidades o vulnerabilidades en el código fuente. [Esta medida es de nivel de implementación Avanzado]"/>
        <s v="b. Procedimientos de control de cambios"/>
        <s v="La implementación de cambios a las plataformas electrónicas del OAE debe ser planificada y comunicada a las áreas interesadas, teniendo en cuenta los efectos que esta acción pueda tener sobre la normal operación del servicio. Para esto, el OAE deberá esta"/>
        <s v="de cambios, i."/>
        <s v="ii. iii."/>
        <s v="iv. v."/>
        <s v="vi."/>
        <s v="que contenga, como mínimo:"/>
        <s v="Revisión para asegurar que el cambio sea pertinente, haya sido autorizado y debidamente probado (por ejemplo, mediante “pull requests” aprobados y la correcta ejecución de tests unitarios)."/>
        <s v="Registro de las actividades ejecutadas durante el cambio."/>
        <s v="Evaluación del riesgo eventual para la seguridad de la información debido a la realización de estos cambios (por ejemplo, mediante herramientas de análisis de código)."/>
        <s v="Planes de vuelta atrás (“rollback”)."/>
        <s v="Proceso de solución rápida (“hotfix”) para gestionar un error, una vulnerabilidad o"/>
        <s v="falla de seguridad que requiera de un cambio de manera rápida o urgente."/>
        <s v="Respaldar el desarrollo mediante gestores de versionamiento que permitan el recuperar cualquier estado anterior a la última versión en producción."/>
        <s v="Todo cambio debe registrarse."/>
        <s v="El procedimiento de control de cambios, puede realizarse en conformidad a la ISO 27001, Ctrl 12.1.2, letras a, c, g, h. [Esto es una medida de implementación nivel Medio]"/>
        <s v="c. Procedimiento de gestión de respaldos"/>
        <s v="Se deberán realizar respaldos de la información contenida en bases de datos, así como de las aplicaciones, de acuerdo al acápite sobre respaldos de información. Se deberá tener en cuenta lo siguiente, conforme la ISO 27002, Ctrl 12.3.1, letras a, c, e."/>
        <s v="i. Deben tener una frecuencia de ejecución definida, la que debe ser debidamente documentada y deberá obedecer a lo indicado en los planes de continuidad de la institución."/>
        <s v="ii. Realizar pruebas de integridad de cada respaldo realizado, para asegurar la inexistencia de fallas en la información contenida. Estas pruebas deben incluir verificaciones al medio en donde se almacenan los respaldos, de modo de garantizar que, en la e"/>
        <s v="iii. Contar con un procedimiento de restauración de información, desde un respaldo realizado con anterioridad. La ejecución del proceso de restauración debe estar debidamente documentada. Luego de una restauración exitosa de información desde un respaldo,"/>
        <s v="iv. Deben almacenarse siempre en una locación geográfica distinta a la ubicación del servidor de la operación."/>
        <s v="v. Poseer las mismas medidas de protección indicadas para el servidor o los servidores en términos de protección a nivel físico y/o lógico."/>
        <s v="vi. Deberán ser cifrados de acuerdo con el acápite sobre controles criptográficos. [Esto es una medida de implementación nivel Medio]"/>
        <s v="d. Procedimiento de gestión de vulnerabilidades técnicas"/>
        <s v="Para resolver las vulnerabilidades técnicas detectadas de manera oportuna y sus riesgos asociados, los OAE establecerán un procedimiento que categorice estas vulnerabilidades según su nivel de riesgo. Para la definición del procedimiento se deberá contemp"/>
        <s v="i. Definir líneas de acción en base a roles y tiempos para reaccionar y responder frente a la detección y posterior remediación de las vulnerabilidades, de acuerdo al nivel de criticidad de la vulnerabilidad."/>
        <s v="ii. Gestionar las vulnerabilidades de manera que, una vez detectados los riesgos asociados, sea posible aplicar las correspondientes medidas correctivas, desde la instalación de parches a los sistemas, hasta la aplicación de controles."/>
        <s v="iii. Aplicación de medidas para afrontar las vulnerabilidades detectadas y debidamente gestionadas acorde a la urgencia de la vulnerabilidad y su resolución. Esta resolución estará enmarcada en la aplicación de controles relacionados al procedimiento de g"/>
        <s v="e. Planes de continuidad"/>
        <s v="Existen ciertos riesgos que atacan directamente a la continuidad operativa del servicio público que un OAE entrega. Por ello, es necesario que el OAE los identifique y desarrolle planes de continuidad, para asegurar la disponibilidad de los servicios que "/>
        <s v="Frente a la ocurrencia de un incidente, el plan de continuidad del OAE debe asegurar la vuelta a la normalidad de operación de las plataformas electrónicas, recuperando la disponibilidad del servicio que se brinda."/>
        <s v="Estos planes deberán:"/>
        <s v="i. Definir una estructura interna, que permita actuar en caso de ocurrencia de un incidente o evento disruptivo que interrumpa la continuidad de las plataformas y la disponibilidad de los servicios que se entregan; o que afecte la confidencialidad, integr"/>
        <s v="ii. En caso de tratarse de un incidente de seguridad, deberá estarse a lo indicado en el punto sobre Gestión de Incidentes de Seguridad de la Información y Ciberseguridad."/>
        <s v="iii. Conocer el nivel de riesgos tolerables por las plataformas electrónicas y el tiempo máximo de recuperación frente a este tipo de eventos."/>
        <s v="iv. Desarrollar planes de recuperación y respuesta por cada plataforma electrónica, frente a la ocurrencia de un incidente o evento disruptivo, con el objetivo de mitigar los efectos negativos producidos por dichos eventos sobre la continuidad operativa d"/>
        <s v="v. Desarrollar planes de prueba que den una seguridad razonable frente a la disrupción de los servicios definidos como esenciales."/>
        <s v="f. Procesos de recursos humanos"/>
        <s v="Los OAE deberán establecer cláusulas de seguridad en los contratos de trabajo de los funcionarios, en los convenios celebrados con asesores a honorarios o en los actos administrativos correspondientes, en base a los siguientes elementos:"/>
        <s v="i. Compromiso y responsabilidades de confidencialidad y no divulgación revelación para el manejo eventual de datos sensibles."/>
        <s v="ii. Las responsabilidades y restricciones legales sobre el tratamiento de datos personales o asuntos de propiedad intelectual."/>
        <s v="iii. La responsabilidad sobre la clasificación de la información de acuerdo a los esquemas de la institución, así como la gestión de la información u otros activos. [Esta medida es de nivel de implementación Medio]"/>
        <s v="iv. La responsabilidad con el manejo de información recibida desde las partes externas. [Esta medida es de nivel de implementación Medio]"/>
        <s v="v. Las acciones o sanciones bajo el escenario de omisión de requisitos de seguridad de la información establecidos por la institución. [Esta medida es de nivel de implementación Medio]"/>
        <s v="Estas cláusulas deberán mantenerse vigentes mientras los contratos o convenios entre las partes permanezcan vigentes salvo que por ley deban extenderse ciertas obligaciones de confidencialidad más allá del período de duración de aquellos. Asimismo, en cas"/>
        <s v="6.2.5 Registro de eventos"/>
        <s v="Se deberá registrar de manera regular la actividad de los usuarios administradores de los servidores y las plataformas electrónicas del OAE, junto con las excepciones, fallas u otros eventos de seguridad de la información relacionados a las mismas. Estos "/>
        <s v="a. Identificación de usuario que accedió y su origen (por ejemplo, dirección IP)."/>
        <s v="b. Registro horario del acceso."/>
        <s v="c. Números de intentos de acceso fallidos y exitosos. [Esta medida es de nivel de implementación Medio]"/>
        <s v="d. Todas las acciones y transacciones realizadas sobre los servidores, servicios y/o las plataformas. [Esta medida es de nivel de implementación Medio]"/>
        <s v="e. Información a la cual se accedió."/>
        <s v="6.3. Función de Detección"/>
        <s v="Los OAE deberán desarrollar e implementar procesos, procedimientos y acciones, necesarios para la detección oportuna de la ocurrencia de eventos de seguridad de la información o ciberseguridad."/>
        <s v="6.3.1. Análisis de eventos"/>
        <s v="Se deberán analizar los eventos de seguridad registrados con el objeto de identificar posibles anomalías, fallas o eventos precursores que pudieran derivar en un incidente de seguridad. Este análisis deberá incluir, al menos, el análisis de los eventos re"/>
        <s v="Este análisis deberá considerar:"/>
        <s v="a. Identificación de la causal de origen."/>
        <s v="b. Identificación del posible motivo del evento."/>
        <s v="c. Posible correlación con eventos anteriores. [Esta medida es de nivel de implementación Avanzado]"/>
        <s v="d. Determinacióndelimpactopotencialdeleventoparalasplataformasyasípoderestimarel nivel de riesgo del evento analizado."/>
        <s v="e. Disponer de herramientas de correlación de logs y envío de alertas tempranas [Esta medida es de nivel de implementación Medio]"/>
        <s v="f. Las instituciones deberán generar un mecanismo para separar aquellos eventos que no suponen un riesgo de seguridad o bien están dentro de su nivel de riesgo tolerable de aquellos eventos que suponen un riesgo para las plataformas y por ende deben segui"/>
        <s v="6.3.2 Monitoreo continuo de la seguridad"/>
        <s v="a. Gestión del código malicioso"/>
        <s v="Los servidores y las plataformas deben contar con medidas adecuadas para la protección contra código malicioso, de acuerdo a la ISO 27002, Ctrl 12.2.1, letra f,g,i número 1, NIST 800-53 Rev 4 SI-3 1), 2), 8), 9), 10), FRW NIST DE-CM-4. Estas son:"/>
        <s v="a. Instalaryactualizardemanerafrecuenteyautomáticamecanismosdeproteccióndecódigo malicioso."/>
        <s v="b. Realizar revisiones rutinarias y frecuentes a las plataformas, en búsqueda de cualquier evidencia de archivos o modificaciones sin autorización. Estas revisiones deberán incluir a la red de datos donde se encuentren los componentes de las plataformas."/>
        <s v="c. Incorporar dentro de los planes de continuidad las actividades necesarias para recuperar las funciones después de un evento de código malicioso, incluyendo los datos de respaldo de las plataformas."/>
        <s v="d. Analizar las características y el comportamiento del código malicioso en caso de detectarse. [Esta medida es de nivel de implementación Avanzado]"/>
        <s v="e. Contemplar todas las acciones necesarias para detectar la ejecución de comandos por usuarios no autorizados. [Esta medida es de nivel de implementación Avanzado]"/>
        <s v="b. Monitoreo de red"/>
        <s v="Se debe administrar, supervisar y controlar las redes para proteger la información asociada a ellas, garantizando su seguridad. Para ello:"/>
        <s v="a. Losaccesosalasredesdebencorrespondersoloafuncionarios,funcionariosahonorariosy plataformas cuya autorización se haya formalizado con anterioridad."/>
        <s v="b. La administración de la red deberá complementarse con un sistema de cortafuegos. La configuración de este y otros dispositivos nunca deberá ser la configuración de fábrica de los dispositivos."/>
        <s v="c. Sedeberácontarconmecanismosderegistroymonitoreodeltráficodelaredquepermitan la identificación del uso normal versus posibles eventos de seguridad. [Esta medida es de nivel de implementación Medio]"/>
        <s v="d. Se deberá administrar y monitorear continuamente el uso operacional de puertos, protocolos y servicios en dispositivos en red, servidores y plataformas para minimizar los riesgos de seguridad. [Esta medida es de nivel de implementación Avanzado]"/>
        <s v="e. SegúnloindicadoenPolíticadeControldeaccesos,sedebendefinirlosnivelesdeacceso permitidos, además de los criterios para la segregación de las redes en los dominios; los requisitos de acceso de las plataformas, el valor y la clasificación de la informació"/>
        <s v="6.3.3. Procesos de detección"/>
        <s v="Cada OAE deberá establecer en sus procesos de detección, las actividades que le permitan determinar:"/>
        <s v="i. Los roles y responsabilidades con la detección, comunicación y clasificación de eventos."/>
        <s v="ii. Que cada actividad relacionada con los eventos, le permiten a los OAE, cumplir con los requisitos de seguridad establecidos en Política de Seguridad de la Información y Ciberseguridad, así como el análisis de Riesgos."/>
        <s v="iii. Se comuniquen los eventos detectados y todos los interesados puedan conocer la información y gestionarla debidamente."/>
        <s v="iv. Mediciones continuas de efectividad del proceso de detección, que permita realizar una mejora continua de estos procesos."/>
        <s v="6.4. Funciones de respuesta y recuperación"/>
        <s v="Los OAE deberán desarrollar e implementar todas aquellos procesos, procedimientos y acciones, para tomar medidas técnicas y organizativas con respecto a un incidente de seguridad de la información y/o ciberseguridad detectado."/>
        <s v="Asimismo, deberán desarrollar e implementar todos los procesos, procedimientos y acciones, para mantener los planes de recuperación y restablecer cualquier capacidad, plataforma, sistema, servidor, red o servicio en general que se haya visto afectado debi"/>
        <s v="6.4.1 Planes de respuesta y recuperación ante incidentes"/>
        <s v="El plan de respuesta ante incidentes debe activarse una vez confirmado un incidente y, en consecuencia, hayan sido afectadas alguna de las plataformas electrónicas o cualquiera de sus componentes. El plan de respuesta debe incluir al menos los siguientes "/>
        <s v="i. Notificar del incidente a la autoridad y al regulador correspondiente."/>
        <s v="ii. Identificación de activos, controles, roles y responsabilidades involucradas en el incidente."/>
        <s v="iii. Establecer procedimientos para evaluar el impacto del incidente [Esta medida tiene nivel de aplicación Medio]."/>
        <s v="Ejemplos:"/>
        <s v="○ Procedimiento para evaluar si la red ha sido interceptada o ha sido comprometida con la presencia de un ataque conocido o de día cero y de amenazas persistentes activas o inactivas."/>
        <s v="○ Procedimiento para determinar si algún dato sensible ha sido comprometido, secuestrado, robado o corrupto y, de ser así, cuál podría ser el riesgo potencial para los titulares de tales datos y las plataformas."/>
        <s v="○ Procedimiento para evaluar el daño a los servidores."/>
        <s v="iv. Acciones de mitigación que contengan de manera inmediata las afectaciones a sistemas, redes, bases de datos y dispositivos para minimizar la amplitud del incidente y aislarlo de la posibilidad de causar daños generalizados."/>
        <s v="v. Acciones para el restablecimiento de la operación normal."/>
        <s v="● Erradicar el riesgo de seguridad para garantizar que el atacante no pueda recuperar el acceso y así repetir el ataque."/>
        <s v="● Actualizar sistemas de parches, blindar la infraestructura."/>
        <s v="● Cerrar los accesos a la red."/>
        <s v="● Modificar contraseñas de cuentas comprometidas."/>
        <s v="● Erradicarlosarchivosinfectadosy,siesnecesario,reconfiguraroreemplazarel hardware (virtual o físico)."/>
        <s v="● Restaurar el nivel de servicio al estado anterior al incidente. Comprobar si hubo exfiltración o pérdida de datos, que se ha recuperado la integridad, disponibilidad y confidencialidad de las plataformas y que el servicio ha vuelto a la normalidad."/>
        <s v="vi. Definir los canales de comunicación adecuados durante la mitigación y recuperación del incidente y la aplicación de este plan. [Esta medida es de nivel de implementación Medio]"/>
        <s v="vii. Preparar y publicar declaraciones internas y públicas tan pronto como sea posible. En dichas declaraciones se debe describir con la mayor precisión posible la naturaleza de la"/>
        <s v="vulneración, las causas de fondo, el alcance del ataque, los pasos a seguir para remediarlo y un resumen de las actualizaciones futuras. [Esta medida es de nivel de implementación Avanzado]"/>
        <s v="viii. Asegurar la obtención de las evidencias necesarias para un análisis forense posterior . Por ejemplo, preservar todos los artefactos y detalles de la vulneración para un análisis más profundo del origen, impacto e intenciones. [Esta medida es de nive"/>
        <s v="ix. Registro y seguimiento del incidente. [Esta medida es de nivel de implementación Medio]"/>
        <s v="○ Mantener registro completo del incidente y de la respuesta, incluyendo la hora, los datos, el tipo de incidente, quien lo descubrió, ubicación y alcance del daño causado por el ataque."/>
        <s v="○ Realizaruninformederespuestaaincidentesqueincluyatodosloscomponentesque se vieron afectadas por el incidente."/>
        <s v="○ x. Realizar una mejora continua en base a las lecciones aprendidas. Durante el paso de erradicación, se deberá identificar la causa raíz para ayudar a determinar la ruta de ataque utilizada, de modo que se puedan mejorar los controles de seguridad para "/>
        <s v="6.4.2 Gestión de incidentes de Seguridad de la Información y Ciberseguridad"/>
        <s v="Se deberán implementar las medidas necesarias para gestionar los incidentes de seguridad de manera rápida y eficiente, con un orden claro, consensuado, coordinado y documentado previamente. Para ello se deberá definir y ejecutar un proceso de gestión de i"/>
        <s v="a. Identificaciónycategorizacióndelincidenteentérminosdesunivelderiesgo.Sedeberá utilizar la escala de la Guía de Notificación de Incidentes de CSIRT."/>
        <s v="b. Determinación del o los activos involucrados y el impacto sobre los servicios brindados por las plataformas."/>
        <s v="c. Descripcióndeformaeiniciodelaejecucióndeplanesderespuestaanteincidentesysiasí correspondiera, la activación del Plan de Continuidad."/>
        <s v="d. NotificacióndelincidentealCentrodeRespuestaanteIncidentesInformáticos,CSIRTGob, según la Guía de Notificación de Incidentes."/>
        <s v="9.3 Análisis forense [Esta medida es de nivel de implementación Medio]"/>
        <s v="Posterior a un incidente y a la aplicación de los planes de respuesta y recuperación, se deberá realizar un análisis forense, con el propósito de:"/>
        <s v="a. Recopilar información y evidencia de lo acontecido. Se debe mantener resguardo de la integridad de la evidencia recopilada, procurando su inalterabilidad y resguardo en la cadena de custodia."/>
        <s v="b. Resolver la debilidad o vulnerabilidad en caso de que estas hayan sido la causa del incidente."/>
        <s v="c. Actualizar los procedimientos de respuesta ante incidentes en caso de ser necesario utilizando las lecciones aprendidas durante el incidente y su posterior recuperación."/>
        <s v="7. Revisión y actualización de la norma"/>
        <s v="Las actualizaciones de esta norma técnica deberán tomar en consideración los aprendizajes y las dificultades de aplicación transversales, así como impulsar las buenas prácticas y minimizar las incorrectas que se pudieren haber presentado."/>
        <s v="Se deberá dejar registro de todas las versiones y adecuaciones que se le hayan realizado a la presente norma."/>
        <s v="Propuesta de Contenido Norma Técnica de Notificaciones"/>
        <s v="1.1 Ley de Transformación Digital del Estado (Ley 21.180)"/>
        <s v="1.2 Reglamento Transformación Digital Procedimientos Administrativos 1.3 Normas Técnicas"/>
        <s v="1.4 Método de trabajo para generar propuestas de Normas Técnicas"/>
        <s v="1.4.1 Mesas técnicas interinstitucionales 1.4.2 Primera Consulta Pública"/>
        <s v="1.4.3 Otras instancias de participación"/>
        <s v="2. Objeto"/>
        <s v="5. Componentes de la Plataforma de Notificaciones"/>
        <s v="5.1 Módulo de Administración del DDU 5.2 Bandeja de Mensajes"/>
        <s v="5.3 Módulo de Administración Institucional 5.4 Componente de envío de mensajes"/>
        <s v="5.5 API de Notificaciones"/>
        <s v="6. Modelo de notificaciones"/>
        <s v="6.1 Registro de Domicilios Digitales Únicos 6.2 Configuración del DDU"/>
        <s v="6.2.1 Configuración de Casilla Única como DDU"/>
        <s v="6.2.2 Configuración de Correo electrónico como DDU"/>
        <s v="6.2.3 Personas naturales"/>
        <s v="6.2.4 Personas jurídicas, entes y agrupaciones sin personalidad jurídica"/>
        <s v="6.3 Notificación electrónica"/>
        <s v="6.4 Excepción de ser notificado de manera electrónica 6.5 Excepción al uso de la Plataforma de Notificaciones"/>
        <s v="7. Condiciones de notificación"/>
        <s v="7.1 Momento en que se entiende practicada la notificación y su correspondiente registro 7.2 Tipos de mensajes a notificar"/>
        <s v="7.3 Información que debe remitir el OAE a la Plataforma de Notificaciones"/>
        <s v="7.4 Registro de envíos de notificaciones por parte del OAE"/>
        <s v="8. Interrupción del Servicio"/>
        <s v="3 3 3 5 6 6 6 6 7 7 8"/>
        <n v="10.0"/>
        <n v="11.0"/>
        <n v="12.0"/>
        <n v="13.0"/>
        <n v="14.0"/>
        <n v="15.0"/>
        <n v="16.0"/>
        <n v="17.0"/>
        <n v="18.0"/>
        <s v="División de Gobierno Digital | Propuesta de Contenido Norma Técnica de Notificaciones"/>
        <s v="Consulta Pública: Normativa Técnica de Notificaciones"/>
        <s v="El presente documento tiene por objetivo entregar los antecedentes de contexto y propuesta de"/>
        <s v="normativa técnica sobre Notificaciones, para que los actores interesados puedan desde sus diferentes"/>
        <s v="perspectivas enriquecer la propuesta haciendo llegar formalmente sus observaciones, comentarios y"/>
        <s v="consultas."/>
        <s v="Los cambios generados por esta ley traen, a lo menos, los siguientes beneficios para el país: ● Ahorro de tiempo y dinero, tanto para los ciudadanos como para el Estado."/>
        <s v="● Otorgarmayoraccesibilidad,confianza,seguridad."/>
        <s v="● Permitir el desarrollo de políticas públicas y un gobierno basado en datos. 1.2 Reglamento Transformación Digital Procedimientos Administrativos"/>
        <s v="La Ley 21.180, de Transformación Digital del Estado, publicada el 11 de noviembre de 2019, entre"/>
        <s v="otros, introdujo cambios a la ley N°19.880, imponiendo la digitalización y transformación del ciclo"/>
        <s v="completo de los procedimientos administrativos de los órganos sujetos a la Ley de Bases de"/>
        <s v="Procedimientos Administrativos."/>
        <s v="Esta ley también determinó que las siguientes materias que trata, que modifican la ley 19.880, fueran"/>
        <s v="reguladas mediante reglamento:"/>
        <s v="1. Estándaresquedeberáncumplirlasplataformaselectrónicasdequetratalaley."/>
        <s v="electrónicas, considerarlas practicadas y obtener información necesaria para llevar el registro"/>
        <s v="indicado, estableciendo, a lo menos, los requisitos y condiciones necesarios que aseguren la"/>
        <s v="constancia de la fecha y hora de envío de notificaciones, la recepción o acceso por el"/>
        <s v="interesado o su apoderado, especialmente en el caso de la primera notificación para"/>
        <s v="resguardar su derecho a la defensa, así como la integridad del contenido, la identidad"/>
        <s v="fidedigna del remitente y el destinatario de la misma."/>
        <s v="4. Laformadecotejarlaautenticidadyconformidaddelosdocumentosensoportedepapely"/>
        <s v="sus copias digitalizadas"/>
        <s v="5. Los criterios que permitirán no digitalizar los documentos no presentados en formato"/>
        <s v="electrónico, cuando la ley así lo admite."/>
        <s v="6. Forma en que las personas acreditarán carecer de medios tecnológicos, no tener acceso a"/>
        <s v="medios electrónicos o que solo actúen excepcionalmente a través de ellos, para efectos de ser"/>
        <s v="autorizados a realizar presentaciones en papel y a ser notificados de forma no electrónica."/>
        <s v="7. Casos en que la Administración pueda excusarse de entregar copias en soporte de papel por"/>
        <s v="razones de distraer indebidamente a los funcionarios del cumplimiento de sus labores"/>
        <s v="habituales, esto es, la utilización de un tiempo excesivo, considerando su jornada de trabajo,"/>
        <s v="o un alejamiento de sus funciones habituales, así como en los que podrá exigir el pago de los"/>
        <s v="costos directos de reproducción y la fijación de sus valores."/>
        <s v="Lo anterior fue abordado por el Reglamento contenido en el DS N° 004 del Ministerio Secretaría"/>
        <s v="General de la Presidencia, de 09 de noviembre de 2020, el cual fue tomado de razón por Contraloría"/>
        <s v="General de la República y publicado en el Diario Oficial con fecha 11 de diciembre de 2021 (en"/>
        <s v="adelante también denominado “el Reglamento”)."/>
        <s v="Cabe señalar, que la ley 21.180 entrará en vigencia 180 días después de que haya sido publicado el"/>
        <s v="último de los reglamentos que ella misma ordena dictar, los cuales corresponden a los siguientes:"/>
        <s v="División de Gobierno Digital | Propuesta de Contenido Norma Técnica de Notificaciones 3"/>
        <s v="1. Reglamento que regula la forma en que los procedimientos administrativos deberán"/>
        <s v="expresarse a través de medios electrónicos, en las materias que indica, según lo dispuesto en"/>
        <s v="la Ley N° 21.180, sobre Transformación Digital del Estado"/>
        <s v="2. Reglamentodemicroformas"/>
        <s v="Por su parte, el reglamento que regula la forma en que los procedimientos administrativos deberán"/>
        <s v="expresarse a través de medios electrónicos, señalado en el número uno (1) anterior, dispone que la"/>
        <s v="regulación técnica de ciertas materias de la ley se materialice a través de Decretos Supremos, a los"/>
        <s v="que denomina Normas Técnicas, una de las cuales (Norma Técnica de Notificaciones) es el objeto"/>
        <s v="de la presente consulta."/>
        <s v="Adicionalmente, la ley No 21.180 considera que los OAE cuentan con distintos grados de madurez"/>
        <s v="digital, disponibilidad de recursos y condiciones de conectividad e infraestructura tecnológica dada"/>
        <s v="su ubicación geográfica, por lo cual dispuso mediante un Decreto con Fuerza de Ley No001 del"/>
        <s v="Ministerio Secretaría General de la Presidencia del 09 de noviembre de 2020, la gradualidad con que"/>
        <s v="los OAE deberán implementar los cambios exigidos por la ley, el cual fue publicado el 06 de abril"/>
        <s v="de 2021."/>
        <s v="1. Envío y recepción de comunicaciones oficiales entre los órganos de la Administración a"/>
        <s v="través de una plataforma electrónica destinada al efecto, comunicaciones que quedarán"/>
        <s v="registradas en la señalada plataforma."/>
        <s v="2. Realizacióndenotificacionespormedioselectrónicos,alDomicilioDigitalÚnicodefinido"/>
        <s v="previamente por el destinatario de la notificación."/>
        <s v="3. Disposición de plataformas electrónicas para el ingreso de solicitudes, formularios o"/>
        <s v="documentos (mediante documentos electrónicos o por medio de formatos electrónicos) en"/>
        <s v="los procedimientos administrativos."/>
        <s v="4. Uso de expedientes electrónicos para la tramitación de los procedimientos administrativos,"/>
        <s v="los cuales deberán estar disponibles para su acceso por parte de los interesados en cualquier"/>
        <s v="momento, accediendo a través de Internet, previa proceso de autenticación."/>
        <s v="5. Digitalización e ingreso al expediente electrónico, realizados por el funcionario"/>
        <s v="correspondiente, de las solicitudes, formularios o escritos presentados en soporte de papel."/>
        <s v="Figura 1: Elaboración Propia"/>
        <s v="A continuación el DFL de Gradualidad dispone que el año 1 se entenderá como el período que va"/>
        <s v="desde la entrada en vigencia de la ley hasta el 31 de diciembre de ese mismo año, mientras que los"/>
        <s v="siguientes serán años calendario, salvo el 4° cuyo término correrá sólo hasta el día 11 de noviembre"/>
        <s v="de 2024. Cabe agregar, que en caso de que la entrada en vigencia de la ley se produzca durante el año"/>
        <s v="División de Gobierno Digital | Propuesta de Contenido Norma Técnica de Notificaciones 4"/>
        <s v="2022, al primer año de vigencia corresponderá la implementación de las fases contempladas para los"/>
        <s v="años 1 y 2 antes señalados, manteniéndose igual la implementación de fases para los años 3 y 4."/>
        <s v="1.3 Normas Técnicas"/>
        <s v="Por último, el Reglamento de la ley, en su artículo No 57 propone que mediante Decretos Supremos"/>
        <s v="expedidos por el Ministerio Secretaría General de la Presidencia, suscritos también por los Ministros"/>
        <s v="del Interior y Seguridad Pública, de Hacienda, de Justicia y Derechos Humanos o de las Culturas, las"/>
        <s v="Artes y el Patrimonio, según corresponda, se dicten normas que, en el marco de la ley, regulen a un"/>
        <s v="nivel más técnico las siguientes materias:"/>
        <s v="Esta norma deberá definir, a lo menos, los estándares y protocolos para que los órganos de la"/>
        <s v="Administración interoperen datos, documentos y expedientes. Los ámbitos que se definirán son,"/>
        <s v="entre otros: modelo de interoperabilidad, servicios de interoperabilidad, seguridad de las conexiones,"/>
        <s v="esquemas y metadatos, y mecanismo para habilitar una integración entre dos órganos de la"/>
        <s v="Administración. Asimismo, establecerá la forma en que los órganos de la Administración del Estado"/>
        <s v="deberán integrarse e interoperar para registrar la autorización requerida para la remisión de"/>
        <s v="documentos o información, entre ellos, que contengan datos de carácter sensible."/>
        <s v="Esta norma debe determinar, a lo menos, los estándares y normas técnicas que deberán cumplir los"/>
        <s v="órganos de la Administración del Estado para resguardar la confidencialidad, integridad y"/>
        <s v="disponibilidad de la información, así como proteger la infraestructura informática."/>
        <s v="Esta norma debe establecer, a lo menos, los estándares, formatos, metadatos, registros de"/>
        <s v="trazabilidad y procesos que deberán cumplir los órganos de la Administración del Estado para"/>
        <s v="administrar los documentos y expedientes que obren en su poder."/>
        <s v="Esta norma detalla el funcionamiento de la plataforma de notificaciones a la que alude el artículo 26,"/>
        <s v="estableciendo, a lo menos, los requisitos y condiciones necesarios que aseguren la constancia de la"/>
        <s v="fecha y hora de envío de notificaciones, la recepción o acceso por el interesado o su apoderado,"/>
        <s v="especialmente en el caso de la primera notificación, la integridad del contenido, la identidad"/>
        <s v="fidedigna del remitente y el destinatario de la misma, así como la forma en que los órganos de la"/>
        <s v="Administración del Estado deberán integrarse e interoperar con el Domicilio Digital Único para el"/>
        <s v="envío de notificaciones; confirmación de recepción y lectura de éstas, así como verificar si la persona"/>
        <s v="a notificar está autorizada para ser notificada excepcionalmente por medio de una forma diversa de"/>
        <s v="notificación."/>
        <s v="Esta norma regulará, a lo menos, la forma en que las plataformas electrónicas de los órganos de la"/>
        <s v="Administración del Estado deberán dentro de sus capacidades mitigar la obsolescencia tecnológica,"/>
        <s v="mantener la continuidad operacional, establecer y medir niveles óptimos de servicio, aumentar su"/>
        <s v="resiliencia tecnológica, brindar medios de soporte, entregar información de los términos y"/>
        <s v="condiciones de uso y monitorear el óptimo estado de su funcionamiento. Además, establecerá la"/>
        <s v="forma en que las instituciones desarrollarán sistemas de gestión de la calidad de sus plataformas, para"/>
        <s v="avanzar en la mejora continua de éstas, en un ciclo permanente de diagnóstico, planes de mejoras y"/>
        <s v="mediciones de desempeño."/>
        <s v="Esta norma describe la forma en que los órganos de la Administración del Estado deberán integrarse"/>
        <s v="con el mecanismo de autenticación correspondiente para que los sistemas informáticos de éstos"/>
        <s v="puedan validar la identidad de las personas interesadas, que actúen en cualquier fase del"/>
        <s v="procedimiento o que ingresen a las plataformas electrónicas de los órganos de la Administración del"/>
        <s v="División de Gobierno Digital | Propuesta de Contenido Norma Técnica de Notificaciones 5"/>
        <s v="Estado. Detalla, asimismo, otros factores de autenticación, tales como: certificados de firma"/>
        <s v="electrónica avanzada, biometría, preguntas de validación, entre otros."/>
        <s v="1.4.1 Mesas técnicas interinstitucionales"/>
        <s v="En enero del presente año, con la participación del Subsecretario General de la Presidencia y del"/>
        <s v="Subsecretario de Hacienda, se conformaron seis mesas de trabajo cuya finalidad fue generar"/>
        <s v="documentos con recomendaciones técnicas sobre el contenido de cada norma para ser enviado a las"/>
        <s v="áreas jurídicas de los ministerios firmantes."/>
        <s v="Cada mesa de trabajo estuvo integrada por funcionarios y/o personal a honorarios con experiencia y"/>
        <s v="conocimiento en los temas abordados, quienes se reunieron quincenalmente durante el primer"/>
        <s v="semestre de 2021."/>
        <s v="La División de Gobierno Digital tuvo el rol de coordinación de las mesas, y en función del trabajo"/>
        <s v="realizado por las mismas, se procedió a la elaboración de las propuestas de contenido de las seis"/>
        <s v="normas."/>
        <s v="1.4.2 Primera Consulta Pública"/>
        <s v="Adicionalmente, entre el 3 y el 25 de mayo de 2021, la División de Gobierno Digital realizó una"/>
        <s v="invitación abierta a todas las personas a participar en una Consulta Pública como parte del proceso"/>
        <s v="de elaboración del contenido de estas normas técnicas, con el objetivo de recoger las opiniones y"/>
        <s v="recomendaciones de los representantes de instituciones públicas y privadas, industria, académicos y"/>
        <s v="personas naturales, lo cual constituyó un importante aporte para la elaboración de las normas, así"/>
        <s v="como para las definición claves en la implementación de la Ley de Transformación Digital."/>
        <s v="La primera consulta relativa al alcance que debían tener las normas recibió 133 opiniones,"/>
        <s v="recomendaciones, y preguntas, se recibieron 54 formularios de respuesta, de los cuales 59% fueron"/>
        <s v="emitidos por personas u organizaciones de la región metropolitana y 41% desde regiones."/>
        <s v="A continuación un resumen de la participación en la consulta:"/>
        <s v="Figura 2: Elaboración Propia"/>
        <s v="Adicionalmente, se han generado otras instancias de participación complementarias que se han"/>
        <s v="realizado, o están programadas para llevarse a cabo, en grupos específicos, con el objeto de"/>
        <s v="representar las distintas miradas y realidades a enfrentar al momento de implementar la ley. A nivel"/>
        <s v="de instituciones del gobierno central, se realizaron jornadas explicativas de la Ley y su reglamento a"/>
        <s v="los coordinadores de transformación digital, así como también se levantaron sus dudas e"/>
        <s v="inquietudes. A su vez, y con objeto de representar a órganos más pequeños, cuyas realidades son"/>
        <s v="muy distintas respecto a los órganos con mayor desarrollo tecnológico, se le ha convocado a"/>
        <s v="participar de los pilotos que se están efectuando en el marco de las nuevas plataformas electrónicas a"/>
        <s v="desarrollar para dar cumplimiento a la ley."/>
        <s v="Con relación a la realidad municipal, se realizó un levantamiento de información sobre la realidad"/>
        <s v="tecnológica municipal mediante un estudio de la AMUCH, y se dio inicio al levantamiento de"/>
        <s v="trámites municipales. Además, se han realizado diversas reuniones con las asociaciones de"/>
        <s v="División de Gobierno Digital | Propuesta de Contenido Norma Técnica de Notificaciones 6"/>
        <s v="municipios (AMUCH-AMCH), para explicar la ley y promover el trabajo participativo en torno a la"/>
        <s v="normativa técnica, para integrar su perspectiva como gobiernos locales, además de sumar a"/>
        <s v="determinados municipios en las etapas de prueba de las nuevas plataformas electrónicas"/>
        <s v="transversales, necesarias para la implementación de la ley."/>
        <s v="Finalmente, en el caso de la sociedad civil y la academia, se realizarán jornadas de trabajo sobre"/>
        <s v="temáticas de las normativas técnicas, además de ser convocados a participar en todas las consultas"/>
        <s v="públicas."/>
        <s v="En particular establece:"/>
        <s v="Establecer la forma en que los OAE deberán, en el marco de sus procedimientos administrativos,"/>
        <s v="practican notificaciones por medios electrónicos en base a la información contenida en el registro"/>
        <s v="único dependiente del Servicio de Registro Civil e Identificación, según lo señala el artículo 46 de la"/>
        <s v="ley N° 19.880, en adelante también “Registro de Domicilios Digitales Únicos” o “Registro de"/>
        <s v="DDU”."/>
        <s v="● Losrequisitosycondicionesnecesariosqueasegurenlaconstanciadelafechayhorade"/>
        <s v="envío de notificaciones electrónicas o de su recepción por el interesado o su apoderado;"/>
        <s v="● La recepción o acceso por el interesado o su apoderado, especialmente en el caso de la"/>
        <s v="primera notificación;"/>
        <s v="● La integridad del contenido;"/>
        <s v="● La identidad del remitente y el destinatario de la misma;"/>
        <s v="● La forma en que los órganos de la Administración del Estado deberán integrarse e"/>
        <s v="interoperar con el Domicilio Digital Único para el envío de notificaciones;"/>
        <s v="● Laconfirmaciónderecepciónylecturadeéstas;y"/>
        <s v="● La forma de verificar si la persona a notificar está autorizada para ser notificada"/>
        <s v="excepcionalmente por medio de una forma diversa de notificación."/>
        <s v="Adicionalmente, la norma describe:"/>
        <s v="● ElDomicilioDigitalÚnicoquepodráconsistirenlaCasillaÚnicaaqueserefiereelartículo"/>
        <s v="24, o en un correo electrónico validado, en virtud de lo dispuesto en el artículo 30 literal a)"/>
        <s v="de la ley N°19.880;"/>
        <s v="● El certificado de no disponibilidad de la Plataforma de Notificaciones; y"/>
        <s v="● Las características y operatividad del Registro Único dependiente del Servicio de Registro"/>
        <s v="Civil e Identificación, sobre el cual se configuran los Domicilios Digitales Únicos y que se"/>
        <s v="encuentra definido en el Reglamento;"/>
        <s v="La presente norma aplicará a los órganos de la Administración del Estado señalados en el artículo 2°"/>
        <s v="de la Ley N° 19.880, en relación a las plataformas electrónicas que figuran en su artículo 19, las"/>
        <s v="establecidas en el Decreto N° 004, de 9 de noviembre de 2020, del Ministerio Secretaría General de"/>
        <s v="la Presidencia (Reglamento de la Ley N° 21.180) y sus normas técnicas, y, en general, a toda"/>
        <s v="plataforma electrónica relacionada con cualquiera de ellas que estén bajo la administración de dichos"/>
        <s v="órganos de la Administración."/>
        <s v="División de Gobierno Digital | Propuesta de Contenido Norma Técnica de Notificaciones 7"/>
        <s v="a) Aviso de notificación"/>
        <s v="b) Bandeja de Mensajes"/>
        <s v="c) Casilla Única"/>
        <s v="d) Domicilio Digital Único (también podrá referenciarse como “DDU”)"/>
        <s v="e) Mecanismo de autenticación"/>
        <s v="f) Mecanismos de Autenticación Autorizados"/>
        <s v="g) Notificación1:"/>
        <s v="Comunicar formalmente a su destinatario una resolución administrativa o judicial."/>
        <s v="h) Plataforma de Notificaciones"/>
        <s v="i) Registro único (también podrá referenciarse como “Registro de DDU”)"/>
        <s v="Mensaje de carácter informativo enviado por medios electrónicos a una persona para informar la"/>
        <s v="existencia de una nueva notificación en su Domicilio Digital Único. El aviso se realizará al medio"/>
        <s v="electrónico seleccionado por la persona entre los que se encuentren disponibles en la Plataforma de"/>
        <s v="Notificaciones."/>
        <s v="Componente de la Plataforma de Notificaciones, que permite a una persona visualizar las"/>
        <s v="notificaciones que haya recibido en el marco de un procedimiento administrativo en su Domicilio"/>
        <s v="Digital Único."/>
        <s v="Componente de la Plataforma de Notificaciones que puede determinarse como Domicilio Digital"/>
        <s v="Único, permitiendo a un usuario acceder y visualizar las notificaciones que haya recibido, por medio"/>
        <s v="de una Bandeja de Mensajes."/>
        <s v="Medio electrónico determinado por una persona para recibir las notificaciones electrónicas en todo"/>
        <s v="procedimiento administrativo. El cual podrá consistir en la Casilla Única o en un correo electrónico"/>
        <s v="validado en la plataforma de notificaciones."/>
        <s v="Método o conjunto de procesos que permiten validar datos de identificación de un usuario con un"/>
        <s v="nivel de confianza conocido."/>
        <s v="Mecanismos de autenticación que cumplen con las disposiciones de la Norma Técnica de"/>
        <s v="Autenticación y la validación del Ministerio Secretaría General de la Presidencia."/>
        <s v="Plataforma Electrónica encargada de registrar a las personas naturales y jurídicas en el DDU y de"/>
        <s v="practicar las notificaciones electrónicas de los OAE, en el marco de los procedimientos"/>
        <s v="Registro, dependiente del Servicio de Registro Civil e Identificación, sobre el cual se configuran los"/>
        <s v="Domicilios Digitales Únicos."/>
        <s v="1 El inciso final del artículo 51 de la ley No 19.880, que establece las bases de los procedimientos administrativos que rigen los actos de los órganos de la Administración del Estado, prescribe que “[l]os decretos y las resoluciones producirán efectos ju"/>
        <s v="encuentren supeditados a alguna modalidad."/>
        <s v="La notificación es un requisito esencial del procedimiento administrativo, por cuanto dota de validez los actos"/>
        <s v="administrativos y permite que produzcan sus efectos jurídicos."/>
        <s v="Así, de acuerdo a la jurisprudencia contralora, la notificación tiene por objeto poner en conocimiento del interesado la"/>
        <s v="voluntad de la Administración contenida en el acto que se notifica."/>
        <s v="Además, de acuerdo a numerosa doctrina, la notificación es una técnica instrumental que tiene una gran importancia de índole eminentemente práctica, pues se trata de una pieza condicionante para configurar la eficacia del acto administrativo notificado, y"/>
        <s v="Administración."/>
        <s v="División de Gobierno Digital | Propuesta de Contenido Norma Técnica de Notificaciones 8"/>
        <s v="j) Usuario"/>
        <s v="Son las personas naturales, jurídicas, entes y agrupaciones sin personalidad jurídica que actúan como"/>
        <s v="interesados, apoderados, funcionarios o asesores a honorarios que acceden a procedimientos"/>
        <s v="administrativos y los correspondientes expedientes electrónicos en las plataformas electrónicas que"/>
        <s v="les dan soporte."/>
        <s v="División de Gobierno Digital | Propuesta de Contenido Norma Técnica de Notificaciones 9"/>
        <s v="La Plataforma de Notificaciones es el canal, por el cual los OAE, remitirán las notificaciones"/>
        <s v="electrónicas al Domicilio Digital Único de las personas."/>
        <s v="Cada persona, debe configurar su DDU por medio de un portal web disponibilizado al efecto. Esta"/>
        <s v="configuración consiste en definirlo entre la Casilla Única o indicar un Correo Electrónico. Sin"/>
        <s v="embargo, sólo mediante la Casilla Única, se podrá acceder a una Bandeja de Mensajes que contendrá"/>
        <s v="la totalidad, ordenada, de las notificaciones de los procedimientos administrativos en que se figure"/>
        <s v="como interesado o apoderado."/>
        <s v="La plataforma de notificaciones cuenta con los siguientes componentes:"/>
        <s v="5.1 Módulo de Administración del DDU"/>
        <s v="5.2 Bandeja de Mensajes"/>
        <s v="Este componente permite a las personas configurar y modificar su DDU en cualquier momento,"/>
        <s v="mediante una interfaz web conectada al Módulo de Administración del DDU del Servicio de"/>
        <s v="Registro Civil e Identificación, el cual actualizará el Registro de DDU dependiente de la misma"/>
        <s v="institución."/>
        <s v="La Bandeja de Mensajes permite visualizar las notificaciones que ha recibido una persona cuando"/>
        <s v="configuró la Casilla Única como DDU. Por medio de esta, la persona podrá acceder en forma"/>
        <s v="centralizada a sus notificaciones recibidas desde la Administración del Estado. El acceso a la Bandeja"/>
        <s v="de Mensajes se realiza mediante ClaveÚnica."/>
        <s v="Para el caso de las personas jurídicas, o los entes y agrupaciones sin personalidad jurídica, solo"/>
        <s v="podrán acceder a la Bandeja de Mensajes las personas naturales a quienes se les haya concedido"/>
        <s v="acceso, previamente, a través de un módulo dispuesto para dichos fines, en conformidad con el"/>
        <s v="acápite 6.2.4 de este documento."/>
        <s v="5.3 Módulo de Administración Institucional"/>
        <s v="Es el componente al que pueden acceder los funcionarios o asesores a honorarios autorizados al"/>
        <s v="efecto de cada OAE, para:"/>
        <s v="1. Realizarenvíodenotificacioneselectrónicasalosinteresados,osusapoderados,mediantela"/>
        <s v="Plataforma de Notificaciones."/>
        <s v="2. Consultarelestadodelasnotificacionesenviadasalosinteresadososusapoderados,según"/>
        <s v="corresponda."/>
        <s v="3. IncorporarinformaciónalaPlataformadeNotificacionessobrelasolicituddelaspersonas"/>
        <s v="de ser notificadas en forma diversa a medios electrónicos, y el pronunciamiento del OAE"/>
        <s v="ante el cual se ha solicitado. Cuando la solicitud de excepción es acogida por el OAE, se"/>
        <s v="enviará dicha información al Registro de DDU, mediante un servicio web."/>
        <s v="En cuanto a los roles institucionales, es el superior jerárquico de cada OAE, o en quien delegue esta"/>
        <s v="función, quien debe definir el administrador de la Plataforma en el OAE respectivo, sea un"/>
        <s v="funcionario o asesor a honorarios, quien se encargará de gestionar los permisos y perfiles dentro de"/>
        <s v="ella. La determinación anterior, así como las responsabilidades de los OAE en el uso de la"/>
        <s v="Plataforma, son materia de los Términos y Condiciones de la misma."/>
        <s v="Este componente se encuentra disponible para todos los órganos de la Administración, incluso"/>
        <s v="aquellos que no hubieren integrado sus plataformas electrónicas al componente de envío de"/>
        <s v="mensajes, por medio de la API de Notificaciones"/>
        <s v="5.4 Componente de envío de mensajes"/>
        <s v="Elemento encargado de enviar las notificaciones al Domicilio Digital Único definido por cada"/>
        <s v="persona, según el requerimiento que realice cada OAE."/>
        <s v="División de Gobierno Digital | Propuesta de Contenido Norma Técnica de Notificaciones 10"/>
        <s v="Servicio web que permite a los OAE integrar sus plataformas electrónicas al componente de envío"/>
        <s v="de mensajes, para gestionar el envío de notificaciones de manera automática. Esto incluye el envío"/>
        <s v="de notificaciones y la consulta por el estado de éstas."/>
        <s v="División de Gobierno Digital | Propuesta de Contenido Norma Técnica de Notificaciones 11"/>
        <s v="6.1 Registro de Domicilios Digitales Únicos"/>
        <s v="DDU."/>
        <s v="6.2 Configuración del DDU"/>
        <s v="El Registro Único o Registro de DDU, dependiente del Servicio de Registro Civil e Identificación,"/>
        <s v="contendrá, al menos, la siguiente información:"/>
        <s v="a) El Domicilio Digital Único vigente (Casilla Única o DDU) que hubiere sido determinado"/>
        <s v="por cada persona a través de la Interfaz web conectada al Módulo de Administración de"/>
        <s v="b) Todo cambio de Domicilio Digital Único que haya realizado una persona, dejando"/>
        <s v="constancia de la fecha y del cambio realizado."/>
        <s v="c) La circunstancia de encontrarse una persona exceptuada de ser notificada por medios"/>
        <s v="electrónicos, mediante el acto administrativo correspondiente, por encontrarse en alguna de"/>
        <s v="las circunstancias señaladas en el artículo 28 y siguientes del Reglamento, en conformidad a"/>
        <s v="lo expresado en el Título V del mismo."/>
        <s v="Toda persona que figure en un procedimiento administrativo como interesado o apoderado, y no se"/>
        <s v="encuentre exceptuada de la tramitación electrónica en los términos señalados en el acápite 6.4, deben"/>
        <s v="configurar su Domicilio Digital Único, definiéndolo como Casilla Única o correo electrónico, para"/>
        <s v="recibir recibir las notificaciones de los procedimientos administrativos que realicen ante los OAE."/>
        <s v="La Casilla Única o el correo electrónico son los únicos dos medios por los cuales una persona"/>
        <s v="habilitada para ser notificada electrónicamente, puede configurar su DDU."/>
        <s v="La persona podrá configurar su DDU por medio de la interfaz web dispuesta para este fin, por la"/>
        <s v="Plataforma de Notificaciones. Esta interfaz se conectará al Módulo de Administración del DUU del"/>
        <s v="Servicio de Registro Civil e Identificación mediante un servicio web, lo que actualizará el Registro de"/>
        <s v="DDU dependiente de aquel."/>
        <s v="Así, cada vez que la Plataforma de Notificaciones deba enviar una notificación, consultará de forma"/>
        <s v="automatizada al Registro de DDU cuál es el DDU vigente de la persona a quien se le esté enviando"/>
        <s v="dicha notificación."/>
        <s v="Se considerará “DDU vigente” para recibir todas la notificaciones asociadas a cualquier"/>
        <s v="procedimiento administrativo en el cual la persona figure como interesado o apoderado, el último"/>
        <s v="medio configurado por ella. Esto es sin perjuicio de que la persona puede cambiar la configuración"/>
        <s v="de su DDU en cualquier momento."/>
        <s v="Adicionalmente, la persona puede realizar las siguientes acciones: ● Accederalasnotificacionesqueselehayanpracticado."/>
        <s v="Cuando la persona ha configurado su DDU como Casilla Única, recibe en una Bandeja de Mensajes"/>
        <s v="todas sus notificaciones electrónicas en el marco de los procedimientos administrativos electrónicos"/>
        <s v="de los OAE."/>
        <s v="● Definirelmecanismodigitaldeaviso,cuandoserecibeunanuevanotificaciónenlacasilla"/>
        <s v="(obligatorio)."/>
        <s v="El correo electrónico indicado por la persona y registrado en el Registro de DDU dependiente del"/>
        <s v="SRCeI, recibe el contenido completo de todas las notificaciones en los procedimientos"/>
        <s v="administrativos que figure como interesado o apoderado. Este correo electrónico debe ser validado"/>
        <s v="por la persona en el proceso de configuración de su DDU en Módulo de Administración de DDU"/>
        <s v="para garantizar su control y correcto funcionamiento."/>
        <s v="División de Gobierno Digital | Propuesta de Contenido Norma Técnica de Notificaciones 12"/>
        <s v="El procedimiento de validación de correo electrónico consiste en el ingreso de un correo electrónico"/>
        <s v="en un formulario de activación del DDU proporcionado por el portal web, disponible en la"/>
        <s v="Plataforma de Notificaciones. La plataforma envía un código de validación generado de manera"/>
        <s v="automática al correo ingresado. El código recibido debe ser ingresado por la persona en el mismo"/>
        <s v="formulario de activación, de manera que el sistema lo valide."/>
        <s v="Al configurar un correo electrónico como DDU, la persona será responsable de: (i) mantener su"/>
        <s v="cuenta de correo habilitada y con capacidad para recibir sus notificaciones (espacio); (ii) consultar la"/>
        <s v="casilla de Spam dentro de su cuenta, por si algún correo llegare a ser erróneamente clasificado; y (iii)"/>
        <s v="verificar correctamente el remitente del mensaje, evitando con ello convertirse en foco de correo"/>
        <s v="fraudulento."/>
        <s v="El interesado debe tener a la vista que al determinar el correo electrónico como DDU este no"/>
        <s v="permite consultar, como en su Casilla Única, el total de notificaciones electrónicas que reciba desde"/>
        <s v="la Administración del Estado de forma ordenada y centralizada. Con todo, si la persona decide"/>
        <s v="cambiar su DDU a Casilla Única, en ese momento podrá acceder a todas las notificaciones"/>
        <s v="electrónicas anteriormente recibidas desde los OAE ante los cuales haya realizado algún"/>
        <s v="procedimiento administrativo."/>
        <s v="Configuración en caso de determinar Casilla Única como DDU"/>
        <s v="Las personas naturales pueden configurar su DDU ingresando mediante su Clave Única al Módulo"/>
        <s v="de Administración del DDU.2"/>
        <s v="Las personas jurídicas, entes y agrupaciones sin personalidad jurídica pueden configurar su"/>
        <s v="Domicilio Digital Único a través de su Clave Tributaria, por medio del mismo Módulo de"/>
        <s v="Administración del DDU."/>
        <s v="Luego de definir su DDU como Casilla Única, debe indicar la o las personas naturales autorizadas"/>
        <s v="para acceder a la Bandeja de Mensajes. De esta forma, dichas personas naturales mediante su"/>
        <s v="ClaveÚnica, podrán acceder a la Bandeja de Mensajes del RUT correspondiente a la persona jurídica,"/>
        <s v="entre o agrupación señalada."/>
        <s v="Requerimiento de envío de notificaciones electrónicas por parte de los OAE a la Plataforma de"/>
        <s v="Notificaciones"/>
        <s v="Los OAE pueden enviar de dos formas sus notificaciones electrónicas a la Plataforma de"/>
        <s v="Notificaciones:"/>
        <s v="● AtravésdelMódulodeAdministraciónInstitucional.Pormediodeunainterfazweb,"/>
        <s v="los funcionarios, o asesores a honorarios designados, tendrán acceso a la Plataforma de"/>
        <s v="Notificaciones para su envío manual."/>
        <s v="● IntegrandolasplataformaselectrónicasdelosOAEalaAPIdeNotificaciones,de"/>
        <s v="manera de gestionar el envío de notificaciones de manera automática."/>
        <s v="La Plataforma de Notificaciones dispone de la funcionalidad para que los OAE consulten el estado"/>
        <s v="de envío de sus notificaciones, lo que deberán hacer mediante el identificador de transacción"/>
        <s v="correspondiente. Por este medio, obtendrá certificado digital con la fecha y hora de dicho envío3."/>
        <s v="2 Las personas naturales menores de 18 y mayores de 14 años pueden obtener su ClaveÚnica, lo que en el marco de un procedimiento administrativo suma requisitos que deben considerarse al momento de la notificación. Por ejemplo,"/>
        <s v="contar con un tutor."/>
        <s v="3 Podrá ser consultado por la notificación a la API o a la interfaz web."/>
        <s v="División de Gobierno Digital | Propuesta de Contenido Norma Técnica de Notificaciones 13"/>
        <s v="Es responsabilidad del OAE verificar el éxito del envío de la notificación, mediante el canal que"/>
        <s v="corresponda, y desarrollar las medidas correctivas para asegurar tal fin, pudiendo tener que volver a"/>
        <s v="practicar la notificación electrónica."/>
        <s v="Envío de notificaciones electrónicas por parte de la Plataforma de Notificaciones al interesado"/>
        <s v="o a su apoderado"/>
        <s v="Una vez que la Plataforma de Notificaciones recibe el requerimiento del OAE, consulta el Domicilio"/>
        <s v="Digital Único determinado por la persona en el Registro de DDU y comunica al OAE cualquiera de"/>
        <s v="las siguientes circunstancias:"/>
        <s v="(i) si la notificación fue enviada en forma exitosa,"/>
        <s v="(ii) si la persona se encuentra excepcionada de notificación electrónica; o (iii) si la persona no tuviere registrado un DDU en el Registro."/>
        <s v="En los últimos dos casos, el OAE debe enviar la notificación por el medio diverso solicitado o"/>
        <s v="mediante carta certificada."/>
        <s v="En el caso de que la persona no tuviere registrado un DDU en el Registro de Domicilios Digitales"/>
        <s v="Únicos, o bien, no hubiere solicitado de forma previa al inicio del respectivo procedimiento una"/>
        <s v="notificación de forma diversa, la primera notificación debe practicarse a través de carta certificada"/>
        <s v="que debe informar al destinatario el procedimiento para que determine su DDU como medio de"/>
        <s v="notificación, lo que permitirá en lo sucesivo ser notificado por medios electrónicos, o bien la"/>
        <s v="posibilidad de solicitar que las notificaciones se le practiquen en forma diversa."/>
        <s v="En el caso de que la persona tenga registrada la Casilla Única como DDU, la Plataforma (además de"/>
        <s v="enviar la notificación a su Bandeja de Mensajes), también le remitirá un aviso automático que indica"/>
        <s v="la recepción de una nueva notificación disponible en su Bandeja de Mensajes. Dicho Aviso es"/>
        <s v="expedido al medio de comunicación digital previamente seleccionado, de forma obligatoria, por cada"/>
        <s v="En tanto, si el DDU registrado es un correo electrónico, la Plataforma de Notificaciones envía"/>
        <s v="directamente la notificación a ese medio, sin remitir previamente ningún Aviso de notificación al"/>
        <s v="6.4 Excepción de ser notificado de manera electrónica"/>
        <s v="Solicitud por parte de una persona de ser excepcionada de ser notificada de manera electrónica"/>
        <s v="La persona puede solicitar ser notificado en forma diversa a medios electrónicos al OAE ante el cual"/>
        <s v="se tramite un procedimiento administrativo o directamente ante el SRCeI. Recibida la solicitud, el"/>
        <s v="órgano ante el cual se hubiere efectuado, debe verificar el cumplimiento de las circunstancias"/>
        <s v="excepcionales sobre la base de la información proporcionada por el solicitante, teniendo que"/>
        <s v="pronunciarse a más tardar dentro del tercer día. Sea que se acoja o deniegue la solicitud, el OAE"/>
        <s v="debe notificar al solicitante o a su apoderado, en la forma indicada en ella si fuere posible, o"/>
        <s v="mediante carta certificada dirigida al domicilio que se señale en la misma."/>
        <s v="Tanto la solicitud como los actos en lo que conste el pronunciamiento, así como su notificación,"/>
        <s v="deberán agregarse al correspondiente expediente electrónico y, mediante un formulario"/>
        <s v="disponibilizado a través el Módulo de Administración Institucional, se actualizará el Registro de"/>
        <s v="DDU4. Los OAE que exceptúan a una persona de ser notificado electrónicamente deben comunicar"/>
        <s v="dicha circunstancia al SRCeI, mediante el Módulo antes mencionado, a más tardar el tercer día hábil"/>
        <s v="siguiente a la dictación del acto que acoge la solicitud de excepción."/>
        <s v="4 Independiente de la decisión del Servicio de Registro Civil e Identificación respecto al procedimiento de actualización"/>
        <s v="del Registro de DDU cuando las personas realicen las solicitudes directamente en dicho Servicio."/>
        <s v="División de Gobierno Digital | Propuesta de Contenido Norma Técnica de Notificaciones 14"/>
        <s v="La presentación de la solicitud no suspende los plazos para el interesado. Mientras no se pronuncie,"/>
        <s v="las notificaciones se practicarán de la forma diversa solicitada, si se pudiese, o bien mediante carta"/>
        <s v="certificada."/>
        <s v="El solicitante quedará exceptuado de ser notificado electrónicamente solo una vez aprobada solicitud"/>
        <s v="de excepción presentada ante el órgano que correspondiera."/>
        <s v="Notificación en forma diversa a la electrónica en los casos de personas excepcionadas"/>
        <s v="6.5 Excepción al uso de la Plataforma de Notificaciones5"/>
        <s v="Si la persona destinataria de la notificación se encontrare excepcionada, el OAE deberá utilizar un"/>
        <s v="medio diverso para enviarla, el cual podrá ser: (i) el solicitado por la persona, (ii) o carta certificada."/>
        <s v="En todo caso, la copia de la notificación debe ser registrada por la Plataforma de Notificaciones. Así,"/>
        <s v="en el evento de que cese la razón por la cual la persona fue excepcionada y esta cambie la"/>
        <s v="configuración de su DDU a Casilla Única, podrá visualizar las notificaciones que se hayan registrado"/>
        <s v="anteriormente en el marco de los procedimientos administrativos en que figure como interesado,"/>
        <s v="respecto de cualquier OAE, en forma cronológicamente ordenada y centralizada."/>
        <s v="Se encontrarán excepcionados del uso de la Plataforma de Notificaciones aquellos interesados que"/>
        <s v="carezcan de RUN6."/>
        <s v="El fundamento de la excepción radica en que tanto el RUN como ClaveÚnica son los mecanismos"/>
        <s v="habilitantes para el acceso de las personas naturales a la Plataforma de Notificaciones;"/>
        <s v="consecuentemente, quien no cuente con ambos no podrá ser notificado por la Plataforma."/>
        <s v="Lo anterior, por cuanto para poder ingresar a la Plataforma de Notificaciones, las personas naturales"/>
        <s v="deben hacerlo mediante ClaveÚnica como Mecanismo de Autenticación. Sin embargo, para poder"/>
        <s v="tener dicho medio de autenticación, es necesario poseer un RUN. A ello se suma el que los DDU de"/>
        <s v="quienes actúan como interesados están asociados a un RUN, por lo que el Servicio de Registro Civil"/>
        <s v="e Identificación no puede llevar el registro de Domicilios Digitales Únicos de personas que no lo"/>
        <s v="tengan."/>
        <s v="5 En todo caso, debe tenerse en cuenta que el espíritu que informa a esta norma técnica es que se utilice la Plataforma de Notificaciones, salvo en aquellos casos en que resulte imposible desde un punto de vista técnico y jurídico, por no existir RUN o en"/>
        <s v="6 Cada OAE deberá definir la forma de notificación para aquellos interesados que carezcan de RUN, prefiriendo la notificación por otros medios electrónicos para estos casos, distintos del notificador, antes que realizarlas en soporte"/>
        <s v="papel."/>
        <s v="División de Gobierno Digital | Propuesta de Contenido Norma Técnica de Notificaciones 15"/>
        <s v="7.1 Momento en que se entiende practicada la notificación y su correspondiente registro"/>
        <s v="La Plataforma de Notificaciones registrará la fecha y hora de los siguientes eventos:"/>
        <s v="● Envío de la notificación al DDU determinado por los interesados o su apoderado."/>
        <s v="Las notificaciones electrónicas se consideran practicadas habiendo transcurrido tres días hábiles"/>
        <s v="administrativos desde su envío al Domicilio Digital Único, independientemente de si este es Casilla"/>
        <s v="Única o correo electrónico, dejándose expresa constancia en el expediente electrónico de la fecha y"/>
        <s v="hora de dicho hecho.7"/>
        <s v="● Recepción de la notificación por parte del destinatario del mensaje, cuando haya"/>
        <s v="determinado Casilla Única como DDU. Para el caso cuando se ha determinado un correo"/>
        <s v="electrónico como DDU, la fecha de recepción de la notificación corresponderá a la fecha de"/>
        <s v="envío de la notificación desde la Plataforma de Notificaciones."/>
        <s v="Sin perjuicio de lo anterior, y solo para este caso, si una notificación se realiza en las dependencias"/>
        <s v="del OAE cuando el interesado se apersone para recibirla, dicho interesado se considerará notificado"/>
        <s v="en ese mismo acto, debiendo quedar constancia de la fecha y hora de la notificación en el expediente"/>
        <s v="electrónico, consignándose ambas en el expediente electrónico, por el funcionario o asesor a"/>
        <s v="honorarios responsable al efecto."/>
        <s v="7.2 Tipos de mensajes a notificar"/>
        <s v="Los tipos de mensaje a las personas se podrán diferenciar de la siguiente forma:"/>
        <s v="Actos Resolutivos:"/>
        <s v="Requerimientos:"/>
        <s v="ii. RUN o RUT de los destinatarios del mensaje: el interesado y su apoderado, si lo tuviese."/>
        <s v="iii. Código identificador del expediente relacionado al procedimiento administrativo en cuestión."/>
        <s v="iv. Código de procedimiento administrativo asociado."/>
        <s v="v. Tipo de mensaje a notificar."/>
        <s v="Debe notificarse al Domicilio Digital Único de las personas los actos decisorios, es decir, todos"/>
        <s v="aquellos que resuelvan el asunto sometido al conocimiento del respectivo órgano de la"/>
        <s v="Administración del Estado y, asimismo, comunicarse todas aquellas actuaciones que dan curso"/>
        <s v="progresivo al procedimiento y que son necesarias para emitir el acto de término."/>
        <s v="Todo mensaje de contenido resolutivo o decisorio del cual se deriven consecuencias legales tales"/>
        <s v="como el término del procedimiento, comienzo del conteo de plazos o la posibilidad de recurrir."/>
        <s v="Todo mensaje, mediante el cual se pide a la persona sujeto de la comunicación que incorpore"/>
        <s v="antecedentes al expediente o realice una acción en el marco del procedimiento administrativo."/>
        <s v="Cuando un OAE realice un requerimiento de notificación electrónica a la Plataforma de"/>
        <s v="Notificaciones en el marco de un procedimiento administrativo (acápite 6.3) debe remitir la siguiente"/>
        <s v="información:"/>
        <s v="i. El Código del órgano de la Administración que envía la notificación, según lo dispuesto en la"/>
        <s v="Norma Técnica de Interoperabilidad."/>
        <s v="7 La Norma Técnica de Notificaciones no modifica las reglas generales aplicables a las notificaciones en cuanto a los"/>
        <s v="actos administrativos a notificar, ni los de la notificación por carta certificada cuando esta se realice por dicho medio."/>
        <s v="División de Gobierno Digital | Propuesta de Contenido Norma Técnica de Notificaciones 16"/>
        <s v="vi. Asunto y descripción de la notificación."/>
        <s v="vii. Documentos adjuntos o URL con acceso al documento en el expediente electrónico, los"/>
        <s v="cuales deberán cumplir con los estándares definidos en la Norma Técnica de Documentos y"/>
        <s v="Expedientes."/>
        <s v="Cada vez que un OAE envíe esta información a la Plataforma de Notificaciones —aún cuando la"/>
        <s v="persona se encuentre excepcionada de ser notificada electrónicamente o no tenga aún configurado"/>
        <s v="su DDU— la Plataforma registrará la notificación. De este modo, en el momento que la persona"/>
        <s v="configure su DDU como Casilla Única, tendrá acceso en su Bandeja de Mensajes a todas las"/>
        <s v="notificaciones anteriores a dicho momento."/>
        <s v="Tanto la estructura de entrega de esta información, como las condiciones de integración y envío de"/>
        <s v="los mensajes, son materia de la Guía Técnica de Notificaciones."/>
        <s v="Cuando un mensaje es recibido, la Plataforma registrará automáticamente la siguiente información: (i) Fecha y hora de recepción del mensaje en la plataforma,"/>
        <s v="(ii) Fecha y hora del envío del mensaje a los destinatarios,"/>
        <s v="(iii) Fecha y hora de apertura del mensaje, por parte del destinatario, en la circunstancia de"/>
        <s v="haber definido su DDU como Casilla Única."/>
        <s v="Para la comunicación con la Plataforma de Notificaciones, el órgano del Estado debe cumplir con"/>
        <s v="los estándares definidos en la Norma Técnica de Interoperabilidad."/>
        <s v="Cuando los procedimientos administrativos de un OAE se rijan por leyes especiales que se expresan"/>
        <s v="a través de medios electrónicos, donde se regule la materia de notificaciones, en virtud de los"/>
        <s v="dispuesto del artículo 3 del DFL N° 1 de 2020, del Ministerio Secretaría General de la Presidencia, el"/>
        <s v="OAE igualmente debe enviar copia de las notificaciones que se realicen dentro de un procedimiento"/>
        <s v="administrativo a la Plataforma de Notificaciones de manera de registrarlas en la Bandeja de"/>
        <s v="Mensajes, las cuales no sustituirán la forma de practicar la notificación expresada en dichas leyes"/>
        <s v="especiales. Con todo, esta obligación rige solamente para los actos administrativos de efecto"/>
        <s v="particular, quedando fuera de dicho mandato aquellos actos que según su propia normativa deben"/>
        <s v="ser publicados."/>
        <s v="ii. Fecha y hora del envío y de la recepción de la notificación a los destinatarios."/>
        <s v="Será responsabilidad del OAE consultar en la Plataforma de Notificaciones mediante el identificador"/>
        <s v="de transacción, y registrar en el expediente correspondiente, la siguiente información:"/>
        <s v="i. Estado de entrega de la notificación. Así también, si la notificación no fuere exitosa, y"/>
        <s v="debiera practicarse nuevamente, también deben registrarse los estados fallidos de entrega."/>
        <s v="iii. Estado de configuración del DDU del interesado o su apoderado, o si está"/>
        <s v="excepcionado al momento de ser enviada la notificación."/>
        <s v="Adicionalmente, es responsabilidad del OAE preservar el contenido íntegro de las notificaciones en"/>
        <s v="el expediente electrónico correspondiente."/>
        <s v="División de Gobierno Digital | Propuesta de Contenido Norma Técnica de Notificaciones 17"/>
        <s v="En el caso de indisponibilidad de la Plataforma de Notificaciones, ésta emitirá un certificado que da"/>
        <s v="cuenta de dicha situación. En caso de mantenciones programadas, se informará sobre estas a los"/>
        <s v="usuarios con anterioridad a la interrupción del servicio, indicando las horas o fechas en que ello"/>
        <s v="sucederá."/>
        <s v="Los certificados o comunicaciones que den cuenta de ambas situaciones serán gratuitas para los"/>
        <s v="usuarios y los órganos de la Administración."/>
        <s v="Las notificaciones que no pudieren enviarse por causa de interrupción del servicio, deben remitirse"/>
        <s v="en cuanto este vuelva a estar disponible, registrándose la fecha y hora de envío, debiendo los OAE"/>
        <s v="tener a la vista esta circunstancia para efectos de extensión de los plazos de respuesta."/>
        <s v="Figura 3: Componentes de la Plataforma de Notificaciones (Elaboración Propia)"/>
        <s v="La presente norma debe ser revisada, al menos, cada dos años a fin de determinar si requiere o no de"/>
        <s v="actualización. El plazo antes indicado se cuenta desde la entrada en vigencia de esta norma técnica."/>
        <s v="Las actualizaciones de esta norma técnica deben tomar en consideración los aprendizajes y las"/>
        <s v="dificultades de aplicación transversales, así como impulsar las buenas prácticas y minimizar las"/>
        <s v="incorrectas que se pudieren haber presentado."/>
        <s v="Propuesta de Contenido Norma Técnica de Interoperabilidad"/>
        <s v="7.2. Semántica"/>
        <s v="8. Régimen transitorio de adaptación a PISEE 2.0"/>
        <n v="31.0"/>
        <s v="31 32"/>
        <s v="1. Antecedentes 3"/>
        <s v="1.1. Ley de Transformación Digital del Estado (Ley 21.180) 3"/>
        <s v="1.2. Reglamento Transformación Digital Procedimientos Administrativos 3"/>
        <s v="1.3. Normas Técnicas 5"/>
        <s v="1.4. Método de Trabajo para generar propuestas de Normas Técnicas 6"/>
        <s v="1.4.1. Mesas técnicas interinstitucionales 6 1.4.2. Primera Consulta Pública 6 1.4.3. Otras instancias de participación 7"/>
        <s v="2. Objeto de la Norma 7 3. Alcance de Aplicación 8 4. Definiciones 8 5. Principios 11"/>
        <s v="6. El modelo de interoperabilidad 14"/>
        <s v="6.1. Protocolos de comunicación 17"/>
        <s v="6.2. Componentes del nuevo modelo de interoperabilidad 17"/>
        <s v="6.2.1. Nodo de interoperabilidad 17"/>
        <s v="6.2.2. Servidor Central y sus servicios 18"/>
        <s v="6.2.2.1. Catálogo de Servicios de Interoperabilidad 18"/>
        <s v="6.2.2.2. Catálogo de Esquemas 19"/>
        <s v="6.2.2.3. Directorio de Datos 20"/>
        <s v="6.2.2.4. Gestor de acuerdos 21"/>
        <s v="6.2.2.4.1. Procedimiento de suscripción de Términos y Condiciones, por medio del Gestor de Acuerdos 22"/>
        <s v="6.2.2.5. Registro de trazabilidad 23"/>
        <s v="6.2.2.6. Gestor de códigos 23 6.3. Interacción con otros módulos 24 6.3.1. Gestor de autorizaciones 24 6.3.1.1. Requisitos del Consentimiento 25 6.3.1.2. Formato del consentimiento tipo 26 6.3.2. Catálogo de Procedimientos Administrativos («CPA») 27"/>
        <s v="7. Gobernanza de la interoperabilidad 27"/>
        <s v="7.1. Modelo de gobernanza para el cumplimiento de la Ley N° 21.180 28 7.1.1. Estructura organizativa: gobernanza por niveles 28 7.1.1.1. Nivel 3: Comité Estratégico 29 7.1.1.2. Nivel 2: Comités Sectoriales 29 7.1.1.3. Nivel 1: Órganos de la Administración"/>
        <s v="PRIMERA VERSIÓN. PROPUESTA DE CONTENIDO NORMA TÉCNICA DE INTEROPERABILIDAD"/>
        <s v="MESA TÉCNICA-DIVISIÓN DE GOBIERNO DIGITAL-"/>
        <s v="1.1. Ley de Transformación Digital del Estado (Ley 21.180)"/>
        <s v="La Ley 21.180, de Transformación Digital del Estado, publicada el 11 de noviembre de 2019, entre otros, introdujo cambios a la ley N° 19.880, imponiendo la digitalización y transformación del ciclo completo de los procedimientos administrativos de los órg"/>
        <s v="Lo anterior fue abordado por el Reglamento contenido en el DS N° 004 del Ministerio Secretaría General de la Presidencia, de 09 de noviembre de 2020,el cual fue tomado de razón por Contraloría General de la República y publicado en el Diario Oficial con f"/>
        <s v="Cabe señalar, que la ley 21.180 entrará en vigencia 180 días después de que haya sido publicado el último de los reglamentos que ella misma ordena dictar, los cuales corresponden a los siguientes:"/>
        <s v="2. Realización de notificaciones por medios electrónicos, al Domicilio Digital Único definido previamente por el destinatario de la notificación."/>
        <s v="A continuación el DFL de Gradualidad dispone que el año 1 se entenderá como el período que va desde la entrada en vigencia de la ley hasta el 31 de diciembre de ese mismo año, mientras que los"/>
        <s v="siguientes serán años calendario, salvo el 4° cuyo término correrá sólo hasta el día 11 de noviembre de 2024. Cabe agregar, que en caso de que la entrada en vigencia de la ley se produzca durante el año 2022, al primer año de vigencia corresponderá la imp"/>
        <s v="mantener la continuidad operacional, establecer y medir niveles óptimos de servicio, aumentar su resiliencia tecnológica, brindar medios de soporte, entregar información de los términos y condiciones de uso y monitorear el óptimo estado de su funcionamien"/>
        <s v="La presente norma tiene por objeto principal definir los estándares, protocolos y herramientas para que los órganos del Estado interoperen datos, documentos y expedientes electrónicos."/>
        <s v="Los ámbitos que se definirán son, entre otros: modelo descentralizado de interoperabilidad, publicación de servicios web, trazabilidad de transacciones, codificación de los organismos, seguridad de las conexiones, publicación de Esquemas y Metadatos, cond"/>
        <s v="Asimismo, establecerá la forma en que los OAE deberán integrarse e interoperar para registrar la autorización requerida para la remisión entre organismos de documentos o información que contengan datos de carácter sensible, respetando, además, el derecho "/>
        <n v="7.0"/>
        <s v="el tratamiento de datos y la interoperabilidad de los mismos, al poder subsumirse esta última en el literal o) del artículo 2 de la Ley N° 19.628, sobre Protección de la Vida Privada."/>
        <s v="Autenticación institucional"/>
        <s v="Método o conjunto de procesos que permiten validar datos de identificación de un usuario con un nivel de confianza conocido."/>
        <s v="Catálogo de Esquemas"/>
        <s v="Componente de software que gestiona el listado de Esquemas que han sido aprobados para interoperar entre órganos de la Administración del Estado."/>
        <s v="Catálogo de Procedimientos Administrativos (CPA)"/>
        <s v="Es el catálogo oficial de procedimientos administrativos de los OAE a los que aplica la Ley de Transformación Digital del Estado, el cual tiene por objetivo la identificación única y caracterización de un procedimiento administrativo en relación a otras p"/>
        <s v="Catálogo de Servicios de Interoperabilidad"/>
        <s v="Componente de software que corresponde al listado de Servicios de Interoperabilidad dispuestos por los órganos de la Administración para el intercambio de datos, documentos y Expedientes Electrónicos."/>
        <s v="Código"/>
        <s v="Un código es una serie de símbolos que identifican unívocamente a un objeto, entidad o un estado."/>
        <s v="Consumidor y Proveedor de Servicios de Interoperabilidad"/>
        <s v="Se entenderá por consumidor de servicios de interoperabilidad aquel órgano de la Administración del Estado que demande un Servicio de Interoperabilidad a otro órgano -que será denominado proveedor de servicios de interoperabilidad- para interoperar un dat"/>
        <n v="8.0"/>
        <s v="Dato"/>
        <s v="Representación de un atributo o variable, cuantitativa o cualitativa, por medio de una secuencia de letras, números o símbolos y que es posible capturar a través de la observación y/o medición de una o más personas, objetos, hechos, juicios o fenómenos. L"/>
        <s v="Dato digital"/>
        <s v="Dato representado a través de variables discretas (dígitos binarios o bits) y que puede ser tratado (en los términos del artículo 2 letra o) de la Ley N° 19.628, de Protección a la Vida Privada) por dispositivos o sistemas capaces de interpretarlo."/>
        <s v="Directorio de Datos"/>
        <s v="Componente de software que gestiona el listado de datos disponibles a partir de los Servicios de Interoperabilidad de los OAE en el Catálogo de Servicios de Interoperabilidad, donde se detalla la descripción y responsable de cada dato."/>
        <s v="Según el artículo 2 literal d) de la Ley N° 19.799, sobre Documentos Electrónicos, Firma Electrónica y Servicios de Certificación de dicha entrega, se entiende como toda representación de un hecho, imagen o idea que sea creada, enviada, comunicada o recib"/>
        <s v="Esquema"/>
        <s v="Un esquema es una especificación formal que describe los elementos, las reglas y restricciones que permiten estructurar un dato o un conjunto de datos dándole, mediante estas reglas, significado semántico a los datos, permitiendo la correcta interpretació"/>
        <s v="Expediente electrónico"/>
        <s v="El expediente electrónico es el conjunto de documentos electrónicos correspondientes a un procedimiento administrativo."/>
        <s v="Gestor de Acuerdos"/>
        <s v="Componente de software que facilita la solicitud de un Servicio de Interoperabilidad, entre el órgano consumidor y el proveedor de servicios de interoperabilidad, además de habilitar la conexión y definir los niveles del servicio entre los dos órganos, de"/>
        <s v="Gestor de Autorizaciones"/>
        <s v="Componente de software que permite a las personas naturales autorizar, ver el estado o revocar el uso de sus datos personales sensibles por parte de la Administración del Estado, mediante el uso de su ClaveÚnica."/>
        <s v="Gestor de Códigos"/>
        <n v="9.0"/>
        <s v="Componente de software que gestiona los códigos estandarizados de órganos de Administración del Estado, así como el código estandarizado para los procedimientos administrativos, nombres territoriales, entre otras dimensiones."/>
        <s v="Interoperabilidad Técnica"/>
        <s v="Capacidad y cualidad de compartir e intercambiar datos entre plataformas electrónicas de manera automatizada."/>
        <s v="Datos que describen el contexto, el contenido y la estructura de un dato."/>
        <s v="Nodo de Interoperabilidad"/>
        <s v="Componente de software que permite a los OAE interoperar, cumpliendo con los estándares y protocolos fijados en esta norma para los Nodos y que debe ser utilizado como la forma de integración de sus sistemas, adhiriendo así a los estándares definidos para"/>
        <s v="Plataforma Electrónica"/>
        <s v="Protocolo de comunicación"/>
        <s v="Es un conjunto de reglas y normas que determinan cómo se transmiten los datos en la red de interoperabilidad, permitiendo que dos o más OAE se comuniquen entre ellos para transmitir datos."/>
        <s v="Red de Interoperabilidad"/>
        <s v="Es el conjunto de nodos de interoperabilidad que, conectados entre sí, permiten la transmisión de datos entre OAE de forma segura a través de Internet, que mediante un servidor central de interoperabilidad permiten generar un registro de trazabilidad."/>
        <s v="Registro de Trazabilidad"/>
        <s v="Componente de software que almacena la información relacionada a cada envío y recepción de datos a través de interoperabilidad, a fin de que los actores involucrados puedan validar las operaciones que se hayan realizado respecto de un determinado proceso."/>
        <s v="Servicios de Interoperabilidad"/>
        <s v="Servicios informáticos automatizados que cumplen una serie de estándares y protocolos permitiendo así interoperar datos, documentos o expedientes electrónicos entre Consumidores y Proveedores de Servicios de Interoperabilidad mediante un Nodo de Interoper"/>
        <s v="Servidor Central de Interoperabilidad"/>
        <s v="Servidor de aplicaciones que ejecuta los componentes de software centrales, que comprenden al Catálogo de Servicios, al Registro de Trazabilidad, al Directorio de Datos, al Catálogo de Esquemas, al Gestor de Acuerdos y la infraestructura informática que s"/>
        <s v="metadatos que se envían por cada transacción entre dos OAE, almacena el registro de permisos y entrega credenciales de acceso a los servicios de interoperabilidad que no posean un sistema propio para autenticar a otros organismos."/>
        <s v="Transacción"/>
        <s v="En el contexto de la interoperabilidad, una transacción es una instancia completa de comunicación entre un Consumidor de un Servicio de Interoperabilidad y el Proveedor de dicho Servicio de Interoperabilidad. Esta instancia abarca el envío de la consulta "/>
        <s v="Token"/>
        <s v="Un token es una cadena de caracteres, sin significado semántico propio, que está vinculada a cierta información que se desea proteger. El token se puede intercambiar con mayor seguridad sin necesidad de intercambiar la información. Se utiliza como credenc"/>
        <s v="5. Principios"/>
        <s v="Los principios son aspectos de comportamiento fundamentales para impulsar medidas de interoperabilidad, pues describen el contexto en el que estas se deben diseñar e implementar."/>
        <s v="En la provisión de servicios de interoperabilidad, los órganos de la Administración deberán respetar rigurosamente el derecho a la protección de los datos personales consagrado constitucionalmente, los principios y normas establecidos tanto en la Ley N° 1"/>
        <s v="Prevalencia"/>
        <s v="La Norma Técnica de Interoperabilidad y su Guía Técnica, prevalecerán sobre cualquier otra pauta en materia de interoperabilidad en el uso de medios electrónicos por la Administración del Estado."/>
        <s v="Cooperación"/>
        <s v="Los OAE deberán facilitar y permitir la consulta de la información que cada uno de ellos administra de conformidad a sus competencias, en caso de que otro órgano lo requiera y que el tratamiento de tal información se encuentre dentro la órbita de sus comp"/>
        <s v="Estandarización"/>
        <s v="Los Servicios de Interoperabilidad deben adoptar los estándares definidos en la Guía Técnica de Interoperabilidad, a fin de asegurar la compatibilidad en la operación, tanto en lenguaje como en semántica entre los OAE que intercambien información."/>
        <s v="Equivalencia funcional"/>
        <s v="En consonancia con el principio establecido en la Ley N° 19.799, los actos y contratos otorgados o celebrados por personas naturales o jurídicas suscritos por medio de firma electrónica y que consten"/>
        <s v="en un documento electrónico serán válidos de la misma manera y producirán los mismos efectos jurídicos que los suscritos con firma manuscrita y en soporte de papel."/>
        <s v="Gratuidad"/>
        <s v="Los Servicios de Interoperabilidad serán gratuitos entre los OAE, salvo que la ley determine lo contrario."/>
        <s v="Finalidad"/>
        <s v="Los OAE que interoperen deberán observar el principio de finalidad, establecido en la Ley N° 19.628, de Protección a la Vida Privada, en el sentido de utilizar datos personales a los que accedan mediante interoperabilidad solo para los fines específicos, "/>
        <s v="Proporcionalidad"/>
        <s v="La solicitud de datos mediante interoperabilidad deberá ser adecuada, pertinente y limitada a aquellos datos que resulten estrictamente necesarios en relación a los fines del tratamiento."/>
        <s v="Los datos personales deben ser conservados solo por el período de tiempo que sea necesario para cumplir con los fines del tratamiento, luego de lo cual deben ser cancelados o anonimizados. Un período de tiempo mayor requerirá autorización legal o consenti"/>
        <s v="Competencia"/>
        <s v="No se requerirá el consentimiento del titular para el tratamiento de datos personales, en el contexto de la Red de Interoperabilidad, por parte de un OAE respecto de las materias de su competencia y con sujeción a las reglas y principios establecidos en l"/>
        <s v="En todo procedimiento administrativo los OAE que, como Proveedores de Servicios de Interoperabilidad, tengan en su poder documentos o información respecto de materias de su competencia, que sean necesarios para su conocimiento o resolución, deberán remiti"/>
        <s v="Los OAE que actúen como Consumidores de Servicios de Interoperabilidad deberán procurar, en virtud de este principio y los de finalidad y proporcionalidad, solicitar datos de un órgano Proveedor de Servicios de Interoperabilidad que sean atingentes y nece"/>
        <s v="Los OAE podrán tratar o intercambiar los datos de carácter sensible de una persona cuando previamente se haya obtenido el consentimiento del titular por medio de los mecanismos del gestor"/>
        <s v="1 Artículo 3 letra c) proyecto de ley que modifica la Ley N° 19.628, Boletín N° 11.144-07."/>
        <s v="de autorizaciones, siempre que dicho tratamiento o solicitud sea dentro del ámbito de su competencia.2"/>
        <s v="Cuando un procedimiento administrativo haya comenzado en un OAE y requiera, para su completitud, que se inicie un procedimiento administrativo en otro OAE no será necesario volver a solicitar el consentimiento del titular para el tratamiento e intercambio"/>
        <s v="Licitud en el tratamiento de datos"/>
        <s v="Los órganos de la Administración del Estado deberán velar por el cabal cumplimiento a las normas referidas al tratamiento de datos personales, contenidas en la Ley N° 19.628 o cualquiera que la reemplace."/>
        <s v="Cuando se trate de datos abiertos, los órganos de la Administración deberán aplicar de igual forma el artículo 6°, inciso 2° de la Ley N° 19.628, modificando dichos datos cuando sean erróneos, inexactos, equívocos o incompletos, procurando mantener actual"/>
        <s v="Descentralización"/>
        <s v="Los órganos del Estado ofrecen y operan los Servicios de Interoperabilidad de forma directa entre ellos."/>
        <s v="Neutralidad tecnológica"/>
        <s v="Los órganos de la Administración del Estado deben privilegiar la funcionalidad, evitando imponer tecnologías o productos específicos a sus soluciones3."/>
        <s v="Apertura"/>
        <s v="2 Por su parte, el nuevo artículo 20 del Proyecto de Ley que regula la protección y el tratamiento de los datos personales y crea la Agencia de Protección de Datos Personales (Boletines Nos. 11.144-07 y 11.092-07, refundidos) determinó que, bajo ciertas c"/>
        <s v="3 En el mismo sentido el Marco Europeo de Interoperabilidad que señala: «Cuando establezcan servicios públicos europeos, las administraciones públicas deben concentrarse en las necesidades funcionales y posponer todo lo posible las decisiones sobre tecnol"/>
        <s v="Las administraciones públicas deben dar acceso a sus servicios públicos y datos con independencia de cualquier tecnología o producto concreto y permitir su reutilización.» Disponible en https://eur-lex.europa.eu/legal-content/ES/TXT/HTML/?uri=CELEX:52017D"/>
        <s v="Los OAE propenderán a la existencia de datos públicos a través de fuentes abiertas y de libre acceso, para que sean utilizados y reutilizados por otros OAE, salvo restricciones legales. Estos datos deberán publicarse en el portal centralizado de datos abi"/>
        <s v="Los datos abiertos deberán ser directamente consumidos o consultados por los OAE que los requieran en los portales pertinentes, no siendo parte del concepto de Interoperabilidad de esta norma. Así, la Red de Interoperabilidad operará en la forma descrita "/>
        <s v="6. El modelo de interoperabilidad"/>
        <s v="La interoperabilidad se estructurará en base a conexiones directas entre un Proveedor y un Consumidor de Servicios de Interoperabilidad, que utilizarán Plataformas Electrónicas descentralizadas que permiten la comunicación de Datos, Documentos y Expedient"/>
        <s v="Las conexiones directas de este modelo descentralizado entre OAE se logrará mediante el uso de un software que se denominará de manera general «Nodo». Será considerado «Nodo», el software que, estando alojado en la infraestructura de cada órgano del Estad"/>
        <s v="La DGD ha desarrollado una pieza de software que cumple con la funcionalidad expresada anteriormente, es decir, que cumple con la presente norma y con la Guía Técnica de Interoperabilidad. El software del Nodo DGD está a disposición de los órganos de la A"/>
        <s v="No obstante lo anterior, existirá la posibilidad que un OAE, a través de un desarrollo propio o externo, implemente su propio Nodo. Pero, para que sea un Nodo válido, este será evaluado por la DGD y sus servicios deberán ser certificados para demostrar qu"/>
        <s v="Tanto el procedimiento de solicitud e implementación del Nodo DGD, como el procedimiento de certificación de un Nodo propio estarán regulados por la presente norma técnica y por la Guía Técnica de Interoperabilidad."/>
        <s v="Un OAE podrá al mismo tiempo tener muchos Nodos o uno solo, lo que dependerá de su arquitectura de aplicaciones y tecnológica."/>
        <s v="4 Mediante el uso de certificados de seguridad, TLS mutuo."/>
        <s v="Además existirá un Servidor Central, desarrollado por la DGD y alojado en su infraestructura, cuyo rol principal es mantener una trazabilidad, registro y autorizaciones de acceso de la interoperabilidad entre los OAE. Lo anterior, validando permisos de ac"/>
        <s v="Figura 3. Módulos del Servidor Central"/>
        <s v="En este nuevo modelo (ver figura 3) todos estos módulos se encuentran a disposición de todos los OAE de tal manera que faciliten la implementación y uso de Servicios de Interoperabilidad. Además, estos módulos coexistirán con herramientas complementarias,"/>
        <s v="Cualquier comunicación entre OAE que no cumpla con cualquiera de los requisitos de esta norma técnica, sea realizada en forma paralela a la Red de Interoperabilidad, y/o no sea realizada entre Nodos considerados válidos y sin dejar trazabilidad en el Serv"/>
        <s v="En cuanto a los datos que compartirán los órganos, y considerando quien es el titular de la información, se puede distinguir entre: (i) Datos de las personas; (ii) Otros datos."/>
        <s v="(i) Datos de las personas"/>
        <s v="a. Datossensiblesenelmarcodeprocedimientosiniciadosapeticióndeparte.Enconformidad al artículo 30 letra f) de la Ley N° 19.880, en relación con el artículo 24 bis nuevo de la misma norma, prescribe que el interesado, al momento de solicitar iniciar un proc"/>
        <s v="b. Datos personales en el marco de cualquier procedimiento. En el caso que los datos que se compartan entre OAE correspondan a datos personales, deberá seguirse lo señalado en la ley"/>
        <s v="No 19.628 que, en su artículo 20, les permite tratar datos personales de terceros sin necesidad de contar con su consentimiento cuando se trate de materias propias de su competencia5."/>
        <s v="En todo caso, atendido a que ningún OAE tiene en sus leyes orgánicas atribuida expresamente la competencia específica de transferir información o datos personales a otros OAE, se ha llegado a la conclusión que, en todo caso será necesario contar con la au"/>
        <s v="De conformidad al artículo 11 de la Ley N° 19.628, los OAE responsables del tratamiento de datos, deberán adoptar todas las medidas técnicas y organizativas para asegurar la confidencialidad, disponibilidad e integridad y en general la seguridad de todos "/>
        <s v="Asimismo, el diseño, desarrollo, selección, integración, implementación, operación y gestión de sus actividades dentro de la Red de Interoperabilidad del Estado deben dar cumplimiento a los principios y regulaciones que establezca la ley y esta norma técn"/>
        <s v="En la interoperabilidad de datos personales, los OAE deberán adoptar un enfoque basado en riesgos, es decir, que contemple la naturaleza, ámbito, contexto y fines del tratamiento de los datos personales para entender y sopesar de mejor manera sus implican"/>
        <s v="Asimismo, los OAE deben adoptar por defecto todas aquellas medidas técnicas y organizativas que permitan asegurar que solo sean objeto de tratamiento los datos personales que resulten estrictamente necesarios para los fines de cada tratamiento, los que en"/>
        <s v="(ii) Otros datos"/>
        <s v="Aun cuando gran parte de la información que obra en poder de los OAE puede corresponder a datos personales de la ciudadanía -ya analizado en el romanito (i)-, existe también a nivel gubernamental otra parte de información cuya naturaleza no será tan clara"/>
        <s v="De esta forma, en esta norma se recomienda, en principio, seguir las directrices planteadas por la Ley N° 20.285, sobre acceso a la información pública. Así, los datos que son públicos, deben encontrarse disponibles a través de las plataformas de datos ab"/>
        <s v="5 Se ha entendido como competencia el «conjunto de facultades, poderes, atribuciones y responsabilidades que corresponden a una determinada entidad administrativa o a un determinado órgano con relación a los demás». OSORIO VARGAS, Cristóbal. La necesidad "/>
        <s v="En definitiva, para efectos de análisis de implementación de las directrices de interoperabilidad entregadas en esta norma, los OAE deberán distinguir entre:"/>
        <s v="a. Información declarada pública. En este apartado debemos considerar información de transparencia activa o sumarios finalizados, por ejemplo. Al ser información pública no es necesario el consentimiento de las personas que puedan ser mencionados en ella."/>
        <s v="b. Datospersonalesdefuncionariospúblicos.Aunquelosfuncionariostambiéntienenderecho a la protección de sus datos, habrá casos en los que dicha protección cede en virtud del interés público6. En estos casos será necesario revisar cada caso para determinar s"/>
        <s v="c. Informes, evaluaciones u otros. En esta categoría deberá revisarse caso a caso si la información es pública o será necesario contar con la autorización del titular para tratar los datos. Lo anterior, por cuanto, al recibir beneficios del Estado se redu"/>
        <s v="6.1. Protocolos de comunicación"/>
        <s v="Los OAE deberán utilizar alguno de los protocolos de comunicación descritos en la Guía Técnica de Interoperabilidad, a fin de garantizar la seguridad del tráfico de datos. Si el OAE requiere un protocolo distinto a los publicados, deberá solicitar a la DG"/>
        <s v="Entre los aspectos que debe definir el protocolo están la utilización de la red, la identificación de los nodos, la negociación de acceso, formatos permitidos de mensaje, procedimiento en caso de mensajes corruptos o no válidos, entre otros."/>
        <s v="La Guía Técnica describirá la manera de solicitar un nuevo protocolo, el formato y requisitos mínimos que este debe incluir."/>
        <s v="6.2. Componentes del nuevo modelo de interoperabilidad"/>
        <s v="La División de Gobierno Digital del Ministerio Secretaría General de la Presidencia será la encargada de administrar el nuevo modelo de interoperabilidad y los componentes de la interoperabilidad descritos a continuación."/>
        <s v="6.2.1. Nodo de interoperabilidad"/>
        <s v="Componente de software que, alojado en la infraestructura del órgano de la Administración del Estado permite cumplir con los requerimientos del modelo de interoperabilidad tanto para consumir como proveer servicios de información."/>
        <s v="Un Nodo válido de Interoperabilidad debe cumplir con las siguientes funciones y estándares:"/>
        <s v="6 En dicho sentido, y conforme Decisión del Consejo para la Transparencia, los datos del currículum que demuestren su aptitud para el cargo detentado (CplT 94-10, CplT 279-10 y CplT 264-10) o cualquier otra información relevante para evaluar el desempeño "/>
        <s v="7 Decisión del CplT 678-10."/>
        <s v="8 Por ello, información sobre subsidios o becas será pública y no será necesario consentimiento alguno, así como los nombres de las personas que evaluaron las solicitudes (Decisión CplT 221-10)"/>
        <s v="1. Enviar y recibir datos, documentos y expedientes entre órganos de la Administración del Estado conectados a la red de interoperabilidad."/>
        <s v="2. Debe permitir la recepción y envío de mensajes entre los miembros de la red de interoperabilidad."/>
        <s v="3. Conectarse directamente a otro Nodo y conectarse al Servidor Central de Interoperabilidad para registrar la trazabilidad de la entrada y salida de mensajes de acuerdo a lo especificado en la presente norma."/>
        <s v="4. Conectar y comunicarse con el Gestor de Autorizaciones."/>
        <s v="5. SerlaúnicavíadeaccesoalautilizacióndelosServiciosdeInteroperabilidad,funcionando"/>
        <s v="como puente entre el Servicio disponible en el Catálogo de Servicios y los OAE que"/>
        <s v="requieran utilizarlo."/>
        <s v="6. Encriptar mensajes y respuestas. El Nodo encripta el contenido del mensaje, para que solo el"/>
        <s v="receptor autorizado pueda comprender los datos enviados. Los métodos permitidos para realizar la encriptación y desencriptación serán especificados en la Guía Técnica de Interoperabilidad."/>
        <s v="7. Validar el certificado de autenticación del Nodo del OAE Consumidor de Servicios de Interoperabilidad, confirmando la identidad del mismo ante el Nodo del órgano Proveedor."/>
        <s v="8. Auto-monitorear sus propias operaciones, acorde a los estándares de la Guía Técnica."/>
        <s v="9. Utilizar protocolos autorizados por la DGD, de acuerdo a los estándares de la Guía Técnica."/>
        <s v="Además de estas 8 funciones y requisitos, el Nodo que DGD ha desarrollado, presenta las siguientes funciones adicionales:"/>
        <s v="1. Firmar con Firma Electrónica Avanzada los mensajes y respuestas entre los órganos de la Administración del Estado, robusteciendo y asegurando a un mayor nivel la autenticidad del mensaje y el órgano que lo envía."/>
        <s v="2. Aplicar algoritmos de compresión para los mensajes y respuestas, para optimizar el uso de la Red de Interoperabilidad. Los formatos de compresión se establecen en la Guía Técnica de Interoperabilidad."/>
        <s v="3. Asegurar la continuidad operativa por medio de la conversión de los mensajes emitidos según los estándares PISEE 1.0 a los protocolos del nuevo modelo de Interoperabilidad, para todos los órganos que al momento de entrada en vigencia de esta norma técn"/>
        <s v="6.2.2. Servidor Central y sus servicios"/>
        <s v="Servidor de aplicaciones que comprende un conjunto de herramientas de software e infraestructura informática que aloja el Catálogo de Servicios y Directorio de Datos que ofrecen los OAE en la Red de Interoperabilidad; procesa y almacena los Metadatos que "/>
        <s v="6.2.2.1. Catálogo de Servicios de Interoperabilidad"/>
        <s v="Componente de software que corresponde al listado de Servicios de Interoperabilidad disponibles por los órganos de la Administración para el intercambio de datos, documentos y Expedientes Electrónicos. Los órganos deberán publicar en este Catálogo todos l"/>
        <s v="que estén bajo su administración y control. Este listado debe ser accesible para todos los OAE interesados en acceder a Servicios de Interoperabilidad."/>
        <s v="Cada Servicio del Catálogo deberá tener asociado un Código que lo identifique unívocamente, el cual será determinado por el Gestor de Códigos. A su vez, cada Servicio deberá tener asociados los Códigos de los procedimientos administrativos, contenidos en "/>
        <s v="La primera carga de Servicios al Catálogo será efectuada por la DGD. Posteriormente, la incorporación de nuevos Servicios o la actualización de los ya existentes será responsabilidad de cada OAE que ofrezca dichos servicios, mediante un servicio que DGD p"/>
        <s v="1. Describir o especificar los datos de entrada y salida."/>
        <s v="2. Señalar la forma de entregar dichos datos, indicando si requieren o no de un Esquema"/>
        <s v="aprobado en el Catálogo de Esquemas."/>
        <s v="3. Designar un funcionario responsable para gestionar los servicios publicados, siendo el"/>
        <s v="órgano el responsable de administrar su información publicada respecto de los Servicios de"/>
        <s v="Interoperabilidad que él mismo ofrece."/>
        <s v="4. Indicar cantidad de TPS que podrá entregar."/>
        <s v="5. Señalar el porcentaje de acuerdo de nivel de servicio (o «service level agreement» o «SLA») que"/>
        <s v="debe cumplir."/>
        <s v="Esta información debe mantenerse actualizada, informándose sobre cualquier cambio en cualquiera de estos puntos. En el caso de cambios en el funcionario responsable, se debe modificar la información asociada al Servicio de forma inmediata o, en su defecto"/>
        <s v="Para la primera carga, los OAE deberán informar a la DGD de los cinco requisitos anteriores para que el Servicio pueda ser publicado. Será responsabilidad del OAE mantener estos requisitos siempre actualizados."/>
        <s v="La forma de incorporar o actualizar servicios al Catálogo estará especificada en la Guía Técnica de Interoperabilidad. Adicionalmente esta guía especificará la descripción e información técnica necesaria para que otro órgano pueda integrarse al Servicio d"/>
        <s v="6.2.2.2. Catálogo de Esquemas"/>
        <s v="El Catálogo contendrá tanto Esquemas basales como documentales."/>
        <s v="La primera carga al Catálogo será efectuada por la DGD. Posteriormente, la incorporación de nuevos Esquemas o la actualización de los ya existentes será responsabilidad de cada OAE que ofrezcan Servicios de Interoperabilidad a través de Esquemas, por medi"/>
        <n v="19.0"/>
        <s v="1. Describir o especificar el Esquema documental y los basales relacionados, si los utilizare."/>
        <s v="2. Designar un funcionario responsable para gestionar los Esquemas publicados, siendo el órgano el responsable de administrar los Esquemas publicados y requeridos por los Servicios"/>
        <s v="de Interoperabilidad que él mismo ofrece."/>
        <s v="Esta información debe mantenerse actualizada, informándose sobre cualquier cambio en cualquiera de estos puntos. En el caso de cambios en el funcionario responsable, se debe modificar la información asociada a la gestión de Esquemas de forma inmediata o, "/>
        <s v="En caso que un Esquema no se encuentre publicado, o no se pueda generar a partir de los esquemas basales que se encuentren disponibles, el órgano que lo requiera podrá sugerir que se agregue el Esquema al Catálogo. Para que el Esquema sea publicado, deber"/>
        <s v="En caso de que tenga un error en la forma o que este nuevo Esquema sea incompatible con los Esquemas basales ya publicados, la DGD podrá rechazarlo, notificando de esto al OAE que lo haya requerido. Dicho órgano podrá subsanar el error y publicar nuevamen"/>
        <s v="Los esquemas asociados a PISEE 1.0 deberán ser revisados por los OAE que los utilicen, teniendo un año desde la entrada en vigencia de esta norma técnica para modificar, ajustar o actualizar los Esquemas a aquellos contenidos en el Catálogo."/>
        <s v="6.2.2.3. Directorio de Datos"/>
        <s v="Componente de software que gestiona el listado de los datos gestionados por los OAE, disponibles para los Servicios de Interoperabilidad. Este listado contemplará el nombre del dato, su descripción y el órgano responsable del mismo. También relacionará el"/>
        <s v="Los órganos de la Administración podrán acceder al Directorio de Datos por medio del servicio que pondrá a disposición la DGD, a través del cual estos podrán gestionar sus datos, clasificándolos según su carácter: públicos, personales o sensibles."/>
        <s v="Además el Directorio de Datos deberá asociar los datos contenidos en él a los procedimientos administrativos que requieran interoperar dichos datos durante su tramitación, y al Servicio que los ofrece. Los datos considerados abiertos o públicos deben ser "/>
        <s v="Para cumplir los principios de interoperabilidad y cooperación, todos los datos que se expongan a través de un servicio publicado en el Catálogo de Servicios deben publicarse en el Directorio de Datos. Para construir este listado, los OAE deberán hacer un"/>
        <s v="9 https://datos.gob.cl"/>
        <n v="20.0"/>
        <s v="desde la entrada en vigencia de esta norma técnica para construir el catastro al que se refiere este artículo, para incorporarlo al Directorio de Datos."/>
        <s v="Además, el servicio provisto por la DGD permitirá que los órganos puedan buscar e identificar los datos que sean administrados por otros órganos, o estén asociados a los servicios que se ofrecen en el Catálogo de Servicios."/>
        <s v="La Guía Técnica definirá los campos mínimos que contendrá el Directorio de Datos, lo que incluirá la forma de contactarse con el o los funcionarios responsables de administrar los datos del OAE, cuales OAE consumen el dato, periodicidad de actualización y"/>
        <s v="Los cambios en el o los funcionarios responsables de los Datos publicados en el Directorio, los OAE deberán actualizar dicha información de forma inmediata o, en su defecto, con la mayor brevedad posible."/>
        <s v="En el caso que un OAE detecte la necesidad de consumir un dato que se encuentre disponible en el Directorio, este deberá solicitarlo al órgano que lo administra a través del Servicio de Interoperabilidad contenido en el Catálogo de Servicios. Esta solicit"/>
        <s v="Será obligación de todo OAE mantener los listados de datos que alimenten el Directorio de Datos actualizados y publicados en el Directorio. El no cumplimiento de esta obligación podrá generar las responsabilidades correspondientes señaladas en la normativ"/>
        <s v="6.2.2.4. Gestor de acuerdos"/>
        <s v="Componente de software, provista por la DGD, para facilitar la solicitud de un nuevo Servicio de Interoperabilidad, entre el Órgano Consumidor y el Proveedor de Servicios de Interoperabilidad, además de sustentar la comunicación entre órganos y definir lo"/>
        <s v="Con respecto a los convenios de interoperabilidad celebrados con anterioridad a la entrada en vigencia de esta norma, y en lo que no sean compatibles con esta, deberán adecuarse a los nuevos estándares y condiciones, debiendo suscribir los términos y cond"/>
        <s v="Cuando un Órgano Consumidor de Servicios de Interoperabilidad requiera utilizar un Servicio de Interoperabilidad disponible en el Catálogo de Servicios, al escoger el Servicio que requiera, este será redirigido al Gestor de Acuerdos, donde podrá materiali"/>
        <s v="Los Acuerdos pueden ser suscritos ya sea para utilizar un Servicio o interoperar un dato una única vez o para solicitar acceso permanente a un Servicio de Interoperabilidad. El Órgano Consumidor que requiera suscribir un acuerdo, deberá indicar el volumen"/>
        <n v="21.0"/>
        <s v="Será obligación de cada institución autoevaluar la cantidad de TPS que podrá entregar y, en vista a esa cantidad, entregar un porcentaje de SLA que debe cumplir con ese límite autoimpuesto."/>
        <s v="El Gestor de Acuerdos será para aquellos datos y servicios que se encuentren publicados en el Catálogo de Servicios o Directorio de Datos. En todo caso, no será necesario gestionar un acuerdo para el caso de datos públicos."/>
        <s v="6.2.2.4.1. Procedimiento de suscripción de Términos y Condiciones, por medio del Gestor de Acuerdos"/>
        <s v="Una vez que esta norma técnica entre en vigencia, solo se podrán celebrar Acuerdos de Términos y Condiciones por medio del Gestor de Acuerdos."/>
        <s v="Materializado el requerimiento, la solicitud debe ser efectuada por las áreas técnicas y legales del OAE requirente. Este requerimiento deberá incorporar como antecedente la ley que da origen al procedimiento administrativo en base a cual se ha hecho la s"/>
        <s v="Este requerimiento deberá ser enviado al Órgano Proveedor del Servicio de Interoperabilidad por medio del Módulo de Gestor de Acuerdos, el cual automáticamente generará un aviso del requerimiento para la DGD. El Órgano Proveedor tendrá 15 días hábiles par"/>
        <s v="El Órgano Proveedor, para aceptar el requerimiento, deberá materializarlo dentro de plazo por medio de su Jefe de la Unidad TI, quien deberá corroborar previamente la aceptación con el área legal del OAE. Sin embargo, se podrán designar encargados para ej"/>
        <s v="En caso de negativa o demora en la respuesta, la DGD mediará el requerimiento. Si la negativa fue justificada, la DGD lo analizará por sí, siendo dicho análisis tanto técnico como legal. La DGD tomará en cuenta la justificación del órgano, pero podrá corr"/>
        <s v="Cuando la negativa sea por falta de capacidad manifiesta del OAE Proveedor, la DGD podrá prestar el apoyo técnico necesario para facilitar la Interoperabilidad entre órganos de la Administración, debiendo el OAE Proveedor comprometerse a incluir la mejora"/>
        <s v="1. Número reducido de funcionarios especializados en áreas de tecnologías de la información."/>
        <s v="2. Infraestructura limitada."/>
        <s v="3. Análisis del presupuesto del área T.I. del Órgano Proveedor."/>
        <s v="4. Cualquier otra circunstancia particular del Órgano Proveedor que impida la correcta entrega"/>
        <s v="del Servicio de Interoperabilidad."/>
        <s v="En el caso que el Órgano no responda dentro de los 15 días hábiles, la DGD requerirá que justifique su atraso, pudiendo otorgar hasta 5 días hábiles más de plazo. Si no se justifica el atraso o no se responde al requerimiento pasando esos 5 días, se trata"/>
        <s v="Cualquier negativa que no cumpla con los criterios anteriores, o sea hecha fuera de plazo, será considerada injustificada. En este caso la DGD tomará en cuenta sus facultades y tomará la decisión del requerimiento por sí."/>
        <s v="Aprobado el requerimiento deberán concurrir ambos Jefes de Servicio, mediante la plataforma del Gestor de Acuerdos, para firmar electrónicamente el Acuerdo de Términos y Condiciones entre"/>
        <n v="22.0"/>
        <s v="ambos OAE. El Acuerdo debe ser suscrito por medio de la plataforma de Firma Electrónica Avanzada provista por DGD, u otra certificada por la Entidad Acreditadora del Ministerio de Economía, Fomento y Turismo."/>
        <s v="La forma en que los OAE deberán interoperar una vez celebrado el Convenio de Términos y Condiciones, será especificado en la Guía Técnica."/>
        <s v="6.2.2.5. Registro de trazabilidad"/>
        <s v="Los órganos de la Administración del Estado que provean información mediante la Red de Interoperabilidad, acorde al artículo 9°, inciso 3° de la Ley N° 19.880, deberán enviar al Servidor Central un registro de trazabilidad de los intercambios realizados r"/>
        <s v="El Servidor Central contendrá un componente de software que almacenará la información relacionada a cada envío y recepción de datos de cada Nodo, a fin de que los actores involucrados puedan validar las operaciones que se hayan realizado respecto de un de"/>
        <s v="Se pretende que cada Nodo envíe su registro de trazabilidad al Servidor Central de manera paralela al envío de la consulta o de la respuesta. Sin embargo, considerando las diferentes modalidades actualmente existentes, se permitirá el envío del registro d"/>
        <s v="Los Nodos de los órganos de la Administración del Estado deberán dejar registro de:"/>
        <s v="● Laplataformaoserviciowebatravésdelacualsolicitóorecibiólainformacióndecadauna de las partes."/>
        <s v="● Elórganorequirente,elfuncionarioresponsablequepracticaelrequerimiento,destinatario, procedimiento a que corresponde, gestión que se encarga y el plazo establecido para su realización."/>
        <s v="● Marcadetiempo,estoes,lafechayhoraenqueocurriólainteracción,segúnlaHoraOficial de Chile determinada por el Servicio Hidrográfico y Oceanográfico de la Armada de Chile (SHOA) de acuerdo a lo dispuesto en el Decreto Supremo N° 25 de 1966, del Ministerio de"/>
        <s v="● En el caso de que se interoperen datos de carácter sensible el RUN o RUT del interesado cuyos datos están involucrados en la interacción, además de la autorización del interesado, y el funcionario responsable de dicha solicitud."/>
        <s v="● El tipo de respuesta que entrega el Servicio de Interoperabilidad a la solicitud, sea un mensaje de error10 o de transacción exitosa."/>
        <s v="● El nombre y Código del Órgano Proveedor, según la plataforma de codificación."/>
        <s v="● El nombre y Código del Órgano Consumidor, según la plataforma de codificación."/>
        <s v="6.2.2.6. Gestor de códigos"/>
        <s v="En el contexto de la Interoperabilidad, un Código es una serie de símbolos que identifican unívocamente a un objeto, entidad o estado. Así, para avanzar en la estandarización de la información"/>
        <s v="10 El mensaje de error proviene del servicio que provee la información, no es un error del servicio de interoperabilidad."/>
        <n v="23.0"/>
        <s v="que se interopera, se hace necesario definir y mantener Códigos de identificación para los órganos de la Administración, que permitan tener una trazabilidad centralizada para todas las transacciones que se realicen en el Estado, además de identificar unív"/>
        <s v="De esta forma, el Gestor de Códigos, es el componente de software que registra, almacena y preserva los Códigos estandarizados de los órganos de la Administración del Estado. Esta plataforma será puesta a disposición por la DGD, permitiendo a cada OAE:"/>
        <s v="● Visualizar los Códigos estandarizados disponibles en la plataforma;"/>
        <s v="● Gestionar sus propios Códigos internos, teniendo la capacidad de agregar metadatos;"/>
        <s v="● Acceder a las equivalencias de los Códigos ya existentes, que son utilizados por otros OAE;"/>
        <s v="● Incorporar más categorías de Códigos distintas de aquellas que identifican OAE,"/>
        <s v="procedimientos administrativos u Oficinas de Partes, teniendo la capacidad de agregar metadatos particulares a cada nueva categoría y las relaciones que puedan tener con categorías ya existentes."/>
        <s v="6.3. Interacción con otros módulos"/>
        <s v="Los siguientes servicios no estarán alojados en el Servidor Central, pero serán igualmente gestionados por DGD, al ser necesarios para el correcto funcionamiento de la Red de Interoperabilidad del Estado. Estos se comunican directamente con ella y aportan"/>
        <s v="6.3.1. Gestor de autorizaciones"/>
        <s v="Es el componente de software que permite a los interesados que sean parte de un procedimiento administrativo, otorgar a los OAE su consentimiento para que estos puedan interoperar sus datos personales o sensibles, así como ver el historial de autorizacion"/>
        <s v="Esta autorización se prestará por medio de ClaveÚnica, y deberá entregarse en los términos del artículo 30, letra f) de la Ley N° 19.880, acompañándose en la solicitud del interesado por la cual da inicio a un procedimiento administrativo. Cuando el proce"/>
        <s v="El Gestor de Autorizaciones no es una segunda autenticación del usuario para acceder al portal del servicio o procedimiento correspondiente, sino que es una forma en la que el ciudadano puede manifestar su consentimiento en el caso de que se interoperen d"/>
        <s v="En el mismo acto en que se solicita el consentimiento por el Gestor, se informará a los interesados en lenguaje claro que podrán no entregar su consentimiento, o revocarlo en cualquier momento posterior a la autorización, pero que, en ambos casos será res"/>
        <s v="aportar los documentos necesarios para su completa tramitación, en los términos definidos en el acápite siguiente."/>
        <s v="El consentimiento válidamente otorgado será efectivo para cualquier gestión relacionada con dicho procedimiento administrativo, hasta la total tramitación del procedimiento administrativo. Este deberá incorporarse al Expediente Electrónico, debiendo ademá"/>
        <s v="Esto deberá hacerse con el objetivo de que la autorización dada por medio del consentimiento del interesado sea verificable. Se entenderá que la autorización es verificable cuando, cumpliendo los requisitos anteriores se pueda determinar:"/>
        <s v="1. Quién la prestó."/>
        <s v="2. Cuándo la prestó."/>
        <s v="3. Cómo la prestó."/>
        <s v="4. Para qué procedimiento administrativo fue prestada (Código)"/>
        <s v="5. Qué datos se interoperó por medio de la autorización del interesado."/>
        <s v="6.3.1.1. Requisitos del Consentimiento"/>
        <s v="Sin perjuicio de que la interoperabilidad está consagrada como principio en el artículo 16 bis y 24 bis de la Ley N° 19.880, dado que ningún OAE tiene en sus leyes orgánicas atribuida expresamente la competencia específica de transferir información o dato"/>
        <s v="Así, toda vez que el procedimiento administrativo se inicie a petición de parte interesada, se deberá requerir obligatoriamente el consentimiento del titular en los términos del artículo 30, letra f) de la Ley N° 19.880, por medio del Gestor de Autorizaci"/>
        <s v="En cumplimiento con la Ley N° 19.628, el consentimiento debe:"/>
        <s v="1. Prestarse por el mismo interesado, o por el apoderado que este hubiere designado."/>
        <s v="2. Otorgarse por escrito. En virtud del principio de equivalencia funcional, el soporte"/>
        <s v="electrónico será válido como si fuera soporte papel."/>
        <s v="3. Consistir en un acto afirmativo claro. Para los efectos de la interoperabilidad, solo se"/>
        <s v="entenderá que el consentimiento será claro cuando el interesado lo exprese a través del Gestor de Autorizaciones, con excepción de aquellos interesados autorizados para actuar por medio de soporte papel, en conformidad al DS N° 004, de 2020, del Ministeri"/>
        <s v="4. Ser libre. El interesado no puede ser obligado a otorgar su consentimiento, debiendo saber que tiene la posibilidad de negarse a prestarlo sin perder la posibilidad de ejercer su derecho. El interesado deberá ser informado de antemano que si no prestar"/>
        <s v="5. Debeserespecífico,informadoeinequívoco.Elinteresadodebeserinformadorespecto al propósito por el cual se solicita su consentimiento. Lo anterior, en lenguaje simple, claro y con letra legible, especificando que la autorización se da para el procedimient"/>
        <s v="6. Revocable. El interesado debe tener, a todo evento, la posibilidad de revocar el consentimiento otorgado, sin que ello implique perder la posibilidad de ejercer su derecho. El procedimiento administrativo nunca termina por el acto de la revocación."/>
        <s v="En el mismo acto, se le deberá informar las consecuencias de la revocación, las cuales implican: (i) que deberá aportar por sí todos los documentos e información necesarios para la total consecución del procedimiento, (ii) que esta no tendrá efecto retroa"/>
        <s v="6.3.1.2. Formato del consentimiento tipo"/>
        <s v="El Gestor de Autorizaciones levantará la siguiente solicitud de consentimiento:"/>
        <s v="«Para la realización de este procedimiento administrativo, se necesitan los siguientes datos, información o documentos:"/>
        <s v="● [Dato, información o documento 1], [OAE 1]"/>
        <s v="● [Dato, información o documento 2], [OAE 2]"/>
        <s v="● [Etc].11"/>
        <s v="Al autorizar a través de ClaveÚnica, usted permitirá que las instituciones públicas señaladas nos envíen digitalmente los documentos antes indicados. Esto evitará que usted deba presentarlos personalmente y servirá durante toda la tramitación de este proc"/>
        <s v="Usted puede revocar posteriormente su autorización. Esto no invalidará las gestiones realizadas mientras su autorización estaba vigente."/>
        <s v="También usted puede negar su autorización. Es este caso, al igual que al revocarla, usted será responsable de presentar los documentos que se le soliciten en los plazos establecidos. En caso de no hacerlo, podrá quedar sujeto a lo señalado en el Artículo "/>
        <s v="¿Autoriza que las instituciones públicas que tuvieran en su poder la información que se requiera para la tramitación de este procedimiento, los envíen a [nombre del OAE]?"/>
        <s v="Si, autorizo"/>
        <s v="No, no autorizo -------------------------------------------------------------------------------"/>
        <s v="Si tiene dudas sobre el procedimiento administrativo, contacte a [correo], [teléfono]12. Para preguntas sobre esta autorización, comuníquese con el contact center de ClaveÚnica al 600 360 33 03 o al +56 224297742.»"/>
        <s v="11 Estos datos provendrán del CPA. 12 Estos datos provendrán del CPA."/>
        <s v="6.3.2. Catálogo de Procedimientos Administrativos («CPA»)"/>
        <s v="Los órganos de la Administración del Estado deberán registrar sus procedimientos administrativos en el Catálogo de Procedimientos Administrativos, módulo que será creado a través de un acto administrativo dictado por el Ministerio Secretaría General de la"/>
        <s v="Cada órgano ingresará todos sus procedimientos administrativos en este Catálogo, especificando todos los datos o información que cada procedimiento requiere para su tramitación. Para fines de la Red de Interoperabilidad, en caso de que dicha información n"/>
        <s v="Como requisitos de la Red de Interoperabilidad, los OAE deberán especificar para cada procedimiento administrativo que gestionen:"/>
        <s v="● El nombre del procedimiento, la ley que le da origen y su Código unívoco asociado."/>
        <s v="● SirequiereonodatosoinformacióndelacompetenciadeotroOAEparalatramitacióndel"/>
        <s v="procedimiento, para el cual se necesite interoperar."/>
        <s v="● La necesidad de activar el Gestor de Autorizaciones, para los casos en que se requiera"/>
        <s v="interoperar datos personales o sensibles."/>
        <s v="● El vínculo con el Directorio de Datos y el Catálogo de Servicios."/>
        <s v="● Mecanismo de contacto para el interesado, respecto de dudas en relación con el"/>
        <s v="Los atributos y especificaciones del CPA estarán contenidos en una Guía Técnica dictada al efecto."/>
        <s v="7. Gobernanza de la interoperabilidad"/>
        <s v="Basándose en la experiencia y buenas prácticas que se acumularon con el funcionamiento de PISEE 1, la heterogeneidad imperante en los OAEs que se plasma en sus diferentes arquitecturas y recogiendo los estándares existentes se hace necesario contar con un"/>
        <s v="Para lograr una óptima gestión en esta materia, se requiere alcanzar «acuerdos entre los gobiernos y actores que participan en los procesos de interoperabilidad», de modo «que las autoridades públicas cuenten con la institucionalidad necesaria para establ"/>
        <s v="De lo expuesto, es claro que la interoperabilidad funciona sistémicamente, lo que supone ir avanzando oportuna y adecuadamente mediante «resoluciones, reglamentos, decretos, instructivos, circulares, o cualquier otra forma de actos administrativos válidos"/>
        <s v="13 Libro Blanco de Interoperabilidad de gobierno electrónico para América Latina y el Caribe, año 2007. Disponible en"/>
        <s v="https://repositorio.cepal.org/bitstream/handle/11362/2871/1/S2007049_es.pdf"/>
        <s v="respeto a los derechos de los ciudadanos y la satisfacción del interés público por parte de la Administración -que por lo ya señalado, debe tratarse de estándares abiertos para cumplir con las cualidades antes dichas-.»14"/>
        <s v="El modelo de gobernanza está basado en la transparencia, eficiencia y eficacia y la participación."/>
        <s v="La transparencia exige que todos los documentos, actas, decisiones, minutas, acuerdos, entre otros, a los que lleguen los organismos que intervienen y participan en la gobernanza sean de acceso al público y a los OAE, por medio de un portal de libre consu"/>
        <s v="En gobernanza, la eficiencia y eficacia exige que, en la medida de lo posible, las soluciones a los problemas que presente la interoperabilidad se solucionen en el nivel de gobernanza más bajo posible, siempre que dicho nivel pueda resolverlos con eficaci"/>
        <s v="Por último, el modelo se sustenta en la participación, de modo tal que la ejecución, calidad, relevancia y efectividad de los acuerdos dependan de la interlocución de todos los organismos que participen en la gobernanza, dentro de sus respectivos niveles."/>
        <s v="Estos tres elementos configuran y rigen la estructura organizativa y los procesos de gobernanza."/>
        <s v="El modelo de gobernanza propone una estructura organizativa, que define los diferentes niveles de responsabilidad, los roles de los organismos que intervienen y participan en la gobernanza, y quienes forman parte de ellos."/>
        <s v="Los procesos de gobernanza, formalizan y concretan la gobernanza, buscando oficializar las actividades y decisiones de cada organismo que participará de la gobernanza y las interacciones entre ellos."/>
        <s v="7.1. Modelo de gobernanza para el cumplimiento de la Ley N° 21.180"/>
        <s v="Considerando el principio de interoperabilidad de los medios electrónicos establecido en la Ley N° 19.880, y de acuerdo a la experiencia chilena y comparada, es necesario un ente coordinador en materia de interoperabilidad, que aplique los elementos en lo"/>
        <s v="Para lograr lo anterior, se formula la siguiente estructura, que permitirá entregar una visión a futuro para el desarrollo de este tema en nuestro país, considerando el desafío derivado de implementar la interoperabilidad entre todos los OAE a quienes alc"/>
        <s v="Se propone a continuación la gobernanza de la Red de interoperabilidad, la cual abarca los componentes necesarios para su efectiva implementación."/>
        <s v="7.1.1. Estructura organizativa: gobernanza por niveles"/>
        <s v="Esta estrategia de gobernanza comprende a todos los niveles de gestión del Estado, desde la unidad básica (los órganos de la Administración del Estado), pasando por un nivel intermedio o por sectores"/>
        <s v="14 «Interoperabilidad en el Gobierno Electrónico: aspectos jurídicos a considerar en el desarrollo de plataformas integradas de servicios electrónicos para la Administración pública». Proyecto de Actividad formativa equivalente a tesis para optar al grado"/>
        <s v="en el que es posible agrupar a los OAE según su sector económico o social; y, finalmente, a nivel de la Administración del Estado."/>
        <s v="El primer nivel recibe el nombre de Nivel 1 o Institucional, el segundo Nivel 2 o Comités sectoriales, y el tercero el Nivel 3 o Comité Estratégico, como lo muestra la siguiente Figura:"/>
        <s v="Figura 4. Gobernanza por niveles y sectores"/>
        <s v="7.1.1.1. Nivel 3: Comité Estratégico"/>
        <s v="Existirá un Comité Estratégico que estará presidido por la División de Gobierno Digital. Su rol será indicar y validar lineamientos para la gestión de la interoperabilidad y el tratamiento de datos."/>
        <s v="Este Comité será una instancia de coordinación y decisión estratégica, que revisará y validará los estándares semánticos, las codificaciones, los Esquemas que serán utilizados para garantizar un adecuado nivel de interoperabilidad."/>
        <s v="En esta se deberán:"/>
        <s v="● Validar propuestas sectoriales en la materia, a solicitud de cada sector."/>
        <s v="● Colaborar en la resolución de problemas o discrepancias entre órganos de la Administración."/>
        <s v="● Verificar el cumplimiento de los principios de eficiencia, coherencia con estándares internacionales, compatibilidad técnica de forma orientada a los usuarios, y la no obsolescencia."/>
        <s v="● Priorizar los datos, esquemas y metadatos basales que se utilizarán transversalmente."/>
        <s v="● Aprobar la creación de comités sectoriales y sus integrantes."/>
        <s v="El Comité Estratégico estará presidido por la División de Gobierno Digital del Ministerio Secretaría General de la Presidencia y su composición estará determinada por un decreto emitido por el Ministerio Secretaría General de la Presidencia."/>
        <s v="7.1.1.2. Nivel 2: Comités Sectoriales"/>
        <s v="Existirán tantos comités sectoriales como sectores económicos y sociales de la actividad de la Administración del Estado defina el Comité Estratégico, los cuales se encargarán de coordinar los estándares semánticos, codificaciones, y Esquemas requeridos p"/>
        <s v="su competencia, así como las buenas prácticas sobre protección de datos que se deban adoptar en la interoperabilidad."/>
        <s v="Cada instancia será coordinada por la División de Gobierno Digital como Secretaría Técnica, y deberá:"/>
        <s v="● Acordar un estándar sectorial en alguna materia específica."/>
        <s v="o Definir un plan de trabajo con sesiones que incluyan a todos los OAE involucrados."/>
        <s v="o Revisar los estándares internacionales disponibles."/>
        <s v="o Evaluar los costos y beneficios para la adopción de un estándar, lo cual debe incluir una instancia de consulta a usuarios públicos y privados."/>
        <s v="o Levantar requerimientos en cuanto a desarrollos o soluciones requeridas y necesidades de recursos."/>
        <s v="o Realizar pruebas piloto."/>
        <s v="● Proponer un plan con el estándar sectorial con la solución escogida al comité estratégico, así como la implementación y seguimiento del plan."/>
        <s v="● La propuesta que emane de esta instancia será llevada al Comité Estratégico por la Secretaría Técnica."/>
        <s v="● Difundir el estándar acordado al resto de OAE."/>
        <s v="Los Comités Estratégicos serán coordinados por la División de Gobierno Digital del Ministerio Secretaría General de la Presidencia, como Secretaría Técnica y su composición, junto con la forma en que estarán presididos, estarán determinadas por un decreto"/>
        <s v="7.1.1.3. Nivel 1: Órganos de la Administración del Estado"/>
        <s v="A nivel institucional, los OAE deberán integrarse a la Red de Interoperabilidad del Estado, cumpliendo con los lineamientos de esta norma y sus Guías Técnicas asociadas, actuando como Proveedores y Consumidores de Servicios de Interoperabilidad."/>
        <s v="Los OAE deberán integrarse a dicha Red por medio de los Nodos válidos implementados por ellos mismos, los que deberán conectarse al Servidor Central dispuesto por la DGD, para los fines ya descritos en esta norma técnica. La puesta en operación del Nodo v"/>
        <s v="Asimismo, todos los OAE deberán publicar sus servicios en el Catálogo de Servicios de Interoperabilidad, sus Esquemas en el Catálogo de Esquemas, sus Datos en el Directorio de Datos, sus Códigos en el Gestor de Códigos y cumplir con los requisitos técnico"/>
        <s v="DGD pondrá a disposición de los OAE un equipo destinado a la solución de problemas que surjan a raíz de la implementación de la Red de Interoperabilidad, para este nivel. Además, tendrá disponible la Guía Técnica para gestionar el ámbito operativo de esta"/>
        <s v="7.1.2. Secretaría Técnica: Rol de la División de Gobierno Digital"/>
        <s v="La División de Gobierno Digital será la entidad encargada de:"/>
        <s v="● Registrar y publicar estándares, agregar y definir nuevos esquemas y códigos; en conjunto con"/>
        <s v="los grupos sectoriales, o a solicitud de un OAE;"/>
        <s v="● Gestionar y organizar el intercambio de datos de los órganos, facilitando el registro de"/>
        <s v="solicitudes del servicio web, a través de los trámites declarados en el Registro de Procedimientos Administrativos, o analizando las trazas del Registro de Trazabilidad, entre otros."/>
        <s v="● Proponer nuevos estándares y protocolos al Comité Estratégico para las plataformas en operación de los órganos de la Administración, considerando la evolución de estos, así como eliminar aquellos que se encuentren obsoletos o modificar los que requieran"/>
        <s v="● Asegurar la comprensión unívoca del formato, gramática y el significado de la información, datos y documentos electrónicos que intercambian los OAE en la Red de Interoperabilidad;"/>
        <s v="● Poner a disposición de los OAE un equipo destinado a la solución de problemas de implementación de la Red de Interoperabilidad;"/>
        <s v="● Convocar las sesiones de las Mesas Sectoriales y del Comité Estratégico; realizar el seguimiento de acuerdos y compromisos del Comité Estratégico y los Comités Sectoriales; y la elaboración de las actas de las sesiones de los Comités Sectoriales y del C"/>
        <s v="● La División de Gobierno Digital podrá convocar instancias de coordinación transversales o sectoriales para definir y establecer la forma de integración de los órganos de la Administración del Estado a la Red de Interoperabilidad; y"/>
        <s v="● Otras dentro del marco de la ley y el reglamento."/>
        <s v="Para el correcto funcionamiento de la Red de Interoperabilidad es necesario que los órganos de la Administración puedan entender de la misma manera la información que intercambian. De esta forma, la interoperabilidad semántica se refiere a aquel elemento "/>
        <s v="Dentro de la Red de Interoperabilidad, las herramientas semánticas son el Gestor de Códigos, el Catálogo de Esquemas, el Directorio de Datos y el Catálogo de Servicios. Por medio de estas herramientas se posibilita la publicación, comprensión de los datos"/>
        <s v="Caducidad de PISEE 1.0"/>
        <s v="El 11 de noviembre de 2024 será el último día de funcionamiento de la plataforma PISEE 1.0 y a contar de ese día, la Red de Interoperabilidad descrita en la presente norma técnica (PISEE 2.0) será la única vía de Interoperabilidad para todos los OAEs."/>
        <s v="Proceso de Migración"/>
        <s v="De acuerdo al DFL N° 1, del 9 de noviembre de 2020, del Ministerio Secretaría General de la Presidencia, que determina la gradualidad para la aplicación de la Ley N° 21.180, la interoperabilidad corresponde a la sexta y última Fase de aplicación de la LTD"/>
        <s v="Sin embargo, los OAE que lo deseen, y tengan las capacidades para ello, podrán comenzar esta transición antes del comienzo de la Fase 6 de aplicación de la interoperabilidad."/>
        <s v="Implementación de PISEE 2.0"/>
        <s v="A partir del 11 de noviembre del año 2024, PISEE 2.0 comenzará a regir plenamente como la única Red de Interoperabilidad del Estado."/>
        <s v="Para esa fecha, todos los órganos del Estado que ofrezcan servicios electrónicos por medio de PISEE 1.0, compartan datos de cualquier forma, que presten cualquier servicio, intercambien información entre OAE, o realicen cualquier acción que se comprenda c"/>
        <s v="Reemplazo de Convenios"/>
        <s v="De acuerdo al artículo cuarto transitorio del Reglamento, quedará sin efecto todo convenio sobre interoperabilidad vigente suscrito entre OAE en lo que no sean compatibles con lo dispuesto en la Norma Técnica."/>
        <s v="Propuesta de Contenido Norma Técnica de Calidad y Funcionamiento"/>
        <s v="Agosto, 2021"/>
        <s v="ÍNDICE"/>
        <s v="1. Contexto 4 2. Proceso de creación de las Normas Técnicas 7 2. 1 Desafíos de las Normas Técnicas 7 2. 2 Mesas Técnicas Interinstitucionales 7 2. 3 Consultas Públicas 7 2. 4. Sobre la Norma Técnica de Calidad y Funcionamiento 8 2. 5 Otras instancias de p"/>
        <s v="PRIMERA VERSIÓN. PROPUESTA DE CONTENIDO NORMA TÉCNICA DE CALIDAD Y FUNCIONAMIENTO"/>
        <s v="MESA TÉCNICA-DIVISIÓN DE GOBIERNO DIGITAL"/>
        <s v="1.1. Aplicación continua 27"/>
        <s v="1.2. Dimensiones y subdimensiones 28"/>
        <s v="1.2.1. Adecuación Funcional 28"/>
        <s v="1.2.2. Eficiencia de desempeño 28"/>
        <s v="1.2.3. Compatibilidad 28"/>
        <s v="1.2.4. Usabilidad 29"/>
        <s v="1.2.5. Fiabilidad 29"/>
        <s v="1.2.6. Seguridad 30"/>
        <s v="1.2.7. Mantenibilidad 30"/>
        <s v="1.2.8. Portabilidad 31"/>
        <s v="2. Guía: Catálogo de plataformas 31"/>
        <s v="3. Guía: Etapa 1: elaboración del Plan de Mejoras 33"/>
        <s v="3.1. Identificación OAE 33"/>
        <s v="3.2. Identificación de la o las plataformas incluidas en el Plan de Mejoras del período 33"/>
        <s v="3.3. Iniciativas de mejoras 34"/>
        <s v="3.3.1. Descripción o resumen ejecutivo 34"/>
        <s v="3.3.2. Objetivos esperados (por plataforma) 34"/>
        <s v="3.3.2.1 Beneficios para las personas naturales, personas jurídicas o entes y agrupaciones sin personalidad jurídica que actúen como interesados frente a la Administración. 34"/>
        <s v="3.3.2.2 Impacto institucional 35"/>
        <s v="3.3.2.3 Otros objetivos esperados 35 3.4. Selección de dimensiones y subdimensiones / definición de métricas y umbrales 36 3.5. Proyecto (iniciativas de mejora por plataforma) 38"/>
        <s v="3.5.1. Costos 38 3.5.2. Plazos implementación de la iniciativa 38 3.5.3. Vida útil 39 3.5.4. Evaluación de riesgos 39"/>
        <s v="1. Contexto"/>
        <s v="En el mes de noviembre de 2019 fue publicada la Ley N°21.180, de Transformación Digital del Estado, que modificó -entre otras- la Ley N°19.880, propendiendo hacia la digitalización y transformación del ciclo completo de los procedimientos administrativos "/>
        <s v="En el Mensaje de la ley, Boletín N° 11.882-06, puso foco en señalar que el objetivo primero y general del proyecto de ley consistía en efectuar una transformación digital del Estado, a través de la modificación de diversos cuerpos legales, para que éste s"/>
        <s v="De esta forma, la nueva ley propicia una mayor satisfacción ciudadana en sus gestiones ante el Estado, a través de:"/>
        <s v="▪ El ahorro de tiempo y dinero (para el Estado y las personas),"/>
        <s v="▪ El otorgar mayor certeza, seguridad y transparencia a los procesos de cara a los"/>
        <s v="ciudadanos,"/>
        <s v="▪ Esto redunda en la reducción de riesgos de corrupción,"/>
        <s v="▪ Para finalmente propender a un gobierno de datos."/>
        <s v="Dentro de los cambios normativos ya reseñados, el artículo 1° de la Ley N°21.180 introdujo modificaciones a la ley N°19.880, que establece Bases de los Procedimientos Administrativos que rigen los actos de los Órganos de la Administración del Estado, disp"/>
        <s v="De esta forma, por técnica legislativa, concordancia y coherencia entre los temas a regular, además de los principios de eficiencia y eficacia, se determinó que, para la adecuada ejecución de las señaladas disposiciones legales, se regulasen por medio de "/>
        <s v="▪ El ingreso de las solicitudes, formularios o documentos mediante documentos electrónicos o por medio de formatos o medios electrónicos, a través de las plataformas de los órganos de la Administración del Estado."/>
        <s v="▪ La entrega de copias de los expedientes electrónicos, y los casos excepcionales en que podrán entregarse copias en soporte papel."/>
        <s v="▪ El uso obligatorio de plataformas electrónicas, y la obligación de los órganos de la Administración del Estado a disponer y utilizar adecuadamente aquéllas para efectos de"/>
        <s v="llevar expedientes electrónicos, las que deberán cumplir con estándares de seguridad,"/>
        <s v="interoperabilidad, interconexión y ciberseguridad."/>
        <s v="▪ El registro en una plataforma electrónica de las comunicaciones oficiales entre los"/>
        <s v="▪ La forma de cotejar la autenticidad y conformidad de los documentos en soporte papel"/>
        <s v="y sus copias digitalizadas presentadas directamente en el expediente electrónico o en la"/>
        <s v="dependencia de la Administración correspondiente."/>
        <s v="▪ Aquellos casos en que no fuere materialmente posible para el funcionario -por la"/>
        <s v="naturaleza, formato o cantidad de los documentos presentados en formato que no sea"/>
        <s v="electrónico- digitalizar e ingresarlos al expediente electrónico."/>
        <s v="▪ Finalmente, regular la forma de practicar las notificaciones en los procedimientos"/>
        <s v="administrativos, al mismo tiempo normar las excepciones a esta."/>
        <s v="Desde un punto de vista funcional, en la Ilustración N° 1 se vislumbra el nuevo entramado de la transformación digital de nuestro país, que se construye en base a los requerimientos de la Ley N°21.180"/>
        <s v="Ilustración N°1"/>
        <s v="Propuesta de Reglamento"/>
        <s v="La propuesta de Reglamento1 que regula la forma en que los procedimientos administrativos deberán expresarse a través de medios electrónicos y los temas enumerados precedentemente,"/>
        <s v="1 También se podrá referenciar como DS N° 004, de 9 de noviembre de 2020."/>
        <s v="en adelante, «Reglamento», que actualmente se encuentra en tramitación ante Contraloría General de la República; en su artículo 57 indicó que mediante decretos supremos expedidos por el Ministerio Secretaría General de la Presidencia, suscritos también po"/>
        <s v="● NormaTécnicadeNotificaciones"/>
        <s v="Las normas técnicas orientarán la implementación de la Ley de Transformación Digital, atendiendo la diversidad de los tipos de órganos de la Administración del Estado (en adelante indistintamente «órganos de la Administración» u «OAE»), su madurez organiz"/>
        <s v="2. Proceso de creación de las Normas Técnicas"/>
        <s v="2. 1 Desafíos de las Normas Técnicas"/>
        <s v="Se deben tener a la vista los desafíos a los que se ha visto enfrentado el equipo de la División de Gobierno Digital que ha estado liderando este proceso: (i) la identificación de estándares internacionales en los cuales se deberá basar ese trabajo; (ii) "/>
        <s v="Por tanto, las seis normas técnicas deberán ser revisadas, al menos, cada dos años a fin de determinar si requieren o no de actualización. El plazo antes indicado se contará desde la entrada en vigencia de ellas."/>
        <s v="2. 2 Mesas Técnicas Interinstitucionales"/>
        <s v="En enero de este año, con la participación del Subsecretario General de la Presidencia y del Subsecretario de Hacienda, se conformaron seis mesas de trabajo cuya finalidad fue generar documentos técnicos con recomendaciones sobre el contenido de cada norm"/>
        <s v="La División de Gobierno Digital tuvo el rol de coordinación de las mesas, y en base a las sesiones sostenidas con sus miembros, se elaboró la propuesta de contenido de las seis normas."/>
        <s v="2. 3 Consultas Públicas"/>
        <s v="Adicionalmente, entre el 3 y el 25 de mayo de 2021, la División de Gobierno Digital invitó a todas las personas a participar en una Consulta Pública en el contexto del proceso de elaboración del contenido de estas normas técnicas, con el objetivo de recog"/>
        <s v="Cabe destacar que la elaboración de las normas técnicas conlleva múltiples desafíos, entre los cuales se destacan: (i) identificación de estándares internacionales sobre los cuales se deberá basar ese trabajo; (ii) heterogeneidad de los órganos de la Admi"/>
        <s v="En tanto, las seis normas técnicas deberán ser revisadas, al menos, cada dos años a fin de determinar si requieren o no de actualización. El plazo antes indicado se contará desde la entrada en vigencia de ellas."/>
        <s v="2. 4. Sobre la Norma Técnica de Calidad y Funcionamiento"/>
        <s v="Respecto a la conformación de la mesa de trabajo de la norma de calidad, fueron invitados a participar funcionarios y asesores de las siguientes instituciones:"/>
        <s v="Norma Técnica"/>
        <s v="Calidad y Funcionamiento"/>
        <s v="Instituciones participantes"/>
        <s v="▪ Corporación Administrativa del Poder Judicial ▪ Ministerio de Hacienda,"/>
        <s v="▪ Servicio de Impuestos Internos,"/>
        <s v="▪ Tesorería General de la República,"/>
        <s v="▪ Dirección de Presupuestos,"/>
        <s v="▪ División de Gobierno Digital"/>
        <s v="2. 5 Otras instancias de participación"/>
        <s v="Finalmente, en la Figura N° 3 se resumen las otras iniciativas ya desarrolladas o aún pendientes que tiene en su plan de acción la División de Gobierno Digital para un análisis colaborativo de estas propuestas de normas, convocando no solo a la sociedad c"/>
        <s v="tecnológico."/>
        <s v="De este modo, los insumos generados durante todo este proceso han sido analizados en profundidad y consolidados por el equipo de la División de Gobierno Digital, sumando a tal esfuerzo las conversaciones y exposiciones de expertos y a un grupo de funciona"/>
        <s v="3. Aspectos generales de la Norma Técnica de Calidad y Funcionamiento"/>
        <s v="3.1. Análisis y observaciones"/>
        <s v="Esta norma técnica se ha redactado con especial atención a su transversalidad y al establecimiento de un proceso de gestión de la calidad que permita diagnosticar, planificar, implementar, medir y ajustar la calidad y funcionamiento de las plataformas ele"/>
        <s v="La aplicación de esta norma reforzará el cumplimiento de los principios de neutralidad tecnológica, actualización, equivalencia funcional, fidelidad, interoperabilidad y de cooperación, prescritos en el artículo 16 bis nuevo de la Ley N°19.880, toda vez q"/>
        <s v="La propuesta de norma se construyó en base a directrices que los OAE deberán considerar en su proceso de mejora continua, de modo de reconocer procesos que ya pueden haber establecido algunos órganos, constituyéndose entonces como una herramienta estándar"/>
        <s v="La elaboración y conceptualización de esta norma se ha hecho de cara a los desafíos tecnológicos, pero también buscando traducir estas mejoras en el quehacer digital del Estado, de modo de aumentar la satisfacción por parte de las personas y contribuir al"/>
        <s v="3.2. Estructura de la norma"/>
        <s v="Esta norma técnica tiene la siguiente estructura: define, en primer lugar, conceptos utilizados a lo largo de ella, pasando a definir su objetivo y luego su alcance de aplicación e implementación. Explica, posteriormente, las etapas del ciclo de gestión d"/>
        <s v="El ciclo y sus etapas, detalladas en las secciones correspondientes, permite a cada OAE disponer de un diagnóstico general de sus plataformas electrónicas. En esta misma línea, establece una serie de dimensiones y subdimensiones, sobre las cuales el órgan"/>
        <s v="Administración del Estado puede avanzar respecto de cada plataforma bajo su administración, teniendo cada una de ellas correlación con los objetivos contenidos en el artículo 57 del Reglamento, de la Ley de Transformación Digital del Estado."/>
        <s v="En la elaboración de la norma, se han tenido en cuenta distintos estándares y procesos de gestión de proyectos de Tecnología de la Información o procesos de calidad, tomando especial relevancia la norma ISO/IEC 25010:2011 y textos asociados a ellas. Fue p"/>
        <s v="Así, podemos encontrar una relación entre la mitigación de la obsolescencia tecnológica y la dimensión de mantenibilidad; entre la mantención de la continuidad operacional y fiabilidad; entre el establecimiento y mantenimiento de los niveles óptimos de se"/>
        <s v="Por su parte, la necesidad de monitorear el óptimo estado de funcionamiento está considerado en la dimensión de eficiencia en el desempeño. Así, el aspecto de funcionamiento requerido en el Reglamento se aborda dentro del ciclo de gestión de la calidad, c"/>
        <s v="Es dable mencionar que la norma ISO/IEC 25010:2011 fue tomada en consideración sólo para los efectos de las dimensiones y subdimensiones, siendo el ciclo de gestión de la calidad una elaboración en base al Ciclo de Deming construida por la División de Gob"/>
        <s v="3.3. Revisión y actualización de la norma"/>
        <s v="La presente norma deberá ser revisada, al menos, cada dos años a fin de determinar si requiere"/>
        <s v="o no de actualización. El plazo antes indicado se contará desde la entrada en vigencia de esta"/>
        <s v="norma técnica. Por lo anterior y considerando que la implementación de la ley N° 21.180"/>
        <s v="implica grandes cambios y asimismo instalación de nuevas prácticas, es que para esta norma"/>
        <s v="inicial el ciclo de gestión de la calidad será orientado en las plataformas tecnológicas y será"/>
        <s v="restringida a los temas tecnológicos que presentan las plataformas."/>
        <s v="Las actualizaciones de esta norma técnica, deberá tomar en consideración los aprendizajes y las"/>
        <s v="dificultades de aplicación en cada OAE, así como impulsar las buenas prácticas y minimizar las"/>
        <s v="Para la primera actualización de esta norma se recomienda que las mejoras no solo sean a las"/>
        <s v="plataformas sino también a los procesos que estas sustentan y al ciclo de vida del desarrollo de"/>
        <s v="software, considerando los procesos de adquisición, de suministro, de desarrollo, de operación"/>
        <s v="y de mantenimiento, como se indica en la ISO/IEC/IEEE 12207:2017 o cualquiera de sus"/>
        <s v="actualizaciones."/>
        <s v="Plataformas electrónicas"/>
        <s v="El software o conjunto de softwares y la infraestructura tecnológica que lo o los sustenta."/>
        <s v="Priorización de plataforma"/>
        <s v="Cada OAE en función de sus mandatos institucionales, objetivos estratégicos, disponibilidad de recursos y las fases de implementación de la ley N° 21.180, definidas por el Decreto con Fuerza de Ley N° 1 de 2020, del Ministerio Secretaría General de la Pre"/>
        <s v="Ciclo de gestión de la calidad"/>
        <s v="Plan de Mejoras"/>
        <s v="Línea de Base"/>
        <s v="Diagnóstico"/>
        <s v="Evaluación que se realiza periódicamente dentro del ciclo de gestión de la calidad."/>
        <s v="Usuarios"/>
        <s v="Corresponde a un proceso de mejora continua de las plataformas electrónicas, cuyo objetivo"/>
        <s v="será la definición de sus requisitos mínimos, su cumplimiento y la reducción progresiva de las"/>
        <s v="brechas del sistema y los requerimientos de los usuarios. Este ciclo se materializa en el diseño,"/>
        <s v="la implementación y la evaluación de los Planes de Mejoras."/>
        <s v="Documento que contiene el diagnóstico y las iniciativas de mejoras de la o las plataformas"/>
        <s v="electrónicas, para un periodo de tiempo determinado y los responsables institucionales para"/>
        <s v="estas acciones."/>
        <s v="Evaluación inicial a las plataformas que se realiza solo una vez, por cada plataforma, antes de"/>
        <s v="entrar al ciclo de gestión de la calidad."/>
        <s v="Dimensiones y subdimensiones"/>
        <s v="Corresponden a un sistema de categorías y subcategorías que agrupan las diferentes características o atributos que permitirán la evaluación de la calidad de las plataformas electrónicas."/>
        <s v="Métricas"/>
        <s v="Es una medida o valor de una determinada dimensión o subdimensión en un momento del tiempo sobre las plataformas evaluadas."/>
        <s v="Supuesto de riesgo técnico"/>
        <s v="Situaciones que puedan poner en riesgo el éxito de un Plan de Mejoras por diversos cambios en las tecnologías disponibles."/>
        <s v="Resiliencia Tecnológica"/>
        <s v="Framework"/>
        <s v="Se entenderá como una abstracción que proporciona una forma estándar de crear e implementar aplicaciones, que puede ser parte de un entorno de software. Es una forma estándar para construir y desplegar aplicaciones, productos y soluciones de software. Inc"/>
        <s v="Base de datos"/>
        <s v="Conjunto de datos relacionados y la forma en que están organizados. Este concepto se puede utilizar para referirse a la base de datos en sí misma, a un sistema gestor de bases de datos o a una aplicación asociada a la base de datos."/>
        <s v="Se entiende como resiliencia tecnológica la capacidad de una organización para mantener"/>
        <s v="niveles de servicio aceptables cuando ocurren interrupciones graves de los sistemas de TI que"/>
        <s v="los sustentan. Es decir, cuando falla un sistema importante, la organización debe tener una"/>
        <s v="forma de sobrellevar el proceso con otros sistemas o de otra manera, incluso manual, debiendo"/>
        <s v="contar con un Plan de Recuperación de Desastres y un Plan de Continuidad de Negocio."/>
        <s v="5. Objetivo"/>
        <s v="De acuerdo al artículo 57 del Reglamento, la presente norma tiene por objeto describir la forma en que las plataformas electrónicas de los órganos de la Administración del Estado deberán:"/>
        <s v="1. Mitigar la obsolescencia tecnológica,"/>
        <s v="2. Mantener la continuidad operacional,"/>
        <s v="3. Establecer y medir niveles óptimos de servicio,"/>
        <s v="4. Aumentar su resiliencia tecnológica,"/>
        <s v="5. Brindar medios de soporte,"/>
        <s v="6. Entregar información de los términos y condiciones de uso y monitorear el óptimo estado de su funcionamiento,"/>
        <s v="7. Satisfacerlasnecesidadesdelosusuarios,"/>
        <s v="8. Contribuir a los ahorros de tiempo y dinero y a la reducción de plazos."/>
        <s v="Para ello, las instituciones desarrollarán el ciclo de gestión de la calidad de sus plataformas, para avanzar en la mejora continua de éstas. Será necesario que los OAE aborden en sus Planes de Mejoras los puntos mencionados recientemente."/>
        <s v="6. Alcance de Aplicación e Implementación"/>
        <s v="6.1 Alcance de Aplicación"/>
        <s v="Las plataformas electrónicas establecidas en la ley, el reglamento y sus normas técnicas son las siguientes:"/>
        <s v="● PlataformadeComunicacionesOficiales,"/>
        <s v="● PlataformasdeGestióndeExpedientesElectrónicos,"/>
        <s v="● PlataformadeNotificaciones,"/>
        <s v="● PlataformasdeAutenticación,"/>
        <s v="● PlataformasdeInteroperabilidad,y"/>
        <s v="● Aquellas plataformas o sistemas informáticos que se interconecten, integren, interoperen o permitan el acceso a la o las plataformas de gestión de expedientes electrónicos y a la plataforma de comunicaciones oficiales."/>
        <s v="6.2 Privacidad y Riesgos"/>
        <s v="6.2.1 Privacidad por diseño y privacidad por defecto"/>
        <s v="En el diseño, desarrollo, selección, integración, implementación, operación y gestión de las"/>
        <s v="distintas plataformas, sistemas, mecanismos, procesos y ciclos contemplados en la Ley N°"/>
        <s v="21.180, en el Decreto Supremo N° 004 y/o en sus distintas normas técnicas, y con el objeto de"/>
        <s v="dar pleno cumplimiento a los principios y requisitos del derecho a la protección de datos"/>
        <s v="personales contemplados en el artículo 19 N°4 de la Constitución Política de la República y la"/>
        <s v="ley N° 19.628 o cualquiera que la reemplace, la privacidad debe ser una preocupación"/>
        <s v="fundamental de los OAE y formar parte integral, desde el diseño, de la naturaleza de los"/>
        <s v="productos y servicios dispuestos en el marco de la transformación digital del Estado."/>
        <s v="Lo anterior implica un enfoque basado en riesgos, es decir, que contemple la naturaleza,"/>
        <s v="ámbito, contexto y fines del tratamiento de los datos de carácter personal para entender y"/>
        <s v="sopesar de mejor manera sus implicancias y, en consecuencia, adoptar proactivamente y con"/>
        <s v="anterioridad todas aquellas medidas técnicas y organizativas que permitan garantizar en el"/>
        <s v="mayor grado posible los derechos de los titulares de datos."/>
        <s v="Asimismo, los OAE deben adoptar por defecto todas aquellas medidas técnicas y organizativas"/>
        <s v="que permitan asegurar que sólo sean objeto de tratamiento los datos personales que resulten"/>
        <s v="estrictamente necesarios para los fines de cada tratamiento, los que en todo caso deberán ser"/>
        <s v="específicos, explícitos, determinados y lícitos. Esta obligación aplicará a la cantidad de datos"/>
        <s v="personales que se recogen, la extensión de su tratamiento, su conservación y accesibilidad."/>
        <s v="6.2.2 Análisis de riesgos"/>
        <s v="situaciones que puedan afectar el resultado del ciclo de gestión de la calidad, manifestando un conflicto de derecho en cualquiera de sus etapas, asociadas a cambios legislativos o acciones legales que se puedan ejercer; a escenarios de no conformidad con"/>
        <s v="la Calidad."/>
        <s v="6.3 Implementación de la norma"/>
        <s v="6.3.1 Durante la aplicación de las fases gradualidad de la Ley de Transformación Digital"/>
        <s v="Al momento de entrada en vigencia de la ley y sus reglamentos, se tendrá que aplicar de manera inmediata la presente Norma de Calidad y Funcionamiento a las plataformas electrónicas individualizadas anteriormente, de acuerdo con las fases de implementació"/>
        <s v="Cada OAE deberá elaborar un catálogo de plataformas electrónicas según los requisitos detallados en el Anexo 2: “Guía: Catálogo de Plataformas”, que además contenga una línea de base que permita identificar el estado inicial de cada una de ellas y un diag"/>
        <s v="21.180, el Decreto Supremo N° 004 y /o en sus distintas normas técnicas, los OAE deberán"/>
        <s v="tener en cuenta aquellas"/>
        <s v="Para la realización de la primera línea de base, además de las brechas respecto de las normas técnicas de la Ley N° 21.180, se podrán utilizar las brechas que de manera histórica se han presentado en el uso de la plataforma, pero se recomienda que esta se"/>
        <s v="El OAE deberá incluir dichas plataformas en el catálogo cada vez que les correspondan ingresar al ciclo, ya sea por la fase indicada en el DFL N° 1 de 9 de noviembre de 2020, o por su propio avance en el desarrollo de la implementación de la Ley N° 21.180"/>
        <s v="De esta forma, el ciclo de gestión de la calidad debe comenzar con la incorporación de las plataformas según dichas fases de implementación, hasta lograr la incorporación completa de todas ellas, una vez cumplida la gradualidad establecida en dichos artíc"/>
        <s v="6.3.2 Una vez completada la gradualidad en la aplicación de esta ley para cada OAE"/>
        <s v="Cumplida la gradualidad por parte de un OAE, habiendo aplicado todas sus fases, de modo que la ley se encuentre completamente implementada, la priorización de las plataformas incluidas en los Planes de Mejoras se realizará en función de los mandatos insti"/>
        <s v="Las actualizaciones de diagnóstico de la o las plataformas, deberá realizarse en base a las dimensiones descritas en el Anexo 1: “Dimensiones, subdimensiones y su uso”, según se indica en la Etapa 1: Elaboración del plan de mejoras del ciclo de gestión de"/>
        <s v="7. Ciclo de Gestión de la Calidad"/>
        <s v="mediante el diagnóstico, diseño, implementación y"/>
        <s v="evaluación de Planes de Mejoras."/>
        <s v="El proceso de mejora continua de las plataformas permite avanzar hacia los estándares y condiciones establecidos en el reglamento y sus normas técnicas. Sin embargo, al ser un proceso continuo -sin punto de término establecido- una vez alcanzados dichos e"/>
        <s v="Una vez elaborado el catálogo y definida la línea base, el ciclo de gestión de la calidad contempla cinco etapas que se repiten, según se observa en la Ilustración N° 1."/>
        <s v="Para los órganos de la Administración del Estado, el ciclo de gestión de la calidad implica"/>
        <s v="realizar un proceso de mejora continua de las plataformas electrónicas que el órgano"/>
        <s v="administre, proceso que se materializa"/>
        <s v="Ilustración N° 1: Ciclo de gestión de la calidad"/>
        <s v="Etapas del ciclo de gestión de la calidad:"/>
        <s v="● Etapa0:Líneadebase.Eslaetaparelacionadaconlaidentificacióndelestadodelas plataformas, solamente cuando éstas son introducidas por primera vez en el ciclo por el OAE. Esta línea de base sirve para establecer un punto de partida para el análisis de las pl"/>
        <s v="● Etapa1:ElaboracióndelPlandeMejoras.Eslafaserelacionadaalaidentificación y medición de estándares y condiciones, según dispone el Reglamento; la elaboración"/>
        <s v="del diagnóstico; la identificación de iniciativas de mejora que se proponen implementar para la o las plataformas electrónicas; y los objetivos esperados."/>
        <s v="● Etapa 2: Formulación presupuestaria. Corresponde al periodo de solicitud y asignación presupuestaria de las instituciones. Para lo anterior se deberá, cuando corresponda, asociar al proceso de EvalTI, o bien, considerar sus procesos de asignación presup"/>
        <s v="● Etapa 3: Implementación de mejoras. Es el período donde se implementarán las iniciativas de mejora según lo planificado en la Etapa 1, en base a las brechas detectadas y a los recursos disponibles."/>
        <s v="● Etapa 4: Evaluación de la calidad. Esta etapa corresponde a la evaluación de las iniciativas implementadas, en la cual se evaluarán sus efectos respecto: a los estándares y condiciones establecidos en el reglamento y sus normas técnicas; la reducción pr"/>
        <s v="● Etapa 5: Ajustes y consolidación. Corresponde a la aplicación de ajustes y correcciones a los procesos implementados, posterior a la evaluación realizada en la Etapa 4, con el fin de alcanzar los objetivos definidos en la Etapa 1."/>
        <s v="La Ilustración 2 resume cada una de las actividades a realizar dentro de cada etapa del ciclo de"/>
        <s v="gestión de la calidad, para cada plataforma que se incorpore2:"/>
        <s v="2 Para mayor detalle https://drive.google.com/file/d/1CJgIGQMyRHYuqFJXnRLB- qRVkwlH48n5/view?usp=sharing"/>
        <s v="Ilustración N° 2: Proceso del ciclo de gestión de la calidad"/>
        <s v="7.1. Elaboración del Plan de Mejoras"/>
        <s v="En base a la información recopilada durante la identificación y medición de los estándares y condiciones del Reglamento y sus normas técnicas, se deberán determinar las dimensiones y subdimensiones abordadas en el Anexo 6 y establecerse las iniciativas de"/>
        <s v="En particular, la Etapa 1 se compone de:"/>
        <s v="● Identificación de las plataformas que se propone mejorar: Por medio de la priorización correspondiente, o la fase de aplicación gradual de la ley, según corresponda, el OAE deberá identificar las plataformas para las que elaborará su Plan de Mejoras del"/>
        <s v="● Identificaciónymedicióndeestándaresycondicionescontenidosenlasotras Normas Técnicas: El OAE deberá identificar los estándares y condiciones de las demás normas técnicas, realizando una evaluación y análisis de la plataforma a mejorar"/>
        <s v="respecto de ellos. Esta identificación, y la determinación anterior, corresponden al diagnóstico que el OAE debe realizar."/>
        <s v="● Describir las iniciativas de mejora y los objetivos esperados: El OAE deberá realizar una descripción de las iniciativas de mejora propuesta en el Plan de Mejoras, los objetivos esperados, las áreas responsables y los plazos de implementación."/>
        <s v="● Selección de subdimensiones: Se sugiere seleccionar al menos cuatro3 de las subdimensiones señaladas en el Anexo 1, ya sea que pertenezcan a una sola dimensión o a varias de ellas."/>
        <s v="● Definición de métricas y umbrales: El OAE deberá definir las métricas que se utilizarán para medir las subdimensiones escogidas. Estas deberán ser utilizadas para la evaluación y análisis de rendimiento a las iniciativas implementadas. Además, el OAE de"/>
        <s v="● Determinar costos y plazos requeridos para la implementación: El OAE deberá estimar los costos asociados a la iniciativa de mejora a implementar, para poder hacer la formulación presupuestaria correspondiente. Del mismo modo, deberá definir una hoja de "/>
        <s v="● Estimar la vida útil de las mejoras a implementar: El OAE deberá hacer una proyección del tiempo durante el cual las mejoras implementadas se entenderán como vigentes."/>
        <s v="● IdentificarlosdiferentesriesgosasociadosalPlandeMejoras:ElOAEdeberá realizar una revisión de los potenciales riesgos a raíz de las iniciativas propuestas y su implementación."/>
        <s v="La elaboración del Plan de Mejoras deberá tomar en consideración lo establecido en la Guía de Lineamientos para el Desarrollo de Software vigente4."/>
        <s v="3 Revisar Anexo 1: “Dimensiones, subdimensiones y su uso”."/>
        <s v="4 Disponible en la página web de la División de Gobierno Digital. https://cms-dgd-prod.s3-us-west-2.amazonaws.com/uploads/pdf/Guia_Desarrollo_Software_-_v2.0_- _Mayo_2021.pdf"/>
        <s v="Conforme lo prescrito en el Reglamento, el Plan de Mejoras deberá ser remitido al Ministerio"/>
        <s v="Secretaría General de la Presidencia, cuando sea requerido por aquella Secretaría de Estado5."/>
        <s v="7.2. Formulación presupuestaria"/>
        <s v="Cada órgano deberá solicitar los recursos, en caso de requerirse, para la implementación del Plan de Mejoras según la descripción de la Etapa 1 y realizar las gestiones necesarias para el éxito en la obtención de los recursos."/>
        <s v="Cuando corresponda, esta etapa deberá asociarse al proceso EvalTI, llevado a cabo por la Dirección de Presupuestos y la División de Gobierno Digital; o bien, considerar los procesos de asignación presupuestaria interna correspondientes. Este procedimiento"/>
        <s v="Con todo, es importante desarrollar este proceso con la debida antelación, de modo de poder estimar adecuadamente y con suficiente detalle la solicitud de recursos."/>
        <s v="Una vez concluido el proceso de asignación presupuestaria, el OAE deberá realizar los ajustes necesarios a su Plan de Mejoras incorporando las recomendaciones formuladas en el proceso y de acuerdo a la disponibilidad presupuestaria."/>
        <s v="7.3. Implementación de mejoras"/>
        <s v="Los OAE deberán implementar las iniciativas definidas en el Plan de Mejoras, acorde al presupuesto asignado para éstas."/>
        <s v="Corresponderá a cada órgano definir o determinar la gobernanza interna de la implementación del Plan de Mejoras y los mecanismos para asegurar dicha implementación."/>
        <s v="5 En todo caso, a fin de que se alcance la materialización de este envío, es necesario que el equipo del Ministerio que sea encargado de dicha recepción disponga de los recursos tanto humanos como de infraestructura que permitan su recopilación, análisis,"/>
        <s v="7.4. Evaluación de la calidad de las plataformas electrónicas"/>
        <s v="Una vez implementadas las mejoras en las plataformas electrónicas, se debe evaluar su efecto sobre las dimensiones y subdimensiones de calidad definidas en la Etapa 1, para determinar el avance y el éxito de dichas mejoras, en relación al diagnóstico real"/>
        <s v="Según lo anterior, la evaluación consta de las siguientes actividades:"/>
        <s v="Diseño de la evaluación: Para llevar a cabo la evaluación del Plan de Mejoras implementado, será necesario que los OAE realicen una planificación sobre cuándo y cómo llevarán a cabo la evaluación de las métricas. Esta tarea se compone de (i) la identifica"/>
        <s v="Ejecución de la evaluación: En el momento definido en el diseño de la evaluación se deben ejecutar las mediciones necesarias para obtener los resultados de la implementación de las mejoras. Para esto, será necesario realizar las mediciones según lo planif"/>
        <s v="Elaboración de Informe de Evaluación: Posterior a la ejecución de la evaluación, se deberá elaborar un informe que incorpore los resultados de esta etapa y la retroalimentación obtenida. Este informe servirá de base para la elaboración de los siguientes P"/>
        <s v="● Identificación del Plan de Mejoras"/>
        <s v="● Para cada mejora realizada:"/>
        <s v="o Descripción de la mejora ejecutada o Fechas de ejecución"/>
        <s v="o Resultado de mediciones"/>
        <s v="o Mediciones anteriores"/>
        <s v="o Análisis de resultado ● Conclusiones"/>
        <s v="● Recomendaciones"/>
        <s v="7.5. Ajustes y consolidación"/>
        <s v="Solo una vez completada esta etapa de cierre se podrá dar inicio al siguiente Plan de Mejoras."/>
        <s v="Esta etapa final consiste en realizar ajustes a las mejoras implementadas, cuando corresponda,"/>
        <s v="en función de los resultados obtenidos en la evaluación y la información disponible en su"/>
        <s v="informe, para así alcanzar los objetivos esperados señalados en la Etapa 1."/>
        <s v="Esto puede incluir procesos técnicos, estandarización de procesos, documentar, educar,"/>
        <s v="capacitar y difundir, entre otras, según sea necesario."/>
        <s v="Anexos"/>
        <s v="1. Dimensiones, subdimensiones y su uso"/>
        <s v="El modelo de gestión de la calidad está basado en las dimensiones y subdimensiones de la"/>
        <s v="norma ISO/IEC 25010:2011. Las 8 dimensiones de la que se describen a continuación."/>
        <s v="norma dan origen a 31 subdimensiones"/>
        <s v="Subdimensiones"/>
        <s v="Completitud funcional Correcciónfuncional Pertinenciafuncional"/>
        <s v="Comportamiento temporal Utilización de recursos Capacidad"/>
        <s v="Coexistencia Interoperabilidad"/>
        <s v="Inteligibilidad"/>
        <s v="Aprendizaje"/>
        <s v="Operabilidad"/>
        <s v="Protección frente a errores de usuario"/>
        <s v="Estética Accesibilidad"/>
        <s v="Dimensiones"/>
        <s v="Adecuación funcional"/>
        <s v="Eficiencia de desempeño"/>
        <s v="Compatibilidad"/>
        <s v="Usabilidad"/>
        <s v="● ● ●"/>
        <s v="● ●"/>
        <s v="● ● ● ●"/>
        <s v="Fiabilidad"/>
        <s v="Seguridad"/>
        <s v="Mantenibilidad"/>
        <s v="Portabilidad"/>
        <s v="1.1. Aplicación continua"/>
        <s v="● Madurez"/>
        <s v="● Disponibilidad"/>
        <s v="● Toleranciaafallos"/>
        <s v="● Capacidad de recuperación"/>
        <s v="● Confidencialidad ● Integridad"/>
        <s v="● No repudio"/>
        <s v="● Responsabilidad ● Autenticidad"/>
        <s v="● Modularidad"/>
        <s v="● Reusabilidad"/>
        <s v="● Analizabilidad"/>
        <s v="● Capacidad de ser modificado ● Capacidad de ser probado"/>
        <s v="● Adaptabilidad"/>
        <s v="● Facilidad de instalación"/>
        <s v="● Capacidad de ser reemplazado"/>
        <s v="El funcionario o asesor a honorarios responsable deberá escoger mínimo 4 subdimensiones, ya sean pertenecientes a una misma dimensión o a varias de ellas, para evaluarlas y considerarlas para la elaboración de cada Plan de Mejoras."/>
        <s v="Con todo, la selección de subdimensiones deberá tener en consideración el beneficio a los usuarios, el impacto institucional, y los riesgos técnicos y jurídicos."/>
        <s v="Se espera que en cada Plan de Mejoras que se elabore, los OAE vayan abordando nuevas subdimensiones, con el objetivo de cubrir la totalidad de ellas para cada plataforma. No obstante lo anterior, si alguna iniciativa de mejora fue catalogada como insufici"/>
        <s v="1.2. Dimensiones y subdimensiones6"/>
        <s v="1.2.1. Adecuación Funcional"/>
        <s v="Representa la capacidad del software para proporcionar funciones que satisfagan las necesidades declaradas e implícitas, cuando se use en las condiciones especificadas."/>
        <s v="● Completitudfuncional.Gradoenelcualelconjuntodefuncionalidadescubretodas las tareas y los objetivos del usuario especificados."/>
        <s v="● Corrección funcional. Capacidad del producto o sistema para proveer resultados correctos con el nivel de precisión requerido."/>
        <s v="● Pertinencia funcional. Capacidad del producto software para proporcionar un conjunto apropiado de funciones para tareas y objetivos de usuario especificados."/>
        <s v="1.2.2. Eficiencia de desempeño"/>
        <s v="Esta característica representa el desempeño relativo a la cantidad de recursos utilizados bajo determinadas condiciones."/>
        <s v="● Comportamiento de los tiempos del sistema. Evalúa los tiempos de respuesta y procesamiento de la plataforma, y los ratios de estos en relación con los establecidos como deseables por el OAE para su operación."/>
        <s v="● Utilización de recursos. Las cantidades y tipos de recursos utilizados cuando el software lleva a cabo su función bajo condiciones determinadas."/>
        <s v="● Capacidad. Grado en que los límites máximos de un parámetro de un producto o sistema software cumplen con los requisitos."/>
        <s v="1.2.3. Compatibilidad"/>
        <s v="Capacidad de dos o más sistemas o componentes para intercambiar información y/o llevar a cabo sus funciones requeridas cuando comparten el mismo entorno hardware o software."/>
        <s v="● Coexistencia.Capacidaddelproductoparacoexistirconotrosoftwareindependiente, en un entorno común, compartiendo recursos comunes sin detrimento."/>
        <s v="6 En base a Definiciones del libro del libro: “Calidad de Sistemas de Información”, 4a edición, 2018. Mario Piattini Velthuis, Félix Garcia Rubio, Ignacio García Rodríguez de Guzmán, editorial Ra-Ma."/>
        <s v="● Interoperabilidad. Capacidad de dos o más sistemas o componentes para intercambiar información y utilizar la información intercambiada. Los requisitos y estándares a considerar y cumplir relativos a materias de interoperabilidad serán los que establezca"/>
        <s v="1.2.4. Usabilidad"/>
        <s v="Capacidad del producto software para ser entendido, aprendido, usado y resultar atractivo para el usuario, al ser utilizado bajo determinadas condiciones."/>
        <s v="● Capacidad para reconocer su adecuación. Capacidad del producto que permite al usuario entender si el software es adecuado para sus necesidades."/>
        <s v="● Capacidad de aprendizaje. Capacidad del producto que permite al usuario aprender su aplicación."/>
        <s v="● Capacidad para ser usado. Capacidad del producto que permite al usuario operarlo y controlarlo con facilidad."/>
        <s v="● Protección contra errores de usuario. Capacidad del sistema para proteger a los usuarios de cometer errores."/>
        <s v="● Estéticadelainterfazdeusuario.Capacidaddelainterfazquepermitequeesta resulte agradable en su apariencia y satisfaga la interacción con el usuario."/>
        <s v="● Accesibilidad. Capacidad del producto que permite que sea utilizado por personas con discapacidad, de acuerdo a la Ley N°20.422"/>
        <s v="1.2.5. Fiabilidad"/>
        <s v="Capacidad de un sistema o componente para desempeñar las funciones especificadas, cuando se usa bajo unas condiciones y periodo de tiempo determinados."/>
        <s v="● Madurez. Capacidad del sistema para satisfacer las necesidades de fiabilidad en condiciones normales."/>
        <s v="● Disponibilidad. Capacidad del sistema o componente de estar operativo y accesible para su uso cuando se requiere."/>
        <s v="● Tolerancia a fallos. Capacidad del sistema o componente para operar según lo previsto en presencia de fallos hardware o software."/>
        <s v="● Capacidad de recuperación. Capacidad del producto software para recuperar los datos directamente afectados y reestablecer el estado deseado del sistema en caso de interrupción o fallo."/>
        <s v="1.2.6. Seguridad"/>
        <s v="Capacidad de protección de la información y los datos de manera que personas o sistemas no autorizados no puedan leerlos o modificarlos."/>
        <s v="● Confidencialidad.Gradoenelqueunproductoosistemaaseguraquelosdatosson accesibles únicamente para los usuarios autorizados."/>
        <s v="● Integridad. Capacidad del sistema o componente para prevenir accesos o modificaciones no autorizados a datos o programas de ordenador."/>
        <s v="● No repudio. Capacidad de demostrar las acciones o eventos que han tenido lugar, de manera que dichas acciones o eventos no puedan ser repudiados posteriormente."/>
        <s v="● Responsabilidad. Capacidad de rastrear de forma inequívoca las acciones de una entidad."/>
        <s v="● Autenticidad. Capacidad de demostrar la identidad de un sujeto o un recurso."/>
        <s v="Los requisitos y estándares por considerar y cumplir, relativos a materias de seguridad serán los"/>
        <s v="que establezca la Norma Técnica de Seguridad y Ciberseguridad"/>
        <s v="1.2.7. Mantenibilidad"/>
        <s v="Esta característica representa la capacidad del producto software para ser modificado efectiva y eficientemente, debido a necesidades evolutivas, correctivas o perfectivas."/>
        <s v="● Modularidad. Capacidad de un sistema o programa de ordenador (compuesto de componentes discretos) que permite que un cambio en un componente tenga un impacto mínimo en los demás."/>
        <s v="● Reusabilidad. Capacidad de un activo que permite que sea utilizado en más de un sistema software o en la construcción de otros activos."/>
        <s v="● Analizabilidad. Facilidad con la que se puede evaluar el impacto de un determinado cambio sobre el resto del software, diagnosticar las deficiencias o causas de fallos en el software, o identificar las partes a modificar."/>
        <s v="● Capacidad para ser modificado. Capacidad del producto que permite que sea modificado de forma efectiva y eficiente sin introducir defectos o degradar el desempeño."/>
        <s v="● Capacidad para ser probado. Facilidad con la que se pueden establecer criterios de prueba para un sistema o componente y con la que se pueden llevar a cabo las pruebas para determinar si se cumplen dichos criterios."/>
        <s v="1.2.8. Portabilidad"/>
        <s v="Capacidad del producto o componente de ser transferido de forma efectiva y eficiente de un entorno hardware, software, operacional o de utilización a otro."/>
        <s v="● Adaptabilidad.Capacidaddelproductoquelepermiteseradaptadodeformaefectiva y eficiente a diferentes entornos determinados de hardware, software, operacionales o de uso."/>
        <s v="● Capacidad para ser instalado. Facilidad con la que el producto se puede instalar y/o desinstalar de forma exitosa en un determinado entorno."/>
        <s v="● Capacidad para ser reemplazado. Capacidad del producto para ser utilizado en lugar de otro producto software determinado con el mismo propósito y en el mismo entorno."/>
        <s v="2. Guía: Catálogo de plataformas"/>
        <s v="Cada OAE deberá elaborar un catálogo de las plataformas que tenga bajo su administración,"/>
        <s v="según lo establecido en la sección 4: “Alcance de Aplicación e Implementación”. El catálogo"/>
        <s v="deberá mantenerse actualizado periódicamente y contener al menos la siguiente información"/>
        <s v="respecto a sus plataformas:"/>
        <s v="Categoría plataforma (ver abajo categorías) Nombre plataforma"/>
        <s v="Descripción plataforma"/>
        <s v="Tecnologías utilizadas"/>
        <s v="Fecha ingreso al catálogo"/>
        <s v="Diagnóstico/línea de base que permita identificar el estado inicial"/>
        <s v="Mejoras implementadas (registro de iniciativas de mejoras implementadas, con fechas y dimensiones seleccionadas)"/>
        <s v="Diagnóstico vigente"/>
        <s v="Categorías de plataformas"/>
        <s v="(Framework, lenguaje, base de datos, servicios, infraestructura, etc.)"/>
        <s v="a. PlataformadeComunicacionesOficiales,"/>
        <s v="b. PlataformasdeGestióndeExpedientesElectrónicos,"/>
        <s v="c. PlataformadeNotificaciones,"/>
        <s v="d. PlataformasdeAutenticación,"/>
        <s v="e. PlataformasdeInteroperabilidad,y"/>
        <s v="f. Aquellas plataformas o sistemas informáticos que se interconecten, integren, interoperen o permitan el acceso a la o las plataformas de gestión de expedientes electrónicos y a la plataforma de comunicaciones oficiales."/>
        <s v="3. Guía: Etapa 1: elaboración del Plan de Mejoras"/>
        <s v="3.1. Identificación OAE"/>
        <s v="Nombre OAE Dependencia (Ministerio)"/>
        <s v="3.2. Identificación de la o las plataformas incluidas en el Plan de Mejoras del período"/>
        <s v="Nombre plataforma"/>
        <s v="Motivos para su priorización"/>
        <s v="Identificación y medición de estándares y condiciones (contenidos en las otras normas técnicas)"/>
        <s v="Diagnóstico del estado y situación actual de la plataforma"/>
        <s v="3.3. Iniciativas de mejoras"/>
        <s v="3.3.1. Descripción o resumen ejecutivo"/>
        <s v="Descripción en términos generales de las iniciativas de mejoras:"/>
        <s v="Resumen ejecutivo"/>
        <s v="Por plataforma: Nombre del Proyecto"/>
        <s v="Área Responsable Jefe de Proyecto"/>
        <s v="3.3.2. Objetivos esperados (por plataforma)"/>
        <s v="3.3.2.1 Beneficios para las personas naturales, personas jurídicas o entes y agrupaciones sin personalidad jurídica que actúen como interesados frente a la Administración."/>
        <s v="Identificación de los beneficios, cuantificando la cantidad de usuarios afectados, ahorros de tiempo y dinero, reducción de tiempos de tramitación de procedimientos administrativos y mejoras en su satisfacción."/>
        <s v="Identificación de usuarios afectados Ahorro de tiempo"/>
        <s v="Ahorro de dinero"/>
        <s v="Reducción de tiempos"/>
        <s v="Mejora satisfacción (%) Otros beneficios"/>
        <s v="3.3.2.2 Impacto institucional"/>
        <s v="Determinación de los impactos para el OAE en términos de ahorro de costos o tiempos de gestión interna, y mejoras de la satisfacción de los funcionarios usuarios."/>
        <s v="Ahorro de costos/tiempo"/>
        <s v="Mejora satisfacción funcionarios (%)"/>
        <s v="3.3.2.3 Otros objetivos esperados"/>
        <s v="Otros objetivos"/>
        <s v="3.4. Selección de dimensiones y subdimensiones / definición de métricas y umbrales"/>
        <s v="Se sugiere seleccionar al menos cuatro de las subdimensiones señaladas en el Anexo 1; ya sea que pertenezcan a una sola dimensión o varias de ellas."/>
        <s v="Dimensión Subdimensión"/>
        <s v="Métrica"/>
        <s v="Valor actual"/>
        <s v="Valor esperado (umbral)"/>
        <s v="3.5. Proyecto (iniciativas de mejora por plataforma)"/>
        <s v="3.5.1. Costos"/>
        <s v="Costo de implementación de las iniciativas de mejora (HH, software, hardware, asesorías, etc.)"/>
        <s v="3.5.2. Plazos implementación de la iniciativa"/>
        <s v="Hoja de ruta con los hitos principales de la implementación del proyecto."/>
        <s v="Hito Plazo en días"/>
        <s v="3.5.3. Vida útil"/>
        <s v="Estimación de la vida útil del proyecto."/>
        <s v="Años de vida útil de la mejora"/>
        <s v="3.5.4. Evaluación de riesgos"/>
        <s v="Identificar los potenciales riesgos en la implementación de las iniciativas de mejoras"/>
        <s v="Riesgo jurídico Riesgo técnico"/>
        <s v="Propuesta de Contenido Norma Técnica de Autenticación"/>
        <s v="septiembre, 2021"/>
        <n v="1.0"/>
        <s v="Antecedentes 4"/>
        <s v="Ley de Transformación Digital del Estado (Ley 21.180) 4 Reglamento Transformación Digital Procedimientos Administrativos 4 Normas Técnicas 7 Método de trabajo para generar propuestas de Normas Técnicas 9"/>
        <s v="Mesas técnicas interinstitucionales 9 Primera Consulta Pública 9 Otras instancias de participación 10"/>
        <s v="Objeto de la Norma 11 Alcance de Aplicación 11 Definiciones 12"/>
        <s v="Mecanismos de Autenticación 13"/>
        <s v="Procedimiento para utilizar los Mecanismos de Autenticación 14 Solicitud de integración 14 Integración del Mecanismo de autenticación autorizado 15 Certificación de la integración y habilitación del mecanismos en producción 15"/>
        <s v="Estándares de los Mecanismos de Autenticación Autorizados 16 Lineamientos gráficos oficiales 16 Protección de datos personales 16 Excepciones al uso de los Mecanismos Autenticación Autorizados 17"/>
        <s v="Responsabilidades, condiciones de seguridad y trazabilidad 17"/>
        <s v="Responsabilidad de informar ante riesgos y amenazas de seguridad 17 Responsabilidad de informar ante eventos de alta demanda 17 Registro de trazabilidad de accesos 18"/>
        <s v="Requisitos técnicos para la autorización de mecanismos de autenticación 18"/>
        <s v="Proceso de enrolamiento de usuarios 18 Gestión de usuarios en el mecanismo de autenticación 19 Soporte a usuarios 19"/>
        <s v="PRIMERA VERSIÓN. PROPUESTA DE CONTENIDO NORMA TÉCNICA DE AUTENTICACIÓN"/>
        <s v="Almacenamiento cifrado de datos de identificación 19 Transmisión cifrada de datos 19 Registro de actividades de los usuarios 20 Prevención de automatizaciones y abusos 20 Usabilidad del proceso de autenticación 20 Cumplimiento y datos personales 20 Factor"/>
        <s v="Revisión y actualización de la norma 22"/>
        <s v="Consulta Pública: Normativa Técnica de"/>
        <s v="El presente documento tiene por objetivo entregar los antecedentes de contexto y propuesta de normativa técnica sobre Autenticación, para que los actores interesados puedan desde sus diferentes perspectivas enriquecer la propuesta haciendo llegar formalme"/>
        <s v="La Ley 21.180, de Transformación Digital del Estado, publicada el 11 de noviembre de 2019, entre otros, introdujo cambios a la ley N°19.880, imponiendo la digitalización y transformación del ciclo completo de los procedimientos administrativos de los órga"/>
        <s v="1.2."/>
        <s v="●"/>
        <s v="Loscambiosgeneradosporestaleyacarreaalomenoslossiguientesbeneficiosparael país:"/>
        <s v="Ahorro de tiempo y dinero, tanto para los ciudadanos como para el Estado. Otorgarmayoraccesibilidad,confianza,seguridadytransparenciaalosprocedimientos administrativos."/>
        <s v="Reducir o dificultar la posibilidad de malas prácticas en la tramitación de procedimientos administrativos."/>
        <s v="Permitir el desarrollo de políticas públicas y un gobierno basado en datos."/>
        <s v="Reglamento Transformación Digital Procedimientos Administrativos"/>
        <s v="3. La forma en que los órganos de la Administración deberán practicar las"/>
        <s v="notificaciones electrónicas, considerarlas practicadas y obtener información necesaria para llevar el registro indicado, estableciendo, a lo menos, los requisitos y condiciones necesarios que aseguren la constancia de la fecha y hora de envío de"/>
        <s v="notificaciones, la recepción o acceso por el interesado o su apoderado, especialmente en el caso de la primera notificación para resguardar su derecho a la defensa, así como la integridad del contenido, la identidad fidedigna del remitente y el destinatar"/>
        <s v="4. Laformadecotejarlaautenticidadyconformidaddelosdocumentosensoporte de papel y sus copias digitalizadas"/>
        <s v="Lo anterior, fue abordado por el Reglamento contenido en el DS N° 004 del Ministerio Secretaría General de la Presidencia, de 09 de noviembre de 2020, el cual se encuentra en estudio por la Contraloría General de la República (en adelante también denomina"/>
        <s v="1. Reglamentoqueregulalaformaenquelosprocedimientosadministrativosdeberán expresarse a través de medios electrónicos, en las materias que indica, según lo dispuesto en la Ley N° 21.180, sobre Transformación Digital del Estado"/>
        <s v="Adicionalmente, la ley No 21.180 considera que los OAE cuentan con distintos grados de madurez digital, disponibilidad de recursos y condiciones de conectividad e infraestructura tecnológica dada su ubicación geográfica, por lo cual dispuso mediante un De"/>
        <s v="2. Realizacióndenotificacionespormedioselectrónicos,alDomicilioDigitalÚnico definido previamente por el destinatario de la notificación."/>
        <s v="3. Disposicióndeplataformaselectrónicasparaelingresodesolicitudes,formularios o documentos (mediante documentos electrónicos o por medio de formatos electrónicos) en los procedimientos administrativos."/>
        <s v="requerida para la remisión de documentos o información, entre ellos, que contengan datos de carácter sensible."/>
        <s v="La presente norma tiene por objeto describir la forma en que los órganos de la Administración del Estado, en adelante “OAE”, deberán implementar y/o integrar Mecanismos de Autenticación en sus Plataformas Electrónicas institucionales, con el propósito de "/>
        <s v="▪ Los mecanismos de autenticación autorizados para ser utilizados en las plataformas electrónicas de los OAE con el objetivo de validar datos de identificación de sus usuarios, y así, acceder a procedimientos administrativos y sus procesos relacionados en"/>
        <s v="▪ El procedimiento general para implementar los Mecanismos de Autenticación autorizados y su implementación."/>
        <s v="▪ El procedimiento general para autorizar otros Mecanismos de Autenticación."/>
        <s v="▪ Las responsabilidades y condiciones de seguridad, integridad, trazabilidad y disponibilidad para el acceso y autenticación de las personas en las Plataformas electrónicas, que los OAE deberán tener en cuenta para el debido cumplimiento de esta norma."/>
        <s v="● Autenticación"/>
        <s v="Proceso electrónico que valida los datos de identificación de un usuario para permitir el acceso"/>
        <s v="a una plataforma electrónica."/>
        <s v="● Mecanismo de Autenticación"/>
        <s v="Método o conjunto de procesos que permiten validar datos de identificación de un usuario con"/>
        <s v="un nivel de confianza conocido."/>
        <s v="● Factor de autenticación"/>
        <s v="Dato o conjunto de datos de identificación y proceso de análisis asociado, de carácter reservado o inherentes a un usuario, que permiten establecer su identidad con distintos grados de confianza, al interactuar con una plataforma. Los datos de identificac"/>
        <s v="1.- Algo que se sabe (e.g. contraseña, respuestas a preguntas secretas, etc.)"/>
        <s v="2.- Algo que se tiene (e.g. tarjeta de coordenadas, pinpass, app de OTP, etc.)"/>
        <s v="3.- Algo que se es (e.g. huella digital, mapa facial, mapa retinal, marcadores de ADN, etc.)"/>
        <s v="● Autenticación Multifactorial"/>
        <s v="Utilización de dos o más factores de autenticación, con el objeto de alcanzar un mayor nivel de"/>
        <s v="confianza en la validación de que un usuario es quien dice ser."/>
        <s v="● Mecanismos de autenticación autorizados"/>
        <s v="Mecanismos de autenticación que cumplen con las disposiciones de la presente norma y la"/>
        <s v="validación del Ministerio Secretaría General de la Presidencia."/>
        <s v="● Plataforma Electrónica"/>
        <s v="● Usuario"/>
        <s v="Corresponde a las personas naturales, jurídicas, entes y agrupaciones sin personalidad jurídica que actúan como interesados, apoderados, funcionarios o asesores a honorarios que acceden a los procedimientos administrativos y a los correspondientes expedie"/>
        <s v="5. Mecanismos de Autenticación"/>
        <s v="Los OAE deberán utilizar mecanismos de autenticación autorizados por el Ministerio Secretaría General de la Presidencia. Para obtener la autorización respectiva, quien solicite la autorización de un mecanismo de autenticación deberá acreditar que el mecan"/>
        <s v="Los Mecanismos de Autenticación actualmente autorizados son ClaveÚnica y Clave Tributaria, las cuales corresponden a Plataformas Electrónicas que proveen mecanismos de autenticación para personas naturales, y personas jurídicas y entes y agrupaciones sin "/>
        <s v="Clave Tributaria es un mecanismo de autenticación administrado por el Servicio de Impuestos Internos, el cual es usado por la plataforma a través de la cual este Servicio se relaciona con los contribuyentes, ya se trate de personas naturales o jurídicas. "/>
        <s v="ClaveÚnica es un mecanismo de autenticación de personas naturales administrado por la División de Gobierno Digital del Ministerio Secretaría General de la Presidencia, el cual está diseñado para ser utilizado por múltiples plataformas para la autenticació"/>
        <s v="es luego usado por la persona para la creación de su contraseña, a través del sitio web de ClaveÚnica."/>
        <s v="5.1. Procedimiento para utilizar los Mecanismos de Autenticación"/>
        <s v="Los OAE que requieran utilizar los Mecanismos de Autenticación Autorizados deberán cumplir con un procedimiento de integración a sus plataformas electrónicas que asegure su correcta implementación, consistente en tres etapas generales:"/>
        <s v="● Solicitud de la integración al OAE que Administra el Mecanismo de Autenticación autorizado."/>
        <s v="● Integración del Mecanismo de autenticación autorizado."/>
        <s v="● Certificación de la integración y habilitación del mecanismos en producción"/>
        <s v="5.1.1. Solicitud de integración"/>
        <s v="El jefe de servicio del OAE respectivo deberá realizar la solicitud de integración y designar a un funcionario o asesor que detente la calidad de agente público, como responsable de administrar el proceso de integración a sus plataformas electrónicas, man"/>
        <s v="El administrador del mecanismo de autenticación autorizado evaluará cada solicitud, la que deberá cumplir con los requisitos indicados en las guías técnicas del mecanismo autorizado respectivo."/>
        <s v="De aprobarse, el administrador del mecanismo de autenticación autorizado entregará credenciales de integración a la contraparte responsable en el OAE, las cuales deberán ser resguardadas y utilizadas exclusivamente en las plataformas electrónicas que han "/>
        <s v="Los OAE podrán implementar los Mecanismos de Autenticación Autorizados en todas las plataformas que requieren, sin limitación de cantidad, debiendo acompañar a la solicitud, una descripción de la plataforma que pretende integrar y volumen estimado de usua"/>
        <s v="El OAE administrador de un mecanismo de autenticación autorizado deberá establecer los términos y condiciones de uso del servicio de autenticación, incorporando en ellos las disposiciones procedimentales, técnicas, de seguridad, trazabilidad, y protección"/>
        <s v="5.1.2. Integración del Mecanismo de autenticación autorizado"/>
        <s v="La integración corresponde al desarrollo de un componente de software que permite que la plataforma electrónica del OAE pueda interoperar con los servicios web del Mecanismo Autenticación Autorizado."/>
        <s v="Para el correcto desarrollo de la integración, el OAE deberá utilizar la guía técnica del Mecanismo de Autenticación autorizado que corresponda."/>
        <s v="Será responsabilidad del OAE destinar los recursos necesarios para realizar el proceso de integración, así como también para su operación y mantenimiento, de acuerdo a las Guías Técnicas dispuestas por el Administrador del Mecanismo de autenticación autor"/>
        <s v="5.1.3. Certificación de la integración y habilitación del mecanismos en producción"/>
        <s v="Una vez finalizada la integración, el OAE deberá someterlo a un proceso de certificación, realizado por el Administrador del Mecanismos de autenticación autorizado, para permitir su uso, tras verificar el cumplimiento de los requisitos de la guía técnica "/>
        <s v="1 Ha de tenerse presente que la falta de actualización de las plataformas integradas a los Mecanismos de Autenticación Autorizados podría derivar, principalmente, en brechas y posteriores vulneraciones de seguridad que afecten los derechos de las/los titu"/>
        <s v="Una vez certificada la integración, la o las plataformas quedarán habilitadas para el uso del mecanismo de autenticación autorizado."/>
        <s v="Con todo, si la integración no fuera certificada, el Administrador del Mecanismo de autenticación autorizado, deberá indicar al OAE deberá entregar un reporte con las falencias detectadas, a fin de que el OAE pueda subsanarlas."/>
        <s v="5.2. Estándares de los Mecanismos de Autenticación Autorizados"/>
        <s v="Los Mecanismos de Autenticación autorizados para ser utilizados en las plataformas electrónicas de los OAE, actualmente están basados en los estándares OpenID Connect y OAuth 2.0."/>
        <s v="Adicionalmente, los Mecanismos de Autenticación que soliciten ser autorizados podrán basarse en los mismos estándares actuales o superiores, lo cual deberá ser validado por el Ministerio Secretaría General de la Presidencia."/>
        <s v="5.3. Lineamientos gráficos oficiales"/>
        <s v="Los OAE deberán cumplir las definiciones de marca y lineamientos gráficos provistos por el Administrador del Mecanismos de Autenticación Autorizado, al momento de su despliegue en sus plataformas electrónicas."/>
        <s v="5.4. Protección de datos personales"/>
        <s v="Tanto los OAE que actúan como responsables de la administración de un mecanismo de Autenticación autorizados, como los OAE que utilizan dichos mecanismos deberán cumplir con la protección de datos personales de los Usuarios, en conformidad con lo dispuest"/>
        <s v="5.5. Excepciones al uso de los Mecanismos Autenticación Autorizados"/>
        <s v="Para aquellos procedimientos administrativos que deban realizar personas sin RUN, menores de 14 años, o cuando sea necesario para cumplir con una disposición legal (por ejemplo, cuando el procedimiento administrativo no requiere indicación del RUN de una "/>
        <s v="No obstante lo anterior, y como regla general, se privilegiará el uso de ClaveÚnica para las personas naturales y Clave Tributaria en el caso de las personas jurídicas y entes y agrupaciones sin personalidad jurídica."/>
        <s v="6. Responsabilidades, condiciones de seguridad y trazabilidad"/>
        <s v="6.1. Responsabilidad de informar ante riesgos y amenazas de seguridad"/>
        <s v="Los OAE serán responsables de informar inmediatamente al Equipo de Respuesta ante Emergencias Informáticas (CSIRT) del Ministerio del Interior y Seguridad Pública y al OAE que Administra el Mecanismo de Autenticación Autorizado, en caso de sospecha de rie"/>
        <s v="6.2. Responsabilidad de informar ante eventos de alta demanda"/>
        <s v="Los OAE serán responsables de informar oportunamente al OAE que Administra el Mecanismo de Autenticación Autorizado, en caso de presentarse algún evento que implique aumentos de demanda abruptos que puedan afectar el buen funcionamiento del Mecanismo de A"/>
        <s v="6.3. Registro de trazabilidad de accesos"/>
        <s v="Los OAE deberán implementar y mantener un registro de accesos para registrar la trazabilidad de las autenticaciones efectuadas por usuarios en las plataformas electrónicas a través de los Mecanismos de Autenticación Autorizados."/>
        <s v="Los OAE serán responsables de implementar las medidas técnicas y procedimentales, tanto lógicas como físicas, para resguardar la disponibilidad del registro de accesos y su información."/>
        <s v="Para cada acceso autenticado en la plataforma electrónica, el OAE deberá almacenar al menos los siguientes datos:"/>
        <s v="▪ Identificador del usuario que accede a través del Mecanismo de Autenticación Autorizado. (por ejemplo, RUT, RUN, No Pasaporte, entre otros)."/>
        <s v="▪ Fecha y hora en formato universal del acceso (UTC2)."/>
        <s v="▪ Identificar la calidad de quien accede (interesado, apoderado o funcionario)."/>
        <s v="En cuanto al tiempo mínimo de retención del registro de accesos a las plataformas electrónicas, dependerá de cada órgano definirlo, en función del procedimiento administrativo de que se trate, en consonancia con la Norma Técnica de Documentos y Expediente"/>
        <s v="7. Requisitos técnicos para la autorización de mecanismos de autenticación"/>
        <s v="7.1. Proceso de enrolamiento de usuarios"/>
        <s v="Los OAE que soliciten la autorización de un Mecanismos de Autenticación deberán contar con un proceso de enrolamiento seguro, que permita minimizar el riesgo de suplantación de identidad, pudiendo incorporar la cantidad de datos de identificación que den "/>
        <s v="2 Coordinated Universal Time."/>
        <s v="El proceso de enrolamiento deberá considerar el establecimiento, al menos, de políticas de privacidad para la consulta permanente de los titulares."/>
        <s v="Asimismo, los OAE deberán desarrollar e implementar acciones de educación y promoción a los usuarios en el uso del mecanismo y factores de autenticación, así como en recomendaciones de seguridad que reduzcan los riesgos de suplantación y mal uso."/>
        <s v="7.2. Gestión de usuarios en el mecanismo de autenticación"/>
        <s v="Los OAE que administran mecanismos de autenticación deberán contar con procesos de gestión de usuarios, que les permita la modificación y revocación de las credenciales o dispositivos asociados al usuario utilizados para el proceso de autenticación."/>
        <s v="7.3. Soporte a usuarios"/>
        <s v="Los OAE que administran mecanismos de autenticación deberán ofrecer un servicio de soporte a sus usuarios para poder responder a las consultas generales y específicas relativas a los procesos de gestión de usuario del sistema o informar de problemas en el"/>
        <s v="7.4. Almacenamiento cifrado de datos de identificación"/>
        <s v="Los datos de identificación del usuario asociadas a los Factores de Autenticación, deberán almacenarse de manera cifrada, mediante algoritmos tales como, Bcrypt, PBKDF2, SHA-3 y Argon2 o superiores.3"/>
        <s v="Los OAE deberán velar por mantener actualizadas las plataformas que utilizan como mecanismos de autenticación y los algoritmos de cifrado, a fin de evitar vulnerabilidades."/>
        <s v="7.5. Transmisión cifrada de datos"/>
        <s v="La transmisión de datos durante el proceso de autenticación debe realizarse utilizando protocolos de comunicación cifrados, como TLSv1.2 o superiores, con el propósito de disminuir el riesgo de interceptación de los factores intercambiados durante el proc"/>
        <s v="3 El listado sugerido corresponde a los algoritmos vigentes que cumplen con los estándares de seguridad mínimos requeridos. No obstante lo anterior, este listado puede variar en el futuro, ya que con el paso del tiempo los algoritmos van perdiendo su efec"/>
        <s v="7.6. Registro de actividades de los usuarios"/>
        <s v="Los registros asociados a la gestión y actividades de los usuarios en el mecanismo de autenticación deberán ser trazables y cumplir con las mismas exigencias detalladas en el numeral 6.3 sobre registro y trazabilidad de acceso."/>
        <s v="7.7. Prevención de automatizaciones y abusos"/>
        <s v="A fin de prevenir accesos no autorizados para el proceso de autenticación, los OAE podrán implementar mecanismos tales como captcha o equivalente, junto a limitar el número máximo de intentos fallidos de autenticación, estableciendo un bloqueo tras alcanz"/>
        <s v="7.8. Usabilidad del proceso de autenticación"/>
        <s v="Los OAE que administran Mecanismos de Autenticación deberán incorporar elementos de usabilidad en sus procesos de autenticación y velar por una buena experiencia de usuario. Para lo cual, se recomienda seguir los lineamientos gráficos contenidos en el Fra"/>
        <s v="7.9. Cumplimiento y datos personales"/>
        <s v="Los OAE deben tener siempre presente que el uso de Mecanismos de Autenticación generará el tratamiento de datos personales y, en ciertos casos, datos sensibles. En este contexto; y sin perjuicio de las especificaciones de esta norma, los OAE deberán respe"/>
        <s v="Los OAE podrán considerar la implementación de Factores de Autenticación complementarios o adicionales, especialmente en Plataformas Electrónicas que permitan el acceso a información personal de carácter sensible4."/>
        <s v="7.10. Factores de Autenticación"/>
        <s v="Los mecanismos de autenticación autorizados podrán tener uno o más factores de autenticación asociados a los datos de identificación del usuario, con la finalidad de tener mayores niveles de seguridad del proceso de autenticación al interactuar con una pl"/>
        <s v="La necesidad de elevar los niveles de seguridad deberán ser evaluados por cada OAE, de acuerdo a los requisitos propios de los Procedimientos Administrativos que realiza en el marco de su mandato. Es decir, para incrementar el nivel de confianza del proce"/>
        <s v="4 No obstante el contenido de la Minuta responde a las deliberaciones sostenidas por los miembros de la mesa de autenticación durante sus sesiones. En este punto -y teniendo a la vista tanto la visión del equipo DGD, como conversaciones sostenidas con pro"/>
        <s v="En consecuencia, el Estado, en su rol de garante deberá adoptar todas aquellas medidas de seguridad, técnicas y organizativas que aseguren la integridad, disponibilidad y confidencialidad de la información."/>
        <s v="Por último, debe considerarse que, en virtud del principio de especial protección de los datos sensibles, el deber de seguridad, responsabilidad o diligencia ha de juzgarse sobre la base de un estándar más exigente que a la postre se traduce en la necesar"/>
        <s v="5 En este punto se ha tenido a la vista la opinión de Liina Areng consejera ciberseguridad OTAN y ex directora RRII de la Autoridad Nacional del Sistema de Información de Estonia:"/>
        <s v="“Los e-servicios deben ser accesibles y fáciles de usar y las personas deben experimentar confianza al usarlos. Las cuestiones de privacidad y seguridad de los datos han adquirido una notable relevancia en las relaciones entre el Estado y los ciudadanos. "/>
        <s v="La cantidad de factores de autenticación a utilizar en un mecanismo de autenticación, debe ser proporcional a las necesidades de los procedimientos administrativos involucrados y los tipos de datos a los que se accede en la plataforma electrónica, ya que "/>
        <s v="8. Revisión y actualización de la norma"/>
        <s v="VERSIÓN 3"/>
        <d v="2022-02-14T00:00:00Z"/>
        <s v="GUÍA RESUMEN"/>
        <s v="Fase de preparación Ley N° 21.180 sobre"/>
        <s v="Transformación"/>
        <s v="Digital del Estado"/>
        <s v="ÓRGANOS GRUPO A DE IMPLEMENTACIÓN"/>
        <s v="Equipo"/>
        <s v="Coordinación"/>
        <s v="Sofía Varas"/>
        <s v="Editores"/>
        <s v="Luis Paternina Natalia Pastén"/>
        <s v="Diseño editorial"/>
        <s v="Gloria Rivera"/>
        <s v="Autores texto técnico"/>
        <s v="Kareen Schramm Daniel Velásquez"/>
        <s v="Esta obra está disponible bajo la licencia Creative Commons Atribución-NoComercial-CompartirIgual 4.0 Internacional (CC BY-NC-SA 4.0)"/>
        <s v="https://creativecommons.org/licenses/by-nc-sa/4.0/"/>
        <s v="Acciones a realizar"/>
        <s v="Ruta de identificación de Procedimientos Administrativos"/>
        <s v="Ruta de Comunicaciones Oficiales (DocDigital)"/>
        <s v="Ruta de Interoperabilidad y 12 Gobernanza de Datos"/>
        <s v="Ruta de mecanismos oficiales 15 de autenticación"/>
        <s v="Ruta de planes de transformación digital 17 y calidad de las plataformas"/>
        <s v="Fase de Preparación Ley N° 21.180 4"/>
        <s v="Antes de comenzar ¿CUÁLES SON LOS OBJETIVOS DE ESTA GUÍA?"/>
        <s v="Entregar a los equipos institucionales una guía de fácil consulta para la implementación de la Fase de Preparación de la Ley N°21.180 sobre Transformación Digital del Estado."/>
        <s v="¿A QUIÉN ESTÁ DIRIGIDA?"/>
        <s v="A equipos de órganos de la administración pertenecientes al Grupo A que se encuentran trabajando en la implementación de la Ley N°21.180 sobre Transformación Digital del Estado."/>
        <s v="Fase de Preparación Ley N° 21.180 5"/>
        <s v="Introducción"/>
        <s v="Transformación Digital del Estado es una estrategia que tiene como objetivo central impulsar un Estado oportuno, cercano y de fácil acceso. Día a día la ciudadanía busca resolver sus diferentes necesidades acudiendo a instituciones públicas. A la vez, la "/>
        <s v="La División de Gobierno Digital del Ministerio Secretaría General de la Presidencia es la encargada de cooperar directamente con las instituciones públicas para cumplir los objetivos y plazos que establece la Ley. Cabe señalar que la modificación de junio"/>
        <s v="El principal objetivo de la fase de preparación, es que los órganos avancen en la identificación de sus procedimientos administrativos, como la unidad básica sobre la cual deberán trabajar para llevarlos a soporte electrónico. No obstante lo anterior, los"/>
        <s v="La presente guía aborda de manera resumida y de fácil consulta los elementos y plazos asociados a esta fase de preparación para el Grupo A de los Órganos de la Administración, a fin de simplificar su implementación por parte de los equipos institucionales"/>
        <s v="Cabe recordar también, que en caso de requerir mayor detalle con respecto a esta fase de la ley, en el sitio web de la División de Gobierno Digital se encuentra disponible el documento “Orientaciones Técnicas para la Fase de Preparación de la Ley No 21.18"/>
        <s v="Ruta de Identificación"/>
        <s v="de Procedimientos Administrativos"/>
        <s v="Fase de Preparación Ley N° 21.180 6"/>
        <s v="Acciones a realizar Recursos de apoyo"/>
        <d v="2023-08-07T00:00:00Z"/>
        <s v="Para la implementación de la Fase de Preparación, los órganos del Grupo A deberán realizar acciones en cuatro ejes: Identificación de Procedimientos Administrativos, Comunicaciones Digitales Oficiales, Interoperabilidad y Medios de Autenticación Oficiales"/>
        <s v="RUTA DE IDENTIFICACIÓN DE PROCEDIMIENTOS ADMINISTRATIVOS: 2023"/>
        <s v="ENE FEB MAR ABR MAY JUN JUL AGO SEP OCT NOV DIC"/>
        <s v="FEBRERO 2023"/>
        <s v="Entre el 31 de Enero y el 14 de Febrero, deberán hacer llegar el avance en el formato solicitado por Gobierno Digital. Para informar este primer hito de avance de la fase de preparación, se disponibilizará la plataforma de seguimiento de la Ley."/>
        <n v="2023.0"/>
        <s v="ENTRE FEBRERO Y SEPTIEMBRE DE 2023"/>
        <s v="Período orientado a refinar la nómina y profundizar la caracterización de los Procedimientos Administrativos levantados, siguiendo las recomendaciones entregadas por Gobierno Digital durante este período."/>
        <s v="ENTRE OCTUBRE Y DICIEMBRE DEL 2023"/>
        <s v="Período de levantamiento de línea de base de procedimientos administrativos en la plataforma en línea “Catálogo de Procedimientos Administrativos y Trámites” (CPAT)."/>
        <n v="2024.0"/>
        <s v="DESDE ENERO DE 2024 EN ADELANTE"/>
        <s v="Se establecerán períodos durante el año para ajustar y actualizar la información de los procedimientos administrativos de los órganos."/>
        <s v="Fase de Preparación Ley N° 21.180 7"/>
        <s v="Fase de Preparación Ley N° 21.180 8"/>
        <s v="RECURSOS DE APOYO"/>
        <s v="(Haz click en tu recurso)"/>
        <s v="Con la finalidad de apoyar a los órganos en este proceso, Gobierno Digital dispondrá de:"/>
        <s v="Marco conceptual con las principales definiciones sobre procedimientos administrativos y criterios para su identificación y caracterización."/>
        <s v="Formato tipo “Plantilla guía para el levantamiento de procedimientos administrativos” para el levantamiento de información de los procedimientos administrativos."/>
        <s v="Guía para el levantamiento de procesos, que apoye la identificación de los procesos, como un facilitador a la hora de levantar sus procedimientos administrativos."/>
        <s v="La plataforma “Catálogo de Identificación de Procedimientos Administrativos y Trámites - CPAT”. (Segundo semestre 2023)"/>
        <s v="Marco conceptual sobre la gestión de procesos."/>
        <s v="Fase de Preparación Ley N° 21.180 9"/>
        <s v="¿Qué son las comunicaciones oficiales? 10 Recursos de apoyo 11"/>
        <s v="La fase 1 de implementación de la Ley No21.180, establece que todos los órganos del Grupo A, en el año 2023 deberán practicar todas sus comunicaciones oficiales a través de la plataforma DocDigital administrada por Gobierno Digital."/>
        <s v="Fase de Preparación Ley N° 21.180 10"/>
        <s v="¿QUÉ SON LAS"/>
        <s v="Se entiende por comunicaciones oficiales los mensajes entre órganos de la Administración del Estado, suscritos por el Jefe de Servicio o quien tenga facultades delegadas para la representación del órgano, emitido o recibido a través de un medio electrónic"/>
        <s v="En esta categoría se encuentran por ejemplo:"/>
        <s v="Oficios, circulares, resoluciones, convenios, memorandos, cartas, entre otros."/>
        <s v="Medio electrónico"/>
        <s v="Órganos de la administración del Estado"/>
        <s v="COMUNICACIONES"/>
        <s v="OFICIALES?"/>
        <s v="EN EL MARCO DE LA FASE DE PREPARACIÓN, LOS ÓRGANOS DEL GRUPO A DEBERÁN REALIZAR LAS SIGUIENTES ACCIONES:"/>
        <n v="2022.0"/>
        <s v="DESDE JUNIO A DICIEMBRE DE 2022"/>
        <s v="Aquellos órganos no usuarios de la plataforma, deberán iniciar el proceso de integración y uso de la herramienta. Mientras que aquellos órganos ya integrados, deberán trabajar en aumentar la cobertura de su uso para que la totalidad de sus comunicaciones "/>
        <s v="Fase de Preparación Ley N° 21.180 11"/>
        <s v="DESDE ABRIL A DICIEMBRE DE 2023"/>
        <s v="Aquellos órganos ya integrados deberán trabajar en aumentar la cobertura de su uso para que la totalidad de sus comunicaciones se realice a través de la plataforma."/>
        <s v="Para llevar a cabo este proceso y apoyar a las instituciones, Gobierno Digital dispondrá de:"/>
        <s v="Plataforma DocDigital."/>
        <s v="Guía de Integración de DocDigital y manuales de usuarios. (Mayo 2023) Capacitaciones de la plataforma."/>
        <s v="Asistencia técnica a través de la Mesa de Ayuda."/>
        <s v="Ruta de Interoperabilidad y gobernanza"/>
        <s v="de datos"/>
        <s v="Fase de Preparación Ley N° 21.180 12"/>
        <s v="13 14"/>
        <s v="La gradualidad de implementación de la Ley 21.180 establece la fase 6 sobre interoperabilidad entre órganos de la administración, la cual deberá ser completamente electrónica y bajo estándares comunes el año 2025 para el Grupo A."/>
        <s v="Durante los años previos, los órganos de la administración deberán sumarse gradualmente a la Red de interoperabilidad del Estado (PISEE 2). En el contexto de la fase de preparación, los órganos deberán avanzar progresivamente en esta materia:"/>
        <s v="Los órganos que están interoperando en la actual Plataforma de Interoperabilidad (PISEE 1.0) contarán con el apoyo técnico de Gobierno Digital para:"/>
        <s v="Fase de Preparación Ley N° 21.180 13"/>
        <s v="Instalar y comenzar a usar el Nodo de Interoperabilidad1 provisto por la Gobierno Digital, componente tecnológico que cumple con los estándares técnicos para el intercambio de información de la nueva Red de Interoperabilidad del Estado (PISEE 2.0)."/>
        <s v="Registrar en el Catálogo de Servicios los servicios web ofrecidos por su organismo."/>
        <s v="ENTRE ENERO Y DICIEMBRE DE 2023"/>
        <s v="Se comenzará a apoyar a los órganos del Grupo A, que interoperan y no son usuarios de PISEE 1.0 para efectos de: Instalar y comenzar a usar el Nodo de Interoperabilidad provisto por Gobierno Digital."/>
        <s v="Publicar sus servicios web en el Catálogo de Servicios."/>
        <s v="1 El Nodo de Interoperabilidad es un componente de software, que le permite interoperar e integrar los sistemas y plataformas electrónicas del órgano a la Red de Interoperabilidad, cumpliendo con los estándares y protocolos definidos."/>
        <s v="Fase de Preparación Ley N° 21.180 14"/>
        <s v="Para apoyar a los órganos, Gobierno Digital dispondrá de:"/>
        <s v="Guía técnica de la nueva red de interoperabilidad. (Segundo semestre 2023)"/>
        <s v="Nodo de interoperabilidad. (Segundo semestre 2023)"/>
        <s v="Plataforma de Catálogo de servicios, componente de la nueva red de interoperabilidad. (Junio 2023)"/>
        <s v="Conformación de Comité Estratégico, sectoriales y técnicos de interoperabilidad y datos como parte de la Gobernanza de datos del Estado."/>
        <s v="Capacitaciones sobre el modelo de interoperabilidad y el Nodo. (Segundo semestre 2023)"/>
        <s v="Ruta de mecanismos oficiales de autenticación"/>
        <s v="Fase de Preparación Ley N° 21.180 15"/>
        <s v="16 16"/>
        <s v="Fase de Preparación Ley N° 21.180 16"/>
        <s v="Con la entrada en vigencia de Ley y las disposiciones de las normativas sobre los mecanismos de autenticación que deberán ser utilizados en las plataformas electrónicas que soportan procedimientos administrativos, todos los órganos que tengan procedimient"/>
        <s v="En este sentido, los órganos del Grupo A deberán: 2023"/>
        <s v="Deshabilitar progresivamente los mecanismos de autenticación diferentes a ClaveÚnica para personas naturales. Esta medida no aplica para PA de gestión interna que solo involucran a funcionarios."/>
        <s v="Plataforma ClaveÚnica."/>
        <s v="Guía de Integración de ClaveÚnica."/>
        <s v="Ruta de planes"/>
        <s v="de transformación digital y calidad de las plataformas"/>
        <s v="Fase de Preparación Ley N° 21.180 17"/>
        <s v="18 19"/>
        <s v="Durante la fase de preparación de la implementación de la Ley No21.180 sobre Transformación Digital del Estado, las instituciones deberán construir un plan de transformación digital que establezca las iniciativas y proyectos a desarrollar para cumplir con"/>
        <s v="En este marco, los órganos del Grupo A deberán realizar las siguientes acciones:"/>
        <s v="Identificar las plataformas electrónicas que soportan sus procedimientos administrativos."/>
        <s v="DESDE MARZO A MAYO DE 2023"/>
        <s v="Priorizar las plataformas, identificar modelo de calidad para cada plataforma, seleccionar características, subcaracterísticas, métricas, fórmulas y umbrales."/>
        <s v="DESDE MAYO A JUNIO DE 2023"/>
        <s v="Materializar el Plan de Transformación Digital y mejora continua de sus plataformas. La planificación debe identificar las plataforma y proponer las iniciativas y proyectos necesarios para su implementación."/>
        <s v="Fase de Preparación Ley N° 21.180 18"/>
        <s v="ENE FEB MAR ABR MAY JUN JUL AGO SEP OCT"/>
        <s v="NOV DIC"/>
        <s v="JUNIO Y JULIO DE 2023"/>
        <s v="Deberán presentar los proyectos del plan que se deberán ejecutar el año 2024 en el marco del proceso de Evaluación de Proyectos (evalTIC), donde se pondrá especial atención a aquellos proyectos cuya justificación esté amparado en sus planes de Transformac"/>
        <s v="Fase de Preparación Ley N° 21.180 19"/>
        <s v="Para llevar a cabo este proceso y apoyar a las instituciones Gobierno Digital dispondrá de:"/>
        <s v="Guía técnica de la norma de calidad y funcionamiento de plataformas (enero 2023)."/>
        <s v="Guía de EvalTIC."/>
        <s v="Para mayor información visita www.digital.gob.cl"/>
        <s v="ÓRGANOS GRUPO B"/>
        <s v="MUNICIPALIDADES Y GOBIERNOS REGIONALES"/>
        <s v="Ruta de mecanismos oficiales 14 de autenticación"/>
        <s v="Ruta de la Plataforma de firma electrónica 16 avanzada (FirmaGob)"/>
        <s v="Ruta de planes de transformación digital 18 y calidad de las plataformas"/>
        <s v="A"/>
        <s v="Entregar a los equipos institucionales de municipios y Gobiernos Regionales una guía de fácil consulta para la implementación de la fase de preparación de la Ley N°21.180 sobre Transformación Digital del Estado."/>
        <s v="A los equipos de municipios y Gobiernos Regionales encargados de la implementación de la Ley N°21.180 sobre Transformación Digital del Estado en su institución."/>
        <s v="¿A qué grupo pertenezco?"/>
        <s v="Ministerios; Servicios Públicos; Contraloría General de la República; Fuerzas Armadas; Fuerzas de Orden y Seguridad; y delegaciones presidenciales regionales provinciales."/>
        <s v="B"/>
        <s v="- Gobiernos Regionales"/>
        <s v="- Municipalidades clasificadas en grupo 1 y 2 según clasificación SINIM de Subdere."/>
        <s v="C"/>
        <s v="-Municipalidades, clasificadas en grupos 3, 4 y 5 según clasificación SINIM de Subdere."/>
        <s v="*Si eres parte del equipo de un municipio y no sabes a qué grupo éste pertenece, revisa la clasificación SINIM de Subdere."/>
        <s v="La Transformación Digital del Estado es una estrategia que tiene como objetivo central impulsar un Estado oportuno, cercano y de fácil acceso. Día a día la ciudadanía busca resolver sus diferentes necesidades acudiendo a instituciones públicas. A la vez, "/>
        <s v="La presente guía aborda de manera resumida y de fácil consulta los elementos y plazos asociados a esta fase de preparación para los grupos B y C a fin de simplificar su implementación por parte de los equipos institucionales dentro de los plazos indicados"/>
        <s v="respecto a esta fase de la ley, en el sitio web de la División de Gobierno Digital se encuentra disponible el documento “Orientaciones Técnicas para la Fase de Preparación de la Ley No 21.180, sobre Transformación Digital del Estado” para su revisión."/>
        <s v="Grupo B:"/>
        <s v="Gobiernos Regionales y Municipalidades clasificadas en el grupo 1 y 2 según clasificación Subdere."/>
        <s v="Grupo C:"/>
        <s v="Municipalidades clasificadas en grupos 3, 4 y 5 según clasificación Subdere."/>
        <s v="Plazos Generales para implementación de la Ley N°21.180 sobre Transformación Digital del Estado: grupos B y C"/>
        <s v="El principal objetivo de la fase de preparación, es que los órganos de los grupos B y C avancen en la identificación de sus procedimientos administrativos como unidad básica sobre la cual los órganos deberán trabajar para llevar dichos procedimientos a so"/>
        <s v="0. Preparación"/>
        <n v="2025.0"/>
        <s v="3. Ingreso Electrónico de Solicitudes 6. Interoperabilidad"/>
        <n v="2027.0"/>
        <s v="2. Notificaciones Electrónicas"/>
        <s v="GRUPO B"/>
        <s v="GRUPO C"/>
        <s v="2024 1. Comunicaciones Digitales"/>
        <n v="2026.0"/>
        <s v="4. Expedientes electrónicos"/>
        <s v="5. Digitalización Solicitudes en papel"/>
        <s v="1. Comunicaciones Digitales"/>
        <s v="3. Ingreso Electrónico de Solicitudes"/>
        <s v="6. Interoperabilidad"/>
        <s v="5. Digitalización Solicitudes en papel 2. Notificaciones electrónicas"/>
        <s v="Calendario Anual grupos B y C 2023"/>
        <s v="Ruta de identificación de procedimientos administrativos Ruta de comunicaciones oficiales (doc digital)"/>
        <s v="Ruta de plataforma de firma electrónica avanzada"/>
        <s v="Ruta de plan institucional de transformación digital"/>
        <s v="ENE FEB"/>
        <s v="MAR ABR MAY JUN JUL AGO SEP"/>
        <s v="OCT NOV DIC"/>
        <s v="Identificación de procesos administrativos"/>
        <s v="Integración progresiva a DocDigital"/>
        <s v="Integración progresiva a ClaveÚnica"/>
        <s v="Solicitudes FirmaGob"/>
        <s v="Planificación Institucional de Transformación Digital"/>
        <s v="Cargar info CPAT"/>
        <s v="Ruta de Identificacion"/>
        <d v="2023-10-09T00:00:00Z"/>
        <s v="DIC ENE FEB MAR ABR MAY JUN JUL AGO SEP OCT NOV DIC DESDE DICIEMBRE 2022 A SEPTIEMBRE DEL 2023"/>
        <s v="Las instituciones deberán trabajar en identificar la nómina de procedimientos administrativos, la cual deberá contar con una caracterización general, de acuerdo al formato entregado por Gobierno Digital."/>
        <s v="DESDE OCTUBRE A DICIEMBRE DEL 2023"/>
        <s v="Los órganos deberán cargar la información sobre sus Procedimientos Administrativos (PA) , en la plataforma transversal (CPAT) que dispondrá la Gobierno Digital para tales efectos, y que permitirá generar un código único a los procedimientos de los órganos"/>
        <s v="Se establecerán períodos durante el año para ajustar y actualizar la información de los Procedimientos Administrativos de los órganos, para que cuenten con el código de identificación de PA."/>
        <s v="Formato tipo “Plantilla guía para el levantamiento de procedimientos administrativos” Guía para el levantamiento de procesos, que apoye la identificación de los procesos, como"/>
        <s v="un facilitador a la hora de levantar sus procedimientos administrativos."/>
        <s v="La plataforma “Catálogo de Identificación de Procedimientos Administrativos y"/>
        <s v="Trámites - CPAT”. (Segundo semestre 2023) Marco conceptual sobre la gestión de procesos"/>
        <s v="¿Qué son las comunicaciones oficiales? 12 Recursos de apoyo 13"/>
        <s v="Establece que todos los órganos del grupo B y C en el año 2024 deberán practicar todas sus comunicaciones oficiales a través de la plataforma DocDigital, eliminando con ello el soporte en papel."/>
        <s v="DESDE ABRIL DE 2023 EN ADELANTE"/>
        <s v="Estos grupos deberán comenzar a trabajar para integrarse a la plataforma de DocDigital progresivamente, mientras que los órganos ya integrados deberán trabajar en aumentar la cobertura de su uso para que la totalidad de sus comunicaciones oficiales se rea"/>
        <s v="Plataforma DocDigital"/>
        <s v="Guía de Integración de DocDigital y manuales de usuarios. (Mayo 2023) Capacitaciones de la plataforma"/>
        <s v="Asistencia técnica a través de la Mesa de Ayuda"/>
        <s v="15 15"/>
        <s v="Todos los órganos que tengan procedimientos que requieran de un proceso autenticación electrónica de identidad, deberá integrarse con Clave Única, en el caso de que se trate de personas naturales."/>
        <s v="DESDE ENERO DE 2023 EN ADELANTE"/>
        <s v="Integrar progresivamente Clave Única a las plataformas que tengan y den soporte a procedimientos administrativos dirigidos a personas naturales y que requieran la autenticación de identidad para su realización1"/>
        <s v="Plataforma Clave Única"/>
        <s v="Guía de integración de ClaveÚnica"/>
        <s v="1 El uso de ClaveÚnica no aplicará como obligación cuando se trate de plataformas que soportan procedimientos administrativos de gestión interna que sólo tienen como usuarios a funcionarios de la institución."/>
        <s v="Ruta de"/>
        <s v="la plataforma"/>
        <s v="de firma electrónica avanzada (FirmaGob)"/>
        <s v="17 17"/>
        <s v="Si bien esta herramienta no es de uso obligatorio por parte de los órganos, es una habilitante para llevar adelante la transformación digital de los procesos. Por esta razón desde Gobierno Digital se continuará trabajando en sumar a los órganos del grupo "/>
        <s v="DESDE JUNIO DE 2022 EN ADELANTE"/>
        <s v="Se recepcionarán las solicitudes de los órganos de la administración para la tramitación del convenio e integración a la plataforma FirmaGob."/>
        <s v="Plataforma FirmaGob"/>
        <s v="Documento modelo de Condiciones de uso Capacitaciones"/>
        <s v="19 19"/>
        <s v="Las instituciones deberán construir un plan de transformación digital que establezca las iniciativas y proyectos a desarrollar para cumplir con la gradualidad de implementación de la Ley, ya sea, mediante el desarrollo de nuevas plataformas, integración c"/>
        <s v="DESDE ENERO A DICIEMBRE 2023"/>
        <s v="Identificar las plataformas electrónicas que soportan sus procedimientos administrativos e identificar modelo de calidad para cada plataforma."/>
        <s v="Guía técnica de la norma de calidad y funcionamiento de plataformas (próximamente)."/>
        <s v="ÓRGANOS GRUPO C"/>
        <s v="MUNICIPALIDADES"/>
        <s v="Integración progresiva a ClaveÚnica Solicitudes FirmaGob"/>
        <s v="APRUEBA POLÍTICA NACIONAL DE INTELIGENCIA ARTIFICIAL"/>
        <s v="Núm. 20.- Santiago, 20 de septiembre de 2021."/>
        <s v="Lo dispuesto en los artículos 32 Nº 6 y 35, de la Constitución Política de la República; en el decreto con fuerza de ley Nº 1/19.653, de 2000, del Ministerio Secretaría General de la Presidencia, que fijó el texto refundido, coordinado y sistematizado de "/>
        <s v="1. Que, desde que dio inicio a sus funciones, el Ministerio de Ciencia, Tecnología, Conocimiento e Innovación lidera la nueva institucionalidad del país que tiene como tarea coordinar un Sistema de Ciencia, Tecnología, Conocimiento e Innovación que, si bi"/>
        <s v="2. Que, en el actual escenario mundial la Ciencia, la Tecnología, el Conocimiento y la Innovación son agentes transformadores claves para alcanzar un desarrollo integral y sostenible y contribuyen a mejorar la calidad de vida de las personas y a desarroll"/>
        <s v="3. Que conforme a lo dispuesto en el artículo octavo transitorio de la ley Nº 21.105 que crea el Ministerio de Ciencia, Tecnología, Conocimiento e Innovación, el decreto supremo que apruebe la primera Política Nacional de Ciencia, Tecnología, Conocimiento"/>
        <s v="4. Que, mediante decreto supremo Nº 4, de 2020, del Ministerio de Ciencia, Tecnología, Conocimiento e Innovación, se aprobó la Política Nacional de Ciencia, Tecnología, Conocimiento e Innovación, cuyo objetivo general es orientar estratégicamente los esfu"/>
        <s v="5. Que, dicha política dispone cuatro ejes de acción, a saber: vinculación con la sociedad; futuro; fortalecimiento del ecosistema de ciencia, tecnología, conocimiento e innovación, y; capacidades institucionales. De ellos, el Eje Futuro tiene como finali"/>
        <s v="6. Que, a mayor abundamiento, el referido Eje dispone la elaboración de una Política y un Plan de Acción en Inteligencia Artificial, como una de las iniciativas esenciales para el cumplimiento de sus fines, describiendo que aquella debe &quot;(...) empoderar a"/>
        <s v="7. Que, por su parte, la resolución exenta Nº 3, de fecha 15 de enero de 2021, del Ministerio de Ciencia, Tecnología, Conocimiento e Innovación, aprobó el Plan de Acción de la Política Nacional de Ciencia, Tecnología, Conocimiento e Innovación, que contie"/>
        <s v="8. Que, se generó un amplio proceso participativo durante el año 2020, que se tradujo en convocar 69 mesas regionales a lo largo de todo el país, 70 mesas auto-convocadas que desarrollaron diversos insumos provenientes desde grupos de interés de las perso"/>
        <s v="9. Que, por su parte, el 24 de junio de 2021, sesionó el Comité Interministerial de Ciencia, Tecnología, Conocimiento e Innovación, el que -tras ser debidamente informado del proceso de elaboración de la Política Nacional de Inteligencia Artificial- acord"/>
        <s v="10. Que, en mérito de todo lo anteriormente expuesto, se ha estimado como necesario que el país cuente con una Política Nacional de Inteligencia Artificial que inserte a Chile en la vanguardia y colaboración global relacionada con inteligencia artificial,"/>
        <s v="Artículo primero: Apruébase la Política Nacional de Inteligencia Artificial, cuyo texto es el siguiente:"/>
        <s v="Política Nacional de Inteligencia Artificial"/>
        <s v="¿Qué es la Inteligencia Artificial?"/>
        <s v="Una definición simplificada y general elaborada por la Universidad de Montreal entiende la Inteligencia Artificial (&quot;IA&quot;) como &quot;el conjunto de técnicas informáticas que permiten a una máquina (por ejemplo, un ordenador, un teléfono) realizar tareas que, p"/>
        <s v="Figura 1: Visión Conceptual de la IA. Fuentes: Gómez et al., 2020; Cabrol et al., 2020; Organización para la Cooperación y Desarrollo Económico, 2019."/>
        <s v="¿Qué lugar ocupa la IA en nuestra sociedad?"/>
        <s v="La IA ha adquirido un rol protagónico en los últimos años dado su carácter de tecnología de propósito general, el aumento en la productividad que brinda y la abundancia de los factores que la habilitan (Bresnahan y Trajtenberg, 1995; Klinger et al., 2018)"/>
        <s v="¿Cuál será el impacto de la IA en nuestro futuro?"/>
        <s v="La IA está teniendo un gran impacto en la economía global y es probable que sea cada vez mayor. Por ejemplo, fruto del desarrollo de la IA la consultora PricewaterhouseCoopers (PwC) estima que el Producto Interno Bruto Mundial (&quot;PIB&quot;) será un 14% mayor al"/>
        <s v="El potencial impacto de la IA, cuando se analiza en los países emergentes, se reduce dramáticamente. De hecho, el mismo estudio de PwC, estima que Latinoamérica y el Caribe apenas recibirán un 5,4% del incremento en el PIB mundial (Rao et al., 2017). En e"/>
        <s v="Diversas aplicaciones de IA están también transformando los servicios que prestan los gobiernos, facilitando evaluaciones para programas sociales y creando nuevos canales de atención ciudadana, complementando acciones de prevención del delito con algoritm"/>
        <s v="Los países de América Latina y el Caribe también han tenido una baja participación en la discusión y elaboración del uso responsable, la gobernanza y los principios éticos que deben guiar la IA (Jobin et al., 2019; Fjeld et al., 2020). Chile, sin embargo,"/>
        <s v="Dado que en la región existe un nivel de desarrollo y discusión distinto al del hemisferio norte, es urgente que los países emergentes se hagan presentes en las instancias internacionales de deliberación -y que, quienes las promueven, hagan un esfuerzo ac"/>
        <s v="¿Por qué Chile necesita la presente Política Nacional de IA?"/>
        <s v="El desafío de la revolución tecnológica plantea la necesidad de acelerar nuestra adaptación a los cambios producidos por la masificación de tecnologías como la IA en la sociedad y, dado que la IA es una tecnología de propósito general y su impacto en la p"/>
        <s v="El Consejo Nacional de Innovación para el Desarrollo (&quot;CNID&quot;) planteó el 2019 cinco dimensiones de acción relacionadas a este tema: talentos y empleo, capital tecnológico, capital social, modernización del Estado y marco ético y regulatorio; proponiendo t"/>
        <s v="En esta línea, durante el 2019, un grupo de ministerios liderados por el Ministerio de Ciencia, Tecnología, Conocimiento e Innovación (en adelante, &quot;MinCiencia&quot;) presentaron un diagnóstico sobre la necesidad de elaborar una Política Nacional de IA. Lo ant"/>
        <s v="Además, Chile adhirió a las recomendaciones del Consejo de IA de la OCDE, el primer estándar a nivel internacional en la materia. Este documento plantea cinco principios: (1) crecimiento inclusivo, desarrollo sustentable y bienestar; (2) centrado en el se"/>
        <s v="Finalmente, es relevante construir un camino nacional y atingente a Chile respecto de la IA, que incorpore cómo cambiaremos las personas con esta tecnología en los próximos años. El avance de IA está condicionado y condiciona, al mismo tiempo, el desarrol"/>
        <s v="¿Cómo se elaboró la presente Política?"/>
        <s v="Durante el primer semestre de 2019, MinCiencia junto con los Misterios de Economía, Fomento y Turismo y de la Secretaría General de la Presidencia desarrollaron un análisis comparado de las estrategias y políticas de IA publicadas hasta ese periodo, obser"/>
        <s v="Durante septiembre de 2019 el MinCiencia convocó a un grupo interdisciplinario y diverso de 12 expertos y expertas para formar parte de un comité encargado de apoyar el desarrollo del documento base de la Política Nacional de IA. Durante el mismo mes, la "/>
        <s v="En paralelo a la formación del Comité de Expertos, se creó un Equipo Interministerial liderado por MinCiencia para la articulación de los ministerios y servicios del Estado que participarían en la tarea. A los ministerios que habían comenzado a trabajar e"/>
        <s v="Para incorporar una activa participación ciudadana se diseñó un proceso que constó de dos etapas. La primera consistió en una convocatoria amplia y abierta para contribuir al desarrollo de la Política publicando un índice tentativo de esta, de forma que c"/>
        <s v="Este proceso de análisis junto a la difusión permitió generar una mayor conciencia sobre la IA. Los webinars y las mesas de trabajo fueron un espacio en que las personas pudieron co-construir en torno a la IA y, al mismo tiempo, aprender sobre la tecnolog"/>
        <s v="Figura 2: Síntesis del proceso de participación Política Nacional de Inteligencia Artificial."/>
        <s v="La segunda etapa fue una consulta pública del primer borrador de la Política. Esta consulta permaneció abierta entre diciembre de 2020 y enero de 2021 y permitió que 209 personas naturales y jurídicas hicieran comentarios detallados sobre él, que han sido"/>
        <s v="MinCiencia tiene el gran desafío de posicionar la ciencia, la tecnología, el conocimiento y la innovación como agentes fundamentales en el desarrollo sustentable de Chile. La elaboración de la Política Nacional de IA, como parte del Plan de Acción más amp"/>
        <s v="¿Cómo se organiza la presente Política Nacional de IA?"/>
        <s v="Esta Política Nacional de IA contiene en las siguientes páginas un Objetivo, que opera como pilar conceptual del texto, y que expresa el lugar en que nos imaginamos al país impulsado por las iniciativas que la presente política organiza. El texto contiene"/>
        <s v="Este documento es acompañado de un Plan de Acción de IA, que especifica las iniciativas comprendidas en cada una de las acciones prioritarias del documento, e incluye responsables y plazos de ejecución en el horizonte de la próxima década."/>
        <s v="Objetivo, Principios y Ejes de la Política Nacional de IA"/>
        <s v="1. Objetivo"/>
        <s v="Insertar a Chile en la vanguardia y colaboración global relacionada con IA, con un ecosistema de investigación, desarrollo e innovación en IA que cree nuevas capacidades en los sectores productivos, académicos y estatales, y que orientadas acorde a princi"/>
        <s v="2. Principios Transversales"/>
        <s v=". IA con centro en el bienestar de las personas, respeto a los derechos humanos y la seguridad"/>
        <s v="La IA debe contribuir al bienestar integral de las personas. Las acciones estarán orientadas a que las personas tengan una mejor calidad de vida, aprovechando los beneficios de la IA y abordando sus riesgos y potenciales impactos negativos, con un irrestr"/>
        <s v=". IA para el desarrollo sostenible"/>
        <s v="La IA tiene un gran potencial para que los países emergentes, como Chile, puedan diversificar su matriz económica y hacer más productivas sus industrias, así como fomentar su ecosistema de investigación, tecnología, innovación y las aplicaciones comercial"/>
        <s v=". IA inclusiva"/>
        <s v="Debido a la estrecha dependencia que existe entre el entrenamiento de algoritmos y el uso de datos para ello, la transparencia y explicabilidad se transforman en elementos relevantes para la concepción de una IA inclusiva, por ende, las acciones pondrán e"/>
        <s v="La IA no debe discriminar en base a categorías protegidas ni ser utilizada en perjuicio de ningún grupo. En particular, es de especial importancia que la IA se desarrolle con perspectiva de género y diversidad sexual, inclusiva a grupos históricamente rel"/>
        <s v="La IA debe comprenderse como un sistema que está cambiando la naturaleza misma del ser humano y la sociedad. En esta línea, toda acción relacionada a la IA debe abordarse en forma interdisciplinaria, potenciando la contribución de las diversas áreas del s"/>
        <s v="Finalmente, Chile cuenta con territorios de realidades y características diversas a lo largo de su geografía. Por ello se impulsará la generación de estrategias regionales y/o macrozonales que permitan aprovechar los beneficios de la tecnología desde las "/>
        <s v=". IA globalizada y en evolución"/>
        <s v="Las acciones e iniciativas con respecto a IA desde Chile considerarán cómo se insertan en el contexto internacional impulsando la participación en espacios bilaterales y multilaterales de los que nuestro país sea parte. Además, se alinearán con los princi"/>
        <s v="3. Ejes"/>
        <s v="En base al análisis comparado de las estrategias de IA publicadas a la fecha por diversos países, y con el objetivo de facilitar su elaboración y la deliberación ciudadana, especialmente entre grupos con intereses generales o aquellos que tienen un foco m"/>
        <s v="Eje No. 1: Factores habilitantes"/>
        <s v="Son los elementos basales que posibilitan la existencia y el despliegue de la IA. Es decir, aquellos componentes sin los cuales el uso y desarrollo de esta tecnología se hace imposible. Se incluyen en este eje el desarrollo de talentos, infraestructura te"/>
        <s v="Eje No. 2: Desarrollo y adopción"/>
        <s v="Comprende el espacio donde se desarrolla y despliega la IA. Este espacio contiene a los actores que crean, proveen y demandan sus diferentes aplicaciones y técnicas, como la academia, el Estado, el sector privado y la sociedad civil. En este eje se incluy"/>
        <s v="Eje No. 3: Ética, Aspectos Legales y Regulatorios, e Impactos Socioeconómicos"/>
        <s v="Siendo probablemente el eje más heterogéneo de la Política, aborda las nuevas discusiones que han surgido a propósito de la interacción humano-máquina y el sistema socio-técnico que configura, entendiendo que algunas de ellas están más avanzadas y otras e"/>
        <s v="Aquí se encuentran incluidos algunos de los aspectos normativos más relevantes de acuerdo con la discusión ciudadana y a la experiencia nacional e internacional. Por ejemplo, aborda la IA en la protección al consumidor, en la privacidad, en el sistema de "/>
        <s v="En las secciones siguientes se describen los tópicos abordados en cada eje, los principales objetivos específicos y las estrategias propuestas para alcanzarlos. El detalle de las iniciativas se incluye en el Plan de Acción que acompaña esta Política. En c"/>
        <s v="___________________"/>
        <s v="(¹) Entonces, la Política reconoce un rol armonizador de sus Principios Transversales. La numeración de los ejes que luego se enuncian no significa necesariamente una priorización ni el establecimiento de un orden de prelación entre ellos."/>
        <s v="1. Factores Habilitantes"/>
        <s v="1.1. Desarrollo de Talento"/>
        <s v="Tanto el uso como el desarrollo de IA, tiene como primer requisito la presencia de personas con adecuada formación, experiencia y comprensión en materia de datos, estadística, matemáticas, ingenierías, procesamiento de señales, programación, entre otras, "/>
        <s v="El escenario actual en Chile es tal que existen marcadas brechas en capacidad y talentos en todos los niveles para áreas relacionadas con la transformación digital. Por ejemplo, la iniciativa público-privada Talento Digital diagnosticó una brecha de aprox"/>
        <s v="El nivel escolar es un excelente momento para incluir y preparar a niñas, niños y adolescentes para un mundo en que el uso de tecnologías basadas en IA es generalizado, reconociendo su influencia y potencialidades para ser usuarios y personas proactivas, "/>
        <s v="En lo que respecta a la formación técnico-profesional existe la necesidad de reconvertir parte de la fuerza laboral, especialmente a las personas susceptibles de ser reemplazadas por máquinas (Clapes UC, 2018). Con respecto a futuros trabajadores, diverso"/>
        <s v="En cuanto a la formación universitaria de pre y postgrado, resulta indispensable contar con personas dedicadas a I+D en IA en Chile y en el mundo. A nivel global, se observa un aumento en la escasez de personas con estas capacidades (OCDE, 2019). En nuest"/>
        <s v="Por último, a raíz de la naturaleza de la evolución de la IA, y a la posibilidad de que surjan otras tecnologías con potencial de generar un impacto relevante en su naturaleza y su despliegue, necesitamos crear y mantener ejercicios de anticipación para q"/>
        <s v="Para abordar estos desafíos se plantean los siguientes objetivos:"/>
        <s v="Objetivo 1.1.1. Promover la formación de habilidades, conocimientos y aptitudes para el uso, desarrollo, comprensión y análisis de la IA en el sistema escolar, considerando las implicaciones positivas y negativas de la tecnología y fomentando la formación"/>
        <s v=". Generación de recursos educativos para trabajar la IA en el contexto escolar."/>
        <s v="Con tal de acelerar la transformación, proporcionaremos recursos para nivelar a niños, niñas y adolescentes en conocimientos y habilidades básicas requeridas en el desarrollo de las competencias digitales y la IA. Estos recursos les permitirán enfrentarse"/>
        <s v=". Promover la reformulación y monitoreo del curriculum escolar para incorporar habilidades necesarias para el desarrollo de IA."/>
        <s v="El cambio digital está avanzando de forma acelerada, y las generaciones venideras deben incorporarse dentro de este circuito desde los primeros años. Para ello, fomentaremos acciones que tengan por objetivo el desarrollo del pensamiento creativo, computac"/>
        <s v=". Formación de la comunidad educativa en habilidades necesarias para el desarrollo de IA."/>
        <s v="Si bien los estudiantes deberán actualizarse, el contexto también demandará a los educadores formarse y adquirir nuevos conocimientos y habilidades, al tiempo que interactúan en forma creciente con la tecnología dentro y fuera de la sala de clases. En est"/>
        <s v="Además, dada la velocidad a la que avanza la tecnología y la urgencia que existe en adquirir las habilidades en torno a ella, impulsaremos avances hacia un sistema más flexible que permita a expertos externos a las comunidades educativas hacerse parte y c"/>
        <s v=". Generación de espacios de participación a nivel nacional para estudiantes de educación básica y media, en base al desarrollo de proyectos y la resolución de desafíos."/>
        <s v="Crearemos plataformas de colaboración con niñas, niños y adolescentes, quienes participarán de estos espacios como audiencia y autores principales. Estos espacios de interacción entre distintos establecimientos educacionales crean un ambiente provechoso p"/>
        <s v="Objetivo 1.1.2. Evaluar, incorporar e impulsar la IA como una disciplina transversal en la formación profesional y técnico-profesional."/>
        <s v=". Desarrollar programas de IA en Centros de Formación Técnica e Institutos Profesionales para concientizar y luego formar en IA."/>
        <s v="De acuerdo con la Comisión Nacional de Productividad, el 2017 los Establecimientos de Educación Superior Técnico Profesional (&quot;ESTP&quot;) albergaron un 44% de las matrículas de pregrado del sistema (Arroyo y Pacheco, 2017). Además, de acuerdo con un estudio r"/>
        <s v="Los Centros de Formación Técnica (&quot;CFT&quot;) e Institutos Profesionales (&quot;IP&quot;) ya han hecho notar su motivación por integrar este conocimiento para aventajarse en la industria 4.0 (Tomarelli, 2020). Estas instituciones son esenciales para comenzar con la actu"/>
        <s v="Por ello integraremos una mesa público-privada con el objetivo de incorporar IA en la malla curricular de CFT e IP, que también impulsará iniciativas relacionadas a la orientación vocacional y laboral, que permitan visibilizar las oportunidades que presen"/>
        <s v="Impulsaremos a que la mesa evalúe inicialmente las carreras en las cuales se podría incorporar la IA como disciplina transversal, como también las iniciativas que permitan a los docentes  de  la  ESTP formarse en habilidades digitales y,  en particular, e"/>
        <s v="(²) Más información en https://marcodecualificacionestp.mineduc.cl/mantenimiento-4-0/"/>
        <s v=". Identificar, diseñar, adaptar y potenciar instrumentos de certificación o calificación para habilidades relacionadas a IA."/>
        <s v="La demanda por habilidades relacionadas al manejo de datos, la computación de alto rendimiento, la administración y despliegue de plataformas en la nube y de IA ha ido en aumento sostenido. Sin embargo, para los empleadores que requieren este tipo de habi"/>
        <s v="Este escenario plantea el desafío de identificar las competencias necesarias, diseñar y organizar la certificación de este tipo de aprendizajes, o bien de diseñar plataformas dinámicas que permitan calificar experiencia y habilidades, tal como hoy muchas "/>
        <s v="Además, se incluirá en este diseño la conformación de trayectorias formativas y laborales en competencias afines a tecnologías e IA, para el desarrollo armónico y eficiente del proceso formativo de las personas a lo largo de su vida, reconociendo los cono"/>
        <s v="Objetivo 1.1.3. Promover la formación de habilidades, conocimientos y aptitudes para el uso, desarrollo, comprensión y análisis crítico de la IA a todos los trabajadores del país."/>
        <s v=". Potenciar programas e instrumentos de capacitación para entregar actualizar y reconvertir (upskilling y reskilling) a todos los trabajadores del país."/>
        <s v="Uno de los grandes desafíos en el ámbito del talento, será capacitar a la fuerza laboral actual, de manera de evitar la obsolescencia de los conocimientos y brindar competencias necesarias para responder a la transformación digital, especialmente a la aut"/>
        <s v="En esta linea, diseñaremos, actualizaremos y focalizaremos programas e instrumentos que, entre otras cosas, se hagan cargo de: capacitar a los distintos grupos que conforman la sociedad frente a la automatización; fomentar la capacitación continua en las "/>
        <s v="Objetivo 1.1.4. Fomentar la creación de programas especializados en IA en la malla curricular de las IES y, al mismo tiempo, su incorporación en forma transversal a través de las distintas disciplinas."/>
        <s v=". Incorporar la IA como un conocimiento transversal a las carreras de las IES."/>
        <s v="Se requiere IA en forma transversal a las distintas carreras dada su ubicuidad a través de disciplinas e industrias. Considerando lo anterior, a nivel de pregrado, sin perjuicio que se requiere fortalecer la formación técnica de uso y desarrollo en IA, la"/>
        <s v="Estableceremos incentivos para que las IES creen iniciativas multi-departamentales, programas de formación continua, plataformas que entreguen desafíos y herramientas a los estudiantes, entre otras cosas. Por ejemplo, son necesarios profesionales en aspec"/>
        <s v=". Formación y fortalecimiento de carreras ligadas a las ciencias de la computación, robótica y hardware asociado a IA."/>
        <s v="Para fomentar la investigación, desarrollo, innovación y emprendimiento en torno a la IA, es necesario fortalecer las carreras ligadas a las ciencias de la computación, robótica y hardware asociado a IA. En esta línea, generaremos los incentivos para que "/>
        <s v="Objetivo 1.1.5. Incrementar la cantidad de expertos y expertas en IA, es decir, magíster y doctores, a un valor igual o superior al promedio de la OECD y crear incentivos para la incorporación de este talento tanto al sector académico, como al Estado y se"/>
        <s v=". Focalización de fondos públicos destinados a formar talentos ligado a labores de investigación y técnicas en torno a la IA."/>
        <s v="Con el fin de fortalecer las instituciones de investigación, centros tecnológicos y empresas, se precisa tener una acción coordinada entre la formación de talentos, y una adecuada inserción de esta nueva generación de investigadores e investigadoras. Esto"/>
        <s v="La evidencia muestra cómo la inserción de investigadores e investigadoras en la industria tiene un efecto positivo en la productividad. Es así como ya existen esfuerzos dispuestos para esta meta como la Política Nacional de Ciencia, Tecnología, Conocimien"/>
        <s v="En esta línea, implementaremos acciones de focalización y diseñaremos mecanismos para estudios en áreas relacionadas a la IA en Chile o el extranjero, acorde al piloto implementado en 2020 que focalizó Becas Chile de doctorado en el extranjero. Al mismo t"/>
        <s v=". Generación de incentivos en la academia y la industria local para aprovechar los talentos formados en IA."/>
        <s v="En vista de la creciente inserción de nuevas tecnologías al ecosistema nacional, es fundamental retener el talento y la inversión en educación del país. Por lo tanto, no solo se debe poner el foco en incrementar el número de personas formadas en IA, sino "/>
        <s v="En esta línea, y en acuerdo con el sector privado haremos más atractivo el ecosistema nacional y fomentaremos la inserción de expertos en la industria y la academia. Adicionalmente, aprovecharemos a quienes decidieron hacer su carrera en el extranjero, ge"/>
        <s v=". Adecuar la acreditación de los programas nacionales de acuerdo con métricas internacionales de IA."/>
        <s v="La IA y las disciplinas asociadas a su desarrollo responden a incentivos y tienen formas de medir su éxito y desarrollo distintas a otras áreas del saber. Analizaremos el estado del arte internacional, para diseñar indicadores adecuados para acreditar los"/>
        <s v="Objetivo 1.1.6. Coordinar el sistema nacional de ciencia, tecnología, conocimiento e innovación para que el talento formado apunte al futuro que anhelamos."/>
        <s v=". Ejercicios permanentes de prospección de demanda."/>
        <s v="Mantendremos un catastro que cuantifique y proyecte las necesidades de talento especializado en IA y otras tecnologías, identificando claramente la demanda del sector público, privado y académico."/>
        <s v=". Ejercicios permanentes de anticipación."/>
        <s v="Coordinaremos ejercicios de anticipación de forma permanente con miras a propiciar la creación de escenarios deseables para el país y contener escenarios riesgosos a través de la formación e inserción de talento."/>
        <s v=". Actualización constante de hojas de ruta de formación de talento."/>
        <s v="A partir de la línea base presentada por la prospección de demanda y de los escenarios tecnológicos, oportunidades y riesgos identificados en los ejercicios de anticipación, coordinaremos la creación de hojas de ruta respecto de la formación de talento, q"/>
        <s v="1.2. Infraestructura Tecnológica"/>
        <s v="La infraestructura tecnológica es una necesidad para mejorar la productividad y el desarrollo del país, integrándose en forma respetuosa, segura y de calidad en la realidad de cada territorio. El desarrollo y uso de la IA tiene como requisito una adecuada"/>
        <s v="La infraestructura tecnológica no solo impacta a través de la mejora en procesos productivos y metodologías de trabajo, sino que también en el servicio final que recibe la población y las facilidades que significan para su vida cotidiana. Un ejemplo es la"/>
        <s v="Actualmente, América Latina se encuentra muy atrasada en comparación al hemisferio norte y Oceanía en cuanto a infraestructura requerida, pero en una fase de crecimiento que involucra la llegada de nuevas tecnologías que están aportando al bienestar de la"/>
        <s v="En este sentido Chile destaca en América Latina y el Caribe por el acceso a internet, más de un 82% de la población cuenta con acceso a internet, lo que lo convierte en uno de los con mayor cobertura con un índice de Adopción Digital de 75,62 de acuerdo c"/>
        <s v="Pese a lo anterior, Chile todavía tiene que resolver importantes brechas, acelerar el despliegue de infraestructura y capitalizar las oportunidades existentes para obtener mayor cantidad de beneficios de la IA. Por ejemplo, acorde a un estudio realizado p"/>
        <s v="Chile cuenta, eso sí, con el valor de múltiples Laboratorios Naturales, es decir sitios con características geográficas únicas que habilitan ventajas competitivas para el desarrollo de la ciencia y la tecnología a nivel global (Guridi et al., 2020). Esto "/>
        <s v="Por último, como se mencionó en la sección anterior, en paralelo al desarrollo de la IA, otras tecnologías evolucionan a gran velocidad y con potencial de generar un impacto relevante en su naturaleza y su despliegue. En ese sentido debemos mantener ejerc"/>
        <s v="Para abordar estos desafíos se proponen los siguientes objetivos:"/>
        <s v="Objetivo 1.2.1. Convertir a Chile en un hub global para el hemisferio sur en infraestructura tecnológica que esté a la vanguardia global en IA."/>
        <s v=". Aceleración del despliegue del Sistema de Conectividad Nacional."/>
        <s v="Si bien Chile presenta una buena infraestructura en cuanto a conectividad en comparación a los países de la región, persisten desafíos en zonas alejadas de la capital nacional y en la provisión de la última milla."/>
        <s v="En consecuencia, facilitaremos por un lado el avance acelerado de las licitaciones de fibra óptica en la zona norte y la zona austral y su construcción oportuna para proveer la conectividad troncal y, por otro, la implementación de soluciones de última mi"/>
        <s v=". Formación de alianzas en América Latina y el Caribe para la implementación de proyectos de importancia regional y global."/>
        <s v="Impulsaremos iniciativas para el desarrollo de infraestructura de importancia regional como el puente digital entre Asia y Latinoamérica y el Caribe. Dada la posición de liderazgo que tiene Chile en este ámbito en la región (Gómez et al., 2020), se busca "/>
        <s v="Además, abriremos la oportunidad para incorporar contraprestaciones a nivel regional para el desarrollo de ciencia y tecnología tanto en Chile como en alianza con otros actores de Latinoamérica y el Caribe en los procesos de licitación."/>
        <s v="Objetivo 1.2.2. Desplegar infraestructura de conectividad que garantice un acceso con altos estándares de calidad para las personas."/>
        <s v=". Generación de proyectos de conectividad y subsidios estatales."/>
        <s v="Para impulsar el uso de IA y otras tecnologías, trabajaremos en acuerdos y estándares para lograr mínimos de calidad en el acceso a la conectividad a las personas. En este sentido, promoveremos proyectos del tipo Wi-Fi públicos, al tiempo que se exigirá a"/>
        <s v="Para atraer inversión en zonas menos pobladas, el Estado cuenta con subsidios especialmente diseñados para cubrir estas brechas. En esta línea, identificaremos zonas que requieren subsidios y proyectos de conectividad para proveer el acceso a todas las pe"/>
        <s v=". Modernizar la regulación para garantizar estándares mínimos de acceso y calidad de servicio."/>
        <s v="Impulsaremos un análisis de la institucionalidad y la regulación vigente para que existan en el Estado las competencias necesarias de fiscalización a los proveedores, las cuales son difusas o inexistentes en las instituciones actuales. Además, contribuire"/>
        <s v="(³) El 5G es la quinta generación de redes móviles que habilita un salto en velocidad, capacidad y tiempos de respuesta en la comunicación entre dispositivos móviles. Esto tendrá importantes consecuencias en diferentes aspectos de la vida cotidiana, la se"/>
        <s v="Objetivo 1.2.3. Desplegar infraestructura tecnológica que aumente las capacidades de almacenamiento y procesamiento en el país."/>
        <s v=". Fomento de inversión privada, pública y público-privada en infraestructura tecnológica basada en las ventajas comparativas de Chile."/>
        <s v="Impulsaremos iniciativas que aprovechen nuestras ventajas comparativas a nivel global para atraer inversión pública y privada incluyendo nuestros Laboratorios Naturales, y fomentaremos la colaboración en la instalación de infraestructura científico-tecnol"/>
        <s v="Objetivo 1.2.4. Coordinar al ecosistema de ciencia, tecnología, conocimiento e innovación para conocer las necesidades de infraestructura tecnológica asociada a IA que el futuro que anhelamos requiere."/>
        <s v=". Ejercicios permanentes de prospección y anticipación de demanda de infraestructura para desafíos país."/>
        <s v="Mantendremos un catastro que cuantifique y proyecte la necesidad y el uso de infraestructura de almacenamiento y cómputo, computación de alto rendimiento o infraestructura afín por parte del ecosistema nacional de ciencia, tecnología, conocimiento e innov"/>
        <s v="Las hojas de ruta diseñarán e implementarán mecanismos de atracción de inversión privada en infraestructura tecnológica, reconociendo que las principales capacidades se encuentran en las empresas del rubro. Para esto, fomentaremos la demanda de servicios "/>
        <s v="1.3. Datos"/>
        <s v="La pandemia del COVID-19 ha contribuido a valorar la evidencia científica en la toma de decisiones y la disponibilidad de datos abiertos de buena calidad, organizados correctamente, en los volúmenes y formatos adecuados. Esto último ha sido importante par"/>
        <s v="Para que exista un despliegue efectivo de IA en Chile es necesario un ecosistema donde existan repositorios abiertos y de alta calidad, pero que también sean seguros y resguarden los derechos de las personas, por esto es relevante promover modelos que for"/>
        <s v="Aunque la existencia de grandes volúmenes de datos no es garantía de buenos algoritmos de IA, existe consenso con respecto a la conveniencia de contar con ellos para entrenamientos adecuados de los algoritmos, incluso llegando a que un algoritmo de nivel "/>
        <s v="Contar con Laboratorios Naturales, permite a nuestro país construir un camino de desarrollo de repositorios de datos únicos en el mundo, atrayendo con ello capacidades avanzadas para IA a Chile, que incluyen talento, instituciones e inversiones de primer "/>
        <s v="Por último, si bien el uso de datos no apunta necesariamente a aquellos que son asociables a un titular, es necesario actualizar la regulación sobre el uso de datos personales con miras a reducir la incertidumbre y a alcanzar los estándares internacionale"/>
        <s v="Para abordar estos desafíos se plantea el siguiente objetivo:"/>
        <s v="Objetivo 1.3.1. Fomentar y consolidar una agenda de datos de interés público, que resulte tanto en certezas legales como en definiciones claras de responsabilidades al interior del Estado, y que impulse un ecosistema público-privado de generación y acceso"/>
        <s v=". Actualizar la regulación sobre datos personales y generar mecanismos que permitan adaptarse a los nuevos desarrollos tecnológicos."/>
        <s v="Impulsaremos el trabajo legislativo pendiente respecto de datos personales, incorporando lo aprendido en Europa con el Reglamento General de Protección de Datos (GDPR). Generaremos pilotos que permitan hacer evaluaciones técnicas y habilitar espacios de d"/>
        <s v=". Crear y consolidar una gobernanza adecuada de datos en el Estado que fomente la disponibilidad de datos de calidad."/>
        <s v="El Estado maneja una gran cantidad de datos administrativos y de la población, los que pueden ser utilizados por agencias gubernamentales, académicos y organizaciones privadas, para generar conocimiento y soluciones que aportan a la calidad de vida de las"/>
        <s v="Los datos que disponibiliza el sector público muestran importantes brechas para cumplir con estas características. Si bien existe la plataforma centralizada de datos para el sector público, denominada Portal de Datos Abiertos (datos.gob.cl), del Ministeri"/>
        <s v=". Fomentar el desarrollo de institucionalidad, confianza y mecanismos para que la industria comparta y disponga datos a nivel sectorial."/>
        <s v="Los datos agregados y anonimizados a nivel de sectores industriales y/o territorios suficientemente grandes pueden generar repositorios de alto valor que impulsen la productividad de todas las empresas del rubro, además de abrir espacios de investigación,"/>
        <s v=". Poner en marcha iniciativas que actúen como catalizadores del ecosistema en áreas prioritarias, en base a ventajas estratégicas del país."/>
        <s v="Pondremos en marcha entidades, como el Data Observatory y el Observatorio del Cambio Climático, que serán catalizadores de la creación de talento y soluciones tecnológicas para el acceso a grandes volúmenes de datos. Estas entidades tendrán como misión ce"/>
        <s v=". Fomentar la disponibilización de datos científicos."/>
        <s v="La disponibilización de datos científicos es de relevancia para el avance de la ciencia, y de especial importancia para la replicabilidad de los resultados experimentales obtenidos, acorde a los principios FAIR4. Avanzaremos en la implementación de mecani"/>
        <s v=". Fomentar la creación y actividades de comités o comunidades de usuarios de datos de interés público."/>
        <s v="Impulsaremos el crecimiento de comunidades de usuarios de datos de interés público, con foco en la creación de confianza, estándares y acuerdos entre productores y consumidores de datos, y en el desarrollo de un ecosistema que considere adecuadamente los "/>
        <s v="2. Desarrollo y Adopción"/>
        <s v="En América Latina y, en particular en Chile, existen importantes desafíos relativos a la investigación, el desarrollo, la innovación, el emprendimiento y la adopción de la IA. Para aumentar la productividad de nuestro país y posicionarnos como un líder en"/>
        <s v="Actualmente, el impacto global de la I+D hecha en Latinoamérica y el Caribe es mínimo. De hecho, el AI Index Report elaborado por la Universidad de Stanford (2019) reporta que esta región aporta menos del 5% de las publicaciones en revistas académicas y c"/>
        <s v="(4) Los principios FAIR consisten en un conjunto de cualidades para conseguir que los datos sean Encontrables, Accesibles, Interoperables y Reutilizables."/>
        <s v="Figura 3. Porcentaje de publicaciones de IA en revistas académicas por región entre 1990 y 2018."/>
        <s v="Fuente: AI Index Report 2019."/>
        <s v="Figura 4. Porcentaje de publicaciones de IA en conferencias por región entre 1990 y 2018."/>
        <s v="Figura 5. Inversión total en IA de enero 2018 a octubre 2019 en billones de dólares corrientes."/>
        <s v="En nuestro país, la adopción de IA y su impacto en productividad es aún baja y se encuentra lejos de los niveles que necesitamos para lograr el objetivo de la presente Política. Un estudio exploratorio en empresas realizado en Chile por la Cámara Chileno "/>
        <s v="Por último, Chile no cuenta hoy con indicadores y líneas de base sobre el uso y la productividad de la IA, necesitamos crearlos pues constituyen un recurso objetivo para saber el progreso en las iniciativas planteadas y compararnos con otros países."/>
        <s v="Objetivo 2.1. Generar indicadores de productividad de la IA para Chile."/>
        <s v=". Generar indicadores de productividad científica y transferencia tecnológica de la IA."/>
        <s v="No existen actualmente indicadores adecuados que monitoreen la producción científica y la transferencia tecnológica relacionadas a la IA. En esta línea, construiremos los indicadores necesarios de acuerdo con la experiencia internacional, para luego mante"/>
        <s v=". Generar indicadores de productividad de la IA en la economía."/>
        <s v="En la actualidad, no existe una medición oficial y confiable de la productividad de IA en nuestra economía. En consecuencia, construiremos indicadores en base a la experiencia internacional y utilizaremos instrumentos existentes como la encuesta TIC del M"/>
        <s v=". Generar indicadores de productividad de la IA en el Estado."/>
        <s v="Actualmente solo existe un indicador que permite medir la adopción de IA en el Estado, que corresponde a la encuesta aplicada por la División de Gobierno Digital del Ministerio Secretaría General de la Presidencia con respecto a múltiples tecnologías."/>
        <s v="En esta línea, impulsaremos y mejoraremos ese instrumento para que mida productividad, y levante información para indicadores en forma más robusta y periódica. Además, dada la existencia de iniciativas como el Observatorio de Políticas de IA de la OECD, d"/>
        <s v="Objetivo 2.2. Potenciar la I+D chilena en IA para lograr un nivel igual o superior al promedio OECD."/>
        <s v=". Modificar criterios de acreditación para programas relacionados a IA, que se adecuen a cada disciplina."/>
        <s v="En la actualidad, los criterios utilizados para acreditar y evaluar el desempeño de investigadores e investigadoras relacionadas a IA no se ajustan a su quehacer, ni a la dinámica de la comunidad académica internacional. En línea con lo propuesto en la se"/>
        <s v=". Fomentar la I+D en IA, tanto en la academia como en la industria."/>
        <s v="Los avances en IA se dan tanto en la academia como en la industria, e involucran múltiples disciplinas además de las ingenierías y ciencias de la computación. Destinaremos o focalizaremos recursos hacia las disciplinas asociadas a la IA y/o que generen ap"/>
        <s v="Objetivo 2.3. Impulsar la colaboración entre la academia y el sector productivo para I+D de sistemas con IA."/>
        <s v=". Fomentar el desarrollo de proyectos conjuntos industria-universidad."/>
        <s v="Algunas de las aplicaciones más importantes de IA han sido desarrolladas en las IES, dando origen a exitosos productos y empresas. En concordancia con lo anterior, elaboraremos un catastro y visibilizaremos los casos de éxito existentes de proyectos de co"/>
        <s v=". Fomentar y potenciar programas de postgrado que incorporen objetivos del sector productivo."/>
        <s v="En línea con la acción anterior, un mecanismo eficaz de transferencia de conocimiento son los programas conjuntos de postgrado entre universidades y empresas. En Chile están comenzando a surgir programas de IA en distintas instituciones. Estos programas s"/>
        <s v=". Fomentar la inserción de talentos en el sector productivo."/>
        <s v="En el campo de la IA, existe una importante demanda de expertos a nivel internacional y, si una vez formados en Chile no existen condiciones adecuadas para su inserción, será difícil que aporten localmente, corriendo el riesgo de fuga de talento. En esta "/>
        <s v="Además, impulsaremos mayor flexibilidad en la academia para que profesores o profesoras universitarias puedan contribuir al sector productivo sin ver perjudicadas sus carreras académicas y con el reconocimiento adecuado al desarrollo productivo que sus ap"/>
        <s v="Objetivo 2.4. Fomentar el desarrollo del ecosistema de I+D+i en IA donde el Estado, el sector productivo y la academia generen, estén atentos e inviertan en oportunidades relacionadas a la IA."/>
        <s v=". Anticipar desafíos y misiones que orienten el trabajo del ecosistema."/>
        <s v="La IA abre la oportunidad de ser pioneros en mercados emergentes a través de ejercicios de prospección, anticipación y priorización. Fomentaremos el uso y desarrollo de IA multisectorial para prospectar su evolución y coordinaremos ejercicios de anticipac"/>
        <s v=". Fomentar el desarrollo de emprendimientos de base científico-tecnológica con IA."/>
        <s v="Los emprendimientos de base científico-tecnológica (&quot;EBCT&quot;) son distintos a otros tipos de empresas, ya que estas son creadas sobre la base de conocimientos con potencial innovador, que surge de la I+D llevada a cabo al interior de la academia o la indust"/>
        <s v="Impulsaremos la inversión en EBCT de IA a un nivel igual o superior al promedio OCDE, en primer lugar, observando los resultados de la acción prioritaria anterior y complementando con catastros de casos de éxito de EBCT que puedan emerger para estudiar su"/>
        <s v=". Generar una comunidad de emprendedores e innovadores en IA."/>
        <s v="Para incentivar la inversión y fomentar el emprendimiento basado en IA se debe consolidar y fortalecer una comunidad en torno a la I+D y uso de la tecnología. En esta línea, generaremos canales y eventos que permitan armar redes, compartir experiencias, v"/>
        <s v="Objetivo 2.5. Fomentar e impulsar la productividad económica de la IA para llegar a niveles iguales o superiores al promedio de crecimiento económico para países OCDE por el impacto de IA."/>
        <s v=". Capacitación a directorios, niveles ejecutivos y dirigencias gremiales del sector productivo."/>
        <s v="Un déficit detectado en el sector productivo es el bajo involucramiento y alto desconocimiento de sus liderazgos sobre el potencial y la naturaleza del uso y desarrollo de la IA. Lo anterior también se ve en gremios y asociaciones. Esto genera muchas difi"/>
        <s v=". Generación de incentivos y fomentos a la adopción de IA en la industria."/>
        <s v="En base a los datos recogidos por la encuesta de Acceso y Uso de Tecnología de Información y Comunicación (&quot;TIC&quot;) del INE, los desafíos y las misiones definidas, revisaremos los incentivos e instrumentos de fomento existentes para el uso y desarrollo de I"/>
        <s v=". Visibilizar el uso de IA en la industria."/>
        <s v="La divulgación de casos de éxito y una mayor difusión de la temática es vital para que tomadores de decisiones en las empresas aceleren su implementación y gatillen un aumento de inversión en soluciones nacionales. Para ello, implementaremos una plataform"/>
        <s v="Objetivo 2.6. Acelerar la modernización del Estado mediante IA."/>
        <s v=". Misiones y desafíos de innovación en el Estado."/>
        <s v="En base a los datos recolectados por la encuesta de la División de Gobierno Digital del Ministerio Secretaría General de la Presidencia, los avances en la implementación de sistemas de IA en distintas reparticiones, los proyectos detectados por el censo p"/>
        <s v=". Capacitación e incentivos para impulsar la IA en el Estado."/>
        <s v="La implementación de sistemas de IA en el sector público depende, en gran medida, de que se puedan alinear adecuadamente los incentivos de funcionarios públicos con los de las personas. En esta línea, se fomentará el diseño de instrumentos de gestión que "/>
        <s v="Tal como existe desconocimiento en los directivos del sector privado, esto también es una realidad en el Estado. Los problemas son similares, ya que se compran sistemas sin conocimiento, los cuales no son aplicados en forma adecuada, se pierden oportunida"/>
        <s v=". Modernización de los procesos de compras públicas de sistemas de IA."/>
        <s v="La implementación y adopción de sistemas de IA en el sector público depende, en gran medida, de contar con un sistema adecuado para adquirirlos, lo cual se observa en el Reglamento de Compras Públicas. En esta línea, modernizaremos los procesos de compras"/>
        <s v="En este punto es relevante destacar la generación de incentivos para la compra de sistemas desarrollados en forma nacional. Así, las compras públicas permiten incentivar el ecosistema local de innovación y emprendimiento, y el Estado puede optar a solucio"/>
        <s v=". Puesta en valor de casos de éxito en la adopción y uso de IA en el Estado."/>
        <s v="Además, no existe coordinación entre distintos servicios públicos para la implementación de sistemas de IA y traspaso de mejores prácticas. En consecuencia, visibilizaremos los casos de éxito que emerjan. Estos ejemplos servirán como aprendizaje al moment"/>
        <s v="Objetivo 2.7. Adopción en desafíos clave: mitigar y adaptarnos al Cambio Climático con IA."/>
        <s v=". Fomentar la investigación, el desarrollo y el uso de sistemas de IA respetuosas del medio ambiente."/>
        <s v="El poder de cómputo usado en entrenamiento de algoritmos se ha duplicado en escalas temporales mensuales durante los últimos años, por lo que se calcula que para el 2030 la mitad del consumo de electricidad del mundo será por esta actividad (National Inst"/>
        <s v="En consecuencia, estableceremos los incentivos para que el desarrollo y adopción de IA en Chile ponga su foco en la eficiencia energética. Lo anterior será posible realizando una revisión de la ley Nº 19.300, de Bases Generales sobre el Medio Ambiente, co"/>
        <s v="Además, incorporaremos consideraciones medioambientales a instrumentos de fomento y se elaborarán guías de buenas prácticas -basadas en pilotos- para el uso responsable con el medio ambiente en el sector público y privado."/>
        <s v=".  Impulsar el uso de herramientas de IA para un monitoreo oportuno, eficaz y eficiente del medio ambiente que contribuyan a disminuir el impacto ambiental del Estado y la industria."/>
        <s v="Impulsaremos estándares, interoperabilidad y acceso a datos críticos sobre nuestro medio ambiente, apuntando a hacer más eficiente y productivo el monitoreo de cumplimiento de normativa ambiental, pero también para comenzar a generar análisis predictivos "/>
        <s v="Para esto, articularemos estándares y reunión de datos provenientes de múltiples fuentes, capturándolos en tiempo-real, de forma masiva y automatizada. Esto permitirá, por ejemplo, que la Superintendencia de Medio Ambiente pueda activar alertas oportunas "/>
        <s v="En la misma línea, impulsaremos que las personas tengan acceso adecuado a la información relevante y en tiempo real sobre el cambio climático en su territorio, a través de un Observatorio del Cambio Climático."/>
        <s v="3. Ética, Aspectos Legales y Regulatorios, e Impactos Socioeconómicos"/>
        <s v="3.1. Ética"/>
        <s v="Si bien la IA ofrece oportunidades y beneficios a la sociedad, existen usos de esta tecnología que presentan riesgos asociados a derechos fundamentales como la dignidad, la privacidad, la libertad de expresión y la no discriminación arbitraria."/>
        <s v="Por eso es imprescindible que su desarrollo considere reflexiones respecto de los problemas culturales y éticos que puede generar, y acciones de mitigación de riesgos para implementar la IA de manera responsable. Debido a su rápida evolución, y su incorpo"/>
        <s v="Algunos de los temas que se relevan en este ámbito son la presencia o amplificación de sesgos no deseados en algoritmos y las bases de datos que alimentan los sistemas de IA; el desarrollo de sistemas de vigilancia basados en reconocimiento biométrico, lo"/>
        <s v="Este escenario hace especialmente importante considerar las preocupaciones, ventajas y oportunidades que perciben las personas sobre esta tecnología y las soluciones basadas en ella (Hidalgo, 2021). En este sentido, la búsqueda de soluciones a través de e"/>
        <s v="Sin embargo, hasta la fecha, la discusión que ha derivado en la creación de un catálogo de principios que deben regir la IA ha estado concentrada en el hemisferio norte, en particular en Estados Unidos y Europa. Esto se evidencia en la publicación del Har"/>
        <s v="Haciendo hincapié en que debe prestarse atención específica a los países de ingreso mediano bajo, incluidos, entre otros, los de África, América Latina y el Caribe y Asia Central, así como los pequeños Estados insulares en desarrollo, ya que han estado in"/>
        <s v="Esta concentración de la discusión hace sumamente relevante que los países en desarrollo se hagan parte y contribuyan desde su realidad local a la discusión de los principios que deben regir la IA. Se hace cada vez necesario que cada país analice si sus n"/>
        <s v="Objetivo 3.1.1. Impulsar la construcción de certezas regulatorias sobre los sistemas de IA que permitan su desarrollo, respetando los derechos fundamentales de acuerdo con la Constitución y las leyes."/>
        <s v=". Desarrollar una prospección sobre aspectos éticos y normativos de la IA."/>
        <s v="La discusión sobre normativa y gobernanza de la IA es reciente y está lejos de llegar a un punto de término a nivel mundial, hay muchas áreas que aún no han sido analizadas desde su perspectiva normativa. Dicho lo anterior, los países de América Latina co"/>
        <s v="En esta línea, diseñaremos e implementaremos una agenda de revisión de la regulación existente relativa a los derechos fundamentales que están siendo o pueden ser impactados por la IA, y determinaremos qué normas deberían ser derogadas o actualizadas, de "/>
        <s v="Es importante precisar que el desarrollo y evolución de tecnologías emergentes como la IA imponen el desafío de una revisión y actualización permanente y ágil, de manera que sea posible responder a la velocidad de sus avances. Por lo tanto, en esta agenda"/>
        <s v=". Hacerse parte activa de la discusión internacional sobre principios y estándares, visibilizando la realidad nacional y tomando un rol de liderazgo a nivel regional."/>
        <s v="Los países emergentes, y en particular los de América Latina y el Caribe, han experimentado una baja participación en la discusión y elaboración de principios que gobernarán la IA los próximos años. Debido a la alta participación ciudadana en la elaboraci"/>
        <s v="Además, es crucial acercar posiciones en América Latina. Estas permitirán abordar la discusión internacional desde la región e influir en las decisiones sobre principios y posiciones. Desempeñaremos un rol de liderazgo al ser de los países de la región co"/>
        <s v=". Desarrollar los requisitos para cautelar en forma ágil el desarrollo y uso responsable de la IA."/>
        <s v="Diseñaremos una institucionalidad ágil, que establezca los requisitos o aspectos que deben ser cumplidos para responder a los cambios y al rápido desarrollo de la tecnología, propiciando el desarrollo de un marco normativo flexible y de un ecosistema no s"/>
        <s v="En el mismo sentido, la institucionalidad deberá promover colaboraciones, alianzas y compromisos en el sector privado para el desarrollo de buenas prácticas en el desarrollo y uso ético de la IA. Esto tiene como fin responder en forma oportuna a los desaf"/>
        <s v="Por otro lado, la institucionalidad promoverá la formulación de guías de buenas prácticas a partir de pilotos y experiencias comparadas, tanto para el Estado como para el sector privado; identificará espacios para la implementación de incentivos para el b"/>
        <s v="Por último, esta institucionalidad deberá considerar los intereses y visiones de grupos sub-representados al momento de abordar estas temáticas. Un ejemplo es la especial preocupación que se debe tener en sistemas de IA que inciden en decisiones asociadas"/>
        <s v="Objetivo 3.1.2. Impulsar la transparencia algorítmica"/>
        <s v=". Establecer estándares y recomendaciones de transparencia algorítmica para aplicaciones críticas."/>
        <s v="La entrega de información sobre cómo funcionan los algoritmos decisionales que utilizan los órganos de la Administración del Estado, así como los datos involucrados en la toma de decisiones, incluyendo los de su fase de aprendizaje, debe ser oportuna y cl"/>
        <s v="Asimismo, debemos velar por la identificación de sesgos en algoritmos, bases de datos y demás componentes de los sistemas de IA, y por la mitigación de riesgos de afectación de derechos fundamentales, especialmente tratándose de los de privacidad, protecc"/>
        <s v="En este sentido, en base al liderazgo internacional de Chile en transparencia elaboraremos recomendaciones para los sectores privado y público en relación con identificación de sesgos no deseados y transparencia algorítmica, que podrán ser piloteadas en á"/>
        <s v="3.2. Impactos en el trabajo"/>
        <s v="Los avances en el desarrollo de tecnologías emergentes, incluida la IA, están cambiando la naturaleza del trabajo, y se espera que continúen en las próximas décadas. Asimismo, está exigiendo que las nuevas generaciones actualicen las competencias necesari"/>
        <s v="Sin embargo, la evidencia internacional muestra que en el largo plazo la adopción de nuevas tecnologías representa una oportunidad para generar nuevos empleos y aumentar la productividad de un país, algo que ya ha ocurrido con otras revoluciones industria"/>
        <s v="Objetivo 3.2.1. Realizar análisis prospectivos para detectar activamente las ocupaciones más vulnerables, anticipar la creación de nuevos empleos por IA y apoyar a los trabajadores en la transición a nuevas ocupaciones, minimizando sus costos personales y"/>
        <s v=". Prospección y anticipación a cambios en el mercado laboral para disminución de brechas."/>
        <s v="Uno de los fenómenos que ocurre con la automatización es lo que se ha descrito como &quot;polarización del empleo&quot;, que se caracteriza por un aumento en la contratación de sectores de baja y de alta calificación, en detrimento de aquellos sectores de calificac"/>
        <s v="Por otro lado, la automatización también podría profundizar desigualdades tanto entre los países, como al interior de ellos entre ocupaciones, niveles educativos y en materia de género. En particular, en Chile la probabilidad de automatización es consider"/>
        <s v="En esta línea, potenciaremos el Observatorio Laboral del Servicio Nacional de Capacitación y Empleo (&quot;SENCE&quot;), junto con iniciativas como Destino Empleo del Ministerio del Trabajo y Previsión Social, Fundación Telefónica Movistar y el Banco Interamericano"/>
        <s v=". Fomentar la creación de empleo potenciado por la tecnología y apoyar la transición de los trabajadores impactados por la automatización."/>
        <s v="El cambio en la composición del mercado laboral como consecuencia de la irrupción de nuevas tecnologías puede traer importantes consecuencias para aquellos trabajadores que no logran adaptarse rápida y eficazmente. Además, la evidencia indica que las pers"/>
        <s v="En consecuencia, junto con el sector productivo proporcionaremos más y mejor información para la toma de decisiones en función de recomendar transiciones laborales que minimicen los costos personales e individuales. Asimismo, impulsaremos la creación de i"/>
        <s v="Objetivo 3.2.2. Proveer apoyo a los trabajadores frente a la automatización."/>
        <s v=". Promover la reflexión crítica en torno a la interacción humano-máquina en el mundo del trabajo."/>
        <s v="Una de las formas más eficaces de facilitar la transición de los trabajadores cuyas funciones han sido automatizadas o fuertemente modificadas, es por medio de la generación de instancias de discusión intersectoriales y multiactorales respecto a las impli"/>
        <s v=". Análisis y prospección de la regulación laboral con respecto a la IA y la automatización."/>
        <s v="En base a la discusión y análisis crítico de los impactos y transformaciones del mundo del trabajo, estudiaremos la institucionalidad y regulación laboral; determinaremos hasta qué punto puede responder a las demandas de la IA; y generaremos modificacione"/>
        <s v="3.3. Relaciones de Consumo"/>
        <s v="La masificación del comercio digital (en inglés e-commerce) ha ido acompañada de la creciente utilización de la IA en las interacciones de consumo entre proveedores y consumidores. A través de la utilización de sistemas de IA, los proveedores pueden asist"/>
        <s v="Sin embargo, debido a la asimetría que puede caracterizar las relaciones de consumo, el potencial de la IA no está exento de riesgos para los derechos de los consumidores, entre ellos, la generación de resultados injustos o arbitrariamente discriminatorio"/>
        <s v="Objetivo 3.3.1. Fomentar un uso de IA en el comercio digital transparente, no discriminatorio y respetuoso de las normas de protección de datos personales."/>
        <s v=". Desarrollar un ecosistema de comercio digital propicio para el buen uso de los sistemas de IA que interactúen con consumidores."/>
        <s v="Impulsaremos la promoción de un uso ético y responsable de la IA en las relaciones de consumo, que incluye pero no se limitan a contratación automatizada, normas de responsabilidad por servicios asociados a IA, entre otros, a fin de que la IA sea implemen"/>
        <s v="Siendo un eje central de la protección del consumidor procurar la formación de un consentimiento informado, es necesario que aseguremos que los consumidores comprendan, oportunamente, las implicancias del uso de la IA. Para ello, la información debe ser c"/>
        <s v="A fin de asegurar el trato justo y no discriminatorio al consumidor en el contexto de decisiones automatizadas, trabajaremos junto a los proveedores para procurar la utilización de algoritmos explicables y justos. Estos algoritmos estarán configurados con"/>
        <s v="En suma, la promoción de un comercio transparente, no discriminatorio y respetuoso de los derechos de los consumidores nos permitirá aprovechar plenamente los beneficios y oportunidades que la IA ofrece respecto de las relaciones de consumo."/>
        <s v="3.4. Creación, Propiedad Intelectual y Propiedad Industrial"/>
        <s v="En tanto tecnología de propósito general, la IA ha permeado con fuerza el terreno de la Propiedad Intelectual y la Propiedad Industrial (&quot;PI&quot;). Ya entre los años 2013 y 2016 las patentes en el área habían experimentado un significativo aumento en diversos"/>
        <s v="El desarrollo y la adopción de la IA no solo han abierto preguntas antes impensadas entre los expertos, como si una máquina puede o no ser titular de derechos de propiedad intelectual o industrial, sino que hoy también se extienden a otras materias igualm"/>
        <s v="Sin embargo, la Organización Mundial de Propiedad Intelectual (OMPI) y las distintas jurisdicciones, han dado pasos cautelosos y actualmente se trata de un diálogo en desarrollo. Por ejemplo, parece haber consenso en descartar la posibilidad de que máquin"/>
        <s v="Por otro lado, están los datos y las bases de datos. Ellos son una materia prima de los sistemas de IA, de manera que la definición sobre su protección destaca también como una de primer orden. A este respecto, de acuerdo con la ley Nº17.336, Chile cuenta"/>
        <s v="Asimismo, se ha relevado el valor de la IA como herramienta útil para las agencias de PI para entregar o no protección a distintas clases de activos. No obstante, nuevamente existen discusiones abiertas en cuanto a cómo afectará su incorporación, por ejem"/>
        <s v="Aun cuando nuestro país no figura entre los primeros rankings internacionales en el ámbito de la propiedad intelectual, la apertura de nuestras fronteras y la cuarta revolución industrial exigen que nos hagamos parte de este diálogo. En él, será necesario"/>
        <s v="Además, la discusión se dará a la luz del desafío que significa la integración de la IA en sistemas socio-técnicos complejos. Como se ha indicado &quot;en la esfera de las invenciones realizadas por IA, sería aconsejable que aquél [el derecho] sirviese de inst"/>
        <s v="Objetivo 3.4.1. Promover un sistema de PI actualizado, capaz de fomentar y fortalecer la creatividad y la innovación basada en IA, recompensando a los creadores e innovadores de manera de incentivarlos a hacer pública su creación e innovación y que así la"/>
        <s v=". Participar activamente en instancias de diálogo y decisión sobre la regulación de IA en el ámbito internacional de la Propiedad Intelectual, manteniendo información actualizada a disposición del público sobre los avances nacionales e internacionales."/>
        <s v="El sistema de PI actualmente tiene una arquitectura internacional armonizada, con estándares determinados en el Acuerdo sobre los Derechos de Propiedad Intelectual relacionados con el Comercio, ADPIC, de la OMC. Además, los sistemas nacionales de PI están"/>
        <s v="Dado lo anterior, el adaptar nuestros estándares a tecnologías disruptivas como la IA supone un nuevo desafío que deberá estar presente frente a la proposición de nuevas soluciones en el ámbito de la PI para que estas sean capaces de perdurar en el tiempo"/>
        <s v=". Impulsar el desarrollo y adopción de la IA resguardando los derechos de creadores e innovadores."/>
        <s v="Sobre la base de la legislación vigente, al promover mecanismos que impulsen el desarrollo y adopción de la IA, mantendremos el adecuado equilibrio entre derechos y obligaciones de creadores e innovadores y de la sociedad como beneficiaria de esas creacio"/>
        <s v=". Identificar el impacto de la normativa de PI en la IA."/>
        <s v="Hasta el momento, se desconoce si las normas nacionales de PI favorecen o perjudican el desarrollo y adopción de la IA, al igual que otras tecnologías emergentes asociadas a ella, como cloud computing, IoT y los protocolos descentralizados basados en bloc"/>
        <s v="Realizaremos catastros de invenciones y obras creadas para, por o con asistencia de sistemas de IA. También generaremos análisis regulatorios prospectivos que consideren índices de adopción y madurez de esta tecnología, abordando patentes, derechos de aut"/>
        <s v=". Fomentar I+D+i en IA para la industria creativa."/>
        <s v="La IA tiene un alto potencial de impacto en el ecosistema cultural y en la cadena de valor asociados. La implementación de IA puede mejorar la toma de decisiones del Estado y los creadores y la experiencia de públicos y audiencias, dado que las nuevas tec"/>
        <s v="3.5. Ciberseguridad y Ciberdefensa"/>
        <s v="En un mundo crecientemente digitalizado y automatizado, la ciberseguridad ha adquirido especial relevancia. El significativo aumento y complejidad de los ciberataques ejecutados diariamente se suma a los diversos propósitos e intereses que ellos persiguen"/>
        <s v="A ello se suma que las capacidades de propagación de los ciberataques y potencial lesividad en ciertas infraestructuras o actividades, inclusive aquellas interdependientes, e implicancias geopolíticas, complejizan la aplicación de los principios del Derec"/>
        <s v="En este contexto, la progresiva adopción de la IA y otras tecnologías emergentes está también aumentando los factores de riesgo. Esto requiere aplicar estrategias de control sobre los riesgos emergentes, teniendo en cuenta las limitaciones intrínsecas de "/>
        <s v="La IA es un elemento diferenciador para mantenerse a la vanguardia en cuanto al uso de las tecnologías, procedimientos, equipamiento y capacidades de la ciberdefensa nacional, tanto en acciones de legítima defensa, como efectos de disuasión y manejo de cr"/>
        <s v="La fuente y veracidad de la información es también un elemento clave para el funcionamiento de estos sistemas automatizados, siendo primordial la ciberseguridad para los procesos de recolección, almacenamiento, tratamiento y transmisión de datos. En ese s"/>
        <s v="De lo anterior se sigue la necesidad de que abordemos el tema desde ópticas diversas, incluyendo materias tan relevantes como la protección en el tratamiento de los datos personales y el posible compromiso y protección de la infraestructura crítica de la "/>
        <s v="Objetivo 3.5.1. Posicionar la IA como un componente relevante en el ámbito de la ciberseguridad y ciberdefensa, promoviendo sistemas tecnológicos seguros."/>
        <s v=". Incorporar la IA en las estrategias de ciberseguridad y ciberdefensa, así como en proyectos de ley asociados a ellas."/>
        <s v="Incorporaremos la IA como un componente en las próximas actualizaciones de la Política Nacional de Ciberseguridad y Política de Ciberdefensa por medios de diálogos multiactor."/>
        <s v="Además, analizaremos el marco legal vigente en cuanto a las implicaciones del uso de IA en el ámbito de la ciberseguridad, y le daremos impulso a proyectos de ley de relevancia en este aspecto, como el proyecto de ley Marco de Ciberseguridad e Infraestruc"/>
        <s v=". Fomentar el uso de sistemas de IA para reaccionar a los ataques informáticos en el Estado."/>
        <s v="Generaremos recomendaciones para el uso de IA en los sistemas del Estado para combatir los ataques informáticos. Esto lo haremos en conjunto con los actores con competencias en materias de ciberseguridad, para aprovechar la potencialidad de la tecnología."/>
        <s v=". Fomentar la capacitación en las áreas asociadas a la ciberseguridad."/>
        <s v="Incorporaremos en las Políticas de Ciberseguridad y Ciberdefensa planes de capacitación sobre IA de los profesionales que desarrollan, implementan y tienen a su cargo sistemas informáticos."/>
        <s v="Adicionalmente, en cuanto el avance es constante tanto de la sofisticación de los ataques como de técnicas defensivas, se promoverá mayor investigación, desarrollo e innovación en tecnologías del futuro, por ejemplo, tecnologías cuánticas, que proveerán m"/>
        <s v=". Incorporar la IA en la institucionalidad pública de ciberseguridad."/>
        <s v="El decreto supremo Nº 533, de 2015, del Ministerio del Interior y Seguridad Pública, creó el Comité Interministerial sobre Ciberseguridad (&quot;CICS&quot;), con la misión de confeccionar la Política Nacional de Ciberseguridad del país. Actualizaremos este Comité p"/>
        <s v="3.6. Género"/>
        <s v="En el sistema de investigación, tecnología e innovación existen importantes brechas de género. Esto se da tanto a nivel horizontal (por ejemplo, áreas como la ingeniería o la matemática, que están fuertemente masculinizadas, y otras como la educación o lo"/>
        <s v="Por un lado, las ventajas y mejoras que esta tecnología brinda pueden ser un motor eficiente de la superación de las brechas de género que tenemos como sociedad, por otro, muchos de los potenciales efectos negativos de la IA tienen su origen en sesgos exi"/>
        <s v="Finalmente, la forma de abordar el desafío de la equidad de género es compleja e involucra acciones en diversos ámbitos considerando el ciclo de vida completo de los sistemas de IA. Así, se debe trabajar en pos de equipos de desarrollo más igualitarios, b"/>
        <s v="Objetivo 3.6.1. Fomentar la participación de mujeres en áreas de investigación y desarrollo relacionadas a la IA hasta alcanzar un nivel igual o mayor a la OCDE."/>
        <s v=". Generar un sistema de monitoreo y análisis con indicadores respecto a la participación por género en el sistema de investigación, tecnología, e innovación que incluirá un foco en áreas relacionadas a la IA."/>
        <s v="Los indicadores de género sirven para capturar la intensidad y magnitud de las brechas. Conformaremos un sistema de monitoreo y análisis que contribuirá al control de aquellos indicadores para mantener una tasa de participación equitativa en las áreas rel"/>
        <s v=". Promover activamente el acceso, la participación y el desarrollo igualitario de las mujeres en las áreas relacionadas a IA."/>
        <s v="Cuando existen desbalances dentro de las distintas esferas en que se desarrolla la IA, es necesario regularizar mediante acciones afirmativas como cuotas o criterios de desempate con tal de reducir las desigualdades. En este caso, las mujeres se ven sub-r"/>
        <s v="Objetivo 3.6.2. Fomentar la participación de mujeres en áreas de IA en la industria hasta alcanzar, al menos, un valor igual o superior al promedio OCDE y velar porque el impacto de automatización no perjudique por género y que la creación de empleo sea e"/>
        <s v=". Generar indicadores para establecer líneas de base y monitorear la inclusión de mujeres en las áreas relacionadas a IA en la industria."/>
        <s v="Elaboraremos indicadores que permitan evaluar y comparar la brecha de género dentro de las distintas áreas relacionadas a IA en la industria. Para esto, realizaremos un monitoreo periódico de la inclusión de mujeres a través de la observación y detección "/>
        <s v=". Incorporar variables de género en los ejercicios de prospección del mercado laboral, focalizando políticas de capacitación y actualización a mujeres para mitigar el impacto de la automatización en ámbitos donde son mayormente perjudicadas."/>
        <s v="Profundizando los impactos de la automatización abordados en el apartado de impactos en el trabajo, existen sectores, como la manufactura, que usualmente son intensivos en trabajo laboral femenino. La creación de variables e indicadores que determinen rie"/>
        <s v="Objetivo 3.6.3. Fomentar la equidad de género en la implementación de sistemas de IA."/>
        <s v=". Fomentar la equidad de género dentro de las buenas prácticas en el desarrollo de sistemas de IA."/>
        <s v="La representación de grupos tradicionalmente excluidos se vuelve pertinente para el amparo de sus intereses. Tener equipos diversos permite una adecuada alineación de perspectivas, procurando que las necesidades de cada grupo encuentren reparos justos soc"/>
        <s v="En la misma línea, las bases de datos son la materia prima para realizar los algoritmos. Así como se elaboran mediante investigación, esta puede venir sesgada en su construcción reforzando la discriminación y los estereotipos. Por ello, crearemos una guía"/>
        <s v=". Establecer requerimientos de evaluación durante todo el ciclo o de vida de los sistemas de IA para evitar discriminación por género. Estos criterios deberán ser acordes a la criticidad de la aplicación."/>
        <s v="Profundizando lo planteado en el apartado de ética, es necesario que realicemos una evaluación permanente sobre cuáles son las tomas de decisiones que los algoritmos están realizando y si sus resultados no esconden brechas o discriminaciones. Esta medida "/>
        <s v="Glosario"/>
        <s v=". 5g: es la quinta generación de dispositivos y redes móviles, que se caracteriza por ser una tecnologia inalámbrica de alta velocidad, gran capacidad y baja latencia (tiempo de respuesta de la red)."/>
        <s v=". Algoritmo: conjunto ordenado y finito de operaciones que permite hallar la solución de un problema."/>
        <s v=". Anonimización: expresar un dato relativo a entidades o personas, eliminando la referencia a su identidad."/>
        <s v=". Automatización: aplicación de máquinas o de procedimientos automáticos en la realización de un proceso o una industria."/>
        <s v=". Big Data: son agrupaciones de datos tan complejas y grandes que para tratarlos de manera adecuada requieren de procesos y aplicaciones informáticas no tradicionales."/>
        <s v=". Blockchain: es una estructura de datos compuesta por bloques. Cada uno de ellos (excepto por el primero) se encuentra unido a uno anterior formando una línea. Nuevos datos pueden ser agregados formando un bloque, uniéndose al último bloque de la estruct"/>
        <s v=". Computación de alto rendimiento: usar la potencia de cálculo para resolver problemas complejos en ingeniería, gestión y ciencia. Para ello, se sostiene en ciertas tecnologías computacionales como los supercomputadores o la computación paralela."/>
        <s v=". Dato: en el contexto de la IA, corresponden a una observación, representación o sampleo de fenómenos reales, que funcionan como materia prima para los algoritmos, y que permite entrenar y mejorar algoritmos y modelos apuntando a explicar o predecir los "/>
        <s v=". Data center: espacio donde se concentran los recursos necesarios para el procesamiento de la información de una organización. Entre sus características principales se destacan el almacenamiento, distribución y tratamiento de los datos."/>
        <s v=". Deep learning (aprendizaie profundo): consiste en un método de aprendizaje del Machine Learning, a través del cual se utiliza una red neuronal artificial compuesta de un número de niveles jerárquicos por los que avanza la información hacia niveles super"/>
        <s v=". Encriptación: transcripción con una clave."/>
        <s v=". Explicabilidad: este término hace referencia a métodos y técnicas que se utilizan para que la inteligencia artificial y sus resultados puedan ser explicables, o mejor dicho, entendidos por expertas/os."/>
        <s v=". Gobernanza: arte o manera de gobernar que se propone como objetivo el logro de un desarrollo económico, social e institucional duradero, promoviendo un sano equilibrio entre el Estado, la sociedad civil y el mercado de la economía."/>
        <s v=". Fibra óptica: hilo o haz de hilos de vidrio altamente transparente por el cual se transmite información a grandes distancias mediante señales luminosas."/>
        <s v=". Inteligencia Artificial (IA): sistema computacional que puede, para un determinado conjunto de objetivos definidos por humanos, hacer predicciones y recomendaciones o tomar decisiones que influyen en entornos reales o virtuales."/>
        <s v=". Interseccionalidad: La interseccionalidad reconoce que no existe un único eje en el que opere la discriminación, o escasee la equidad, o abunden las desigualdades. Así, permite identificar y mitigar la opresión o sesgo en género, respecto de ingresos, d"/>
        <s v=". IoT o Internet de las Cosas (del inglés Internet of Things): una interconexión digital de objetos cotidianos con internet."/>
        <s v=". Machine learning (aprendizaje automático): disciplina científica de la inteligencia artificial que diseña y construye sistemas que aprenden de manera automática por medio de la identificación de patrones complejos en un universo con grandes cantidades d"/>
        <s v=". Malware: cualquier tipo de software que realiza acciones dañinas en un sistema informático de forma intencionada y sin el consentimiento"/>
        <s v=". Participación equitativa: participación desde la promoción de un acceso más generalizado a las oportunidades económicas, sociales y políticas."/>
        <s v=". Pensamiento computacional: es la capacidad de un individuo de analizar y resolver problemas utilizando habilidades adquiridas que son propias de la computación y del pensamiento crítico, entre otras."/>
        <s v=". Reconversión laboral: proceso por medio del cual se propone adaptar a las personas a las nuevas configuraciones laborales, como lo son, por ejemplo, las nuevas tecnologías."/>
        <s v=". Reskilling: capacitación de trabajadores en una nueva habilidad como respuesta al cambio tecnológico en la organización. En otras palabras, supone un &quot;reciclaje profesional&quot; de las/los trabajadores."/>
        <s v=". Sandbox: sistema de aislamiento de procesos o entorno aislado, a menudo usado como medida de seguridad."/>
        <s v=". Sesgo: error sistemático en el que se puede incurrir cuando al hacer muestreos o ensayos se seleccionan o favorecen unas respuestas frente a otras."/>
        <s v=". Software: conjunto de programas y rutinas que permiten a la computadora realizar determinadas tareas."/>
        <s v=". STEM: acrónimo de los términos en inglés Science, Technology, Engineering and Mathematics (ciencia, tecnología, ingeniería y matemáticas)."/>
        <s v=". Transformación digital: cambios asociados a la aplicación de tecnologías digitales en todos los ámbitos de la vida cotidiana y la sociedad."/>
        <s v=". Tecnología de nube (computación en la nube): tecnología que permite ofrecer servicios de computación a través de una red, que generalmente es internet."/>
        <s v=". Tecnología de propósito general: corresponde a una tecnología que tiene el potencial de impactar las estructuras sociales y económicas de toda la sociedad."/>
        <s v=". Upskilling: capacitación adicional que reciben trabajadoras/es, la cual les ayuda a mejorar sus competencias personales y así, desempeñar de manera más eficiente las tareas de su trabajo."/>
        <s v=". Última milla: tramo final de una línea de comunicación, ya sea telefónica o un cable óptico, que llega al usuario final."/>
        <s v="Referencias"/>
        <s v="Arroyo, C., &amp; Pacheco, F. (2017). Los Resultados de la Educación Técnica en Chile. Comisión Nacional de Productividad.  https://www.comisiondeproductividad.cl/wp-content/uploads/ 2018/06/Nota-T%C3%A9cnica-3.-Educaci%C3%B3n.pdf"/>
        <s v="Autor, David, and Anna Salomons. Is automation labor-displacing? Productivity growth, employment, and the labor share. No. w24871. National Bureau of Economic Research, 2018."/>
        <s v="Awad, Edmond, Sohan Dsouza, Richard Kim, Jonathan Schulz, Joseph Henrich, Azim Shariff, Jean-Francois Bonnefon, and Iyad Rahwan. &quot;The moral machine experiment.&quot; Nature 563, no. 7729 (2018): 59-64."/>
        <s v="Banco Interamericano de Desarrollo (Ed.). (2018). Algoritmolandia: Inteligencia Artificial para una integración predictiva e inclusiva de América Latina. Planeta."/>
        <s v="Bresnahan, T., &amp; Trajtenberg, M. (1995). General purpose technologies 'engines of growth'? Journal of econometrics, 61(1), 83-108."/>
        <s v="Cabrol, M., González, N., Pombo, C., &amp; Sánchez, R (2020, Enero). Adopción ética y responsable de la inteligencia artificial en América Latina y El Caribe. Nota técnica Nº IDB-TN-1839. https://publications.iadb.org/publications/spanish/document/fAlr_LAC_Ad"/>
        <s v="Cámara Chileno Norteamericana de Comercio &amp; Universidad del Desarrollo. (2019). Al Readiness. Diagnóstico de la adopción de la inteligencia artificial (IA) de empresas en Chile. https.//amchamchile.cl/wp-content/uploads/2019/09/L.-Bravo-UDD.pdf"/>
        <s v="CNCA-IFACCA. (2014). Documento de discusión, 6º Cumbre Mundial de las Artes y la Cultura."/>
        <s v="Comisión Desafíos del Futuro, Ciencia, Tecnología e Innovación del Senado de la República de Chile. (2019). Inteligencia Artificial para Chile: La urgencia de desarrollar una estrategia."/>
        <s v="Comisión Nacional de Productividad. (2018). Los Resultados de la Educación Técnica en Chile.  https://www.comisiondeproductividad.cl/wp-content/uploads/2018/06/Nota-T%C3%A9cnica-3.-Educaci%C3%B3n.pdf"/>
        <s v="Consejo Nacional de Innovación para el Desarrollo. (2019). Revolución Tecnológica: Cómo la ciencia, tecnología, conocimiento e innovación pueden contribuir al desafío país."/>
        <s v="Deloitte. (2019). Artificial Intelligence, the next frontier for investment management firms. Dihlac, M., Mai, V., Mörch, C., Noiseau, P., &amp; Voarino, N. (2020). Pensar la Inteligencia Artificial responsable: una guía de deliberación."/>
        <s v="Ermólieva, E. (2010). Fuga de Cerebros: Un Tema Viejo con Nuevos Matices. Iberoamérica, (2), 86-104. http://biblioteca.clacso.edu.ar/gsdl/collect/clacso/index/assodD13252.dir/Antologia_del _pensamiento_ruso.pdf#page=237"/>
        <s v="Fjeld, J., Achten, N., Hilligoss, H., Nagy, A., &amp; Srikumar, M. (2020, Enero). Principled Artificial Intelligence: Mapping Consensus in Ethical and Rights-Based Approaches to Principles for Al. Berkman Klein Center Research Publication, (2020-1). https://p"/>
        <s v="Fondo de las Naciones Unidas para la Infancia. (2020). Policy guidance on AI for children. Gobierno de Chile. (2017). Política Nacional de Ciberseguridad."/>
        <s v="Gómez, C., May, C., Martínez, C., &amp; Martín del Campo, A. (2020, Mayo). La inteligencia artificial al servicio del bien social en América Latina y el Caribe: Panorámica regional e instantáneas de doce países. http://dx.doi.org/10.18235/0002393"/>
        <s v="Guridi, J. A., Pertuze, J. A., &amp; Pfotenhauer, S. (2020). Natural laboratories as policy instruments for technological learning and institutional capacity building: The case of Chile's astronomy cluster. Research Policy, 49(2). https://www.sciencedirect. c"/>
        <s v="Jobin, A., Ienca, M., &amp; Vayena, E. (2019). The global landscape of AI ethics guidelines. Nature"/>
        <s v="Machine Intelligence, 1, 389 - 399. https://www.nature.com/articles/s42256-019-0088-2 Hidalgo, César A., Diana Orghiain, Jordi Albo Canals, Filipa De Almeida, and Natalia Martín. How Humans Judge Machines. MIT Press, 2021."/>
        <s v="Kearns, Michael, and Aaron Roth. The ethical algorithm: The science of socially aware algorithm design. Oxford University Press, 2019."/>
        <s v="Klinger, J., Mateos-Garcia, J., &amp; Stathoulopoulos, K. (2018, Agosto 20). Deep learning, deep change? Mapping the development of the Artificial Intelligence General Purpose Technology."/>
        <s v="Lee, K. (2018). AI Superpowers: China, Silicon Valley, and the New World Order."/>
        <s v="Ministerio de Ciencia, Tecnología, Conocimiento e Innovación. (2020). Política Nacional de Ciencia, Tecnología, Conocimiento e Innovación. https://drive.google.com /file/u/2/d/1Oxfle-1IQ1btfalFycSnZ_ISbKX00-Y2/view?usp=sharing"/>
        <s v="Ministerio de Economía, Fomento y Turismo. (2020). Encuesta TIC, año de referencia 2018. https://economia.gob.cl/2020/07/08/encuesta-tic-2018.htm"/>
        <s v="Ministerio de Educación. (2020, Septiembre 4). Mineduc y CORFO entregarán más de 1.500 becas de capacitación para directivos y docentes de IP y CFT. Subsecretaría de Educación Superior. Extraído Noviembre 3, 2020, desde https://educacionsuperior.mineduc.c"/>
        <s v="Ministerio de la Mujer y Equidad de Género. (2018). Más mujeres más ciencia. Extraído Noviembre, 2020, desde https://minmujeryeg.gob.cl/?page_id=4080"/>
        <s v="Minsky, Marvin. &quot;Steps toward artificial intelligence.&quot; Proceedings of the IRE 49, no. 1 (1961): 8-30."/>
        <s v="Morgan, S. (2020, Octubre 26). Global Cybercrime Damages Predicted To Reach $6 Trillion Annually By 2021. Cybercrime Magazine. Extraído Noviembre 8, 2020, desde https://cybersecurityventures.com/cybercrime-damages-6-trillion-by-2021/"/>
        <s v="National Institute for Research in Digital Science and Technology (2020). Green AI @ Inria. Extraído Octubre 27, 2020, desde http://greenai.inria.fr/"/>
        <s v="Organización de las Naciones Unidas para la Educación, la Ciencia y la Cultura. (2020). Elaboration of a Recommendation on the ethics of artificial intelligence. Elaboration of a Recommendation on the ethics of artificial intelligence. Extraído Octubre 29"/>
        <s v="Organización para la Cooperación y Desarrollo Económico. (2016). Skills Matter: Further Results from the Survey of Adults Skills. OECD Publishing. https://www.oecd-ilibrary.arg/docserver/9789264258051en.pdf?expires=1604416597&amp;id=id&amp;accname=guest&amp;checksum="/>
        <s v="Organización para la Cooperación y Desarrollo Económico. (2019). Artificial Intelligence in Society. OECD Publishing. https://doi.org/10.1787/eedfee77-en"/>
        <s v="Organización para la Cooperación y el Desarrollo Económico. (2019). OECD Principles on AI. Going Digital, Making the transformation work for growth and well-being. https://www.oecd.org/going-digital/ai/principles/"/>
        <s v="Organización para la Cooperación y el Desarrollo Económico. (2020, Diciembre 11). Main Science and Technology indicators."/>
        <s v="Oxfords Economics. (2019). How Robots Change the World. Oxford Economics Publishing. https://www.oxfordeconomics.com/recent-releases/how-robots-change-the-world"/>
        <s v="PwC. (2018). Will robots really steal our jobs? Will robots really steal our jobs? https://www.pwc.co.uk/economic-services/assets/international-impact-of-automation-feb-2018.pdf"/>
        <s v="Rao, A., Verweij, G., &amp; Cameron, E. (2017). Sizing the Prize: What Is the Real Value of AI for Your Business and How Can You Capitalise? PwC Whitepaper."/>
        <s v="Rolnick, D., Donti, P., Kaack, L., Kochanski, K., Lacoste, A., Sankaran, K., Slavin Ross, A., Milojevic-Dupont, N., Jaques, N., Waldman-Brown, A., Luccioni, A., Maharaj, T., Sherwin, E. D., Karthik Mukkavilli, S., Körding, K. P., Gomes, C., Ng, A. Y., Has"/>
        <s v="Rosenblatt, F. (1958). The perceptron: a probabilistic model for information storage and organization in the brain. Psychological review, 65(6), 386."/>
        <s v="Sandoval, E. (2018, Noviembre). Aprendizaje e Inteligencia Artificial en la Era Digital: Implicancias Socio-Pedagógicas ¿Reales o Futuras? Boletín Redipe, 7(11), 155-171. https://revista.redipe.org/index.php/1/article/view/626/583"/>
        <s v="Schwartz, R., Dodge, J., Smith, N., &amp; Etzioni, O. (2019, Julio). Green AI. arXiv. https://arxiv.org/pdf/1907.10597.pdf"/>
        <s v="Subsecretaría de Educación Superior. (2020). Las carreras técnicas de tecnología y administración lideran empleabilidad en Chile. mifuturo.cl. https://www. mifuturo.cl/las-carreras-"/>
        <s v="de-tecnologia-y-administracion-lideran-empleabilidad-en-chile/"/>
        <s v="Talento Digital. (2020). Talento Digital: Inteligencia Humana. Nuestra Realidad. Extraído Noviembre 3, 2020, desde https://talentodigitalparachile.cl/inicio-corporativo/nuestro-proposito/"/>
        <s v="Tomarelli, G. (2020, Enero 24). Educación técnica e industria 4.0. Vertebral Chile. Extraído Noviembre 3, 2020, desde https://vertebralchile.cl/2020/01/24/carta-de-nuestro -"/>
        <s v="secretario-general - gonzalo-tomarelli-educacion-tecnica-e-industria-4-0/"/>
        <s v="Wilson, H. J., Daugherty, P., y Bianzino, N. (2017). The jobs that artificial intelligence will create. MIT Sloan Management Review, 58(4), 14."/>
        <s v="World Economic Forum. (2018). Assessing Gender Gaps in Artificial Intelligence. https://reports.weforum.org/global-gender-gap-report-2018/assessing-gender-gaps-in-artificial-intellígence/"/>
        <s v="World Economic Forum. (2020). Future series: Cybersecurity, emerging technology and systemic risk. http://www3.weforum.org/docs/WEF_Future_Series_Cybersecurity_emerging_ technology_and_systemic_risk_2020. pdf"/>
        <s v="World Economic Forum. (2020). Global Risk Report. http://www3.weforum.org/docs/WEF_Global_Risk_Report_2020.pdf"/>
        <s v="Anótese, tómese razón y publíquese.- SEBASTIÁN PIÑERA ECHENIQUE, Presidente de la República.- Andrés Couve Correa, Ministro de Ciencia, Tecnología, Conocimiento e Innovación."/>
        <s v="Lo que transcribo a Ud., para su conocimiento, decreto Nº 20 de fecha 20/09/2021 de CTCI.- Atentamente, Carolina Torrealba Ruiz-Tagle, Subsecretaria de Ciencia, Tecnología, Conocimiento e Innovación."/>
        <s v="APRUEBA POLÍTICA DE CIBERDEFENSA"/>
        <s v="Núm. 3.- Santiago, 9 de noviembre de 2017."/>
        <s v="Vistos:"/>
        <s v="1.  Las facultades establecidas en el artículo 32, número 6º de la Constitución Política de la República de Chile;"/>
        <s v="2. La Ley Nº 20.424, Orgánica del Ministerio de Defensa Nacional;"/>
        <s v="3. Lo preceptuado en el decreto supremo Nº 248, de 29 de noviembre de 2010, que aprueba reglamento orgánico y de funcionamiento del Ministerio de Defensa Nacional;"/>
        <s v="4. Lo establecido en el decreto supremo Nº 533/2015, de 27 de abril de 2015, que crea el Comité Interministerial sobre Ciberseguridad;"/>
        <s v="5. Lo ordenado en el Instructivo Presidencial Nº 1/2017, de 27 de abril de 2017, que aprueba e instruye la implementación de la Política Nacional de Ciberseguridad;"/>
        <s v="6. Lo establecido en la Orden Ministerial Nº 2, de 9 de octubre de 2015, del Ministro de Defensa Nacional, que dispone iniciar el proceso de elaboración de una Política de Defensa en materias de ciberespacio;"/>
        <s v="7. Lo propuesto por la Subsecretaría de Defensa, y;"/>
        <s v="1. Que la ley Nº 20.424 establece que le corresponderá al Ministro de Defensa Nacional proponer a la Presidenta de la República la política de defensa nacional y la documentación de la planificación primaria de la Defensa Nacional;"/>
        <s v="2. Que la ley Nº 20.424 establece que le corresponderá al Subsecretario de Defensa sugerir al Ministro de Defensa Nacional la política de defensa nacional y la planificación primaria de la defensa nacional, así como su actualización y explicitación periód"/>
        <s v="3. Que atendido el desarrollo tecnológico y la creciente incorporación de tecnologías de la información y las comunicaciones en los procesos cotidianos y críticos de la Defensa Nacional, resulta necesario adaptar y actualizar las disposiciones de la polít"/>
        <s v="4. Que el creciente uso de tecnologías de la información y las comunicaciones suponen el surgimiento de nuevos riesgos y amenazas para la seguridad del país, sus habitantes y sus infraestructuras, los cuales deben ser abordados de manera integral;"/>
        <s v="5. Que, para ello, se aprobó e instruyó la implementación de la Política Nacional de Ciberseguridad, que tiene por objeto esencial resguardar la seguridad de las personas y de sus derechos en el ciberespacio y plantea además cinco objetivos estratégicos d"/>
        <s v="6. Que una de las medidas urgentes de la Política Nacional de Ciberseguridad consiste en el establecimiento de una Política de Ciberdefensa que fije los objetivos a ser cumplidos gradualmente hasta el año 2022 por las instituciones de la Defensa Nacional "/>
        <s v="7. Que el presente instrumento configura la respuesta del Estado de Chile a los nuevos riesgos y amenazas que el ciberespacio genera para las capacidades de la Defensa Nacional, las cuales incluyen, entre otros elementos, la información, infraestructura y"/>
        <s v="8. Que, asimismo, esta política forma parte de la Política de Defensa y, por tanto, sostiene los mismos principios básicos que tienen plena expresión en el ciberespacio: el respeto del derecho internacional público, incluyendo la abstención del uso y la a"/>
        <s v="9. Que, finalmente, la Política de Ciberdefensa constituye un esfuerzo por promover la implementación de medidas de transparencia y generación de confianzas en el sector de la defensa en la región, que son imprescindibles para la mantención de la paz y la"/>
        <s v="Artículo primero. Apruébase la Política de Ciberdefensa del Estado de Chile, cuyo texto será el siguiente:"/>
        <s v="POLÍTICA DE CIBERDEFENSA&#10;    1. Introducción&#10;    Chile, como el resto de América Latina, ha avanzado rápidamente en la incorporación de nuevas tecnologías de información y comunicaciones, tanto en las actividades privadas como en el sector público. Hoy bu"/>
        <s v="    2. Diagnóstico&#10;    La Política de Ciberdefensa constituye una respuesta a los nuevos riesgos y amenazas que el ciberespacio genera para las capacidades de la Defensa Nacional, las cuales incluyen, entre otros elementos, la información, la infraestruct"/>
        <s v="    3. Principios de la Defensa Nacional y su aplicación al ciberespacio&#10;    La Defensa Nacional sitúa su política de ciberdefensa dentro del marco jurídico institucional vigente en el país, y reconoce y respeta los tratados y acuerdos internacionales sus"/>
        <s v="4. Políticas de la Defensa Nacional y su aplicación al ciberespacio"/>
        <s v="4.1. Sobre el empleo de los medios de ciberdefensa."/>
        <s v="El Estado de Chile considera que un ciberataque puede llegar a ser tan dañino como un ataque armado. Chile podrá considerar los ciberataques masivos sobre su soberanía, sus habitantes, su infraestructura, o aquellos que afecten gravemente sus intereses, c"/>
        <s v="El Estado de Chile protegerá su infraestructura crítica de la información, ejerciendo su soberanía sobre aquellas redes y recursos digitales. La Defensa Nacional se ocupará de identificar la ocurrencia de ataques, facilitar o permitir su correcta atribuci"/>
        <s v="4.2. Cooperación internacional y promoción de la transparencia y la confianza entre los Estados."/>
        <s v="Atendido el carácter transfronterizo del ciberespacio, una de las mejores formas de enfrentar los riesgos y amenazas que su uso intensivo genera es establecer relaciones de cooperación en ciberdefensa con otros actores estatales, organismos internacionale"/>
        <s v="La Defensa Nacional participará activamente en la elaboración y posterior implementación de las medidas de transparencia y de generación de confianza, discutidas y promovidas tanto bilateralmente como en diversos foros internacionales multilaterales, polí"/>
        <s v="Chile promoverá tanto una conducta en el ciberespacio basada en los principios antes señalados, como la adopción de códigos de conducta y de normas internacionales que fomenten la paz y la seguridad internacional, particularmente a nivel regional y con su"/>
        <s v="4.3. Desarrollo de capacidades."/>
        <s v="El Estado de Chile desarrollará y mantendrá las capacidades técnicas necesarias para resguardar la confidencialidad, la integridad y la disponibilidad del ciberespacio institucional del sector Defensa, con especial atención, al menos, a sus i) Sistemas y "/>
        <s v="El objetivo es contar con un ciberespacio institucional robusto y resiliente que sea capaz de enfrentar y hacerse cargo de los riesgos y amenazas digitales que puedan afectar su confidencialidad, integridad y disponibilidad."/>
        <s v="El Estado de Chile desarrollará y mantendrá las capacidades necesarias para la autodefensa del país -en conformidad con la Política Nacional de Ciberseguridad-, y la protección de sus intereses vitales, para lo cual se requiere no sólo de los recursos y h"/>
        <s v="Para ello, el Ministerio de Defensa Nacional y sus instituciones dependientes y relacionadas deberán, de conformidad con la legislación vigente:"/>
        <s v="a. Identificar y definir el rol del recurso humano en la ciberdefensa;"/>
        <s v="b. Implementar los modelos formativos que sean necesarios para cumplir con ese rol;"/>
        <s v="c. Definir y crear las especialidades, subespecialidades o especialidades secundarias en el área de la ciberdefensa para oficiales y suboficiales, manteniendo una continuidad de trabajo en dicha área de desempeño, reestudiando los requisitos de ascenso y "/>
        <s v="d. Identificar e implementar modelos de reclutamiento y reserva de personal calificado;"/>
        <s v="e. Incrementar la interacción con el sector privado y académico, para contar con sus capacidades en la materia; y"/>
        <s v="f. Promover la innovación y la investigación aplicada en materia de ciberseguridad, desde una perspectiva conjunta."/>
        <s v="La ciberdefensa ha impuesto retos que deben ser afrontados institucionalmente. Para ello, la Defensa Nacional realizará la reorganización orgánica que sea necesaria para el cumplimiento de sus funciones en el ciberespacio, que comprenda, al menos, las sig"/>
        <s v="a. Se creará un Comando Conjunto de Ciberdefensa, bajo el mando del Jefe del Estado Mayor Conjunto, responsable del planeamiento y ejecución de las operaciones militares conjuntas de ciberdefensa del país;"/>
        <s v="b. Se creará un Equipo de Respuestas a Incidentes Informáticos (CSIRT) de la Defensa Nacional, que junto con brindar seguridad a las redes y sistemas del Ministerio de Defensa Nacional, actuará como ente coordinador técnico con los CSIRT de las institucio"/>
        <s v="c. Cada rama de las Fuerzas Armadas contará con un CSIRT, y se evaluará la necesidad de crear nuevos equipos en los organismos relacionados o dependientes del Ministerio de Defensa Nacional;"/>
        <s v="d. Se creará una Oficina de Ciberdefensa y Seguridad de la Información en el Gabinete del Ministro de Defensa Nacional, que tendrá por función esencial prestar asesoría en materia de ciberseguridad y ciberdefensa;"/>
        <s v="e. Se fortalecerán las capacidades de ciberseguridad del Ministerio de la Defensa Nacional y sus instituciones dependientes o relacionadas; y"/>
        <s v="f. Se creará una capacidad de reserva nacional para la ciberdefensa del país."/>
        <s v="    5. Instrumentos de la Política de Ciberdefensa&#10;    5.1. La Subsecretaría de Defensa elaborará un plan para la implementación de la Política de Ciberdefensa, con participación de los demás organismos e instituciones del sector de la Defensa Nacional.&#10; "/>
        <s v="    6. Glosario&#10;    Ciberataque: Una operación o actividad en el ciberespacio, ya sea ofensiva o defensiva, que se espera que cause heridas o muerte a personas, o daño o destrucción de objetos.&#10;    Ciberdefensa: Conjunto de principios, políticas e instrum"/>
        <s v="    Artículo segundo. El gasto que genere la ejecución de la Política de Ciberdefensa deberá ser asumido por las respectivas instituciones responsables de su implementación y deberá ser incorporado en sus presupuestos institucionales anuales, salvo aquell"/>
        <s v="POLíTICA NACIONAL DE CIBERSEGURIDAD"/>
        <s v="NATIONAL CYBERSECURITY POLICY (NCSP) 2017-2022"/>
        <s v="www.ciberseguridad.gob.cl"/>
        <s v="La Política Nacional de Ciberseguridad está bajo una Licencia Creative Commons Atribución-CompartirIgual 4.0 Internacional. Disponible en https://creativecommons.org/licenses/by-sa/4.0/"/>
        <s v="1. Introducción 5"/>
        <s v="2. ¿Por qué se requiere una política nacional de ciberseguridad? 6"/>
        <s v="3. Estado actual de la ciberseguridad: normas, instituciones, panorama de riesgos 7"/>
        <s v="4. Hoja de ruta de la política 8"/>
        <s v="5. Objetivos de política para el año 2022 10"/>
        <s v="6. Funciones e institucionalidad necesarias para desarrollar una política"/>
        <s v="nacional de ciberseguridad 19"/>
        <s v="7. Medidas de política pública 2017-2018 20"/>
        <s v="8. Anexos 24"/>
        <s v="Anexo No 1: Normas e instituciones que intervienen en ciberseguridad en Chile 24 Anexo No 2: Panorama de riesgos y amenazas 30"/>
        <s v="POLÍTICA NACIONAL DE CIBERSEGURIDAD (PNCS) 2017-2022"/>
        <s v="1 Introducción"/>
        <s v="La masificación en el uso de tecnologías de información y comunicaciones (TIC), junto con servir al desarrollo del país, conlleva riesgos que pueden afectar los derechos de las personas, la seguridad pública, las infraestructuras críticas, el gobierno dig"/>
        <s v="Estos riesgos pueden provenir de múltiples fuentes y se pueden manifestar mediante actividades de espionaje, sabotaje, fraudes o ciberataques realizados por otros países, por grupos organizados o por particulares, entre otros."/>
        <s v="A nivel internacional existe un importante desarrollo en la gestión de riesgos asociados al uso de las TIC. Al año 2015, más de 40 países contaban con una estrategia o política de ciberseguridad1, algunos de los cuales ya están trabajando en su segunda o "/>
        <s v="A nivel nacional, el desafío es contar con una política que oriente la acción del país en materia de ciberseguridad, junto con implementar y poner en marcha las medidas que sean necesarias para proteger la seguridad de los usuarios del ciberespacio, consi"/>
        <s v="El presente documento contiene los lineamientos políticos del Estado de Chile en materia de ciberseguridad, con una mirada que apunta al año 20223, para alcanzar el objetivo de contar con un ciberespacio libre, abierto, seguro y resiliente."/>
        <s v="1 Más información en los siguientes sitios web: https://ccdcoe.org/strategies-policies.html https://www.enisa.europa.eu/topics/national-cyber-security-strategies/ncss-map/ http://www.itu.int/en/ITU-D/Cybersecurity/Pages/National-Strategies.aspx"/>
        <s v="2 Programa de Gobierno de la Presidenta Michelle Bachelet, página 57."/>
        <s v="3 Como se explica en la sección V “Hoja de ruta”, esta política contiene lineamientos estratégicos de largo plazo, que apuntan a éste y el próximo gobierno, y una serie de medidas de corto plazo, que cada administración deberá planificar y ejecutar."/>
        <s v="2 ¿Por qué se requiere una política nacional de ciberseguridad?"/>
        <s v="A. Para resguardar la seguridad de las personas en el ciberespacio"/>
        <s v="Es necesario brindar a las personas un nivel de seguridad que les permita el normal desarrollo de sus actividades personales, sociales y comunitarias en el ciberespacio, junto con el ejercicio de derechos fundamentales como la libertad de expresión, el ac"/>
        <s v="B. Para proteger la seguridad del país"/>
        <s v="Es necesario promover el resguardo de las redes y sistemas informáticos del sector público y privado, especialmente aquellas que son esenciales para el adecuado funcionamiento del país, velando por la continuidad operacional de los servicios básicos."/>
        <s v="C. Para promover la colaboración y coordinación entre instituciones"/>
        <s v="Es necesario mejorar las instancias de comunicación, coordinación y colaboración entre instituciones, organizaciones y empresas, tanto del sector público como privado, nacionales e internacionales, con el propósito de fortalecer la confianza y entregar un"/>
        <s v="D. Para gestionar los riesgos del ciberespacio"/>
        <s v="Es necesario considerar el desarrollo de procesos de análisis y gestión de riesgos que permitan identificar las vulnerabilidades, amenazas y riesgos implícitos en el uso, procesamiento, almacenamiento y transmisión de la información, junto a la generación"/>
        <s v="A. Normas e instituciones"/>
        <s v="La institucionalidad vigente en materia de ciberseguridad se encuentra distribuida en diversos organismos y entidades. Esto hace necesario la coordinación estratégica de los distintos esfuerzos, de sus roles y funciones, y el establecimiento de prácticas "/>
        <s v="En esta materia, nuestro país cuenta con un conjunto de normas legales y reglamentarias que se hacen cargo directa e indirectamente del fenómeno de la ciberseguridad que resulta necesario revisar y actualizar conforme a las directrices que plantea esta po"/>
        <s v="B. Panorama de riesgos"/>
        <s v="Atendido el carácter global del ciberespacio, los riesgos y amenazas provienen de Chile y del exterior, y se originan tanto en causas naturales como en actividades delictuales, por ejemplo, en labores de espionaje y vigilancia llevadas a cabo con diversos"/>
        <s v="A nivel global, existen abundantes antecedentes sobre ciberataques y actividades de espionaje en la red. La interceptación masiva de redes de telecomunicaciones, la inutilización del servicio de internet, el espionaje contra gobiernos y empresas, además d"/>
        <s v="A nivel regional, en el año 2013 los países que registraron el mayor número de ciberataques en Latinoamérica fueron Brasil, Argentina, Colombia, México y Chile. Los accesos o robo de información desde computadores o dispositivos infectados predominaron en"/>
        <s v="Asimismo, los ciberdelitos cometidos en Chile confirman el carácter transnacional de éstos, especialmente los relacionados con el uso fraudulento de tarjetas de crédito y débito, estafas informáticas, entre otros."/>
        <s v="La política considera esta clase de amenazas, especialmente respecto a aquellas que afecten las infraestructuras críticas del país."/>
        <s v="4 Ver anexo No1 con detalle de la normativa e institucionalidad existente en materia de ciberseguridad."/>
        <s v="5 Ver anexo No2 con información sobre riesgos para el país en el ciberespacio."/>
        <s v="6 Prandini, P. y Maggiore, M. 2013. Ciberdelito en América Latina y El Caribe. Una visión desde la sociedad civil. Proyecto Amparo, Sección de Estudios. LACNIC Registro de Direcciones de Internet para América Latina y Caribe. pp. 3."/>
        <s v="Estado actual de la ciberseguridad: normas, instituciones, panorama de riesgos"/>
        <s v="4 Hoja de ruta de la política"/>
        <s v="La presente política de ciberseguridad tiene dos componentes centrales: una política de Estado, diseñada con objetivos orientados al año 2022, y una agenda de medidas específicas, que serán implementadas entre los años 2017 y 2018."/>
        <s v="El objetivo de este diseño es proponer una visión general de hacia dónde debe moverse el país en el mediano y largo plazo, junto con un set de medidas que puedan ser implementadas y evaluadas en lo que resta de gobierno, dejando a la siguiente administrac"/>
        <s v="A. Objetivos de política para el año 2022"/>
        <s v="En esta política se plantean objetivos de alto nivel con una mirada de largo plazo, que permita orientar los esfuerzos del país hacia la consecución de dichas metas, sirviendo a la vez de guía para priorizar y racionalizar las medidas contenidas en el pre"/>
        <s v="Junto con lo anterior, la política contiene una serie de funciones mínimas imprescindibles y el correspondiente diseño institucional que deberá hacerse cargo de éstas, tanto en el corto plazo, como en el mediano y largo plazo (2017-2022)."/>
        <s v="B. Agenda de medidas 2017-2018 y evaluación"/>
        <s v="Desarrollando los objetivos de la política, se propone una agenda a implementar durante el bienio 2017-2018, que permitirá poner en marcha un esfuerzo conjunto de parte del gobierno y el sector privado en materia de ciberseguridad, orientada a la adopción"/>
        <s v="C. Políticas integradas complementarias en materia digital"/>
        <s v="La presente política de ciberseguridad se enmarca en un conjunto de políticas que el Gobierno ha implementado o se encuentra desarrollando en materia digital, con el objeto de contar con definiciones claras y sistémicas sobre el ciberespacio:"/>
        <s v="Agenda Digital 2020"/>
        <s v="La Agenda Digital 20207 es una hoja de ruta para avanzar hacia el desarrollo digital del país, mediante la definición de objetivos de mediano plazo, líneas de acción y medidas concretas. Fue lanzada el segundo semestre del año 2015, y aspira a que el uso "/>
        <s v="En la Agenda existe una medida específica (No25) que apunta a la elaboración de una estrategia de ciberseguridad, que la presente política viene a cumplir. Además, varias medidas de la Agenda"/>
        <s v="7 Disponible en: http://www.agendadigital.gob.cl/"/>
        <s v="potencian y complementan la presente política, destacando el impulso que se entrega a una nueva Ley de Protección de datos personales, el resguardo a los derechos de los consumidores en internet, el desarrollo de un Plan Nacional de Infraestructura de Tel"/>
        <s v="Política nacional de ciberdefensa"/>
        <s v="Dado que las redes y sistemas de información de la Defensa Nacional constituyen una infraestructura crítica para la seguridad exterior y el ejercicio de la soberanía del país, y a las atribuciones constitucionales y legales de la Defensa Nacional, el Mini"/>
        <s v="Política internacional para el ciberespacio"/>
        <s v="Uno de los objetivos de alto nivel de la presente política dice relación con la cooperación y relaciones internacionales en torno a la ciberseguridad en el contexto global. Sin embargo, es imprescindible que el país integre estos objetivos con otros tales"/>
        <s v="Para ello, la presente política contempla una medida específica vinculada con la elaboración de una estrategia en estas materias por parte del Ministerio de Relaciones Exteriores, lo que a su vez es consistente y pone en marcha la medida No11 de la Agenda"/>
        <s v="5 Objetivosdepolíticaparaelaño2022"/>
        <s v="A. El país contará con una infraestructura de la información robusta y resiliente, preparada para resistir y recuperarse de incidentes de ciberseguridad, bajo una óptica de gestión de riesgos"/>
        <s v="1. Concepto. Identificación y gestión de riesgos"/>
        <s v="La ciberseguridad es una condición caracterizada por un mínimo de riesgos para el ciberespacio, entendido como el conjunto de infraestructuras físicas, lógicas y las interacciones humanas que allí ocurren. En este conjunto, y siguiendo estándares internac"/>
        <s v="Dentro de este marco no se considera la ampliación de capacidades de vigilancia estatal o privada utilizando tecnologías digitales, las que obedecen a objetivos de orden público o seguridad nacional que son discutidas en otras instancias, y con una lógica"/>
        <s v="A partir de la Política, se crearán modelos de prevención y gestión de riesgos del ciberespacio, o riesgos físicos que le afecten, actualizados regularmente bajo un modelo de mejora continua, que servirán de base a las medidas técnicas que deben adoptarse"/>
        <s v="2. Protección de la infraestructura de la información"/>
        <s v="La infraestructura de la información la conforman las personas, procesos, procedimientos, herramientas, instalaciones y tecnologías que soportan la creación, uso, transporte, almacenamiento y destrucción de la información."/>
        <s v="Dentro de las infraestructuras de la información, existe un conjunto especialmente relevante para la marcha del país, las denominadas infraestructuras críticas de la información (ICI), que comprende las instalaciones, redes, servicios y equipos físicos y "/>
        <s v="Se pondrá particular atención al impacto que pueda tener un incidente de seguridad de la información en infraestructuras físicas controladas o monitoreadas desde el ciberespacio, y en la seguridad de los sensores y dispositivos de control industrial que h"/>
        <s v="Las ICI se deberán diseñar con una arquitectura que maximice su robustez y resiliencia frente a eventos que las puedan inhabilitar, adaptándose a fenómenos de la naturaleza, intervenciones humanas o interferencias informáticas tales como incidentes involu"/>
        <s v="3. Identificación y jerarquización de las infraestructuras críticas de la información"/>
        <s v="Los sectores que componen la clasificación de ICI son muy similares y se repiten en varias clasificaciones a nivel internacional. En el caso chileno, mientras se adopta una política específica para infraestructuras críticas, la infraestructura de la infor"/>
        <s v="La política de infraestructuras críticas contendrá un esquema acabado de áreas, funciones y entidades estatales responsables que servirán para identificar y delimitar el nivel de criticidad de cada sector."/>
        <s v="Los órganos técnicos encargados de ejecutar medidas que se deriven de la presente política, deberán considerar estándares especiales de ciberseguridad, atendido sus particulares niveles de madurez, para las ICI, especialmente respecto a sus procesos esenc"/>
        <s v="En el mediano plazo se avanzará en la implementación de medidas que garanticen la continuidad de servicio mediante redundancia de instalaciones físicas de algunas ICI, especialmente en los sectores de telecomunicaciones, administración pública, protección"/>
        <s v="4. Contar con equipos de respuesta a incidentes de ciberseguridad"/>
        <s v="Siguiendo las mejores prácticas internacionales, es imprescindible contar con una estructura de prevención, monitoreo, gestión y respuesta a incidentes de seguridad de la información a nivel nacional."/>
        <s v="Los órganos base de esta estructura son los Computer Security Incident Response Team, (CSIRT), o equipos de respuesta a incidentes de seguridad informática. Hoy en Chile estos centros requieren de recursos humanos y financieros, un marco institucional cla"/>
        <s v="Chile contará con un CSIRT nacional que recopile y sistematice información proveniente de otros CSIRT (nacionales y extranjeros), promoverá la coordinación de acciones entre CSIRT sectoriales y tendrá la autoridad necesaria para coordinar la respuesta téc"/>
        <s v="Se reforzará el actual CSIRT de Gobierno y se creará uno específico para la Defensa Nacional. Por otra parte, deberá evaluarse la pertinencia de crear un CSIRT de infraestructuras críticas."/>
        <s v="Se promoverá la creación de CSIRT sectoriales, por diversos actores públicos, privados, académicos y de la sociedad civil."/>
        <s v="5. Implementación de mecanismos estandarizados de reporte, gestión y recuperación de incidentes"/>
        <s v="Existirán mecanismos que permitan el reporte centralizado y estandarizado de incidentes de ciberseguridad, de manera de contar con un panorama amplio y en tiempo real de los incidentes que se vayan generando en el país."/>
        <s v="Estos mecanismos serán obligatorios para el gobierno central y ciertos sectores regulados, y voluntarios, en principio, para los otros actores que quieran sumarse. La cantidad de información requerida se limitará a la estrictamente necesaria para caracter"/>
        <s v="Para tal efecto, el CSIRT Nacional mantendrá una plataforma segura y confidencial de colaboración en materia de incidentes de ciberseguridad, con el objeto de agregar la información pertinente y, en conjunto con otros órganos públicos y privados, establec"/>
        <s v="Al mismo tiempo, los organismos públicos y las ICI contarán con instancias institucionales encargadas de la seguridad de la información, junto con planes de gestión y recuperación de incidentes, con énfasis en mantener la continuidad de sus operaciones y "/>
        <s v="Sumado a lo anterior, se promoverá el reporte de vulnerabilidades informáticas por parte de usuarios y expertos en el área, mediante la adopción de marcos de entrega responsable de información, modelos de recompensas por la detección de problemas de segur"/>
        <s v="6. Exigencia de estándares diferenciados en materia de ciberseguridad"/>
        <s v="Todas las infraestructuras de la información que dependan o que provean productos o servicios al Gobierno de Chile o servicios a la ciudadanía, deberán contar con un nivel básico de adopción de medidas de ciberseguridad de acuerdo a estándares que contemp"/>
        <s v="En el caso de las infraestructuras críticas de la información, deberán evaluar sus riesgos y enfrentarlos de acuerdo a estándares que contemplen la confidencialidad, integridad y disponibilidad de la ICI, para contar con un sistema efectivo y armónico de "/>
        <s v="Los estándares y mejores prácticas a emplear serán compatibles con los esfuerzos internacionales, asegurando la confidencialidad, integridad y disponibilidad de la información, sin prescribir soluciones específicas, salvo casos calificados."/>
        <s v="B. El Estado velará por los derechos de las personas en el ciberespacio"/>
        <s v="1. Prevención de ilícitos y generación de confianza en el ciberespacio"/>
        <s v="La prevención, la disuasión, el control y la sanción de los ilícitos son indispensables para minimizar los riesgos y amenazas en el ciberespacio, de manera de contribuir a la generación de confianza en las actividades que en él se desarrollan."/>
        <s v="Existen múltiples actividades ilícitas que se llevan a cabo en el ciberespacio, como la sustracción de información estratégica, la interrupción de sistemas de servicios en línea, fenómenos como el secuestro de información (ransomware), phishing, pharming "/>
        <s v="A nivel global, existen antecedentes sobre ciberataques consistentes en actividades de espionaje y ataques de denegación distribuida de servicio (DDoS) en internet, la interceptación masiva de redes de telecomunicaciones, ataques contra infraestructuras c"/>
        <s v="Junto con políticas públicas que se hagan cargo de prevenir y sancionar ilícitos, también es posible generar confianza en el ciberespacio mediante el empleo de las mismas tecnologías. En ese sentido, se promoverá la adopción de soluciones técnicas que per"/>
        <s v="Junto con lo anterior, esta política reconoce el valor de las tecnologías de cifrado, que permiten dotar de niveles de confidencialidad e integridad de la información sin precedentes en nuestra historia. Las medidas basadas en esta política deberán promov"/>
        <s v="2. Establecimiento de prioridades en la implementación de medidas sancionatorias"/>
        <s v="A diferencia de los ilícitos que se cometen en el espacio físico, en el ciberespacio existen algunas dificultades para la persecución y sanción de estos delitos. Entre otros, destacan la identificación de los autores, el tiempo que pasa entre la ejecución"/>
        <s v="Las medidas sancionatorias deben implementarse teniendo en cuenta ese contexto, de manera complementaria con esta política."/>
        <s v="La actualización de nuestra legislación, impulsada por la decisión de adherir a la Convención sobre Ciberdelitos del Consejo de Europa8, la mejora y fortalecimiento de la normativa actual y la creación de medidas transversales en lugar de sectoriales, con"/>
        <s v="3. Prevención multisectorial"/>
        <s v="Dado que los ciberataques y ciberdelitos pueden ser llevados a cabo por organismos estatales, grupos organizados o personas individuales y que las amenazas provienen tanto del interior como del exterior del país, la respuesta debe ser multisectorial, invo"/>
        <s v="Para ello, es primordial generar instancias apropiadas de coordinación, encuentro y colaboración y fortalecer significativamente las capacidades técnicas y el acceso a capacitación de los fiscales y"/>
        <s v="8 Disponible en: https://rm.coe.int/CoERMPublicCommonSearchServices/DisplayDCTMContent?documentId=09000016802fa41c"/>
        <s v="jueces, las capacidades periciales y forenses de las policías y generar pautas de cuidado mínimas para toda la población."/>
        <s v="Se deben definir capacidades de levantamiento, estandarización e integración de datos e información relacionados con el cibercrimen, aumentar la capacidad para investigar y generar evidencia respecto al mismo."/>
        <s v="4. Respeto y promoción de derechos fundamentales"/>
        <s v="Todas las medidas propuestas por la política se deben diseñar y ejecutar con un enfoque de derechos fundamentales, atendido su carácter universal e indivisible y sobre la base que el ciberespacio es un ambiente donde las personas cuentan con los mismos de"/>
        <s v="• La característica de bien público global de internet, que implica que no se puede privar a los usuarios de acceso a la red sino por razones de fuerza mayor debidamente justificadas, y nunca por razones difusas como el orden público, la seguridad naciona"/>
        <s v="• En razón de lo mismo, y en atención a la disponibilidad de la información como atributo esencial de la ciberseguridad, esta política apoyará los esfuerzos públicos y privados en materia de acceso a la información y la cultura de la población a través de"/>
        <s v="• Junto con lo anterior, se incluye el respeto al principio de neutralidad de la red, de modo tal que los proveedores de servicios de internet no puedan discriminar ni limitar el acceso a contenidos arbitrariamente, salvo justificación legal."/>
        <s v="• Esta política también respeta y promueve el respeto a la libertad de expresión, considerando dentro de esta protección no sólo a los medios de comunicación, sino también a la generalidad de la población, y a los intermediarios que permiten comunicar est"/>
        <s v="• La protección de la vida privada y la inviolabilidad de las comunicaciones de los usuarios en el ciberespacio, incluyendo protecciones contra la recolección, procesamiento y publicación no autorizada de sus datos personales; la transparencia en el manej"/>
        <s v="• La protección del debido proceso en relación con las medidas que afecten la seguridad de la información, procurando que las medidas de vigilancia y persecución penal en el ciberespacio cumplan con estándares internacionales de protección como los princi"/>
        <s v="9 En ese sentido, la resolución A/HRC/20/L.13 del Consejo de Derechos Humanos de las Naciones Unidas declaró que “los derechos de las personas también deben estar protegidos en Internet”."/>
        <s v="10 El rol de los intermediarios de internet ha ganado una creciente atención, por su rol crítico en asegurar derechos como el de Libertad de Expresión. Al respecto, pueden consultarse marcos de referencia como los principios de Manila. [en línea] Disponib"/>
        <s v="11 En ese sentido, una herramienta útil de análisis es el documento “Principios Internacionales sobre la Aplicación de los Derechos Humanos a la Vigilancia de las Comunicaciones”. [en línea] Disponible en https://es.necessaryandproportionate.org/text"/>
        <s v="del Estado, sino al actuar de todos sus órganos, velando también la aplicación de este derecho entre usuarios del ciberespacio. La vigilancia masiva e indiscriminada en el ciberespacio, atenta gravemente contra los derechos fundamentales."/>
        <s v="En los esfuerzos en materia de derechos fundamentales se considerarán especialmente los derechos de grupos vulnerables, como los niños, niñas y adolescentes, personas de la tercera edad, personas con discapacidad y minorías étnicas, entre otras; además de"/>
        <s v="La política procurará que todas las personas puedan disfrutar de un ciberespacio seguro y libre de abusos tales como el acoso en línea, el robo de información personal, la vigilancia masiva, y otras prácticas que perjudican especialmente a sectores menos "/>
        <s v="C. Chile desarrollará una cultura de la ciberseguridad en torno a la educación, buenas prácticas y responsabilidad en el manejo de tecnologías digitales"/>
        <s v="1. Una cultura de la ciberseguridad"/>
        <s v="Las TIC contribuyen a la formación equitativa e inclusiva del acervo cultural, tecnológico y económico del país y al desarrollo integral de las personas."/>
        <s v="Por ello, se fomentará a todo nivel, la creación de una cultura de la ciberseguridad con el objeto que la sociedad cuente con las herramientas y el conocimiento para entender este ámbito de relaciones humanas, con sus ventajas, oportunidades y riesgos, y "/>
        <s v="2. Sensibilización e información a la comunidad"/>
        <s v="Se sensibilizará a las personas sobre los riesgos y amenazas del ciberespacio para lograr un uso seguro de las plataformas que prestan servicios a la comunidad tanto desde las instituciones públicas como de agentes privados."/>
        <s v="Se informará a la comunidad sobre el buen uso, las medidas de cuidado personal y seguridad en el ciberespacio."/>
        <s v="3. Formación para la ciberseguridad"/>
        <s v="Esta necesidad depara grandes desafíos a nuestro sistema educacional. La formación temprana y avanzada de la población no está ajena a estos desafíos y corresponde hacerse cargo de las brechas digitales producto de desigualdades en recursos, capacidades, "/>
        <s v="Para esto es crucial apoyar la implementación de iniciativas que fomenten y desarrollen una cultura digital consciente, competente, informada y responsable que incluya a todos los actores relevantes entendiendo que estamos frente a un esfuerzo colectivo e"/>
        <s v="D. El país establecerá relaciones de cooperación en ciberseguridad con otros actores y participará activamente en foros y discusiones internacionales"/>
        <s v="1. Principios de política exterior chilena"/>
        <s v="La política exterior de Chile tiene como base una serie de principios que orientan su diplomacia y su acción: el respeto al derecho internacional, la promoción de la democracia, el respeto a los derechos humanos, la prevención de conflictos, la solución p"/>
        <s v="La emergencia del ciberespacio, y muy especialmente internet, como un bien público global, nos obliga a enfrentar el desafío de gestionar sus riesgos a todo nivel, donde el plano internacional reviste particular importancia, considerando el carácter globa"/>
        <s v="La ciberseguridad es un concepto transversal y multifactorial, que en el plano internacional significa tanto la posibilidad de construir capacidades, enfoques y medidas comunes en cooperación y asistencia con otros países, como la convicción de que un tra"/>
        <s v="Para lograr lo anterior, el Ministerio de Relaciones Exteriores deberá coordinar con el resto de los ministerios y agencias de gobierno, la política internacional en materia de ciberseguridad."/>
        <s v="2. Cooperación y asistencia"/>
        <s v="En materia de cooperación internacional dentro del ámbito bilateral, se potenciará la relación con otros países en ciberseguridad, bajo diversas modalidades como la asistencia desde o hacia Chile, el intercambio de información y experiencias, la implement"/>
        <s v="3. Reforzar la participación en instancias multilaterales y en instancias de múltiples partes interesadas (multistakeholder)"/>
        <s v="Se deben orientar los esfuerzos para promover que el campo digital sea un entorno libre, abierto y seguro para todos los usuarios del ciberespacio."/>
        <s v="Es necesario fortalecer el trabajo del país en la materia, tomando en consideración los especiales desafíos que se plantean, tanto en sus condiciones técnicas, en el carácter global y descentralizado de la red, como en sus dimensiones políticas, caracteri"/>
        <s v="Dentro de ese marco, se incrementará la participación del país en instancias multilaterales y globales, apoyando de la misma forma procesos de consulta regional, subregional y multilateral en el área, particularmente en América Latina, involucrando activa"/>
        <s v="12 Más información en:http://www.minrel.gov.cl/minrel/site/artic/20080802/pags/20080802194424.html"/>
        <s v="4. Fomentar normas internacionales que promuevan la confianza y seguridad en el ciberespacio"/>
        <s v="Aun cuando prácticamente no existen instrumentos normativos específicos, el ciberespacio está regulado tanto por las leyes nacionales como por la normativa internacional general aplicable, por lo que el desafío consiste principalmente en identificar e int"/>
        <s v="No obstante, existen desafíos que deben enfrentarse mediante acuerdos y normas internacionales específicas, como la Convención sobre Ciberdelitos a la que el país adherirá, efectuando reservas y prevenciones consistentes con la presente política."/>
        <s v="Simultáneamente se promoverá el debate y la adopción de acuerdos multilaterales y bilaterales que fomenten la cooperación y asistencia mutua en ciberseguridad, tanto a nivel de instrumentos formales como de acuerdos y arreglos informales que apunten a la "/>
        <s v="E. El país promoverá el desarrollo de una industria de la ciberseguridad, que sirva a sus objetivos estratégicos"/>
        <s v="1. Importancia de la innovación y desarrollo en materia de ciberseguridad"/>
        <s v="Las actividades de seguridad interior y defensa exterior en general requieren de un fuerte componente de innovación y desarrollo, que redundan en un mayor desarrollo de la industria nacional en el área. En ese marco, el sector de la ciberseguridad requier"/>
        <s v="2. Ciberseguridad como medio para contribuir al desarrollo digital de Chile"/>
        <s v="Mientras el tamaño del sector TIC representa cerca de un 3~4,12% del total de la economía chilena, en los países OECD este sector promedia un 6% de participación en la economía de los países13, generando una brecha entre ambas realidades que Chile subsana"/>
        <s v="Se generará tanto una mayor demanda a la industria de tecnologías de la información como un mayor desarrollo industrial en la materia que permita al país acercarse a los indicadores de la OECD, junto con potenciar los objetivos de la política."/>
        <s v="3. Desarrollo de la industria de ciberseguridad en Chile"/>
        <s v="No existen cifras específicas respecto al nivel de desarrollo de la industria nacional, sólo estudios que exploran esta alternativa14. Los esfuerzos por desarrollar una industria de ciberseguridad en el país"/>
        <s v="13 Existen actualmente estudios que dan una aproximación al valor del PIB que aporta el sector TIC, como por ejemplo, el “Índice País Digital” realizado por la Fundación País Digital en alianza con la UDD, entregado en enero del año 2015, estimó que el ta"/>
        <s v="14 Informe “Tecnologías de la Información y Comunicación en Chile: Áreas de investigación y capacidades, informe de estado del arte”, Conicyt, 2010. “Índice País Digital”, Fundación País Digital en alianza con la UDD, enero de 2015. “Estado del desarrollo"/>
        <s v="irán acompañados de estudios que caractericen la industria e identifiquen dominios estratégicos para desarrollar en el corto, mediano y largo plazo."/>
        <s v="En particular, un dominio que normalmente se desarrolla en la experiencia comparada, es la industria nacional vinculada al desarrollo y uso de estándares de cifrado, atendida su importancia estratégica para la seguridad exterior del país."/>
        <s v="4. Contribuir a la generación de oferta por parte de la industria local"/>
        <s v="Se adoptarán medidas que ayuden a crear y fortalecer una industria nacional de servicios, tecnologías y gestión de la ciberseguridad, a través programas e iniciativas que apunten a la producción de nuevos bienes y servicios en el área. Para ello, se crear"/>
        <s v="5. Generación de demanda de parte del sector público basado en los intereses estratégicos del Estado"/>
        <s v="A partir de la generación de demanda del sector público en base a sus necesidades, intereses estratégicos y de seguridad, se promoverá el fortalecimiento de una industria nacional de servicios, tecnologías y gestión de la ciberseguridad, alineada con está"/>
        <s v="15 Disponible en: http://www.agendaproductividad.cl/"/>
        <s v="6 Funciones e institucionalidad necesarias para desarrollar una política nacional de ciberseguridad"/>
        <s v="A. Institucionalidad para la ciberseguridad"/>
        <s v="Para cumplir con esta ambiciosa política nacional de ciberseguridad y siguiendo el ejemplo de diversos países que han iniciado este proceso hace algunos años, resulta imprescindible para Chile contar con un modelo de gobernanza de la ciberseguridad que se"/>
        <s v="El modelo de gobernanza y la estructura organizacional moderna, acorde a las necesidades del ciberespacio y el desarrollo digital del país, será materia de ley a ser preparada y presentada por los actores institucionales responsables de esta materia. Asim"/>
        <s v="Las funciones que se identifican como esenciales son la gestión de relaciones interinstitucionales, gestión de incidentes, funcionamiento como punto de contacto nacional e internacional en este ámbito, función comunicacional, función normativa técnica y a"/>
        <s v="Para lo anterior, se considerará especialmente la correspondencia de la institucionalidad de ciberseguridad con las iniciativas complementarias que se están desarrollando en materia de gobernanza digital en la administración del Estado."/>
        <s v="B. Gobernanza transitoria en ciberseguridad"/>
        <s v="Mientras se discute y aprueba en el Congreso Nacional el proyecto de ley sobre ciberseguridad, que contendrá la propuesta de institucionalidad definitiva, ciertas funciones identificadas como esenciales, deberán ser ejercidas temporalmente por algunas de "/>
        <s v="7 Medidasdepolíticapública2017-2018 Las presentes medidas forman parte de la agenda de políticas públicas a implementar, basadas en los"/>
        <s v="objetivos estratégicos expuestos anteriormente16."/>
        <s v="MEDIDA"/>
        <s v="Preparar y enviar al Congreso Nacional un proyecto"/>
        <s v="1 de Ley sobre ciberseguridad, para consolidar"/>
        <s v="institucionalidad y manejo de incidentes de seguridad informática en el país."/>
        <s v="Actualizar el DS 83 sobre seguridad de la información"/>
        <s v="2 del Estado, con miras a la adopción de estándares"/>
        <s v="renovados y a un modelo de control de su cumplimiento efectivo."/>
        <s v="Añadir una dimensión de ciberseguridad a la"/>
        <s v="3 preparación y gestión de contratos de concesión de"/>
        <s v="obra pública."/>
        <s v="Creación de un grupo de trabajo que establezca"/>
        <s v="4 un marco normativo y de obligaciones para las"/>
        <s v="infraestructuras críticas en Chile, desde un enfoque de gestión de riesgos."/>
        <s v="Creación de una norma técnica para el desarrollo"/>
        <s v="5 o contratación de software en el Estado, acorde a"/>
        <s v="estándares de desarrollo seguro."/>
        <s v="6 Creación de una plataforma para agregar información sobre incidentes de ciberseguridad."/>
        <s v="7 Decretar coordinadamente requisitos actualizados de seguridad para sectores económicos regulados."/>
        <s v="8 Identificar un set mínimo de riesgos para las infraestructuras críticas de la información."/>
        <s v="16 El primer organismo es el responsable principal de la tarea, y los organismos sucesivos colaboran en su ejecución."/>
        <s v="La denominación de CSIRT corresponde al actual equipo de seguridad de la Red de Conectividad del Estado, que asumirá progresivamente funciones operativas identificadas en la presente política."/>
        <s v="Las instituciones públicas están identificadas con las siguientes siglas: CICS, Comité Interministerial sobre Ciberseguridad; MISP, Ministerio del Interior y Seguridad Pública; MTT, Ministerio de Transportes y Telecomunicaciones; MINDEF, Ministerio de Def"/>
        <s v="Cuando se denomina un ministerio sin identificar un servicio público o subsecretaría específica, se refiere a la subsecretaría que forma parte del Comité Interministerial sobre Ciberseguridad o, en caso que el Ministerio correspondiente no forme parte del"/>
        <s v="RESPONSABLE/ COLABORADORES"/>
        <s v="MISP - MINDEF – MINHACIENDA (CICS supervisor de la medida)"/>
        <s v="MINSEGPRES"/>
        <s v="MOP (Dirección de concesiones)"/>
        <s v="MISP"/>
        <s v="CSIRT"/>
        <s v="MTT - Superintendencias - CSIRT"/>
        <s v="OBJETIVOS PNCS"/>
        <s v="A A"/>
        <s v="A CSIRT A"/>
        <s v="MEDIDA RESPONSABLE/ OBJETIVOS PNCS COLABORADORES"/>
        <s v="Implementar una matriz estandarizada para reportes de incidencias en materia de ciberseguridad."/>
        <s v="CSIRT, MINSEGPRES"/>
        <s v="Incorporar la dimensión de ciberseguridad en el sistema nacional de emergencias."/>
        <s v="MISP (CICS supervisor de la medida)"/>
        <s v="Preparación de normativa que establezca mecanismos seguros de intercambio de información en el Gobierno, entre autoridades de alto nivel"/>
        <s v="y otros funcionarios que manejen información reservada o secreta."/>
        <s v="MISP - MINDEF - ANI– MINREL- MINSEGPRES"/>
        <s v="Preparación de un estudio sobre la resiliencia de las redes de telecomunicaciones en Chile, proponiendo medidas para mejorar la misma en el ámbito público y privado."/>
        <s v="MTT"/>
        <s v="Actualizar normativa sobre delitos informáticos"/>
        <s v="MISP - MINJUSTICIA"/>
        <s v="Diseñar e implementar una matriz estandarizada de denuncias de ciberdelitos."/>
        <s v="MISP (con policías y ANI) - MINJUSTICIA"/>
        <s v="Promover el fortalecimiento de las capacidades de investigación y análisis forense relacionadas con el ciberdelito."/>
        <s v="MISP (con ANI y policías)"/>
        <s v="Generar primer punto de difusión de información para el ciudadano sobre Ciberseguridad, basado en los diferentes canales electrónicos y redes sociales que ofrece internet."/>
        <s v="MISP - MSGG (CICS supervisor de la medida)"/>
        <s v="Instaurar el mes de la Ciberseguridad en octubre de cada año, promoviendo y consolidando actividades de sensibilización en todos los niveles. Además, de en Febrero participar en el día internet segura."/>
        <s v="Diseñar e implementar una campaña de ciberseguridad de carácter masivo y fomentar"/>
        <s v="la implementación de programas de difusión estableciendo alianzas con los privados en campañas de sensibilización, con énfasis en sectores vulnerables y empleando perspectiva de género."/>
        <s v="MSGG (CICS supervisor de la medida)"/>
        <s v="Generar guías de buenas prácticas para la ciudadanía y el sector público."/>
        <s v="CICS"/>
        <s v="Conformar una mesa intersectorial para fomentar la formación en ciberseguridad en todos los niveles y estamentos del sector educativo."/>
        <s v="MINEDUC- MINECON (Mesa Capital Humano) (CICS supervisor de la medida)"/>
        <s v="Diseñar e implementar una campaña de"/>
        <s v="21 ciberseguridad orientada a los adultos mayores, que"/>
        <s v="considere medidas de capacitación y difusión."/>
        <s v="Incorporación de Seguridad en Internet en programas"/>
        <s v="22 específicos de MINEDUC, reforzando la iniciativa"/>
        <s v="ENLACES."/>
        <s v="Apoyar decididamente el establecimiento a nivel"/>
        <s v="23 internacional de procesos de consultas políticas"/>
        <s v="regionales, subregionales y multilaterales, con especial énfasis en la región."/>
        <s v="Avanzar en el establecimiento de mecanismos"/>
        <s v="24 bilaterales de trabajo, diseñando agendas e"/>
        <s v="implementando instancias de consultas políticas transversales con países afines."/>
        <s v="25 Elaborar un documento de política internacional de Chile sobre el ciberespacio y ciberseguridad."/>
        <s v="Establecimiento de un grupo de trabajo interagencial"/>
        <s v="26 para abordar temas internacionales relativos al"/>
        <s v="ciberespacio."/>
        <s v="Propiciar el intercambio de experiencias con otros"/>
        <s v="27 países en materia de ciberseguridad, con énfasis en"/>
        <s v="la implementación y evaluación de estrategias y políticas."/>
        <s v="Analizar la regulación y aplicación del régimen"/>
        <s v="28 vigente de compras públicas respecto a apoyo"/>
        <s v="productivo e intereses nacionales estratégicos."/>
        <s v="Realizar estudios tanto de caracterización de la"/>
        <s v="industria de ciberseguridad (oferta), como de acceso"/>
        <s v="29 y uso de ciberseguridad en el país (demanda), con"/>
        <s v="el objeto de orientar programas especiales para impulsar la industria de ciberseguridad nacional, en sectores definidos."/>
        <s v="Estudio de incentivos tributarios, subsidios o"/>
        <s v="30 mecanismos de I+D+i para desarrollo y adopción de"/>
        <s v="estándares de ciberseguridad."/>
        <s v="Tramitar nueva ley de datos personales, con"/>
        <s v="31 facultades a un órgano específico que pueda"/>
        <s v="imponer requisitos de seguridad y de notificación de filtraciones de datos."/>
        <s v="MDS (Senama) - MINECON (Mesa Capital Humano) (CICS supervisor de la medida)"/>
        <s v="MINEDUC (Enlaces) - MINECON(Mesa Capital Humano) (CICS supervisor de la medida)"/>
        <s v="MINREL"/>
        <s v="MINREL (CICS supervisor de la medida)"/>
        <s v="MINREL - OTROS"/>
        <s v="MINHACIENDA (Dirección Chilecompra) - MISP - MINDEF"/>
        <s v="CORFO - MINDEF - MINECON"/>
        <s v="D"/>
        <s v="D D"/>
        <s v="E"/>
        <s v="MINHACIENDA - MINECON -"/>
        <s v="CORFO E"/>
        <s v="MINHACIENDA- MINECON"/>
        <s v="A, B"/>
        <n v="32.0"/>
        <s v="Establecer una o más instancias de colaboración multisectoriales con diversos actores sociales (ONG, empresas, gremios, academia y otras)"/>
        <s v="CICS (coordinador de mesas)"/>
        <s v="A, B, C"/>
        <n v="33.0"/>
        <s v="Actualizar DTO 5996 y DS 1299 en coherencia con modificación del DS 83, estableciendo requisitos para acceder a la red (autoevaluación, curso online) y la obligación de reportar incidentes por parte de organismos públicos."/>
        <s v="A, C"/>
        <n v="34.0"/>
        <s v="Realizar ciberejercicios sobre incidentes de Ciberseguridad con diferentes comunidades interesadas para fomentar el conocimiento, investigación y difusión adecuada de brechas, vulnerabilidades y vías de mitigación encontradas en los sistemas nacionales."/>
        <n v="35.0"/>
        <s v="Incorporar estándares de ciberseguridad a los proveedores del Estado, exigiendo requisitos específicos para proveedores TIC, y analizando otros para el resto de los proveedores."/>
        <s v="MINHACIENDA (Dirección Chilecompra)"/>
        <s v="A, E"/>
        <n v="36.0"/>
        <s v="Incorporar en la Encuesta Nacional Urbana"/>
        <s v="de Seguridad Ciudadana (ENUSC) un set de preguntas vinculadas a los ciberdelitos."/>
        <s v="MISP (Subsecretaría de Prevención del Delito)"/>
        <s v="B, C"/>
        <n v="37.0"/>
        <s v="Generar, y actualizar regularmente, catastro de oferta en capacitación para funcionarios públicos, sobre ciberseguridad disponible en organismos internacionales e instituciones nacionales."/>
        <s v="MISP - MINREL"/>
        <s v="B, C, D"/>
        <n v="38.0"/>
        <s v="Adherir e implementar la Convención sobre Ciberdelitos del Consejo de Europa."/>
        <s v="MISP - MINREL - MINJUSTICIA- MINISTERIO PÚBLICO"/>
        <s v="B, D"/>
        <n v="39.0"/>
        <s v="Fomentar el patrocinio del Estado a proyectos de I+D+i con financiamiento público o privado, nacional o internacional en materias de Ciberseguridad."/>
        <s v="C, E"/>
        <n v="40.0"/>
        <s v="Promover el desarrollo de capital humano avanzado en asuntos de Ciberseguridad en los distintos ámbitos técnico-profesionales."/>
        <s v="CORFO - MINECON (Mesa Capital Humano) Actores del mundo público, privado y académico"/>
        <n v="41.0"/>
        <s v="Apoyar la exportación de productos y servicios nacionales en el área de ciberseguridad, identificando ferias internacionales y evaluando posibilidades de apoyo."/>
        <s v="MINREL (Prochile) - MINECON"/>
        <s v="D, E"/>
        <s v="8 Anexos"/>
        <s v="AnexoNo1: Normaseinstitucionesqueintervienenen"/>
        <s v="a."/>
        <s v="• •"/>
        <s v="ciberseguridad en Chile"/>
        <s v="NORMAS RELEVANTES A NIVEL NACIONAL"/>
        <s v="Constitución Política de la República Artículo 8o, relativo a la transparencia pública."/>
        <s v="Artículo 19o, que contempla un catálogo de derechos fundamentales donde son especialmente relevantes: No2, igualdad ante la ley; No3 y 7, relativos al debido proceso y seguridad individual; No4 y 5, sobre protección de la vida privada e inviolabilidad de "/>
        <s v="Artículo 24o, que otorga a quien ejerza la Presidencia de la República la autoridad para conservar el orden público en el interior y la seguridad externa de la República, además de las normas que regulan las facultades de otros poderes y órganos del Estad"/>
        <s v="Artículos 39o y siguientes, que regulan situaciones específicas que afectan el normal desenvolvimiento del Estado."/>
        <s v="b. Leyes"/>
        <s v="• Código Procesal Penal: Regula el proceso de investigación y juicio criminal en Chile, y en ese marco, cualquier investigación relativa a ciberdelitos que sea llevada adelante en el país. Junto con ello, regula un conjunto de medidas intrusivas, que pued"/>
        <s v="• Ley No19.913, crea la unidad de análisis financiero y modifica diversas disposiciones en materia de lavado y blanqueo de activos: regula algunas medidas de investigación y vigilancia que, tal como en el caso Código Procesal Penal, pueden afectar la vida"/>
        <s v="• D.L. No 211, Ley de Defensa de la Libre Competencia: de manera idéntica al caso anterior, la Ley autoriza la práctica de diligencias intrusivas en casos específicos, que se regulan en los mismos términos ya expuestos."/>
        <s v="• Ley No19.974, sobre el Sistema de Inteligencia del Estado y crea la Agencia Nacional de Inteligencia: en el marco de la recolección de antecedentes de inteligencia, esta Ley regula la práctica de procedimientos especiales de obtención de información, qu"/>
        <s v="orden judicial previa y una serie de otros resguardos legales que limitan la obtención y uso de esta información."/>
        <s v="• Código Penal: es el principal catálogo de delitos del país, contemplando la descripción de un conjunto de conductas específicas junto a las penalidades que se asocian a ellas. En el marco de la ciberseguridad, este Código contiene una serie de conductas"/>
        <s v="• Código de Justicia Militar: es un cuerpo legal que contiene disposiciones específicas relativas en su mayor parte a delitos cometidos por militares o en tiempos de guerra. Dentro de sus disposiciones, se contienen algunos delitos relativos al espionaje "/>
        <s v="• Ley No19.223, tipifica figuras penales relativas a la informática: dentro de los ciberdelitos, existe una subcategoría relativa a la afectación de los componentes lógicos del ciberespacio (programas de computación, sistemas informáticos, bases de datos)"/>
        <s v="• Ley No 20.009 sobre Extravío, Robo o Hurto de Tarjetas de crédito y débito"/>
        <s v="• Ley No 18.168, ley general de telecomunicaciones: esta Ley regula el marco jurídico del sector de las telecomunicaciones en el país, que proveen de infraestructuras físicas y lógicas claves para el desarrollo del ciberespacio nacional. Dentro de sus dis"/>
        <s v="• Ley No19.799, sobre documentos electrónicos, firma electrónica y servicios de certificación de dicha firma: regula el uso de documentos electrónicos en el país y, con ello, mecanismos para asegurar la integridad y confidencialidad de la información, med"/>
        <s v="• Ley No20.285, sobre acceso a la información pública: crea un régimen de transparencia para las actividades del Estado, con obligaciones de transparencia activa, que debe efectuarse a través del sitio web de cada organismo público afectado; y pasiva, con"/>
        <s v="• Ley No19.628, sobre protección de la vida privada: establece un conjunto de principios y derechos relativos al manejo de datos personales en el país que puede exigir un titular de datos personales a quien posea o administre un registro de los mismos, ju"/>
        <s v="c. Decretos"/>
        <s v="• D.S. No83/2005, aprueba norma técnica para los órganos de la administración del estado sobre seguridad y confidencialidad de los documentos electrónicos: este decreto, desarrollando lo establecido en la Ley No19.799, establece una norma técnica aplicabl"/>
        <s v="• D.S. No1.299/2004, establece nuevas normas que regulan la Red de Conectividad del Estado que administra el Ministerio del Interior y fija los procedimientos, requisitos y estándares tecnológicos para la incorporación a dicha red de instituciones pública"/>
        <s v="• D.S. No1/2015, aprueba norma técnica sobre sistemas y sitios web de los órganos de la administración del Estado: actualiza las normas técnicas para los sitios web de la administración del Estado, regulando condiciones de confidencialidad, disponibilidad"/>
        <s v="• D.S. No533/2015, crea comité interministerial sobre ciberseguridad: crea un Comité interministerial con el objetivo de preparar una propuesta de Política Nacional de ciberseguridad, del que forma parte el presente anexo."/>
        <s v="2. INSTITUCIONES INTERVINIENTES EN MATERIA DE CIBERSEGURIDAD"/>
        <s v="a. Ministerio del Interior y Seguridad Pública"/>
        <s v="Entidad"/>
        <s v="Rol"/>
        <s v="Misión"/>
        <s v="Subsecretaría del Interior"/>
        <s v="Preventivo Formulador de Política Pública"/>
        <s v="El Ministerio del Interior y Seguridad Pública tiene la misión de resguardar la seguridad pública, y en tal sentido coordina, evalúa y controla la ejecución de planes intersectoriales en materia de prevención y control de la delincuencia (Art. 1 Ley N°20."/>
        <s v="Preventivo"/>
        <s v="Reactivo"/>
        <s v="Formulador de política pública"/>
        <s v="En virtud del Decreto Supremo N° 5996 de 1999, es el MISP el encargado de implementar y operar a nivel nacional, a través de la División de Informática, la Red de Conectividad del Estado (RCE). En complemento"/>
        <s v="al decreto anterior, el Decreto Supremo N° 1299 del de 2004, faculta a esta cartera de Estado, para publicar o difundir las normas oficiales de la República en materia de seguridad de la información y establecer normas, estándares y políticas de seguridad"/>
        <s v="PDI, Brigada Investigadora del Ciber Crimen"/>
        <s v="Preventivo e Investigativo"/>
        <s v="Encargada de la investigación de los delitos de conformidad con instrucciones del Ministerio Público, como es el caso de los ciberdelitos."/>
        <s v="Carabineros, Departamento OS 9"/>
        <s v="Encargados del orden público y la seguridad pública interior, su alteración debe ser prevenida e investigada, como es el caso de los ciberdelitos."/>
        <s v="Agencia Nacional de Inteligencia"/>
        <s v="De acuerdo a la Ley 19.974 que regula su funcionamiento, entre sus tareas se encuentra: “proponer normas y procedimientos de protección de los sistemas de información crítica del Estado” Art 8, letra c)"/>
        <s v="b. Ministerio de Defensa Nacional"/>
        <s v="Subsecretaría de Defensa"/>
        <s v="Estado Mayor Conjunto y Fuerzas Armadas"/>
        <s v="Formulador de política"/>
        <s v="Preventivo y reactivo"/>
        <s v="La Subsecretaría de Defensa es la entidad responsable de generar"/>
        <s v="y mantener actualizada la planificación primaria y políticas correspondientes para enfrentar los desafíos que la ciberseguridad plantea para la Defensa Nacional, y de asegurar la correspondencia de la planificación secundaria con ésta."/>
        <s v="Las instituciones de las Fuerzas Armadas están a cargo de proteger su propia infraestructura de la información, además de colaborar en las tareas de ciberseguridad que correspondan en relación con la seguridad nacional y el sistema nacional de inteligenci"/>
        <s v="El Estado Mayor Conjunto es el organismo de trabajo y asesoría permanente del Ministro de Defensa Nacional en materias que tengan relación con la preparación y empleo conjunto de las Fuerzas Armadas, y está a cargo de elaborar y mantener actualizada la pl"/>
        <s v="Las Fuerzas Armadas, por su parte, están a cargo, acorde a la planificación realizada, de los planes institucionales y operativos que correspondan."/>
        <s v="c. Ministerio de Transportes y Telecomunicaciones"/>
        <s v="La Subsecretaría de Telecomunicaciones, que genera políticas públicas y fiscaliza su cumplimiento en materia de telecomunicaciones, está a cargo de la implementación de la Ley 20.478, “Sobre Recuperación y Continuidad en Condiciones Críticas y de Emergenc"/>
        <s v="d. Ministerio de Economía, Fomento y Turismo"/>
        <s v="Se encarga de formular políticas públicas en materia productiva. La misión del Ministerio de Economía es promover la modernización y competitividad de la estructura productiva del país, la iniciativa privada y la acción eficiente de los mercados, el desar"/>
        <s v="e. Ministerio de Justicia y Derechos Humanos"/>
        <s v="Por el rol que le corresponde en la modernización del sistema de justicia, la promoción de las normas y políticas públicas orientadas a facilitar el acceso y la protección de los derechos fundamentales de las personas y la seguridad ciudadana, el Minister"/>
        <s v="f. Ministerio de Relaciones Exteriores"/>
        <s v="Con el rol de articulador en la comunidad internacional y coordinador internacional de la política nacional de ciberseguridad, la Dirección de Seguridad Internacional y Humana del Ministerio (DISIN) identifica, coordina y promueve la posición e intereses "/>
        <s v="g. Ministerio Secretaría General de la Presidencia"/>
        <s v="En relación con la formulación de políticas públicas en materia de gobierno y desarrollo digital, el Ministerio Secretaría General de la Presidencia, a través de la actual Unidad de Modernización del Estado tiene como objetivo acercar el Estado a las pers"/>
        <s v="h. Universidad de Chile"/>
        <s v="NIC Chile"/>
        <s v="Órgano técnico, administrador"/>
        <s v="NIC Chile es la organización encargada de administrar el registro de nombres de dominio .CL, y de operar la tecnología que permite que estos nombres funcionen de manera eficiente y segura, para que personas, empresas e instituciones puedan identificarse e"/>
        <s v="CLCert"/>
        <s v="Órgano académico, punto de contacto con CERT internacionales y con FIRST"/>
        <s v="CLCert tiene como principales objetivos:"/>
        <s v="Entregar en forma oportuna y sistemática información sobre vulnerabilidades de seguridad y amenazas."/>
        <s v="Divulgar y poner a disposición de la comunidad información que permita prevenir y resolver estos incidentes de seguridad."/>
        <s v="Educar a la comunidad en general sobre temas de seguridad, promoviendo las políticas que permiten su implementación."/>
        <s v="i. Instituto Nacional de Normalización"/>
        <s v="Cumpliendo el rol de órgano técnico, normalizador de estándares y acreditador, el Instituto nacional de Normalización (INN), es una fundación de derecho privado sin fines de lucro, creada por CORFO en el año 1973, como un organismo técnico en materias de "/>
        <s v="j. Ministerio Público"/>
        <s v="Cumpliendo el rol de dirigir la persecución penal y ejercer la acción penal pública, el Ministerio Público es un organismo autónomo, cuya función es dirigir la investigación de los delitos, llevar a los imputados a los tribunales, si corresponde, y dar pr"/>
        <s v="k. Poder Judicial"/>
        <s v="Con la facultad exclusiva de conocer resolver y hacer cumplir lo juzgado en causas civiles y penales, el Poder Judicial está conformado por tribunales de diversa competencia: civil, penal, laboral y familia. En el marco de la ciberseguridad, los jueces au"/>
        <s v="Anexo No2: Panorama de riesgos y amenazas"/>
        <s v="1. FUENTES Y TIPOS DE RIESGOS Y AMENAZAS"/>
        <s v="En atención a la naturaleza global del ciberespacio, los riesgos provienen de amenazas provenientes tanto de Chile como del exterior, y poseen diversos orígenes, entre los que destacan para nuestro país:"/>
        <s v="• Incidentes internos: fugas involuntarias de información, interrupción accidental de sistemas informáticos, u otros incidentes involuntarios que pueden afectar la confidencialidad, integridad, disponibilidad y trazabilidad de la información."/>
        <s v="• Desastres naturales o fuerza mayor: terremotos, inundaciones u otros desastres que puedan afectar al ciberespacio, debido a la destrucción de infraestructuras físicas esenciales para la disponibilidad de la información."/>
        <s v="• Actividades de espionaje y vigilancia llevadas a cabo por actores estatales: conductas que afectan la confidencialidad de la información, mediante su sustracción con fines políticos o estratégicos. En particular, destacan acciones utilizando herramienta"/>
        <s v="• Ataques de denegación de servicio y denegación distribuida de servicios (DOS y DDOS): consisten en la sobrecarga intencional de servicios que se proveen en un sistema informático, que puede ser conducida desde un punto de la red o distribuirse para coor"/>
        <s v="• Cibercrimen: actividades criminales cometidas contra componentes del ciberespacio (acceso no autorizado, sabotaje de información, robo de información, secuestro de información o ransomware o empleando herramientas del ciberespacio como medio de comisión"/>
        <s v="• Ataques a infraestructuras críticas mediante el ciberespacio: la alteración en el funcionamiento de infraestructuras críticas (físicas o de la información) realizada por medios electrónicos. Por ejemplo: disrupción masiva de sistemas financieros, interv"/>
        <s v="Todos estos riesgos y amenazas afectan la confidencialidad, integridad, disponibilidad y trazabilidad de los activos de información en el ciberespacio, y en el mediano plazo, puede afectar el desarrollo del país en el ciberespacio, privándonos de los bene"/>
        <s v="2. RIESGOS Y AMENAZAS EN EL CONTEXTO GLOBAL"/>
        <s v="A nivel global, existen abundantes antecedentes sobre ciberataques consistentes en actividades de espionaje y ataques de denegación distribuida de servicio (DDoS) en Internet, entre otros. Asimismo, la interceptación masiva de redes de telecomunicaciones,"/>
        <s v="Dentro de estos casos, destacan: Irán (2010), cuyas centrífugas nucleares fueron inutilizadas por un virus informático diseñado para tal efecto; Estonia (2007), donde parte de su infraestructura crítica fue inutilizada por semanas; las revelaciones de Edw"/>
        <s v="3. RIESGOS Y AMENAZAS EN EL CONTEXTO REGIONAL"/>
        <s v="A nivel regional, países que han registrado el mayor número de ciberataques en Latinoamérica fueron Brasil, Argentina, Colombia, México y Chile. Los accesos o robo de información desde un ordenador infectado -denominados botnets- predominaron en la región"/>
        <s v="4. ACTIVIDADES MALICIOSAS DETECTADAS EN LA RED DE CONECTIVIDAD DEL ESTADO"/>
        <s v="En Chile, la Red de Conectividad del Estado (RCE) sufre numerosas actividades maliciosas o sospechosas. Existe registro de incidentes vinculados a ataques de denegación distribuida de servicios (DDoS) o alteraciones de sitios webs gubernamentales, observá"/>
        <s v="17 Prandini, P. y Maggiore, M. 2013. Op. Cit."/>
        <s v="Cantidad de Registros"/>
        <s v="58.375.435"/>
        <s v="45.903.511"/>
        <s v="19.745.086 7.805.544 5.570.661 4.463.394 3.359.194 2.479.277 2.077.435 2.023.403 1.451.708"/>
        <s v="1.428.461 1.400.697 1.120.311"/>
        <s v="1.106.303 1.025.252"/>
        <s v="Descripción"/>
        <s v="Intentos de acceder a información de dispositivos de red mediante protocolo de administración SNMP"/>
        <s v="Escaneo de puertos de administración de dispositivos de la plataforma switch, router o seguridad."/>
        <s v="Flujo web con traspaso de contraseñas en texto claro (sin cifrar) Detección de actualizaciones dinámicas de DNS"/>
        <s v="Detección de flujo TFTP (transferencia de archivos) usando protocolo tftp Detección de flujos portmap"/>
        <s v="Detección de trafico anómalo por el puerto de los DNS"/>
        <s v="Detección de flujos de escritorio remoto"/>
        <s v="Detección de consultas DNS por dominios reconocidos como de uso de malware"/>
        <s v="Detección de reconocimiento por PING"/>
        <s v="Detección de acceso a wordpress (componentes claves) Detección de malware MORTO"/>
        <s v="Detección de tráfico NO cifrado a través de puerto tradicionalmente utilizado para transmitir cifradamente (443)"/>
        <s v="Detección de acceso a zonas prohibidas de sitios web"/>
        <s v="Flujo de credenciales en texto claro de login wordpress (utilizando en sitios web de gobierno)"/>
        <s v="Patrones detectados en la Red de Conectividad del Estado (RCE) durante el período 2015 (Fuente: División Informática del Ministerio del Interior, año 2016)"/>
        <s v="5. CIBERDELITOS EN CHILE"/>
        <s v="De acuerdo con el Ministerio Público, en relación con el cibercrimen, entre los años 2010 y 2015, el número de casos ingresados bajo el rótulo “delito informático” fue de 4.648 casos, distribuidos como se indica a continuación:"/>
        <s v="Casos de ciberdelitos 2010 - 2015 Ministerio Público"/>
        <s v="1200 1000 800 600 400 200 0"/>
        <s v="2010 2011 2012"/>
        <s v="Casos ingresados por ciberdelitos 2010 - 2015 por Ministerio Público, referidos sólo a las figuras reguladas en la Ley N°19.223 (Fuente: ULDDECO, Ministerio Público, 201618)."/>
        <s v="Por su parte, según los datos aportados por la Policía de Investigaciones (PDI), durante el periodo 2010 - 2015, se realizaron un total de 3.370 investigaciones, distribuidos como se indica a continuación:"/>
        <s v="Años"/>
        <s v="Casos de ciberdelitos 2010 - 2015 Policía de Investigaciones"/>
        <s v="700 600 500 400 300 200 100"/>
        <n v="0.0"/>
        <s v="Investigaciones efectuadas por ciberdelitos 2010 - 2015 por PDI (Fuente: Brigada de Cibercrimen, PDI, 2016)."/>
        <s v="18 Ministerio Público de Chile. Breve sinopsis acerca de la actual regulación y punibilidad en Chile de los denominados Ciberdelitos. Unidad Especializada en Lavado de Dinero, Delitos Económicos, Medioambientales y Crimen Organizado. Tal como indica el do"/>
        <s v="2013 2014 2015"/>
        <s v="Número de casos Número de casos"/>
        <s v="Por su parte, Carabineros identifica diferentes tipos de ilícitos en el ciberespacio a nivel nacional, siendo los más comunes el acceso indebido a sistemas; la adquisición, comercialización y almacenamiento de material pornográfico infantil; sabotaje info"/>
        <s v="Asimismo, los cibercrímenes cometidos en Chile confirman el carácter transnacional de los ilícitos en el ciberespacio, específicamente, en el uso fraudulento de tarjetas de crédito y débito, con la detección de personas de diferentes nacionalidades, en la"/>
        <s v="Conclusión"/>
        <s v="Los antecedentes expuestos constituyen una amenaza para la confidencialidad, integridad disponibilidad y trazabilidad de la información en el ciberespacio, y afecta a todos sus usuarios, impidiéndoles utilizarlo de manera segura, vulnerando secretos estat"/>
        <s v="Lo anterior hace imprescindible contar con políticas de gestión y minimización de riesgos que consideren estos riesgos y amenazas, especialmente en lo relativo a las infraestructuras críticas de la información, considerando reglas especiales para la adqui"/>
        <s v="Subsecretaría del Interior Ministerio del Interior y Seguridad Pública"/>
        <s v="Ministerio de Hacienda"/>
        <s v="CICS Comité Interministerial"/>
        <s v="sobre Ciberseguridad"/>
        <s v="Subsecretaría de Telecomunicaciones"/>
        <s v="VERSIÓN 2"/>
        <d v="2023-01-26T00:00:00Z"/>
        <s v="Ley de Transformación"/>
        <s v="Textos"/>
        <s v="Macarena Atria Luis Paternina"/>
        <s v="Conoce la Ley No21.180 de Transformación Digital del Estado"/>
        <s v="El rol de Gobierno Digital"/>
        <s v="en el proceso de Transformación Digital"/>
        <s v="La Transformación Digital es trabajo de equipo 14"/>
        <s v="Hacia el 2027: 17 La implementación de la gradualidad según grupos"/>
        <s v="Seguimos avanzando 21"/>
        <s v="Ley de Transformación Digital del Estado 4"/>
        <s v="Antes de comenzar"/>
        <s v="Esta guía ofrece una mirada panorámica de la Ley N° 21.180 sobre Transformación Digital del Estado; una actualización a la línea de tiempo para conocer las fases de su implementación y un acercamiento al rol de la Red de Coordinadoras y Coordinadores de T"/>
        <s v="Te invitamos a leer y formar parte del proceso de transformación digital."/>
        <s v="¿CUÁLES SON LOS OBJETIVOS DE ESTA GUÍA?"/>
        <s v="Acercar la Ley N°21.180 sobre Transformación Digital del Estado a los equipos institucionales que se encuentran iniciando su proceso de implementación."/>
        <s v="Dar a conocer la gradualidad de las fases asociadas a esta normativa de cara a 2026 y 2027 y cuáles son las plataformas y servicios transversales que facilitarán su implementación."/>
        <s v="A equipos institucionales interesados en la implementación de la Ley N°21.180 sobre Transformación Digital del Estado en órganos de la administración pública."/>
        <s v="Ley de Transformación Digital del Estado 5"/>
        <s v="Nuestro gobierno se ha propuesto avanzar en la Transformación Digital del Estado con el objeto de proveer servicios más accesibles, simples, inclusivos"/>
        <s v="y eficaces, para la ciudadanía, y al mismo tiempo, más eficientes y oportunos, para apoyar la gestión interna de los órganos de la administración."/>
        <s v="Para ello, a través de la implementación de la Ley"/>
        <s v="N° 21.180 sobre Transformación Digital del Estado"/>
        <s v="se impulsa un enorme esfuerzo a nivel de Estado"/>
        <s v="por avanzar hacia una gestión pública digital, para avanzar progresivamente en que los procedimientos administrativos de los órganos de la administración dejen de ser realizados en papel, para pasar al soporte completamente electrónico."/>
        <s v="La presente guía aborda de manera resumida y de"/>
        <s v="fácil consulta los principales aspectos que aborda esta normativa, como comunicaciones oficiales digitales, notificaciones, digitalización, interoperabilidad y expedientes electrónicos, entre otros, así como también las etapas de su implementación gradual"/>
        <s v="Adicionalmente, este documento incorpora también información respecto de las principales plataformas transversales y servicios de acompañamiento que provee la División de Gobierno Digital del Ministerio Secretaría General de la Presidencia a los órganos a"/>
        <s v="Conoce la Ley"/>
        <s v="No 21.180"/>
        <s v="de Transformación Digital del Estado"/>
        <s v="Ley de Transformación Digital del Estado 6"/>
        <s v="La Ley N° 21.180 de Transformación Digital del Estado. Órganos de la Administración del Estado sujetos a la Ley. Gradualidad y nuevas fases."/>
        <s v="Principales hitos."/>
        <s v="¿En qué consiste la Ley de Transformación Digital del Estado?"/>
        <s v="La Ley N° 21.180 sobre Transformación Digital del Estado, publicada el 11 de noviembre de 2019, modifica las bases de los procedimientos administrativos para avanzar en su digitalización, contribuyendo así a la entrega de servicios más cercanos, simples y"/>
        <s v="En este sentido, de acuerdo a esta normativa, todo procedimiento administrativo deberá expresarse a través de los medios electrónicos establecidos por ley, salvo las excepciones legales identificadas expresamente en ella."/>
        <s v="Parte de los beneficios asociados a la implementación de esta ley es avanzar a un sistema más sencillo para las personas, fortalecer la colaboración activa entre los órganos de la administración, recuperar tiempo y utilizar de la mejor manera las distinta"/>
        <s v="Ley de Transformación Digital del Estado 7"/>
        <s v="Sabías qué..."/>
        <s v="La LTD modifica las siguientes leyes:"/>
        <s v="1.- Ley N° 19.880 sobre procedimientos administrativos."/>
        <s v="2.- Ley N° 18.845 sobre sistemas de miscrocopia o microgabación de documentos. 3.- Ley N° 21.045 que crea el ministerio de las culturas, las Artes y el Patrimonio."/>
        <s v="Gradualidad de la implementación de la Ley"/>
        <s v="La Ley de Transformación Digital del Estado aplica a un grupo heterogéneo de instituciones, como ministerios, fuerzas armadas y de orden y seguridad, servicios públicos, delegaciones presidenciales, gobiernos regionales y municipios, entre otros. Para hac"/>
        <s v="Es importante señalar que en junio de 2022, teniendo en cuenta los procesos internos necesarios en las instituciones para preparar la implementación de su proceso de Transformación Digital, se modificó la gradualidad original asociada a esta normativa, in"/>
        <s v="Ley de Transformación Digital del Estado 8"/>
        <s v="Esta nueva gradualidad comienza el año 2022 con una fase de Preparación, donde los órganos de la administración compuestos por Ministerios; servicios públicos; Contraloría General de la República; Fuerzas Armadas; Fuerzas de Orden y Seguridad; delegacione"/>
        <s v="Posterior a la fase de Preparación, siguen seis fases que marcan la hoja de ruta asociada a este proceso hasta su total implementación en 2027. Estas fases son las siguientes:"/>
        <s v="Comunicaciones oficiales2: Las comunicaciones oficiales entre órganos serán registradas en una plataforma destinada a este fin."/>
        <s v="Inicio de procedimientos administrativos en forma digital: Cada órgano deberá establecer plataformas o formularios electrónicos para que las personas puedan realizar el ingreso de solicitudes o documentos al Estado."/>
        <s v="Expedientes electrónicos: Para fortalecer la transparencia de los procesos, cada procedimiento administrativo contará con expedientes electrónicos, disponibles para los interesados/as a través de plataformas electrónicas."/>
        <s v="Digitalización del documento en papel: En caso de que una persona esté imposibilitada del uso de medios electrónicos, el órgano correspondiente deberá digitalizar e ingresar al expediente electrónico sus solicitudes."/>
        <s v="Principio de interoperabilidad: Los órganos deberán cumplir con el principio de interoperabilidad, es decir, que los medios electrónicos sean capaces de interactuar y operar entre sí al interior de la Administración del Estado, a través de estándares abie"/>
        <s v="Notificaciones electrónicas: Las notificaciones a personas naturales o jurídicas se practicarán por medios electrónicos en base a la información contenida en un registro único dependiente del Servicio de Registro Civil."/>
        <s v="2 MensajequeunÓrganodelaAdministracióndelEstadoemiteorecibeenelámbitodesusfuncionesycompetencias, o para el cumplimiento de estas, como por ejemplo; un oficio, circulares, entre otros."/>
        <s v="En la sección 05 de esta guía podrás conocer en detalle la gradualidad de implementación de estas fases según el grupo al que pertenece tu institución."/>
        <s v="En noviembre de 2019 se publicó la Ley N°21.180 sobre Transformación Digital del Estado, la cual cuenta con la siguiente estructura normativa:"/>
        <s v="Ley de Transformación Digital del Estado 9"/>
        <s v="Estructura Normativa de la Ley de Transformación Digital"/>
        <s v="Ley No 21.180 sobre Transformación Digital del Estado"/>
        <s v="Reglamentos"/>
        <s v="Ley No 19.880"/>
        <s v="DFL"/>
        <s v="Microformas"/>
        <s v="Gradualidad"/>
        <s v="Transformación Digital"/>
        <s v="Archivo Nacional Electrónico"/>
        <s v="Normas Técnicas"/>
        <s v="Desde su publicación y hasta su entrada en vigencia en junio de 2022, esta normativa ha atravesado diferentes hitos que, tal como se observa en la siguiente línea de tiempo, han permitido, de manera escalada avanzar hasta la actual fase de preparación."/>
        <s v="Ley de Transformación Digital del Estado 10"/>
        <s v="Principales hitos de la Ley de Transformación Digital del Estado"/>
        <n v="2019.0"/>
        <s v="El 11 de noviembre, se publica la ley en el Diario Oficial."/>
        <n v="2020.0"/>
        <s v="En noviembre, se elaboran los decretos de ley y los reglamentos asociados."/>
        <n v="2021.0"/>
        <s v="En abril, se publica en el Diario Oficial el decreto que establece las normas de aplicaicón del artículo 1 de la ley, sobre los procesos administrativos regulados en leyes especiales y determina la gradualidad de la LTD."/>
        <s v="En octubre del mismo año, se publica en el Diario Oficial el reglamento"/>
        <s v="que establece los estándares técnicos y administrativos del"/>
        <s v="archivo electrónico desarrollado"/>
        <s v="por el Archivo Nacional y el reglamento que establece los"/>
        <s v="medios y procedimientos técnicos y administrativos que se utilizarán en la generación de microformas."/>
        <s v="En diciembre, se publica en el Diario Oficial el reglamento que compete a la forma en que los procedimientos administrativos deberán expresarse a través de medios electrónicos."/>
        <s v="El 9 de junio, se publica una modificación a la gradualidad de implementación de la ley (a través de la ley na 21.464) y entra en vigencia la Ley de Transformación Digital del Estado."/>
        <s v="Para el 31 de diciembre, se espera total implementación de la Ley de Transformación Digital en todos los grupos."/>
        <s v="El rol de Gobierno Digital en el proceso de transformación digital"/>
        <s v="Ley de Transformación Digital del Estado 11"/>
        <s v="El mandato de Gobierno Digital."/>
        <s v="Servicios Transversales que acompañan el proceso de Transformación Digital."/>
        <s v="Recursos informativos para facilitar el proceso de Transformación Digital desde Gobierno Digital."/>
        <s v="Ley de Transformación Digital del Estado 12"/>
        <s v="El mandato de Gobierno Digital"/>
        <s v="Para apoyar la entrega de servicios cercanos y de calidad a las personas, la División de Gobierno Digital, perteneciente al Ministerio Secretaría General de la Presidencia, tiene la misión de coordinar y asesorar intersectorialmente a los órganos de la ad"/>
      </sharedItems>
    </cacheField>
    <cacheField name="n_text" numFmtId="0">
      <sharedItems containsSemiMixedTypes="0" containsString="0" containsNumber="1" containsInteger="1">
        <n v="1.0"/>
        <n v="2.0"/>
        <n v="3.0"/>
        <n v="4.0"/>
        <n v="5.0"/>
        <n v="6.0"/>
      </sharedItems>
    </cacheField>
    <cacheField name="Plan de acción que debe tener cada Órgano de la Administración del Estado (OAE)" numFmtId="0">
      <sharedItems containsBlank="1">
        <m/>
        <s v="Se cumple con la implementación de docDigital en todos los Órganos de la Administración del Estado"/>
        <s v="Se cumple el principio de neutralidad tecnológica cuando el OAE brinda sus servicios permitiendo la libertad de los individuos y organizaciones de elegir la tecnología más adecuada para sus fines."/>
        <s v="Los OAE que cumplen el principio de actualización deben actualizar sus plataformas a tecnologías no obsoletas o carentes de soporte, así como generar medidas que permitan el rescate de los contenidos de formatos de archivo electrónicos que caigan en desus"/>
        <s v="Se cumple con la identificación y descripción de los procedimientos administrativos que desarrolla y en particular la necesidad de notificación en cada uno de ellos"/>
      </sharedItems>
    </cacheField>
    <cacheField name="Obligación del Estado" numFmtId="0">
      <sharedItems containsBlank="1">
        <m/>
        <s v="La División de Gobierno Digital del Ministerio Secretaría General de la Presidencia entregará las orientaciones técnicas respecto de esta fas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esumen_Norm" cacheId="0" dataCaption="" compact="0" compactData="0">
  <location ref="A1:O68" firstHeaderRow="0" firstDataRow="1" firstDataCol="1"/>
  <pivotFields>
    <pivotField name="ID_normativ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t="default"/>
      </items>
    </pivotField>
    <pivotField name="Carg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ipo de normativa" axis="axisCol" compact="0" outline="0" multipleItemSelectionAllowed="1" showAll="0" sortType="ascending">
      <items>
        <item x="0"/>
        <item x="5"/>
        <item x="4"/>
        <item x="6"/>
        <item x="8"/>
        <item x="10"/>
        <item x="11"/>
        <item x="12"/>
        <item x="7"/>
        <item x="1"/>
        <item x="3"/>
        <item x="9"/>
        <item x="2"/>
        <item t="default"/>
      </items>
    </pivotField>
    <pivotField name="Acción" compact="0" outline="0" multipleItemSelectionAllowed="1" showAll="0">
      <items>
        <item x="0"/>
        <item x="1"/>
        <item x="2"/>
        <item x="3"/>
        <item x="4"/>
        <item x="5"/>
        <item x="6"/>
        <item x="7"/>
        <item t="default"/>
      </items>
    </pivotField>
    <pivotField name="Acción_que_realiza_a" compact="0" outline="0" multipleItemSelectionAllowed="1" showAll="0">
      <items>
        <item x="0"/>
        <item x="1"/>
        <item x="2"/>
        <item x="3"/>
        <item x="4"/>
        <item x="5"/>
        <item x="6"/>
        <item x="7"/>
        <item x="8"/>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Responsabl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Materia" axis="axisRow" compact="0" outline="0" multipleItemSelectionAllowed="1" showAll="0" sortType="ascending">
      <items>
        <item x="0"/>
        <item x="49"/>
        <item x="51"/>
        <item x="52"/>
        <item x="53"/>
        <item x="54"/>
        <item x="48"/>
        <item x="47"/>
        <item x="64"/>
        <item x="63"/>
        <item x="62"/>
        <item x="55"/>
        <item x="46"/>
        <item x="50"/>
        <item x="61"/>
        <item x="45"/>
        <item x="57"/>
        <item x="60"/>
        <item x="56"/>
        <item x="59"/>
        <item x="58"/>
        <item x="41"/>
        <item x="33"/>
        <item x="27"/>
        <item x="20"/>
        <item x="42"/>
        <item x="40"/>
        <item x="34"/>
        <item x="1"/>
        <item x="23"/>
        <item x="17"/>
        <item x="31"/>
        <item x="13"/>
        <item x="22"/>
        <item x="37"/>
        <item x="26"/>
        <item x="28"/>
        <item x="36"/>
        <item x="35"/>
        <item x="43"/>
        <item x="44"/>
        <item x="15"/>
        <item x="5"/>
        <item x="6"/>
        <item x="38"/>
        <item x="7"/>
        <item x="10"/>
        <item x="8"/>
        <item x="18"/>
        <item x="39"/>
        <item x="9"/>
        <item x="19"/>
        <item x="14"/>
        <item x="16"/>
        <item x="25"/>
        <item x="12"/>
        <item x="3"/>
        <item x="30"/>
        <item x="29"/>
        <item x="32"/>
        <item x="24"/>
        <item x="4"/>
        <item x="21"/>
        <item x="11"/>
        <item x="2"/>
        <item t="default"/>
      </items>
    </pivotField>
    <pivotField name="Fecha_de_Publicac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Fecha de obtención" compact="0" outline="0" multipleItemSelectionAllowed="1" showAll="0">
      <items>
        <item x="0"/>
        <item x="1"/>
        <item x="2"/>
        <item x="3"/>
        <item t="default"/>
      </items>
    </pivotField>
    <pivotField name="Tex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Complemento_texto_1" compact="0" outline="0" multipleItemSelectionAllowed="1" showAll="0">
      <items>
        <item x="0"/>
        <item x="1"/>
        <item x="2"/>
        <item x="3"/>
        <item x="4"/>
        <item x="5"/>
        <item x="6"/>
        <item x="7"/>
        <item x="8"/>
        <item x="9"/>
        <item x="10"/>
        <item x="11"/>
        <item x="12"/>
        <item x="13"/>
        <item x="14"/>
        <item x="15"/>
        <item x="16"/>
        <item x="17"/>
        <item t="default"/>
      </items>
    </pivotField>
    <pivotField name="Complemento_texto_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Origen de la norma" compact="0" outline="0" multipleItemSelectionAllowed="1" showAll="0">
      <items>
        <item x="0"/>
        <item x="1"/>
        <item x="2"/>
        <item x="3"/>
        <item x="4"/>
        <item t="default"/>
      </items>
    </pivotField>
    <pivotField name="Complemento_origen" compact="0" outline="0" multipleItemSelectionAllowed="1" showAll="0">
      <items>
        <item x="0"/>
        <item x="1"/>
        <item t="default"/>
      </items>
    </pivotField>
  </pivotFields>
  <rowFields>
    <field x="7"/>
  </rowFields>
  <colFields>
    <field x="2"/>
  </colFields>
  <dataFields>
    <dataField name="COUNTA of ID_normativa" fld="0" subtotal="count" baseField="0"/>
  </dataFields>
</pivotTableDefinition>
</file>

<file path=xl/pivotTables/pivotTable2.xml><?xml version="1.0" encoding="utf-8"?>
<pivotTableDefinition xmlns="http://schemas.openxmlformats.org/spreadsheetml/2006/main" name="Resumen_Obl" cacheId="1" dataCaption="" compact="0" compactData="0">
  <location ref="A1:B26" firstHeaderRow="0" firstDataRow="1" firstDataCol="0"/>
  <pivotFields>
    <pivotField name="✓" compact="0" outline="0" multipleItemSelectionAllowed="1" showAll="0">
      <items>
        <item x="0"/>
        <item x="1"/>
        <item t="default"/>
      </items>
    </pivotField>
    <pivotField name="Evento/Periodicidad" compact="0" outline="0" multipleItemSelectionAllowed="1" showAll="0">
      <items>
        <item x="0"/>
        <item x="1"/>
        <item x="2"/>
        <item x="3"/>
        <item x="4"/>
        <item t="default"/>
      </items>
    </pivotField>
    <pivotField name="Obligación" compact="0" outline="0" multipleItemSelectionAllowed="1" showAll="0">
      <items>
        <item x="0"/>
        <item x="1"/>
        <item x="2"/>
        <item x="3"/>
        <item x="4"/>
        <item x="5"/>
        <item x="6"/>
        <item x="7"/>
        <item x="8"/>
        <item x="9"/>
        <item x="10"/>
        <item x="11"/>
        <item x="12"/>
        <item x="13"/>
        <item t="default"/>
      </items>
    </pivotField>
    <pivotField name="Referencia normativa" axis="axisRow" compact="0" outline="0" multipleItemSelectionAllowed="1" showAll="0" sortType="ascending">
      <items>
        <item x="20"/>
        <item x="21"/>
        <item x="9"/>
        <item x="6"/>
        <item x="7"/>
        <item x="10"/>
        <item x="2"/>
        <item x="17"/>
        <item x="18"/>
        <item x="19"/>
        <item x="8"/>
        <item x="3"/>
        <item x="0"/>
        <item x="1"/>
        <item x="5"/>
        <item x="4"/>
        <item x="16"/>
        <item x="15"/>
        <item x="11"/>
        <item x="14"/>
        <item x="13"/>
        <item x="12"/>
        <item x="23"/>
        <item x="22"/>
        <item t="default"/>
      </items>
    </pivotField>
    <pivotField name="Tipo_de_norma" compact="0" outline="0" multipleItemSelectionAllowed="1" showAll="0">
      <items>
        <item x="0"/>
        <item x="1"/>
        <item x="2"/>
        <item x="3"/>
        <item x="4"/>
        <item x="5"/>
        <item x="6"/>
        <item x="7"/>
        <item t="default"/>
      </items>
    </pivotField>
    <pivotField name="Obligación, definición" compact="0" outline="0" multipleItemSelectionAllowed="1" showAll="0">
      <items>
        <item x="0"/>
        <item x="1"/>
        <item x="2"/>
        <item t="default"/>
      </items>
    </pivotField>
    <pivotField name="Alcance" compact="0" outline="0" multipleItemSelectionAllowed="1" showAll="0">
      <items>
        <item x="0"/>
        <item x="1"/>
        <item x="2"/>
        <item t="default"/>
      </items>
    </pivotField>
    <pivotField name="Tex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t="default"/>
      </items>
    </pivotField>
    <pivotField name="n_text" compact="0" outline="0" multipleItemSelectionAllowed="1" showAll="0">
      <items>
        <item x="0"/>
        <item x="1"/>
        <item x="2"/>
        <item x="3"/>
        <item x="4"/>
        <item x="5"/>
        <item t="default"/>
      </items>
    </pivotField>
    <pivotField name="Plan de acción que debe tener cada Órgano de la Administración del Estado (OAE)" compact="0" outline="0" multipleItemSelectionAllowed="1" showAll="0">
      <items>
        <item x="0"/>
        <item x="1"/>
        <item x="2"/>
        <item x="3"/>
        <item x="4"/>
        <item t="default"/>
      </items>
    </pivotField>
    <pivotField name="Obligación del Estado" compact="0" outline="0" multipleItemSelectionAllowed="1" showAll="0">
      <items>
        <item x="0"/>
        <item x="1"/>
        <item t="default"/>
      </items>
    </pivotField>
  </pivotFields>
  <rowFields>
    <field x="3"/>
  </rowFields>
</pivotTableDefinition>
</file>

<file path=xl/worksheets/_rels/sheet1.xml.rels><?xml version="1.0" encoding="UTF-8" standalone="yes"?><Relationships xmlns="http://schemas.openxmlformats.org/package/2006/relationships"><Relationship Id="rId1" Type="http://schemas.openxmlformats.org/officeDocument/2006/relationships/hyperlink" Target="https://www.uandes.cl/personas/gomez-gonzalez-rosa-fernanda/" TargetMode="External"/><Relationship Id="rId2" Type="http://schemas.openxmlformats.org/officeDocument/2006/relationships/hyperlink" Target="https://datos-abiertos.chilecompra.cl/descargas/complementos"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igital.gob.cl/biblioteca/regulacion/" TargetMode="External"/><Relationship Id="rId42" Type="http://schemas.openxmlformats.org/officeDocument/2006/relationships/hyperlink" Target="https://digital.gob.cl/biblioteca/regulacion/" TargetMode="External"/><Relationship Id="rId41" Type="http://schemas.openxmlformats.org/officeDocument/2006/relationships/hyperlink" Target="https://bcn.cl/2uejl" TargetMode="External"/><Relationship Id="rId44" Type="http://schemas.openxmlformats.org/officeDocument/2006/relationships/hyperlink" Target="https://bcn.cl/2t7yl" TargetMode="External"/><Relationship Id="rId43" Type="http://schemas.openxmlformats.org/officeDocument/2006/relationships/hyperlink" Target="https://bcn.cl/2o2as" TargetMode="External"/><Relationship Id="rId46" Type="http://schemas.openxmlformats.org/officeDocument/2006/relationships/hyperlink" Target="https://bcn.cl/2vn1a" TargetMode="External"/><Relationship Id="rId45" Type="http://schemas.openxmlformats.org/officeDocument/2006/relationships/hyperlink" Target="https://digital.gob.cl/biblioteca/regulacion/" TargetMode="External"/><Relationship Id="rId107" Type="http://schemas.openxmlformats.org/officeDocument/2006/relationships/hyperlink" Target="https://digital.gob.cl/transformacion-digital/estandares-y-guias/guia-resumen-fase-de-preparacion-ley-n21180-grupo-a/" TargetMode="External"/><Relationship Id="rId106" Type="http://schemas.openxmlformats.org/officeDocument/2006/relationships/hyperlink" Target="https://bcn.cl/3agqm" TargetMode="External"/><Relationship Id="rId105" Type="http://schemas.openxmlformats.org/officeDocument/2006/relationships/hyperlink" Target="https://www.chilecompra.cl/2018/12/directiva-n32/" TargetMode="External"/><Relationship Id="rId104" Type="http://schemas.openxmlformats.org/officeDocument/2006/relationships/hyperlink" Target="https://digital.gob.cl/biblioteca/regulacion/" TargetMode="External"/><Relationship Id="rId109" Type="http://schemas.openxmlformats.org/officeDocument/2006/relationships/hyperlink" Target="https://digital.gob.cl/transformacion-digital/estandares-y-guias/guia-resumen-fase-de-preparacion-ley-n21180-sobre-transformacion-digital-del-estado-grupo-b/" TargetMode="External"/><Relationship Id="rId108" Type="http://schemas.openxmlformats.org/officeDocument/2006/relationships/hyperlink" Target="https://digital.gob.cl/transformacion-digital/estandares-y-guias/guia-resumen-fase-de-preparacion-ley-n21180-grupo-c/" TargetMode="External"/><Relationship Id="rId48" Type="http://schemas.openxmlformats.org/officeDocument/2006/relationships/hyperlink" Target="https://bcn.cl/2lcu2" TargetMode="External"/><Relationship Id="rId47" Type="http://schemas.openxmlformats.org/officeDocument/2006/relationships/hyperlink" Target="https://digital.gob.cl/biblioteca/regulacion/" TargetMode="External"/><Relationship Id="rId49" Type="http://schemas.openxmlformats.org/officeDocument/2006/relationships/hyperlink" Target="https://bcn.cl/32g67" TargetMode="External"/><Relationship Id="rId103" Type="http://schemas.openxmlformats.org/officeDocument/2006/relationships/hyperlink" Target="https://bcn.cl/2f8ep" TargetMode="External"/><Relationship Id="rId102" Type="http://schemas.openxmlformats.org/officeDocument/2006/relationships/hyperlink" Target="https://bcn.cl/2f6fl" TargetMode="External"/><Relationship Id="rId101" Type="http://schemas.openxmlformats.org/officeDocument/2006/relationships/hyperlink" Target="https://digital.gob.cl/biblioteca/regulacion/" TargetMode="External"/><Relationship Id="rId100" Type="http://schemas.openxmlformats.org/officeDocument/2006/relationships/hyperlink" Target="https://bcn.cl/2f72u" TargetMode="External"/><Relationship Id="rId31" Type="http://schemas.openxmlformats.org/officeDocument/2006/relationships/hyperlink" Target="https://bcn.cl/2li93" TargetMode="External"/><Relationship Id="rId30" Type="http://schemas.openxmlformats.org/officeDocument/2006/relationships/hyperlink" Target="https://bcn.cl/2kfik" TargetMode="External"/><Relationship Id="rId33" Type="http://schemas.openxmlformats.org/officeDocument/2006/relationships/hyperlink" Target="https://digital.gob.cl/biblioteca/regulacion/" TargetMode="External"/><Relationship Id="rId32" Type="http://schemas.openxmlformats.org/officeDocument/2006/relationships/hyperlink" Target="https://bcn.cl/2f82e" TargetMode="External"/><Relationship Id="rId35" Type="http://schemas.openxmlformats.org/officeDocument/2006/relationships/hyperlink" Target="https://bcn.cl/3cxwe" TargetMode="External"/><Relationship Id="rId34" Type="http://schemas.openxmlformats.org/officeDocument/2006/relationships/hyperlink" Target="https://bcn.cl/2pk6k" TargetMode="External"/><Relationship Id="rId37" Type="http://schemas.openxmlformats.org/officeDocument/2006/relationships/hyperlink" Target="https://bcn.cl/32hvm" TargetMode="External"/><Relationship Id="rId36" Type="http://schemas.openxmlformats.org/officeDocument/2006/relationships/hyperlink" Target="https://digital.gob.cl/biblioteca/regulacion/" TargetMode="External"/><Relationship Id="rId39" Type="http://schemas.openxmlformats.org/officeDocument/2006/relationships/hyperlink" Target="https://bcn.cl/2obw9" TargetMode="External"/><Relationship Id="rId38" Type="http://schemas.openxmlformats.org/officeDocument/2006/relationships/hyperlink" Target="https://digital.gob.cl/biblioteca/regulacion/" TargetMode="External"/><Relationship Id="rId20" Type="http://schemas.openxmlformats.org/officeDocument/2006/relationships/hyperlink" Target="https://bcn.cl/2f7iu" TargetMode="External"/><Relationship Id="rId22" Type="http://schemas.openxmlformats.org/officeDocument/2006/relationships/hyperlink" Target="https://bcn.cl/2rlya" TargetMode="External"/><Relationship Id="rId21" Type="http://schemas.openxmlformats.org/officeDocument/2006/relationships/hyperlink" Target="https://bcn.cl/2fa2y" TargetMode="External"/><Relationship Id="rId24" Type="http://schemas.openxmlformats.org/officeDocument/2006/relationships/hyperlink" Target="https://bcn.cl/3cxwp" TargetMode="External"/><Relationship Id="rId23" Type="http://schemas.openxmlformats.org/officeDocument/2006/relationships/hyperlink" Target="https://bcn.cl/3cxwo" TargetMode="External"/><Relationship Id="rId26" Type="http://schemas.openxmlformats.org/officeDocument/2006/relationships/hyperlink" Target="https://bcn.cl/3cxwr" TargetMode="External"/><Relationship Id="rId25" Type="http://schemas.openxmlformats.org/officeDocument/2006/relationships/hyperlink" Target="https://bcn.cl/3cxwq" TargetMode="External"/><Relationship Id="rId28" Type="http://schemas.openxmlformats.org/officeDocument/2006/relationships/hyperlink" Target="https://bcn.cl/2xo8i" TargetMode="External"/><Relationship Id="rId27" Type="http://schemas.openxmlformats.org/officeDocument/2006/relationships/hyperlink" Target="https://bcn.cl/3cxws" TargetMode="External"/><Relationship Id="rId29" Type="http://schemas.openxmlformats.org/officeDocument/2006/relationships/hyperlink" Target="https://bcn.cl/3cy8w" TargetMode="External"/><Relationship Id="rId95" Type="http://schemas.openxmlformats.org/officeDocument/2006/relationships/hyperlink" Target="https://bcn.cl/32uaf" TargetMode="External"/><Relationship Id="rId94" Type="http://schemas.openxmlformats.org/officeDocument/2006/relationships/hyperlink" Target="https://bcn.cl/2q6es" TargetMode="External"/><Relationship Id="rId97" Type="http://schemas.openxmlformats.org/officeDocument/2006/relationships/hyperlink" Target="https://bcn.cl/2kbyz" TargetMode="External"/><Relationship Id="rId96" Type="http://schemas.openxmlformats.org/officeDocument/2006/relationships/hyperlink" Target="https://bcn.cl/3agqm" TargetMode="External"/><Relationship Id="rId11" Type="http://schemas.openxmlformats.org/officeDocument/2006/relationships/hyperlink" Target="https://bcn.cl/2m5gb" TargetMode="External"/><Relationship Id="rId99" Type="http://schemas.openxmlformats.org/officeDocument/2006/relationships/hyperlink" Target="https://bcn.cl/2uo23" TargetMode="External"/><Relationship Id="rId10" Type="http://schemas.openxmlformats.org/officeDocument/2006/relationships/hyperlink" Target="https://digital.gob.cl/biblioteca/regulacion/" TargetMode="External"/><Relationship Id="rId98" Type="http://schemas.openxmlformats.org/officeDocument/2006/relationships/hyperlink" Target="https://bcn.cl/2nrxg" TargetMode="External"/><Relationship Id="rId13" Type="http://schemas.openxmlformats.org/officeDocument/2006/relationships/hyperlink" Target="https://bcn.cl/2o11a" TargetMode="External"/><Relationship Id="rId12" Type="http://schemas.openxmlformats.org/officeDocument/2006/relationships/hyperlink" Target="https://digital.gob.cl/biblioteca/regulacion/" TargetMode="External"/><Relationship Id="rId91" Type="http://schemas.openxmlformats.org/officeDocument/2006/relationships/hyperlink" Target="https://bcn.cl/2ij3n" TargetMode="External"/><Relationship Id="rId90" Type="http://schemas.openxmlformats.org/officeDocument/2006/relationships/hyperlink" Target="https://digital.gob.cl/biblioteca/regulacion/" TargetMode="External"/><Relationship Id="rId93" Type="http://schemas.openxmlformats.org/officeDocument/2006/relationships/hyperlink" Target="https://bcn.cl/2n707" TargetMode="External"/><Relationship Id="rId92" Type="http://schemas.openxmlformats.org/officeDocument/2006/relationships/hyperlink" Target="https://digital.gob.cl/biblioteca/estrategias/politica-nacional-de-ciberseguridad-2017-2022/" TargetMode="External"/><Relationship Id="rId116" Type="http://schemas.openxmlformats.org/officeDocument/2006/relationships/drawing" Target="../drawings/drawing2.xml"/><Relationship Id="rId115" Type="http://schemas.openxmlformats.org/officeDocument/2006/relationships/hyperlink" Target="https://bcn.cl/2m5gb" TargetMode="External"/><Relationship Id="rId15" Type="http://schemas.openxmlformats.org/officeDocument/2006/relationships/hyperlink" Target="https://bcn.cl/2kdhg" TargetMode="External"/><Relationship Id="rId110" Type="http://schemas.openxmlformats.org/officeDocument/2006/relationships/hyperlink" Target="https://digital.gob.cl/transformacion-digital/estandares-y-guias/guia-resumen-sobre-la-ley-de-transformacion-digital-del-estado/" TargetMode="External"/><Relationship Id="rId14" Type="http://schemas.openxmlformats.org/officeDocument/2006/relationships/hyperlink" Target="https://digital.gob.cl/biblioteca/regulacion/" TargetMode="External"/><Relationship Id="rId17" Type="http://schemas.openxmlformats.org/officeDocument/2006/relationships/hyperlink" Target="https://bcn.cl/3cxwf" TargetMode="External"/><Relationship Id="rId16" Type="http://schemas.openxmlformats.org/officeDocument/2006/relationships/hyperlink" Target="https://digital.gob.cl/biblioteca/regulacion/" TargetMode="External"/><Relationship Id="rId19" Type="http://schemas.openxmlformats.org/officeDocument/2006/relationships/hyperlink" Target="https://digital.gob.cl/biblioteca/regulacion/" TargetMode="External"/><Relationship Id="rId114" Type="http://schemas.openxmlformats.org/officeDocument/2006/relationships/hyperlink" Target="https://www.senadis.gob.cl/descarga/i/3676/documento" TargetMode="External"/><Relationship Id="rId18" Type="http://schemas.openxmlformats.org/officeDocument/2006/relationships/hyperlink" Target="https://bcn.cl/2kam1" TargetMode="External"/><Relationship Id="rId113" Type="http://schemas.openxmlformats.org/officeDocument/2006/relationships/hyperlink" Target="https://bcn.cl/2fd6x" TargetMode="External"/><Relationship Id="rId112" Type="http://schemas.openxmlformats.org/officeDocument/2006/relationships/hyperlink" Target="https://digital.gob.cl/transformacion-digital/estandares-y-guias/guia-formulacion-etica-de-proyectos-de-ciencia-de-datos/" TargetMode="External"/><Relationship Id="rId111" Type="http://schemas.openxmlformats.org/officeDocument/2006/relationships/hyperlink" Target="https://digital.gob.cl/transformacion-digital/estandares-y-guias/guia-de-levantamiento-de-procesos/" TargetMode="External"/><Relationship Id="rId84" Type="http://schemas.openxmlformats.org/officeDocument/2006/relationships/hyperlink" Target="https://digital.gob.cl/biblioteca/regulacion/" TargetMode="External"/><Relationship Id="rId83" Type="http://schemas.openxmlformats.org/officeDocument/2006/relationships/hyperlink" Target="https://bcn.cl/2f8jc" TargetMode="External"/><Relationship Id="rId86" Type="http://schemas.openxmlformats.org/officeDocument/2006/relationships/hyperlink" Target="https://digital.gob.cl/biblioteca/regulacion/" TargetMode="External"/><Relationship Id="rId85" Type="http://schemas.openxmlformats.org/officeDocument/2006/relationships/hyperlink" Target="https://bcn.cl/2fcje" TargetMode="External"/><Relationship Id="rId88" Type="http://schemas.openxmlformats.org/officeDocument/2006/relationships/hyperlink" Target="https://digital.gob.cl/biblioteca/regulacion/" TargetMode="External"/><Relationship Id="rId87" Type="http://schemas.openxmlformats.org/officeDocument/2006/relationships/hyperlink" Target="https://bcn.cl/2f7nb" TargetMode="External"/><Relationship Id="rId89" Type="http://schemas.openxmlformats.org/officeDocument/2006/relationships/hyperlink" Target="https://bcn.cl/2gf9s" TargetMode="External"/><Relationship Id="rId80" Type="http://schemas.openxmlformats.org/officeDocument/2006/relationships/hyperlink" Target="http://www.mercadopublico.cl/" TargetMode="External"/><Relationship Id="rId82" Type="http://schemas.openxmlformats.org/officeDocument/2006/relationships/hyperlink" Target="https://bcn.cl/34hx8" TargetMode="External"/><Relationship Id="rId81" Type="http://schemas.openxmlformats.org/officeDocument/2006/relationships/hyperlink" Target="https://bcn.cl/2pp3f" TargetMode="External"/><Relationship Id="rId1" Type="http://schemas.openxmlformats.org/officeDocument/2006/relationships/hyperlink" Target="https://bcn.cl/2f6mw" TargetMode="External"/><Relationship Id="rId2" Type="http://schemas.openxmlformats.org/officeDocument/2006/relationships/hyperlink" Target="https://digital.gob.cl/biblioteca/regulacion/" TargetMode="External"/><Relationship Id="rId3" Type="http://schemas.openxmlformats.org/officeDocument/2006/relationships/hyperlink" Target="https://bcn.cl/3cxw0" TargetMode="External"/><Relationship Id="rId4" Type="http://schemas.openxmlformats.org/officeDocument/2006/relationships/hyperlink" Target="https://digital.gob.cl/biblioteca/regulacion/" TargetMode="External"/><Relationship Id="rId9" Type="http://schemas.openxmlformats.org/officeDocument/2006/relationships/hyperlink" Target="https://bcn.cl/2gwjg" TargetMode="External"/><Relationship Id="rId5" Type="http://schemas.openxmlformats.org/officeDocument/2006/relationships/hyperlink" Target="https://bcn.cl/3cxvy" TargetMode="External"/><Relationship Id="rId6" Type="http://schemas.openxmlformats.org/officeDocument/2006/relationships/hyperlink" Target="https://bcn.cl/3cxw1" TargetMode="External"/><Relationship Id="rId7" Type="http://schemas.openxmlformats.org/officeDocument/2006/relationships/hyperlink" Target="https://bcn.cl/2r3hy" TargetMode="External"/><Relationship Id="rId8" Type="http://schemas.openxmlformats.org/officeDocument/2006/relationships/hyperlink" Target="https://digital.gob.cl/biblioteca/regulacion/" TargetMode="External"/><Relationship Id="rId73" Type="http://schemas.openxmlformats.org/officeDocument/2006/relationships/hyperlink" Target="https://bcn.cl/3enj9" TargetMode="External"/><Relationship Id="rId72" Type="http://schemas.openxmlformats.org/officeDocument/2006/relationships/hyperlink" Target="https://digital.gob.cl/biblioteca/regulacion/documento-tercera-consulta-publica-ley-21180-norma-tecnica-de-autenticacion/" TargetMode="External"/><Relationship Id="rId75" Type="http://schemas.openxmlformats.org/officeDocument/2006/relationships/hyperlink" Target="https://bcn.cl/2f7cg" TargetMode="External"/><Relationship Id="rId74" Type="http://schemas.openxmlformats.org/officeDocument/2006/relationships/hyperlink" Target="https://bcn.cl/3enmo" TargetMode="External"/><Relationship Id="rId77" Type="http://schemas.openxmlformats.org/officeDocument/2006/relationships/hyperlink" Target="https://bcn.cl/2f6sl" TargetMode="External"/><Relationship Id="rId76" Type="http://schemas.openxmlformats.org/officeDocument/2006/relationships/hyperlink" Target="https://digital.gob.cl/biblioteca/regulacion/" TargetMode="External"/><Relationship Id="rId79" Type="http://schemas.openxmlformats.org/officeDocument/2006/relationships/hyperlink" Target="https://bcn.cl/2l1dx" TargetMode="External"/><Relationship Id="rId78" Type="http://schemas.openxmlformats.org/officeDocument/2006/relationships/hyperlink" Target="https://digital.gob.cl/biblioteca/regulacion/" TargetMode="External"/><Relationship Id="rId71" Type="http://schemas.openxmlformats.org/officeDocument/2006/relationships/hyperlink" Target="https://digital.gob.cl/biblioteca/regulacion/" TargetMode="External"/><Relationship Id="rId70" Type="http://schemas.openxmlformats.org/officeDocument/2006/relationships/hyperlink" Target="https://digital.gob.cl/biblioteca/regulacion/ley-n-21180-de-transformacion-digital-estado/" TargetMode="External"/><Relationship Id="rId62" Type="http://schemas.openxmlformats.org/officeDocument/2006/relationships/hyperlink" Target="https://digital.gob.cl/biblioteca/regulacion/documento-tercera-consulta-publica-ley-21180-norma-tecnica-de-documentos-y-expedientes/" TargetMode="External"/><Relationship Id="rId61" Type="http://schemas.openxmlformats.org/officeDocument/2006/relationships/hyperlink" Target="https://digital.gob.cl/biblioteca/regulacion/" TargetMode="External"/><Relationship Id="rId64" Type="http://schemas.openxmlformats.org/officeDocument/2006/relationships/hyperlink" Target="https://digital.gob.cl/biblioteca/regulacion/documento-tercera-consulta-publica-ley-21180-norma-tecnica-de-seguridad-de-la-informacion-y-ciberseguridad/" TargetMode="External"/><Relationship Id="rId63" Type="http://schemas.openxmlformats.org/officeDocument/2006/relationships/hyperlink" Target="https://digital.gob.cl/biblioteca/regulacion/" TargetMode="External"/><Relationship Id="rId66" Type="http://schemas.openxmlformats.org/officeDocument/2006/relationships/hyperlink" Target="https://digital.gob.cl/biblioteca/regulacion/documento-tercera-consulta-publica-ley-21180-norma-tecnica-de-notificaciones/" TargetMode="External"/><Relationship Id="rId65" Type="http://schemas.openxmlformats.org/officeDocument/2006/relationships/hyperlink" Target="https://digital.gob.cl/biblioteca/regulacion/" TargetMode="External"/><Relationship Id="rId68" Type="http://schemas.openxmlformats.org/officeDocument/2006/relationships/hyperlink" Target="https://digital.gob.cl/biblioteca/regulacion/tercera-consulta-publica-ley-n-21180-de-transformacion-digital-del-estado-norma-tecnica-de-interoperabilidad/" TargetMode="External"/><Relationship Id="rId67" Type="http://schemas.openxmlformats.org/officeDocument/2006/relationships/hyperlink" Target="https://digital.gob.cl/biblioteca/regulacion/" TargetMode="External"/><Relationship Id="rId60" Type="http://schemas.openxmlformats.org/officeDocument/2006/relationships/hyperlink" Target="https://digital.gob.cl/biblioteca/regulacion/instructivo-presidencial-no5-gobierno-abierto/" TargetMode="External"/><Relationship Id="rId69" Type="http://schemas.openxmlformats.org/officeDocument/2006/relationships/hyperlink" Target="https://digital.gob.cl/biblioteca/regulacion/" TargetMode="External"/><Relationship Id="rId51" Type="http://schemas.openxmlformats.org/officeDocument/2006/relationships/hyperlink" Target="https://digital.gob.cl/biblioteca/regulacion/" TargetMode="External"/><Relationship Id="rId50" Type="http://schemas.openxmlformats.org/officeDocument/2006/relationships/hyperlink" Target="https://digital.gob.cl/biblioteca/regulacion/instructivo-presidencial-no1-transformacion-digital/" TargetMode="External"/><Relationship Id="rId53" Type="http://schemas.openxmlformats.org/officeDocument/2006/relationships/hyperlink" Target="https://digital.gob.cl/biblioteca/regulacion/" TargetMode="External"/><Relationship Id="rId52" Type="http://schemas.openxmlformats.org/officeDocument/2006/relationships/hyperlink" Target="https://digital.gob.cl/biblioteca/regulacion/instructivo-presidencial-no4-simplificacion-regulatoria-y-legislativa/" TargetMode="External"/><Relationship Id="rId55" Type="http://schemas.openxmlformats.org/officeDocument/2006/relationships/hyperlink" Target="https://digital.gob.cl/biblioteca/regulacion/" TargetMode="External"/><Relationship Id="rId54" Type="http://schemas.openxmlformats.org/officeDocument/2006/relationships/hyperlink" Target="https://digital.gob.cl/biblioteca/regulacion/instructivo-presidencial-no8-ciberseguridad/" TargetMode="External"/><Relationship Id="rId57" Type="http://schemas.openxmlformats.org/officeDocument/2006/relationships/hyperlink" Target="https://digital.gob.cl/biblioteca/regulacion/" TargetMode="External"/><Relationship Id="rId56" Type="http://schemas.openxmlformats.org/officeDocument/2006/relationships/hyperlink" Target="https://digital.gob.cl/biblioteca/regulacion/instructivo-presidencial-no1-uso-de-servicios-de-la-nube/" TargetMode="External"/><Relationship Id="rId59" Type="http://schemas.openxmlformats.org/officeDocument/2006/relationships/hyperlink" Target="https://digital.gob.cl/biblioteca/regulacion/" TargetMode="External"/><Relationship Id="rId58" Type="http://schemas.openxmlformats.org/officeDocument/2006/relationships/hyperlink" Target="https://digital.gob.cl/biblioteca/regulacion/instructivo-presidencial-no2-chile-sin-papeleo/" TargetMode="Externa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www.archivonacional.gob.cl/sitio/Secciones/Normas/" TargetMode="External"/><Relationship Id="rId2" Type="http://schemas.openxmlformats.org/officeDocument/2006/relationships/hyperlink" Target="https://repositorio.cepal.org/bitstream/handle/11362/2871/1/S2007049_es.pdf" TargetMode="External"/><Relationship Id="rId3" Type="http://schemas.openxmlformats.org/officeDocument/2006/relationships/hyperlink" Target="https://creativecommons.org/licenses/by-nc-sa/4.0/" TargetMode="External"/><Relationship Id="rId4" Type="http://schemas.openxmlformats.org/officeDocument/2006/relationships/hyperlink" Target="https://creativecommons.org/licenses/by-nc-sa/4.0/" TargetMode="External"/><Relationship Id="rId9" Type="http://schemas.openxmlformats.org/officeDocument/2006/relationships/hyperlink" Target="http://www.digital.gob.cl" TargetMode="External"/><Relationship Id="rId5" Type="http://schemas.openxmlformats.org/officeDocument/2006/relationships/hyperlink" Target="https://creativecommons.org/licenses/by-nc-sa/4.0/" TargetMode="External"/><Relationship Id="rId6" Type="http://schemas.openxmlformats.org/officeDocument/2006/relationships/hyperlink" Target="http://www.ciberseguridad.gob.cl" TargetMode="External"/><Relationship Id="rId7" Type="http://schemas.openxmlformats.org/officeDocument/2006/relationships/hyperlink" Target="http://www.ciberseguridad.gob.cl" TargetMode="External"/><Relationship Id="rId8" Type="http://schemas.openxmlformats.org/officeDocument/2006/relationships/hyperlink" Target="https://creativecommons.org/licenses/by-nc-sa/4.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6" max="6" width="27.88"/>
    <col customWidth="1" min="7" max="40" width="4.5"/>
    <col customWidth="1" min="41" max="56" width="3.63"/>
  </cols>
  <sheetData>
    <row r="1">
      <c r="A1" s="1" t="s">
        <v>0</v>
      </c>
    </row>
    <row r="2">
      <c r="A2" s="1" t="s">
        <v>1</v>
      </c>
    </row>
    <row r="3">
      <c r="A3" s="1" t="s">
        <v>2</v>
      </c>
    </row>
    <row r="4">
      <c r="A4" s="1" t="s">
        <v>3</v>
      </c>
    </row>
    <row r="5">
      <c r="A5" s="1" t="s">
        <v>4</v>
      </c>
    </row>
    <row r="6">
      <c r="A6" s="1" t="s">
        <v>5</v>
      </c>
    </row>
    <row r="7">
      <c r="A7" s="1" t="s">
        <v>6</v>
      </c>
    </row>
    <row r="8">
      <c r="A8" s="1" t="s">
        <v>7</v>
      </c>
      <c r="B8" s="1" t="s">
        <v>8</v>
      </c>
    </row>
    <row r="10">
      <c r="A10" s="1" t="s">
        <v>9</v>
      </c>
    </row>
    <row r="11">
      <c r="A11" s="1" t="s">
        <v>10</v>
      </c>
      <c r="B11" s="1" t="s">
        <v>11</v>
      </c>
    </row>
    <row r="12">
      <c r="A12" s="1" t="s">
        <v>12</v>
      </c>
      <c r="B12" s="1" t="s">
        <v>13</v>
      </c>
    </row>
    <row r="13">
      <c r="A13" s="1" t="s">
        <v>14</v>
      </c>
      <c r="B13" s="1" t="s">
        <v>15</v>
      </c>
    </row>
    <row r="14">
      <c r="A14" s="1" t="s">
        <v>16</v>
      </c>
      <c r="B14" s="1" t="s">
        <v>15</v>
      </c>
    </row>
    <row r="15">
      <c r="A15" s="1" t="s">
        <v>17</v>
      </c>
      <c r="B15" s="1" t="s">
        <v>18</v>
      </c>
    </row>
    <row r="16">
      <c r="A16" s="1" t="s">
        <v>19</v>
      </c>
      <c r="B16" s="1" t="s">
        <v>18</v>
      </c>
    </row>
    <row r="17">
      <c r="A17" s="1" t="s">
        <v>20</v>
      </c>
      <c r="B17" s="1" t="s">
        <v>21</v>
      </c>
    </row>
    <row r="18">
      <c r="A18" s="1" t="s">
        <v>22</v>
      </c>
      <c r="B18" s="1" t="s">
        <v>23</v>
      </c>
    </row>
    <row r="19">
      <c r="A19" s="1" t="s">
        <v>24</v>
      </c>
      <c r="B19" s="1" t="s">
        <v>25</v>
      </c>
      <c r="C19" s="2" t="s">
        <v>26</v>
      </c>
    </row>
    <row r="20">
      <c r="A20" s="1" t="s">
        <v>27</v>
      </c>
      <c r="B20" s="1" t="s">
        <v>28</v>
      </c>
    </row>
    <row r="21">
      <c r="A21" s="1" t="s">
        <v>29</v>
      </c>
      <c r="B21" s="1" t="s">
        <v>30</v>
      </c>
    </row>
    <row r="22">
      <c r="A22" s="1" t="s">
        <v>31</v>
      </c>
      <c r="B22" s="1" t="s">
        <v>32</v>
      </c>
    </row>
    <row r="23">
      <c r="A23" s="1" t="s">
        <v>33</v>
      </c>
      <c r="B23" s="1" t="s">
        <v>34</v>
      </c>
    </row>
    <row r="24">
      <c r="A24" s="1"/>
    </row>
    <row r="25">
      <c r="A25" s="1" t="s">
        <v>35</v>
      </c>
    </row>
    <row r="26">
      <c r="A26" s="1" t="s">
        <v>36</v>
      </c>
    </row>
    <row r="28">
      <c r="A28" s="1" t="s">
        <v>37</v>
      </c>
    </row>
    <row r="29">
      <c r="A29" s="1" t="s">
        <v>38</v>
      </c>
    </row>
    <row r="30">
      <c r="A30" s="1" t="s">
        <v>39</v>
      </c>
    </row>
    <row r="32">
      <c r="A32" s="1" t="s">
        <v>40</v>
      </c>
    </row>
    <row r="34">
      <c r="A34" s="1" t="s">
        <v>41</v>
      </c>
    </row>
    <row r="35">
      <c r="A35" s="1" t="s">
        <v>42</v>
      </c>
    </row>
    <row r="36">
      <c r="A36" s="1" t="s">
        <v>43</v>
      </c>
    </row>
    <row r="38">
      <c r="A38" s="1" t="s">
        <v>44</v>
      </c>
      <c r="B38" s="1" t="s">
        <v>45</v>
      </c>
    </row>
    <row r="39">
      <c r="A39" s="1" t="s">
        <v>46</v>
      </c>
      <c r="B39" s="1" t="s">
        <v>47</v>
      </c>
    </row>
    <row r="40">
      <c r="A40" s="1" t="s">
        <v>48</v>
      </c>
      <c r="B40" s="1" t="s">
        <v>49</v>
      </c>
    </row>
    <row r="42">
      <c r="A42" s="1" t="s">
        <v>50</v>
      </c>
      <c r="B42" s="1" t="s">
        <v>51</v>
      </c>
    </row>
    <row r="43">
      <c r="A43" s="1" t="s">
        <v>52</v>
      </c>
      <c r="B43" s="1" t="s">
        <v>53</v>
      </c>
    </row>
    <row r="44">
      <c r="A44" s="1" t="s">
        <v>54</v>
      </c>
      <c r="B44" s="1" t="s">
        <v>55</v>
      </c>
    </row>
    <row r="45">
      <c r="A45" s="1" t="s">
        <v>56</v>
      </c>
      <c r="B45" s="1" t="s">
        <v>57</v>
      </c>
    </row>
    <row r="47">
      <c r="A47" s="1" t="s">
        <v>58</v>
      </c>
      <c r="B47" s="1" t="s">
        <v>59</v>
      </c>
      <c r="C47" t="str">
        <f t="shared" ref="C47:C52" si="1">A47&amp;": "&amp;B47</f>
        <v>Fase de Preparación: Cada órgano de la Administración deberá identificar y describir las etapas de los procedimientos administrativos que desarrolla, y en particular la necesidad de notificación en cada uno de ellos.   La División de Gobierno Digital del Ministerio Secretaría General de la Presidencia entregará las orientaciones técnicas respecto de esta fase.  </v>
      </c>
    </row>
    <row r="48">
      <c r="A48" s="1" t="s">
        <v>60</v>
      </c>
      <c r="B48" s="1" t="s">
        <v>61</v>
      </c>
      <c r="C48" t="str">
        <f t="shared" si="1"/>
        <v>Fase 1 Comunicaciones oficiales: Las comunicaciones oficiales entre los órganos de la Administración serán registradas en una plataforma electrónica destinada al efecto, en virtud de lo dispuesto en el inciso sexto del artículo 19 de la ley Nº 19.880.</v>
      </c>
    </row>
    <row r="49">
      <c r="A49" s="1" t="s">
        <v>62</v>
      </c>
      <c r="B49" s="1" t="s">
        <v>63</v>
      </c>
      <c r="C49" t="str">
        <f t="shared" si="1"/>
        <v>Fase 2 Notificaciones electrónicas: Las notificaciones se practicarán por medios electrónicos, en virtud de lo dispuesto en los artículos 30 y 46 de la ley Nº 19.880.</v>
      </c>
    </row>
    <row r="50">
      <c r="A50" s="1" t="s">
        <v>64</v>
      </c>
      <c r="B50" s="1" t="s">
        <v>65</v>
      </c>
      <c r="C50" t="str">
        <f t="shared" si="1"/>
        <v>Fase 3 Principio de interoperabilidad: El ingreso de las solicitudes, formularios o documentos, se hará mediante documentos electrónicos o por medio de formatos electrónicos a través de las plataformas de los órganos de la Administración del Estado, en virtud de lo dispuesto en el inciso cuarto del artículo 18, y en el inciso cuarto del artículo 30 de la ley Nº 19.880.</v>
      </c>
    </row>
    <row r="51">
      <c r="A51" s="1" t="s">
        <v>66</v>
      </c>
      <c r="B51" s="1" t="s">
        <v>67</v>
      </c>
      <c r="C51" t="str">
        <f t="shared" si="1"/>
        <v>Fase 4 Expedientes electrónicos: El procedimiento administrativo deberá constar en expedientes electrónicos, en virtud de lo dispuesto en el inciso segundo del artículo 1º, en el artículo 5º, en el inciso cuarto del artículo 16 bis, en los incisos tercero y sexto del artículo 18, en el artículo 19 y en el artículo 25 inciso final de la ley Nº 19.880.</v>
      </c>
    </row>
    <row r="52">
      <c r="A52" s="1" t="s">
        <v>68</v>
      </c>
      <c r="B52" s="1" t="s">
        <v>69</v>
      </c>
      <c r="C52" t="str">
        <f t="shared" si="1"/>
        <v>Fase 5 Digitalización del documento en papel: Las solicitudes, formularios o escritos presentados en soporte de papel serán digitalizados e ingresados al expediente electrónico inmediatamente por el funcionario correspondiente, en virtud de lo dispuesto en los artículos 18 y 19 bis de la ley Nº 19.880.</v>
      </c>
    </row>
    <row r="55">
      <c r="B55" s="1" t="s">
        <v>44</v>
      </c>
      <c r="C55" s="1" t="s">
        <v>46</v>
      </c>
      <c r="D55" s="1" t="s">
        <v>48</v>
      </c>
      <c r="F55" s="1" t="s">
        <v>70</v>
      </c>
      <c r="G55" s="3">
        <v>44713.0</v>
      </c>
      <c r="H55" s="3">
        <v>44743.0</v>
      </c>
      <c r="I55" s="3">
        <v>44774.0</v>
      </c>
      <c r="J55" s="3">
        <v>44805.0</v>
      </c>
      <c r="K55" s="3">
        <v>44835.0</v>
      </c>
      <c r="L55" s="3">
        <v>44866.0</v>
      </c>
      <c r="M55" s="3">
        <v>44896.0</v>
      </c>
      <c r="N55" s="3">
        <v>44927.0</v>
      </c>
      <c r="O55" s="3">
        <v>44958.0</v>
      </c>
      <c r="P55" s="3">
        <v>44986.0</v>
      </c>
      <c r="Q55" s="3">
        <v>45017.0</v>
      </c>
      <c r="R55" s="3">
        <v>45047.0</v>
      </c>
      <c r="S55" s="3">
        <v>45078.0</v>
      </c>
      <c r="T55" s="3">
        <v>45108.0</v>
      </c>
      <c r="U55" s="3">
        <v>45139.0</v>
      </c>
      <c r="V55" s="3">
        <v>45170.0</v>
      </c>
      <c r="W55" s="3">
        <v>45200.0</v>
      </c>
      <c r="X55" s="3">
        <v>45231.0</v>
      </c>
      <c r="Y55" s="3">
        <v>45261.0</v>
      </c>
      <c r="Z55" s="3">
        <v>45292.0</v>
      </c>
      <c r="AA55" s="3">
        <v>45323.0</v>
      </c>
      <c r="AB55" s="3">
        <v>45352.0</v>
      </c>
      <c r="AC55" s="3">
        <v>45383.0</v>
      </c>
      <c r="AD55" s="3">
        <v>45413.0</v>
      </c>
      <c r="AE55" s="3">
        <v>45444.0</v>
      </c>
      <c r="AF55" s="3">
        <v>45474.0</v>
      </c>
      <c r="AG55" s="3">
        <v>45505.0</v>
      </c>
      <c r="AH55" s="3">
        <v>45536.0</v>
      </c>
      <c r="AI55" s="3">
        <v>45566.0</v>
      </c>
      <c r="AJ55" s="3">
        <v>45597.0</v>
      </c>
      <c r="AK55" s="3">
        <v>45627.0</v>
      </c>
      <c r="AL55" s="3"/>
      <c r="AM55" s="3"/>
      <c r="AN55" s="3"/>
      <c r="AO55" s="3"/>
      <c r="AP55" s="3"/>
      <c r="AQ55" s="3"/>
      <c r="AR55" s="3"/>
      <c r="AS55" s="3"/>
      <c r="AT55" s="3"/>
      <c r="AU55" s="3"/>
      <c r="AV55" s="3"/>
      <c r="AW55" s="3"/>
      <c r="AX55" s="3"/>
      <c r="AY55" s="3"/>
      <c r="AZ55" s="3"/>
      <c r="BA55" s="3"/>
      <c r="BB55" s="3"/>
      <c r="BC55" s="3"/>
      <c r="BD55" s="3"/>
    </row>
    <row r="56">
      <c r="A56" s="1">
        <v>2022.0</v>
      </c>
      <c r="B56" s="4" t="s">
        <v>71</v>
      </c>
      <c r="C56" s="4" t="s">
        <v>71</v>
      </c>
      <c r="D56" s="4" t="s">
        <v>71</v>
      </c>
      <c r="F56" s="1" t="s">
        <v>72</v>
      </c>
    </row>
    <row r="57">
      <c r="A57" s="1">
        <v>2023.0</v>
      </c>
      <c r="B57" s="4">
        <v>1.0</v>
      </c>
      <c r="C57" s="4" t="s">
        <v>71</v>
      </c>
      <c r="D57" s="4" t="s">
        <v>71</v>
      </c>
      <c r="F57" s="1" t="s">
        <v>73</v>
      </c>
      <c r="O57" s="1">
        <v>1.0</v>
      </c>
    </row>
    <row r="58">
      <c r="A58" s="1">
        <v>2024.0</v>
      </c>
      <c r="B58" s="4">
        <v>3.0</v>
      </c>
      <c r="C58" s="4">
        <v>1.0</v>
      </c>
      <c r="D58" s="4">
        <v>1.0</v>
      </c>
      <c r="F58" s="1" t="s">
        <v>74</v>
      </c>
      <c r="O58" s="1">
        <v>1.0</v>
      </c>
      <c r="P58" s="1">
        <v>1.0</v>
      </c>
      <c r="Q58" s="1">
        <v>1.0</v>
      </c>
      <c r="R58" s="1">
        <v>1.0</v>
      </c>
      <c r="S58" s="1">
        <v>1.0</v>
      </c>
      <c r="T58" s="1">
        <v>1.0</v>
      </c>
      <c r="U58" s="1">
        <v>1.0</v>
      </c>
      <c r="V58" s="1">
        <v>1.0</v>
      </c>
    </row>
    <row r="59">
      <c r="A59" s="1">
        <v>2025.0</v>
      </c>
      <c r="B59" s="4">
        <v>6.0</v>
      </c>
      <c r="C59" s="4" t="s">
        <v>75</v>
      </c>
      <c r="D59" s="4">
        <v>3.0</v>
      </c>
      <c r="F59" s="1" t="s">
        <v>76</v>
      </c>
      <c r="W59" s="1">
        <v>1.0</v>
      </c>
      <c r="X59" s="1">
        <v>1.0</v>
      </c>
      <c r="Y59" s="1">
        <v>1.0</v>
      </c>
    </row>
    <row r="60">
      <c r="A60" s="1">
        <v>2026.0</v>
      </c>
      <c r="B60" s="4" t="s">
        <v>77</v>
      </c>
      <c r="C60" s="4" t="s">
        <v>78</v>
      </c>
      <c r="D60" s="4" t="s">
        <v>79</v>
      </c>
      <c r="F60" s="1" t="s">
        <v>80</v>
      </c>
      <c r="Z60" s="1">
        <v>1.0</v>
      </c>
      <c r="AA60" s="1">
        <v>1.0</v>
      </c>
      <c r="AB60" s="1">
        <v>1.0</v>
      </c>
      <c r="AC60" s="1">
        <v>1.0</v>
      </c>
      <c r="AD60" s="1">
        <v>1.0</v>
      </c>
      <c r="AE60" s="1">
        <v>1.0</v>
      </c>
      <c r="AF60" s="1">
        <v>1.0</v>
      </c>
      <c r="AG60" s="1">
        <v>1.0</v>
      </c>
      <c r="AH60" s="1">
        <v>1.0</v>
      </c>
      <c r="AI60" s="1">
        <v>1.0</v>
      </c>
      <c r="AJ60" s="1">
        <v>1.0</v>
      </c>
      <c r="AK60" s="1">
        <v>1.0</v>
      </c>
    </row>
    <row r="61">
      <c r="A61" s="1">
        <v>2027.0</v>
      </c>
      <c r="B61" s="5"/>
      <c r="C61" s="4">
        <v>2.0</v>
      </c>
      <c r="D61" s="4" t="s">
        <v>81</v>
      </c>
      <c r="F61" s="1" t="s">
        <v>82</v>
      </c>
    </row>
    <row r="62">
      <c r="F62" s="1" t="s">
        <v>83</v>
      </c>
      <c r="G62" s="1">
        <v>1.0</v>
      </c>
      <c r="H62" s="1">
        <v>1.0</v>
      </c>
      <c r="I62" s="1">
        <v>1.0</v>
      </c>
      <c r="J62" s="1">
        <v>1.0</v>
      </c>
      <c r="K62" s="1">
        <v>1.0</v>
      </c>
      <c r="L62" s="1">
        <v>1.0</v>
      </c>
      <c r="M62" s="1">
        <v>1.0</v>
      </c>
    </row>
    <row r="63">
      <c r="F63" s="1" t="s">
        <v>84</v>
      </c>
      <c r="Q63" s="1">
        <v>1.0</v>
      </c>
      <c r="R63" s="1">
        <v>1.0</v>
      </c>
      <c r="S63" s="1">
        <v>1.0</v>
      </c>
      <c r="T63" s="1">
        <v>1.0</v>
      </c>
      <c r="U63" s="1">
        <v>1.0</v>
      </c>
      <c r="V63" s="1">
        <v>1.0</v>
      </c>
      <c r="W63" s="1">
        <v>1.0</v>
      </c>
      <c r="X63" s="1">
        <v>1.0</v>
      </c>
      <c r="Y63" s="1">
        <v>1.0</v>
      </c>
    </row>
    <row r="64">
      <c r="A64" s="1" t="s">
        <v>85</v>
      </c>
      <c r="F64" s="1" t="s">
        <v>86</v>
      </c>
    </row>
    <row r="65">
      <c r="A65" s="1" t="s">
        <v>87</v>
      </c>
      <c r="F65" s="1" t="s">
        <v>88</v>
      </c>
      <c r="G65" s="1">
        <v>1.0</v>
      </c>
      <c r="H65" s="1">
        <v>1.0</v>
      </c>
      <c r="I65" s="1">
        <v>1.0</v>
      </c>
      <c r="J65" s="1">
        <v>1.0</v>
      </c>
      <c r="K65" s="1">
        <v>1.0</v>
      </c>
      <c r="L65" s="1">
        <v>1.0</v>
      </c>
      <c r="M65" s="1">
        <v>1.0</v>
      </c>
    </row>
    <row r="66">
      <c r="A66" s="1" t="s">
        <v>89</v>
      </c>
      <c r="F66" s="1" t="s">
        <v>90</v>
      </c>
      <c r="N66" s="1">
        <v>1.0</v>
      </c>
      <c r="O66" s="1">
        <v>1.0</v>
      </c>
      <c r="P66" s="1">
        <v>1.0</v>
      </c>
      <c r="Q66" s="1">
        <v>1.0</v>
      </c>
      <c r="R66" s="1">
        <v>1.0</v>
      </c>
      <c r="S66" s="1">
        <v>1.0</v>
      </c>
      <c r="T66" s="1">
        <v>1.0</v>
      </c>
      <c r="U66" s="1">
        <v>1.0</v>
      </c>
      <c r="V66" s="1">
        <v>1.0</v>
      </c>
      <c r="W66" s="1">
        <v>1.0</v>
      </c>
      <c r="X66" s="1">
        <v>1.0</v>
      </c>
      <c r="Y66" s="1">
        <v>1.0</v>
      </c>
    </row>
    <row r="67">
      <c r="A67" s="1" t="s">
        <v>91</v>
      </c>
      <c r="F67" s="1" t="s">
        <v>92</v>
      </c>
    </row>
    <row r="68">
      <c r="A68" s="1" t="s">
        <v>93</v>
      </c>
      <c r="F68" s="1" t="s">
        <v>94</v>
      </c>
      <c r="N68" s="1">
        <v>1.0</v>
      </c>
      <c r="O68" s="1">
        <v>1.0</v>
      </c>
      <c r="P68" s="1">
        <v>1.0</v>
      </c>
      <c r="Q68" s="1">
        <v>1.0</v>
      </c>
      <c r="R68" s="1">
        <v>1.0</v>
      </c>
      <c r="S68" s="1">
        <v>1.0</v>
      </c>
      <c r="T68" s="1">
        <v>1.0</v>
      </c>
      <c r="U68" s="1">
        <v>1.0</v>
      </c>
      <c r="V68" s="1">
        <v>1.0</v>
      </c>
      <c r="W68" s="1">
        <v>1.0</v>
      </c>
      <c r="X68" s="1">
        <v>1.0</v>
      </c>
      <c r="Y68" s="1">
        <v>1.0</v>
      </c>
    </row>
    <row r="69">
      <c r="A69" s="1" t="s">
        <v>95</v>
      </c>
      <c r="F69" s="1" t="s">
        <v>96</v>
      </c>
    </row>
    <row r="70">
      <c r="F70" s="1" t="s">
        <v>97</v>
      </c>
      <c r="G70" s="1">
        <v>1.0</v>
      </c>
      <c r="H70" s="1">
        <v>1.0</v>
      </c>
      <c r="I70" s="1">
        <v>1.0</v>
      </c>
      <c r="J70" s="1">
        <v>1.0</v>
      </c>
      <c r="K70" s="1">
        <v>1.0</v>
      </c>
      <c r="L70" s="1">
        <v>1.0</v>
      </c>
      <c r="M70" s="1">
        <v>1.0</v>
      </c>
    </row>
    <row r="71">
      <c r="A71" s="1" t="s">
        <v>98</v>
      </c>
      <c r="F71" s="1" t="s">
        <v>99</v>
      </c>
      <c r="P71" s="1">
        <v>1.0</v>
      </c>
      <c r="Q71" s="1">
        <v>1.0</v>
      </c>
      <c r="R71" s="1">
        <v>1.0</v>
      </c>
    </row>
    <row r="72">
      <c r="A72" s="1" t="s">
        <v>100</v>
      </c>
      <c r="F72" s="1" t="s">
        <v>101</v>
      </c>
      <c r="R72" s="1">
        <v>1.0</v>
      </c>
      <c r="S72" s="1">
        <v>1.0</v>
      </c>
    </row>
    <row r="73">
      <c r="A73" s="1" t="s">
        <v>102</v>
      </c>
      <c r="F73" s="1" t="s">
        <v>103</v>
      </c>
      <c r="S73" s="1">
        <v>1.0</v>
      </c>
      <c r="T73" s="1">
        <v>1.0</v>
      </c>
    </row>
    <row r="75">
      <c r="A75" s="1" t="s">
        <v>104</v>
      </c>
    </row>
    <row r="76">
      <c r="A76" s="1" t="s">
        <v>105</v>
      </c>
    </row>
    <row r="78">
      <c r="A78" s="1" t="s">
        <v>106</v>
      </c>
    </row>
    <row r="79">
      <c r="A79" s="1" t="s">
        <v>107</v>
      </c>
    </row>
    <row r="80">
      <c r="A80" s="1" t="s">
        <v>108</v>
      </c>
    </row>
    <row r="81">
      <c r="A81" s="1" t="s">
        <v>109</v>
      </c>
    </row>
    <row r="82">
      <c r="A82" s="1" t="s">
        <v>110</v>
      </c>
      <c r="B82" s="2" t="s">
        <v>111</v>
      </c>
    </row>
    <row r="85">
      <c r="A85" s="6" t="s">
        <v>112</v>
      </c>
      <c r="B85" s="6" t="s">
        <v>113</v>
      </c>
      <c r="C85" s="6" t="s">
        <v>114</v>
      </c>
      <c r="D85" s="6" t="s">
        <v>115</v>
      </c>
      <c r="E85" s="6" t="s">
        <v>116</v>
      </c>
      <c r="F85" s="6" t="s">
        <v>117</v>
      </c>
    </row>
    <row r="86">
      <c r="A86" s="7" t="s">
        <v>118</v>
      </c>
      <c r="B86" s="8" t="s">
        <v>119</v>
      </c>
      <c r="C86" s="8" t="s">
        <v>120</v>
      </c>
      <c r="D86" s="8" t="s">
        <v>121</v>
      </c>
      <c r="E86" s="8" t="s">
        <v>122</v>
      </c>
      <c r="F86" s="9"/>
    </row>
    <row r="87">
      <c r="A87" s="7" t="s">
        <v>123</v>
      </c>
      <c r="B87" s="8" t="s">
        <v>124</v>
      </c>
      <c r="C87" s="8" t="s">
        <v>125</v>
      </c>
      <c r="D87" s="8" t="s">
        <v>121</v>
      </c>
      <c r="E87" s="8" t="s">
        <v>122</v>
      </c>
      <c r="F87" s="9"/>
    </row>
    <row r="88">
      <c r="A88" s="7" t="s">
        <v>126</v>
      </c>
      <c r="B88" s="8" t="s">
        <v>127</v>
      </c>
      <c r="C88" s="8" t="s">
        <v>128</v>
      </c>
      <c r="D88" s="8" t="s">
        <v>121</v>
      </c>
      <c r="E88" s="8" t="s">
        <v>122</v>
      </c>
      <c r="F88" s="10"/>
    </row>
    <row r="89">
      <c r="A89" s="7" t="s">
        <v>129</v>
      </c>
      <c r="B89" s="8" t="s">
        <v>130</v>
      </c>
      <c r="C89" s="8" t="s">
        <v>131</v>
      </c>
      <c r="D89" s="8" t="s">
        <v>132</v>
      </c>
      <c r="E89" s="8"/>
      <c r="F89" s="8" t="s">
        <v>133</v>
      </c>
    </row>
    <row r="90">
      <c r="A90" s="7" t="s">
        <v>134</v>
      </c>
      <c r="B90" s="8" t="s">
        <v>135</v>
      </c>
      <c r="C90" s="8" t="s">
        <v>136</v>
      </c>
      <c r="D90" s="8" t="s">
        <v>132</v>
      </c>
      <c r="E90" s="8"/>
      <c r="F90" s="8" t="s">
        <v>137</v>
      </c>
    </row>
    <row r="91">
      <c r="A91" s="7" t="s">
        <v>138</v>
      </c>
      <c r="B91" s="8" t="s">
        <v>139</v>
      </c>
      <c r="C91" s="8" t="s">
        <v>140</v>
      </c>
      <c r="D91" s="8" t="s">
        <v>132</v>
      </c>
      <c r="E91" s="8" t="s">
        <v>141</v>
      </c>
      <c r="F91" s="9"/>
    </row>
    <row r="92">
      <c r="A92" s="7" t="s">
        <v>142</v>
      </c>
      <c r="B92" s="8" t="s">
        <v>143</v>
      </c>
      <c r="C92" s="8" t="s">
        <v>144</v>
      </c>
      <c r="D92" s="8" t="s">
        <v>132</v>
      </c>
      <c r="E92" s="8" t="s">
        <v>145</v>
      </c>
      <c r="F92" s="9"/>
    </row>
    <row r="93">
      <c r="A93" s="7" t="s">
        <v>146</v>
      </c>
      <c r="B93" s="8" t="s">
        <v>147</v>
      </c>
      <c r="C93" s="8" t="s">
        <v>148</v>
      </c>
      <c r="D93" s="8" t="s">
        <v>132</v>
      </c>
      <c r="E93" s="8" t="s">
        <v>149</v>
      </c>
      <c r="F93" s="9"/>
    </row>
    <row r="94">
      <c r="A94" s="7" t="s">
        <v>150</v>
      </c>
      <c r="B94" s="8" t="s">
        <v>151</v>
      </c>
      <c r="C94" s="8" t="s">
        <v>152</v>
      </c>
      <c r="D94" s="8" t="s">
        <v>132</v>
      </c>
      <c r="E94" s="8" t="s">
        <v>153</v>
      </c>
      <c r="F94" s="9"/>
    </row>
    <row r="95">
      <c r="A95" s="7" t="s">
        <v>154</v>
      </c>
      <c r="B95" s="8" t="s">
        <v>155</v>
      </c>
      <c r="C95" s="8" t="s">
        <v>156</v>
      </c>
      <c r="D95" s="8" t="s">
        <v>121</v>
      </c>
      <c r="E95" s="8" t="s">
        <v>122</v>
      </c>
      <c r="F95" s="9"/>
    </row>
    <row r="96">
      <c r="A96" s="7" t="s">
        <v>157</v>
      </c>
      <c r="B96" s="8" t="s">
        <v>158</v>
      </c>
      <c r="C96" s="8" t="s">
        <v>159</v>
      </c>
      <c r="D96" s="8" t="s">
        <v>121</v>
      </c>
      <c r="E96" s="8" t="s">
        <v>122</v>
      </c>
      <c r="F96" s="9"/>
    </row>
    <row r="97">
      <c r="A97" s="7" t="s">
        <v>160</v>
      </c>
      <c r="B97" s="8" t="s">
        <v>161</v>
      </c>
      <c r="C97" s="8" t="s">
        <v>162</v>
      </c>
      <c r="D97" s="8" t="s">
        <v>132</v>
      </c>
      <c r="E97" s="8" t="s">
        <v>163</v>
      </c>
      <c r="F97" s="9"/>
    </row>
    <row r="98">
      <c r="A98" s="7" t="s">
        <v>164</v>
      </c>
      <c r="B98" s="8" t="s">
        <v>165</v>
      </c>
      <c r="C98" s="8" t="s">
        <v>166</v>
      </c>
      <c r="D98" s="8" t="s">
        <v>132</v>
      </c>
      <c r="E98" s="8" t="s">
        <v>167</v>
      </c>
      <c r="F98" s="9"/>
    </row>
    <row r="99">
      <c r="A99" s="7" t="s">
        <v>168</v>
      </c>
      <c r="B99" s="8" t="s">
        <v>169</v>
      </c>
      <c r="C99" s="8" t="s">
        <v>170</v>
      </c>
      <c r="D99" s="8" t="s">
        <v>132</v>
      </c>
      <c r="E99" s="8" t="s">
        <v>167</v>
      </c>
      <c r="F99" s="9"/>
    </row>
    <row r="100">
      <c r="A100" s="7" t="s">
        <v>171</v>
      </c>
      <c r="B100" s="8" t="s">
        <v>172</v>
      </c>
      <c r="C100" s="8" t="s">
        <v>173</v>
      </c>
      <c r="D100" s="8" t="s">
        <v>132</v>
      </c>
      <c r="E100" s="8" t="s">
        <v>174</v>
      </c>
      <c r="F100" s="9"/>
    </row>
    <row r="101">
      <c r="A101" s="7" t="s">
        <v>175</v>
      </c>
      <c r="B101" s="8" t="s">
        <v>176</v>
      </c>
      <c r="C101" s="8" t="s">
        <v>177</v>
      </c>
      <c r="D101" s="8" t="s">
        <v>132</v>
      </c>
      <c r="E101" s="8" t="s">
        <v>167</v>
      </c>
      <c r="F101" s="9"/>
    </row>
    <row r="102">
      <c r="A102" s="7" t="s">
        <v>178</v>
      </c>
      <c r="B102" s="8" t="s">
        <v>179</v>
      </c>
      <c r="C102" s="8" t="s">
        <v>180</v>
      </c>
      <c r="D102" s="8" t="s">
        <v>132</v>
      </c>
      <c r="E102" s="8" t="s">
        <v>167</v>
      </c>
      <c r="F102" s="9"/>
    </row>
    <row r="103">
      <c r="A103" s="7" t="s">
        <v>181</v>
      </c>
      <c r="B103" s="8" t="s">
        <v>182</v>
      </c>
      <c r="C103" s="8" t="s">
        <v>183</v>
      </c>
      <c r="D103" s="8" t="s">
        <v>132</v>
      </c>
      <c r="E103" s="8" t="s">
        <v>184</v>
      </c>
      <c r="F103" s="9"/>
    </row>
    <row r="104">
      <c r="A104" s="7" t="s">
        <v>185</v>
      </c>
      <c r="B104" s="8" t="s">
        <v>186</v>
      </c>
      <c r="C104" s="8" t="s">
        <v>187</v>
      </c>
      <c r="D104" s="8" t="s">
        <v>132</v>
      </c>
      <c r="E104" s="8" t="s">
        <v>167</v>
      </c>
      <c r="F104" s="9"/>
    </row>
    <row r="105">
      <c r="A105" s="7" t="s">
        <v>188</v>
      </c>
      <c r="B105" s="8" t="s">
        <v>189</v>
      </c>
      <c r="C105" s="8" t="s">
        <v>190</v>
      </c>
      <c r="D105" s="8" t="s">
        <v>121</v>
      </c>
      <c r="E105" s="8" t="s">
        <v>122</v>
      </c>
      <c r="F105" s="9"/>
    </row>
    <row r="106">
      <c r="A106" s="7" t="s">
        <v>191</v>
      </c>
      <c r="B106" s="8" t="s">
        <v>192</v>
      </c>
      <c r="C106" s="8" t="s">
        <v>193</v>
      </c>
      <c r="D106" s="8" t="s">
        <v>121</v>
      </c>
      <c r="E106" s="8" t="s">
        <v>122</v>
      </c>
      <c r="F106" s="9"/>
    </row>
  </sheetData>
  <conditionalFormatting sqref="G56:AK73">
    <cfRule type="notContainsBlanks" dxfId="0" priority="1">
      <formula>LEN(TRIM(G56))&gt;0</formula>
    </cfRule>
  </conditionalFormatting>
  <hyperlinks>
    <hyperlink r:id="rId1" ref="C19"/>
    <hyperlink r:id="rId2" ref="B8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25"/>
    <col customWidth="1" min="2" max="2" width="7.13"/>
    <col customWidth="1" min="3" max="3" width="5.13"/>
    <col customWidth="1" min="4" max="4" width="7.13"/>
    <col customWidth="1" min="5" max="5" width="5.75"/>
    <col customWidth="1" min="6" max="6" width="12.25"/>
    <col customWidth="1" min="7" max="7" width="13.5"/>
    <col customWidth="1" min="8" max="8" width="13.88"/>
    <col customWidth="1" min="9" max="9" width="10.75"/>
    <col customWidth="1" min="10" max="10" width="12.63"/>
    <col customWidth="1" min="11" max="11" width="5.88"/>
    <col customWidth="1" min="12" max="13" width="6.88"/>
  </cols>
  <sheetData>
    <row r="1">
      <c r="B1" s="11"/>
      <c r="G1" s="1"/>
      <c r="H1" s="1"/>
      <c r="I1" s="1"/>
      <c r="J1" s="1"/>
      <c r="K1" s="1"/>
    </row>
    <row r="2">
      <c r="B2" s="11">
        <f>SUM(B5:B102)</f>
        <v>12769</v>
      </c>
      <c r="G2" s="1"/>
      <c r="H2" s="1"/>
      <c r="I2" s="1"/>
      <c r="J2" s="1"/>
      <c r="K2" s="1"/>
    </row>
    <row r="3">
      <c r="A3" s="1" t="s">
        <v>194</v>
      </c>
      <c r="B3" s="12" t="s">
        <v>195</v>
      </c>
      <c r="C3" s="1" t="s">
        <v>196</v>
      </c>
      <c r="D3" s="1" t="s">
        <v>197</v>
      </c>
      <c r="E3" s="1" t="s">
        <v>198</v>
      </c>
      <c r="F3" s="1" t="s">
        <v>199</v>
      </c>
      <c r="G3" s="1" t="s">
        <v>200</v>
      </c>
      <c r="H3" s="1" t="s">
        <v>201</v>
      </c>
      <c r="I3" s="1" t="s">
        <v>202</v>
      </c>
      <c r="J3" s="1" t="s">
        <v>203</v>
      </c>
      <c r="K3" s="1" t="s">
        <v>204</v>
      </c>
      <c r="L3" s="1" t="s">
        <v>205</v>
      </c>
      <c r="M3" s="1" t="s">
        <v>206</v>
      </c>
      <c r="N3" s="1" t="s">
        <v>207</v>
      </c>
      <c r="O3" s="1" t="s">
        <v>208</v>
      </c>
    </row>
    <row r="4">
      <c r="A4" s="1"/>
      <c r="B4" s="12" t="str">
        <f>if(A4="","", countif(Obligaciones!$D$3:$D$20388,A4))</f>
        <v/>
      </c>
      <c r="C4" s="1"/>
      <c r="D4" s="1"/>
      <c r="E4" s="1"/>
      <c r="F4" s="1"/>
      <c r="G4" s="1"/>
      <c r="H4" s="1"/>
      <c r="I4" s="1"/>
      <c r="J4" s="1"/>
      <c r="K4" s="1"/>
      <c r="L4" s="1"/>
      <c r="M4" s="1"/>
      <c r="N4" s="1"/>
      <c r="O4" s="1"/>
    </row>
    <row r="5">
      <c r="A5" s="1" t="s">
        <v>209</v>
      </c>
      <c r="B5" s="12">
        <f>if(A5="","", countif(Obligaciones!$D$3:$D$20388,A5))</f>
        <v>184</v>
      </c>
      <c r="C5" s="1" t="s">
        <v>210</v>
      </c>
      <c r="D5" s="1" t="s">
        <v>211</v>
      </c>
      <c r="E5" s="1"/>
      <c r="F5" s="2" t="s">
        <v>212</v>
      </c>
      <c r="G5" s="1" t="s">
        <v>213</v>
      </c>
      <c r="H5" s="1" t="s">
        <v>214</v>
      </c>
      <c r="I5" s="13">
        <v>37358.0</v>
      </c>
      <c r="J5" s="14">
        <v>45064.0</v>
      </c>
      <c r="K5" s="1" t="s">
        <v>215</v>
      </c>
      <c r="L5" s="1" t="s">
        <v>216</v>
      </c>
      <c r="M5" s="1" t="s">
        <v>217</v>
      </c>
      <c r="N5" s="2" t="s">
        <v>218</v>
      </c>
      <c r="O5" s="1"/>
    </row>
    <row r="6">
      <c r="A6" s="1" t="s">
        <v>219</v>
      </c>
      <c r="B6" s="12">
        <f>if(A6="","", countif(Obligaciones!$D$3:$D$20388,A6))</f>
        <v>369</v>
      </c>
      <c r="C6" s="1" t="s">
        <v>220</v>
      </c>
      <c r="D6" s="1" t="s">
        <v>211</v>
      </c>
      <c r="E6" s="1"/>
      <c r="F6" s="2" t="s">
        <v>221</v>
      </c>
      <c r="G6" s="1" t="s">
        <v>213</v>
      </c>
      <c r="H6" s="1" t="s">
        <v>214</v>
      </c>
      <c r="I6" s="13">
        <v>37485.0</v>
      </c>
      <c r="J6" s="14">
        <v>45064.0</v>
      </c>
      <c r="K6" s="1" t="s">
        <v>222</v>
      </c>
      <c r="L6" s="1" t="s">
        <v>216</v>
      </c>
      <c r="M6" s="1" t="s">
        <v>223</v>
      </c>
      <c r="N6" s="2" t="s">
        <v>218</v>
      </c>
      <c r="O6" s="1"/>
    </row>
    <row r="7">
      <c r="A7" s="1" t="s">
        <v>224</v>
      </c>
      <c r="B7" s="12">
        <f>if(A7="","", countif(Obligaciones!$D$3:$D$20388,A7))</f>
        <v>0</v>
      </c>
      <c r="C7" s="1" t="s">
        <v>220</v>
      </c>
      <c r="D7" s="15" t="s">
        <v>225</v>
      </c>
      <c r="E7" s="1" t="s">
        <v>219</v>
      </c>
      <c r="F7" s="2" t="s">
        <v>226</v>
      </c>
      <c r="G7" s="1" t="s">
        <v>213</v>
      </c>
      <c r="H7" s="1" t="s">
        <v>214</v>
      </c>
      <c r="I7" s="16">
        <v>38749.0</v>
      </c>
      <c r="J7" s="14">
        <v>45064.0</v>
      </c>
      <c r="K7" s="1" t="s">
        <v>227</v>
      </c>
      <c r="N7" s="1" t="s">
        <v>21</v>
      </c>
      <c r="O7" s="1"/>
    </row>
    <row r="8">
      <c r="A8" s="1" t="s">
        <v>228</v>
      </c>
      <c r="B8" s="12">
        <f>if(A8="","", countif(Obligaciones!$D$3:$D$20388,A8))</f>
        <v>0</v>
      </c>
      <c r="C8" s="1" t="s">
        <v>220</v>
      </c>
      <c r="D8" s="15" t="s">
        <v>225</v>
      </c>
      <c r="E8" s="1" t="s">
        <v>219</v>
      </c>
      <c r="F8" s="2" t="s">
        <v>229</v>
      </c>
      <c r="G8" s="1" t="s">
        <v>213</v>
      </c>
      <c r="H8" s="1" t="s">
        <v>214</v>
      </c>
      <c r="I8" s="13">
        <v>41132.0</v>
      </c>
      <c r="J8" s="14">
        <v>45064.0</v>
      </c>
      <c r="K8" s="1" t="s">
        <v>230</v>
      </c>
      <c r="N8" s="1" t="s">
        <v>21</v>
      </c>
      <c r="O8" s="1"/>
    </row>
    <row r="9">
      <c r="A9" s="1" t="s">
        <v>231</v>
      </c>
      <c r="B9" s="12">
        <f>if(A9="","", countif(Obligaciones!$D$3:$D$20388,A9))</f>
        <v>0</v>
      </c>
      <c r="C9" s="1" t="s">
        <v>220</v>
      </c>
      <c r="D9" s="15" t="s">
        <v>225</v>
      </c>
      <c r="E9" s="1" t="s">
        <v>219</v>
      </c>
      <c r="F9" s="2" t="s">
        <v>232</v>
      </c>
      <c r="G9" s="1" t="s">
        <v>213</v>
      </c>
      <c r="H9" s="1" t="s">
        <v>214</v>
      </c>
      <c r="I9" s="13">
        <v>41697.0</v>
      </c>
      <c r="J9" s="14">
        <v>45064.0</v>
      </c>
      <c r="K9" s="1" t="s">
        <v>233</v>
      </c>
      <c r="N9" s="2" t="s">
        <v>218</v>
      </c>
      <c r="O9" s="1"/>
    </row>
    <row r="10">
      <c r="A10" s="1" t="s">
        <v>234</v>
      </c>
      <c r="B10" s="12">
        <f>if(A10="","", countif(Obligaciones!$D$3:$D$20388,A10))</f>
        <v>35</v>
      </c>
      <c r="C10" s="1" t="s">
        <v>235</v>
      </c>
      <c r="D10" s="1" t="s">
        <v>236</v>
      </c>
      <c r="E10" s="1" t="s">
        <v>209</v>
      </c>
      <c r="F10" s="2" t="s">
        <v>237</v>
      </c>
      <c r="G10" s="1" t="s">
        <v>213</v>
      </c>
      <c r="H10" s="1" t="s">
        <v>214</v>
      </c>
      <c r="I10" s="16">
        <v>43564.0</v>
      </c>
      <c r="J10" s="14">
        <v>45064.0</v>
      </c>
      <c r="K10" s="1" t="s">
        <v>238</v>
      </c>
      <c r="L10" s="1" t="s">
        <v>239</v>
      </c>
      <c r="M10" s="1" t="s">
        <v>240</v>
      </c>
      <c r="N10" s="2" t="s">
        <v>218</v>
      </c>
    </row>
    <row r="11">
      <c r="A11" s="1" t="s">
        <v>241</v>
      </c>
      <c r="B11" s="12">
        <f>if(A11="","", countif(Obligaciones!$D$3:$D$20388,A11))</f>
        <v>92</v>
      </c>
      <c r="C11" s="1" t="s">
        <v>235</v>
      </c>
      <c r="D11" s="1" t="s">
        <v>236</v>
      </c>
      <c r="E11" s="1" t="s">
        <v>209</v>
      </c>
      <c r="F11" s="2" t="s">
        <v>242</v>
      </c>
      <c r="G11" s="1" t="s">
        <v>243</v>
      </c>
      <c r="H11" s="1" t="s">
        <v>244</v>
      </c>
      <c r="I11" s="13">
        <v>42166.0</v>
      </c>
      <c r="J11" s="14">
        <v>45064.0</v>
      </c>
      <c r="K11" s="1" t="s">
        <v>245</v>
      </c>
      <c r="L11" s="1" t="s">
        <v>246</v>
      </c>
      <c r="M11" s="1" t="s">
        <v>247</v>
      </c>
      <c r="N11" s="2" t="s">
        <v>218</v>
      </c>
    </row>
    <row r="12">
      <c r="A12" s="1" t="s">
        <v>248</v>
      </c>
      <c r="B12" s="12">
        <f>if(A12="","", countif(Obligaciones!$D$3:$D$20388,A12))</f>
        <v>0</v>
      </c>
      <c r="C12" s="1" t="s">
        <v>235</v>
      </c>
      <c r="D12" s="1" t="s">
        <v>236</v>
      </c>
      <c r="E12" s="1" t="s">
        <v>209</v>
      </c>
      <c r="F12" s="2" t="s">
        <v>249</v>
      </c>
      <c r="G12" s="1" t="s">
        <v>243</v>
      </c>
      <c r="H12" s="1" t="s">
        <v>250</v>
      </c>
      <c r="I12" s="13">
        <v>38926.0</v>
      </c>
      <c r="J12" s="14">
        <v>45064.0</v>
      </c>
      <c r="K12" s="1" t="s">
        <v>251</v>
      </c>
      <c r="L12" s="1" t="s">
        <v>252</v>
      </c>
      <c r="M12" s="1" t="s">
        <v>253</v>
      </c>
      <c r="N12" s="2" t="s">
        <v>218</v>
      </c>
    </row>
    <row r="13">
      <c r="A13" s="1" t="s">
        <v>254</v>
      </c>
      <c r="B13" s="12">
        <f>if(A13="","", countif(Obligaciones!$D$3:$D$20388,A13))</f>
        <v>0</v>
      </c>
      <c r="C13" s="1" t="s">
        <v>235</v>
      </c>
      <c r="D13" s="1" t="s">
        <v>236</v>
      </c>
      <c r="E13" s="1" t="s">
        <v>209</v>
      </c>
      <c r="F13" s="2" t="s">
        <v>255</v>
      </c>
      <c r="G13" s="1" t="s">
        <v>243</v>
      </c>
      <c r="H13" s="1" t="s">
        <v>256</v>
      </c>
      <c r="I13" s="13">
        <v>38364.0</v>
      </c>
      <c r="J13" s="14">
        <v>45064.0</v>
      </c>
      <c r="K13" s="1" t="s">
        <v>257</v>
      </c>
      <c r="L13" s="1" t="s">
        <v>258</v>
      </c>
      <c r="M13" s="1" t="s">
        <v>259</v>
      </c>
      <c r="N13" s="2" t="s">
        <v>218</v>
      </c>
    </row>
    <row r="14">
      <c r="A14" s="1"/>
      <c r="B14" s="12" t="str">
        <f>if(A14="","", countif(Obligaciones!$D$3:$D$20388,A14))</f>
        <v/>
      </c>
      <c r="C14" s="1"/>
      <c r="D14" s="1"/>
      <c r="E14" s="1"/>
      <c r="F14" s="1"/>
      <c r="G14" s="1"/>
      <c r="H14" s="1"/>
      <c r="I14" s="1"/>
      <c r="J14" s="1"/>
      <c r="K14" s="1"/>
      <c r="L14" s="1"/>
      <c r="M14" s="1"/>
      <c r="N14" s="1"/>
      <c r="O14" s="1"/>
    </row>
    <row r="15">
      <c r="A15" s="1" t="s">
        <v>260</v>
      </c>
      <c r="B15" s="12">
        <f>if(A15="","", countif(Obligaciones!$D$3:$D$20388,A15))</f>
        <v>0</v>
      </c>
      <c r="C15" s="1" t="s">
        <v>210</v>
      </c>
      <c r="D15" s="1" t="s">
        <v>211</v>
      </c>
      <c r="E15" s="1"/>
      <c r="F15" s="2" t="s">
        <v>261</v>
      </c>
      <c r="G15" s="1" t="s">
        <v>262</v>
      </c>
      <c r="H15" s="1" t="s">
        <v>263</v>
      </c>
      <c r="I15" s="13">
        <v>33106.0</v>
      </c>
      <c r="J15" s="14">
        <v>45064.0</v>
      </c>
      <c r="K15" s="1" t="s">
        <v>264</v>
      </c>
      <c r="L15" s="1"/>
      <c r="M15" s="1"/>
      <c r="N15" s="1"/>
      <c r="O15" s="1"/>
    </row>
    <row r="16">
      <c r="A16" s="1" t="s">
        <v>265</v>
      </c>
      <c r="B16" s="12">
        <f>if(A16="","", countif(Obligaciones!$D$3:$D$20388,A16))</f>
        <v>0</v>
      </c>
      <c r="C16" s="1" t="s">
        <v>210</v>
      </c>
      <c r="D16" s="1" t="s">
        <v>211</v>
      </c>
      <c r="F16" s="2" t="s">
        <v>266</v>
      </c>
      <c r="G16" s="1" t="s">
        <v>267</v>
      </c>
      <c r="H16" s="1" t="s">
        <v>263</v>
      </c>
      <c r="I16" s="16">
        <v>43076.0</v>
      </c>
      <c r="J16" s="14">
        <v>45064.0</v>
      </c>
      <c r="K16" s="1" t="s">
        <v>268</v>
      </c>
      <c r="L16" s="1" t="s">
        <v>269</v>
      </c>
      <c r="M16" s="1" t="s">
        <v>270</v>
      </c>
      <c r="N16" s="2" t="s">
        <v>218</v>
      </c>
    </row>
    <row r="17">
      <c r="A17" s="1" t="s">
        <v>271</v>
      </c>
      <c r="B17" s="12">
        <f>if(A17="","", countif(Obligaciones!$D$3:$D$20388,A17))</f>
        <v>507</v>
      </c>
      <c r="C17" s="1" t="s">
        <v>210</v>
      </c>
      <c r="D17" s="1" t="s">
        <v>211</v>
      </c>
      <c r="E17" s="1"/>
      <c r="F17" s="2" t="s">
        <v>272</v>
      </c>
      <c r="G17" s="1" t="s">
        <v>273</v>
      </c>
      <c r="H17" s="1" t="s">
        <v>274</v>
      </c>
      <c r="I17" s="16">
        <v>43042.0</v>
      </c>
      <c r="J17" s="14">
        <v>45064.0</v>
      </c>
      <c r="K17" s="1" t="s">
        <v>275</v>
      </c>
      <c r="L17" s="1"/>
      <c r="M17" s="1"/>
      <c r="N17" s="1"/>
      <c r="O17" s="1"/>
    </row>
    <row r="18">
      <c r="A18" s="1" t="s">
        <v>276</v>
      </c>
      <c r="B18" s="12">
        <f>if(A18="","", countif(Obligaciones!$D$3:$D$20388,A18))</f>
        <v>130</v>
      </c>
      <c r="C18" s="1" t="s">
        <v>277</v>
      </c>
      <c r="D18" s="1" t="s">
        <v>211</v>
      </c>
      <c r="E18" s="1"/>
      <c r="F18" s="2" t="s">
        <v>278</v>
      </c>
      <c r="G18" s="1" t="s">
        <v>273</v>
      </c>
      <c r="H18" s="1" t="s">
        <v>274</v>
      </c>
      <c r="I18" s="13">
        <v>10937.0</v>
      </c>
      <c r="J18" s="14">
        <v>45064.0</v>
      </c>
      <c r="K18" s="1" t="s">
        <v>279</v>
      </c>
      <c r="N18" s="17"/>
      <c r="O18" s="1"/>
    </row>
    <row r="19">
      <c r="A19" s="1" t="s">
        <v>280</v>
      </c>
      <c r="B19" s="12">
        <f>if(A19="","", countif(Obligaciones!$D$3:$D$20388,A19))</f>
        <v>0</v>
      </c>
      <c r="C19" s="1" t="s">
        <v>281</v>
      </c>
      <c r="D19" s="1" t="s">
        <v>211</v>
      </c>
      <c r="E19" s="1"/>
      <c r="F19" s="2" t="s">
        <v>282</v>
      </c>
      <c r="G19" s="1" t="s">
        <v>243</v>
      </c>
      <c r="H19" s="1" t="s">
        <v>283</v>
      </c>
      <c r="I19" s="13">
        <v>43461.0</v>
      </c>
      <c r="J19" s="14">
        <v>45064.0</v>
      </c>
      <c r="K19" s="1" t="s">
        <v>284</v>
      </c>
      <c r="N19" s="17"/>
      <c r="O19" s="1"/>
    </row>
    <row r="20">
      <c r="A20" s="1" t="s">
        <v>285</v>
      </c>
      <c r="B20" s="12">
        <f>if(A20="","", countif(Obligaciones!$D$3:$D$20388,A20))</f>
        <v>0</v>
      </c>
      <c r="C20" s="1" t="s">
        <v>281</v>
      </c>
      <c r="D20" s="1" t="s">
        <v>225</v>
      </c>
      <c r="E20" s="1" t="s">
        <v>280</v>
      </c>
      <c r="F20" s="2" t="s">
        <v>286</v>
      </c>
      <c r="G20" s="1" t="s">
        <v>243</v>
      </c>
      <c r="H20" s="1" t="s">
        <v>283</v>
      </c>
      <c r="I20" s="16">
        <v>44411.0</v>
      </c>
      <c r="J20" s="14">
        <v>45064.0</v>
      </c>
      <c r="K20" s="1" t="s">
        <v>287</v>
      </c>
      <c r="N20" s="17"/>
      <c r="O20" s="1"/>
    </row>
    <row r="21">
      <c r="A21" s="1" t="s">
        <v>288</v>
      </c>
      <c r="B21" s="12">
        <f>if(A21="","", countif(Obligaciones!$D$3:$D$20388,A21))</f>
        <v>0</v>
      </c>
      <c r="C21" s="1" t="s">
        <v>281</v>
      </c>
      <c r="D21" s="1" t="s">
        <v>225</v>
      </c>
      <c r="E21" s="1" t="s">
        <v>280</v>
      </c>
      <c r="F21" s="2" t="s">
        <v>289</v>
      </c>
      <c r="G21" s="1" t="s">
        <v>243</v>
      </c>
      <c r="H21" s="1" t="s">
        <v>283</v>
      </c>
      <c r="I21" s="16">
        <v>44901.0</v>
      </c>
      <c r="J21" s="14">
        <v>45064.0</v>
      </c>
      <c r="K21" s="1" t="s">
        <v>290</v>
      </c>
      <c r="N21" s="17"/>
      <c r="O21" s="1"/>
    </row>
    <row r="22">
      <c r="A22" s="1" t="s">
        <v>291</v>
      </c>
      <c r="B22" s="12">
        <f>if(A22="","", countif(Obligaciones!$D$3:$D$20388,A22))</f>
        <v>0</v>
      </c>
      <c r="C22" s="1" t="s">
        <v>281</v>
      </c>
      <c r="D22" s="1" t="s">
        <v>211</v>
      </c>
      <c r="E22" s="1"/>
      <c r="F22" s="2" t="s">
        <v>292</v>
      </c>
      <c r="G22" s="1" t="s">
        <v>213</v>
      </c>
      <c r="H22" s="1" t="s">
        <v>293</v>
      </c>
      <c r="I22" s="14">
        <v>42132.0</v>
      </c>
      <c r="J22" s="14">
        <v>45064.0</v>
      </c>
      <c r="K22" s="1" t="s">
        <v>294</v>
      </c>
      <c r="N22" s="17"/>
      <c r="O22" s="1"/>
    </row>
    <row r="23">
      <c r="A23" s="1" t="s">
        <v>295</v>
      </c>
      <c r="B23" s="12">
        <f>if(A23="","", countif(Obligaciones!$D$3:$D$20388,A23))</f>
        <v>0</v>
      </c>
      <c r="C23" s="1" t="s">
        <v>281</v>
      </c>
      <c r="D23" s="1" t="s">
        <v>296</v>
      </c>
      <c r="E23" s="1"/>
      <c r="F23" s="2" t="s">
        <v>297</v>
      </c>
      <c r="G23" s="1" t="s">
        <v>213</v>
      </c>
      <c r="H23" s="1" t="s">
        <v>293</v>
      </c>
      <c r="I23" s="13">
        <v>43404.0</v>
      </c>
      <c r="J23" s="14">
        <v>45064.0</v>
      </c>
      <c r="K23" s="1" t="s">
        <v>298</v>
      </c>
      <c r="N23" s="17"/>
      <c r="O23" s="1"/>
    </row>
    <row r="24">
      <c r="A24" s="1" t="s">
        <v>299</v>
      </c>
      <c r="B24" s="12">
        <f>if(A24="","", countif(Obligaciones!$D$3:$D$20388,A24))</f>
        <v>0</v>
      </c>
      <c r="C24" s="1" t="s">
        <v>281</v>
      </c>
      <c r="D24" s="1" t="s">
        <v>300</v>
      </c>
      <c r="E24" s="1"/>
      <c r="F24" s="2" t="s">
        <v>301</v>
      </c>
      <c r="G24" s="1" t="s">
        <v>213</v>
      </c>
      <c r="H24" s="1" t="s">
        <v>293</v>
      </c>
      <c r="I24" s="13">
        <v>44187.0</v>
      </c>
      <c r="J24" s="14">
        <v>45064.0</v>
      </c>
      <c r="K24" s="1" t="s">
        <v>302</v>
      </c>
      <c r="N24" s="17"/>
      <c r="O24" s="1"/>
    </row>
    <row r="25">
      <c r="A25" s="1"/>
      <c r="B25" s="12" t="str">
        <f>if(A25="","", countif(Obligaciones!$D$3:$D$20388,A25))</f>
        <v/>
      </c>
      <c r="C25" s="1"/>
      <c r="D25" s="1"/>
      <c r="F25" s="1"/>
      <c r="G25" s="1"/>
      <c r="H25" s="1"/>
      <c r="I25" s="13"/>
      <c r="J25" s="1"/>
      <c r="K25" s="1"/>
      <c r="N25" s="1"/>
    </row>
    <row r="26">
      <c r="A26" s="1" t="s">
        <v>303</v>
      </c>
      <c r="B26" s="12">
        <f>if(A26="","", countif(Obligaciones!$D$3:$D$20388,A26))</f>
        <v>0</v>
      </c>
      <c r="C26" s="1" t="s">
        <v>304</v>
      </c>
      <c r="D26" s="1" t="s">
        <v>211</v>
      </c>
      <c r="F26" s="2" t="s">
        <v>305</v>
      </c>
      <c r="G26" s="1" t="s">
        <v>262</v>
      </c>
      <c r="H26" s="1" t="s">
        <v>306</v>
      </c>
      <c r="I26" s="13">
        <v>36476.0</v>
      </c>
      <c r="J26" s="14">
        <v>45064.0</v>
      </c>
      <c r="K26" s="1" t="s">
        <v>307</v>
      </c>
      <c r="N26" s="1" t="s">
        <v>308</v>
      </c>
    </row>
    <row r="27">
      <c r="A27" s="1" t="s">
        <v>309</v>
      </c>
      <c r="B27" s="12">
        <f>if(A27="","", countif(Obligaciones!$D$3:$D$20388,A27))</f>
        <v>0</v>
      </c>
      <c r="C27" s="1" t="s">
        <v>304</v>
      </c>
      <c r="D27" s="1" t="s">
        <v>236</v>
      </c>
      <c r="E27" s="1" t="s">
        <v>303</v>
      </c>
      <c r="F27" s="2" t="s">
        <v>310</v>
      </c>
      <c r="G27" s="1" t="s">
        <v>262</v>
      </c>
      <c r="H27" s="1" t="s">
        <v>306</v>
      </c>
      <c r="I27" s="13">
        <v>38471.0</v>
      </c>
      <c r="J27" s="14">
        <v>45064.0</v>
      </c>
      <c r="K27" s="1" t="s">
        <v>311</v>
      </c>
      <c r="N27" s="1" t="s">
        <v>308</v>
      </c>
    </row>
    <row r="28">
      <c r="A28" s="1" t="s">
        <v>312</v>
      </c>
      <c r="B28" s="12">
        <f>if(A28="","", countif(Obligaciones!$D$3:$D$20388,A28))</f>
        <v>0</v>
      </c>
      <c r="C28" s="1" t="s">
        <v>304</v>
      </c>
      <c r="D28" s="1" t="s">
        <v>211</v>
      </c>
      <c r="E28" s="1"/>
      <c r="F28" s="2" t="s">
        <v>313</v>
      </c>
      <c r="G28" s="1" t="s">
        <v>314</v>
      </c>
      <c r="H28" s="1" t="s">
        <v>315</v>
      </c>
      <c r="I28" s="13">
        <v>37796.0</v>
      </c>
      <c r="J28" s="14">
        <v>45064.0</v>
      </c>
      <c r="K28" s="1" t="s">
        <v>316</v>
      </c>
      <c r="N28" s="17"/>
      <c r="O28" s="1"/>
    </row>
    <row r="29">
      <c r="A29" s="1"/>
      <c r="B29" s="12" t="str">
        <f>if(A29="","", countif(Obligaciones!$D$3:$D$20388,A29))</f>
        <v/>
      </c>
      <c r="C29" s="1"/>
      <c r="D29" s="1"/>
      <c r="E29" s="1"/>
      <c r="F29" s="1"/>
      <c r="G29" s="1"/>
      <c r="H29" s="1"/>
      <c r="I29" s="16"/>
      <c r="J29" s="1"/>
      <c r="K29" s="1"/>
      <c r="L29" s="1"/>
      <c r="M29" s="1"/>
      <c r="N29" s="1"/>
    </row>
    <row r="30">
      <c r="A30" s="1" t="s">
        <v>317</v>
      </c>
      <c r="B30" s="12">
        <f>if(A30="","", countif(Obligaciones!$D$3:$D$20388,A30))</f>
        <v>64</v>
      </c>
      <c r="C30" s="1" t="s">
        <v>210</v>
      </c>
      <c r="D30" s="1" t="s">
        <v>318</v>
      </c>
      <c r="E30" s="1" t="s">
        <v>319</v>
      </c>
      <c r="F30" s="2" t="s">
        <v>320</v>
      </c>
      <c r="G30" s="1" t="s">
        <v>321</v>
      </c>
      <c r="H30" s="1" t="s">
        <v>322</v>
      </c>
      <c r="I30" s="16">
        <v>32815.0</v>
      </c>
      <c r="J30" s="14">
        <v>45064.0</v>
      </c>
      <c r="K30" s="1" t="s">
        <v>323</v>
      </c>
      <c r="L30" s="1"/>
      <c r="M30" s="1"/>
      <c r="N30" s="1"/>
    </row>
    <row r="31">
      <c r="A31" s="1" t="s">
        <v>324</v>
      </c>
      <c r="B31" s="12">
        <f>if(A31="","", countif(Obligaciones!$D$3:$D$20388,A31))</f>
        <v>350</v>
      </c>
      <c r="C31" s="1" t="s">
        <v>210</v>
      </c>
      <c r="D31" s="1" t="s">
        <v>318</v>
      </c>
      <c r="E31" s="1" t="s">
        <v>319</v>
      </c>
      <c r="F31" s="18" t="s">
        <v>325</v>
      </c>
      <c r="G31" s="1" t="s">
        <v>243</v>
      </c>
      <c r="H31" s="1" t="s">
        <v>326</v>
      </c>
      <c r="I31" s="16">
        <v>37770.0</v>
      </c>
      <c r="J31" s="14">
        <v>45064.0</v>
      </c>
      <c r="K31" s="1" t="s">
        <v>327</v>
      </c>
      <c r="L31" s="1" t="s">
        <v>328</v>
      </c>
      <c r="M31" s="1" t="s">
        <v>217</v>
      </c>
      <c r="N31" s="2" t="s">
        <v>218</v>
      </c>
    </row>
    <row r="32">
      <c r="A32" s="1" t="s">
        <v>329</v>
      </c>
      <c r="B32" s="12">
        <f>if(A32="","", countif(Obligaciones!$D$3:$D$20388,A32))</f>
        <v>53</v>
      </c>
      <c r="C32" s="1" t="s">
        <v>210</v>
      </c>
      <c r="D32" s="1" t="s">
        <v>318</v>
      </c>
      <c r="E32" s="1" t="s">
        <v>319</v>
      </c>
      <c r="F32" s="2" t="s">
        <v>330</v>
      </c>
      <c r="G32" s="1" t="s">
        <v>243</v>
      </c>
      <c r="H32" s="15" t="s">
        <v>331</v>
      </c>
      <c r="I32" s="13">
        <v>41843.0</v>
      </c>
      <c r="J32" s="14">
        <v>45064.0</v>
      </c>
      <c r="K32" s="1" t="s">
        <v>332</v>
      </c>
      <c r="L32" s="1"/>
      <c r="M32" s="1"/>
      <c r="N32" s="1"/>
    </row>
    <row r="33">
      <c r="A33" s="1"/>
      <c r="B33" s="12"/>
      <c r="C33" s="1"/>
      <c r="D33" s="1"/>
      <c r="F33" s="1"/>
      <c r="G33" s="1"/>
      <c r="H33" s="15"/>
      <c r="I33" s="13"/>
      <c r="J33" s="1"/>
      <c r="K33" s="1"/>
      <c r="L33" s="1"/>
      <c r="M33" s="1"/>
      <c r="N33" s="1"/>
    </row>
    <row r="34">
      <c r="A34" s="1" t="s">
        <v>319</v>
      </c>
      <c r="B34" s="12">
        <f>if(A34="","", countif(Obligaciones!$D$3:$D$20388,A34))</f>
        <v>192</v>
      </c>
      <c r="C34" s="1" t="s">
        <v>210</v>
      </c>
      <c r="D34" s="1" t="s">
        <v>211</v>
      </c>
      <c r="F34" s="2" t="s">
        <v>333</v>
      </c>
      <c r="G34" s="1" t="s">
        <v>243</v>
      </c>
      <c r="H34" s="15" t="s">
        <v>334</v>
      </c>
      <c r="I34" s="13">
        <v>43780.0</v>
      </c>
      <c r="J34" s="14">
        <v>45064.0</v>
      </c>
      <c r="K34" s="1" t="s">
        <v>335</v>
      </c>
      <c r="L34" s="1" t="s">
        <v>239</v>
      </c>
      <c r="M34" s="1" t="s">
        <v>336</v>
      </c>
      <c r="N34" s="2" t="s">
        <v>218</v>
      </c>
    </row>
    <row r="35">
      <c r="A35" s="1" t="s">
        <v>337</v>
      </c>
      <c r="B35" s="12">
        <f>if(A35="","", countif(Obligaciones!$D$3:$D$20388,A35))</f>
        <v>68</v>
      </c>
      <c r="C35" s="1" t="s">
        <v>210</v>
      </c>
      <c r="D35" s="15" t="s">
        <v>225</v>
      </c>
      <c r="E35" s="1" t="s">
        <v>319</v>
      </c>
      <c r="F35" s="19" t="s">
        <v>338</v>
      </c>
      <c r="G35" s="1" t="s">
        <v>243</v>
      </c>
      <c r="H35" s="15" t="s">
        <v>334</v>
      </c>
      <c r="I35" s="20">
        <v>44721.0</v>
      </c>
      <c r="J35" s="14">
        <v>45064.0</v>
      </c>
      <c r="K35" s="15" t="s">
        <v>339</v>
      </c>
      <c r="L35" s="1" t="s">
        <v>340</v>
      </c>
      <c r="M35" s="1" t="s">
        <v>341</v>
      </c>
      <c r="N35" s="2" t="s">
        <v>218</v>
      </c>
    </row>
    <row r="36">
      <c r="A36" s="1" t="s">
        <v>342</v>
      </c>
      <c r="B36" s="12">
        <f>if(A36="","", countif(Obligaciones!$D$3:$D$20388,A36))</f>
        <v>0</v>
      </c>
      <c r="C36" s="1" t="s">
        <v>277</v>
      </c>
      <c r="D36" s="1" t="s">
        <v>236</v>
      </c>
      <c r="E36" s="1" t="s">
        <v>319</v>
      </c>
      <c r="F36" s="2" t="s">
        <v>343</v>
      </c>
      <c r="G36" s="1" t="s">
        <v>243</v>
      </c>
      <c r="H36" s="1" t="s">
        <v>344</v>
      </c>
      <c r="I36" s="16">
        <v>44292.0</v>
      </c>
      <c r="J36" s="14">
        <v>45064.0</v>
      </c>
      <c r="K36" s="1" t="s">
        <v>345</v>
      </c>
      <c r="L36" s="1" t="s">
        <v>346</v>
      </c>
      <c r="M36" s="1" t="s">
        <v>347</v>
      </c>
      <c r="N36" s="2" t="s">
        <v>218</v>
      </c>
    </row>
    <row r="37">
      <c r="A37" s="1" t="s">
        <v>348</v>
      </c>
      <c r="B37" s="12">
        <f>if(A37="","", countif(Obligaciones!$D$3:$D$20388,A37))</f>
        <v>0</v>
      </c>
      <c r="C37" s="1" t="s">
        <v>220</v>
      </c>
      <c r="D37" s="1" t="s">
        <v>236</v>
      </c>
      <c r="E37" s="1" t="s">
        <v>319</v>
      </c>
      <c r="F37" s="2" t="s">
        <v>349</v>
      </c>
      <c r="G37" s="1" t="s">
        <v>243</v>
      </c>
      <c r="H37" s="1" t="s">
        <v>326</v>
      </c>
      <c r="I37" s="13">
        <v>44541.0</v>
      </c>
      <c r="J37" s="14">
        <v>45064.0</v>
      </c>
      <c r="K37" s="1" t="s">
        <v>350</v>
      </c>
      <c r="L37" s="1" t="s">
        <v>340</v>
      </c>
      <c r="M37" s="1" t="s">
        <v>351</v>
      </c>
      <c r="N37" s="2" t="s">
        <v>218</v>
      </c>
    </row>
    <row r="38">
      <c r="A38" s="1" t="s">
        <v>352</v>
      </c>
      <c r="B38" s="12">
        <f>if(A38="","", countif(Obligaciones!$D$3:$D$20388,A38))</f>
        <v>0</v>
      </c>
      <c r="C38" s="1" t="s">
        <v>277</v>
      </c>
      <c r="D38" s="1" t="s">
        <v>236</v>
      </c>
      <c r="E38" s="1" t="s">
        <v>319</v>
      </c>
      <c r="F38" s="2" t="s">
        <v>353</v>
      </c>
      <c r="G38" s="1" t="s">
        <v>354</v>
      </c>
      <c r="H38" s="1" t="s">
        <v>355</v>
      </c>
      <c r="I38" s="13">
        <v>44270.0</v>
      </c>
      <c r="J38" s="14">
        <v>45064.0</v>
      </c>
      <c r="K38" s="1" t="s">
        <v>356</v>
      </c>
      <c r="L38" s="1"/>
      <c r="M38" s="1"/>
      <c r="N38" s="1"/>
    </row>
    <row r="39">
      <c r="A39" s="1" t="s">
        <v>357</v>
      </c>
      <c r="B39" s="12">
        <f>if(A39="","", countif(Obligaciones!$D$3:$D$20388,A39))</f>
        <v>74</v>
      </c>
      <c r="C39" s="1" t="s">
        <v>220</v>
      </c>
      <c r="D39" s="1" t="s">
        <v>236</v>
      </c>
      <c r="E39" s="1" t="s">
        <v>319</v>
      </c>
      <c r="F39" s="2" t="s">
        <v>358</v>
      </c>
      <c r="G39" s="1" t="s">
        <v>354</v>
      </c>
      <c r="H39" s="1" t="s">
        <v>355</v>
      </c>
      <c r="I39" s="13">
        <v>44490.0</v>
      </c>
      <c r="J39" s="14">
        <v>45064.0</v>
      </c>
      <c r="K39" s="1" t="s">
        <v>359</v>
      </c>
      <c r="L39" s="1" t="s">
        <v>340</v>
      </c>
      <c r="M39" s="1" t="s">
        <v>360</v>
      </c>
      <c r="N39" s="2" t="s">
        <v>218</v>
      </c>
    </row>
    <row r="40">
      <c r="A40" s="1" t="s">
        <v>361</v>
      </c>
      <c r="B40" s="12">
        <f>if(A40="","", countif(Obligaciones!$D$3:$D$20388,A40))</f>
        <v>0</v>
      </c>
      <c r="C40" s="1" t="s">
        <v>220</v>
      </c>
      <c r="D40" s="1" t="s">
        <v>236</v>
      </c>
      <c r="E40" s="1" t="s">
        <v>319</v>
      </c>
      <c r="F40" s="2" t="s">
        <v>362</v>
      </c>
      <c r="G40" s="1" t="s">
        <v>354</v>
      </c>
      <c r="H40" s="1" t="s">
        <v>363</v>
      </c>
      <c r="I40" s="13">
        <v>44490.0</v>
      </c>
      <c r="J40" s="14">
        <v>45064.0</v>
      </c>
      <c r="K40" s="1" t="s">
        <v>364</v>
      </c>
      <c r="L40" s="1" t="s">
        <v>340</v>
      </c>
      <c r="M40" s="1" t="s">
        <v>365</v>
      </c>
      <c r="N40" s="2" t="s">
        <v>218</v>
      </c>
    </row>
    <row r="41">
      <c r="A41" s="1"/>
      <c r="B41" s="12"/>
      <c r="C41" s="1"/>
      <c r="D41" s="1"/>
      <c r="E41" s="1"/>
      <c r="F41" s="1"/>
      <c r="G41" s="1"/>
      <c r="H41" s="1"/>
      <c r="I41" s="1"/>
      <c r="J41" s="1"/>
      <c r="K41" s="1"/>
      <c r="L41" s="1"/>
      <c r="M41" s="1"/>
      <c r="N41" s="1"/>
    </row>
    <row r="42">
      <c r="A42" s="1" t="s">
        <v>366</v>
      </c>
      <c r="B42" s="12"/>
      <c r="C42" s="1"/>
      <c r="D42" s="1"/>
      <c r="E42" s="1"/>
      <c r="F42" s="2" t="s">
        <v>367</v>
      </c>
      <c r="G42" s="1"/>
      <c r="H42" s="1"/>
      <c r="I42" s="13"/>
      <c r="J42" s="14"/>
      <c r="K42" s="1"/>
      <c r="L42" s="1"/>
      <c r="M42" s="1"/>
      <c r="N42" s="1"/>
    </row>
    <row r="43">
      <c r="A43" s="1" t="s">
        <v>368</v>
      </c>
      <c r="B43" s="12">
        <f>if(A43="","", countif(Obligaciones!$D$3:$D$20388,A43))</f>
        <v>2488</v>
      </c>
      <c r="C43" s="1" t="s">
        <v>277</v>
      </c>
      <c r="D43" s="1" t="s">
        <v>211</v>
      </c>
      <c r="E43" s="1"/>
      <c r="F43" s="2" t="s">
        <v>369</v>
      </c>
      <c r="G43" s="1" t="s">
        <v>314</v>
      </c>
      <c r="H43" s="1" t="s">
        <v>370</v>
      </c>
      <c r="I43" s="13">
        <v>40115.0</v>
      </c>
      <c r="J43" s="14">
        <v>45064.0</v>
      </c>
      <c r="K43" s="1" t="s">
        <v>371</v>
      </c>
      <c r="L43" s="1"/>
      <c r="M43" s="1"/>
      <c r="N43" s="1"/>
    </row>
    <row r="44">
      <c r="A44" s="1"/>
      <c r="B44" s="12" t="str">
        <f>if(A44="","", countif(Obligaciones!$D$3:$D$20388,A44))</f>
        <v/>
      </c>
      <c r="C44" s="1"/>
      <c r="D44" s="1"/>
      <c r="E44" s="1"/>
      <c r="F44" s="1"/>
      <c r="G44" s="1"/>
      <c r="H44" s="1"/>
      <c r="I44" s="1"/>
      <c r="J44" s="1"/>
      <c r="K44" s="1"/>
      <c r="L44" s="1"/>
      <c r="M44" s="1"/>
      <c r="N44" s="1"/>
    </row>
    <row r="45">
      <c r="A45" s="1" t="s">
        <v>372</v>
      </c>
      <c r="B45" s="12">
        <f>if(A45="","", countif(Obligaciones!$D$3:$D$20388,A45))</f>
        <v>0</v>
      </c>
      <c r="C45" s="1" t="s">
        <v>373</v>
      </c>
      <c r="D45" s="1" t="s">
        <v>211</v>
      </c>
      <c r="E45" s="1"/>
      <c r="F45" s="2" t="s">
        <v>374</v>
      </c>
      <c r="G45" s="1" t="s">
        <v>375</v>
      </c>
      <c r="H45" s="15" t="s">
        <v>334</v>
      </c>
      <c r="I45" s="13">
        <v>43477.0</v>
      </c>
      <c r="J45" s="14">
        <v>45064.0</v>
      </c>
      <c r="K45" s="1" t="s">
        <v>376</v>
      </c>
      <c r="L45" s="1" t="s">
        <v>239</v>
      </c>
      <c r="M45" s="1" t="s">
        <v>377</v>
      </c>
      <c r="N45" s="2" t="s">
        <v>218</v>
      </c>
    </row>
    <row r="46">
      <c r="A46" s="1" t="s">
        <v>378</v>
      </c>
      <c r="B46" s="12">
        <f>if(A46="","", countif(Obligaciones!$D$3:$D$20388,A46))</f>
        <v>0</v>
      </c>
      <c r="C46" s="1" t="s">
        <v>373</v>
      </c>
      <c r="D46" s="1" t="s">
        <v>211</v>
      </c>
      <c r="E46" s="1"/>
      <c r="F46" s="2" t="s">
        <v>379</v>
      </c>
      <c r="G46" s="1" t="s">
        <v>375</v>
      </c>
      <c r="H46" s="1" t="s">
        <v>380</v>
      </c>
      <c r="I46" s="13">
        <v>43477.0</v>
      </c>
      <c r="J46" s="14">
        <v>45064.0</v>
      </c>
      <c r="K46" s="1" t="s">
        <v>381</v>
      </c>
      <c r="L46" s="1" t="s">
        <v>239</v>
      </c>
      <c r="M46" s="1" t="s">
        <v>382</v>
      </c>
      <c r="N46" s="2" t="s">
        <v>218</v>
      </c>
    </row>
    <row r="47">
      <c r="A47" s="1" t="s">
        <v>383</v>
      </c>
      <c r="B47" s="12">
        <f>if(A47="","", countif(Obligaciones!$D$3:$D$20388,A47))</f>
        <v>0</v>
      </c>
      <c r="C47" s="1" t="s">
        <v>373</v>
      </c>
      <c r="D47" s="1" t="s">
        <v>211</v>
      </c>
      <c r="E47" s="1"/>
      <c r="F47" s="2" t="s">
        <v>384</v>
      </c>
      <c r="G47" s="1" t="s">
        <v>375</v>
      </c>
      <c r="H47" s="1" t="s">
        <v>385</v>
      </c>
      <c r="I47" s="13">
        <v>43112.0</v>
      </c>
      <c r="J47" s="14">
        <v>45064.0</v>
      </c>
      <c r="K47" s="1" t="s">
        <v>386</v>
      </c>
      <c r="L47" s="1" t="s">
        <v>387</v>
      </c>
      <c r="M47" s="1" t="s">
        <v>388</v>
      </c>
      <c r="N47" s="2" t="s">
        <v>218</v>
      </c>
    </row>
    <row r="48">
      <c r="A48" s="1" t="s">
        <v>389</v>
      </c>
      <c r="B48" s="12">
        <f>if(A48="","", countif(Obligaciones!$D$3:$D$20388,A48))</f>
        <v>0</v>
      </c>
      <c r="C48" s="1" t="s">
        <v>373</v>
      </c>
      <c r="D48" s="1" t="s">
        <v>211</v>
      </c>
      <c r="E48" s="1"/>
      <c r="F48" s="2" t="s">
        <v>390</v>
      </c>
      <c r="G48" s="1" t="s">
        <v>375</v>
      </c>
      <c r="H48" s="1" t="s">
        <v>391</v>
      </c>
      <c r="I48" s="13">
        <v>43112.0</v>
      </c>
      <c r="J48" s="14">
        <v>45064.0</v>
      </c>
      <c r="K48" s="1" t="s">
        <v>392</v>
      </c>
      <c r="L48" s="1" t="s">
        <v>387</v>
      </c>
      <c r="M48" s="1" t="s">
        <v>393</v>
      </c>
      <c r="N48" s="2" t="s">
        <v>218</v>
      </c>
    </row>
    <row r="49">
      <c r="A49" s="1" t="s">
        <v>394</v>
      </c>
      <c r="B49" s="12">
        <f>if(A49="","", countif(Obligaciones!$D$3:$D$20388,A49))</f>
        <v>69</v>
      </c>
      <c r="C49" s="1" t="s">
        <v>373</v>
      </c>
      <c r="D49" s="1" t="s">
        <v>211</v>
      </c>
      <c r="F49" s="2" t="s">
        <v>395</v>
      </c>
      <c r="G49" s="1" t="s">
        <v>375</v>
      </c>
      <c r="H49" s="1" t="s">
        <v>326</v>
      </c>
      <c r="I49" s="13">
        <v>41138.0</v>
      </c>
      <c r="J49" s="14">
        <v>45064.0</v>
      </c>
      <c r="K49" s="1" t="s">
        <v>396</v>
      </c>
      <c r="L49" s="1" t="s">
        <v>397</v>
      </c>
      <c r="M49" s="1" t="s">
        <v>398</v>
      </c>
      <c r="N49" s="2" t="s">
        <v>218</v>
      </c>
    </row>
    <row r="50">
      <c r="A50" s="1" t="s">
        <v>399</v>
      </c>
      <c r="B50" s="12">
        <f>if(A50="","", countif(Obligaciones!$D$3:$D$20388,A50))</f>
        <v>0</v>
      </c>
      <c r="C50" s="1" t="s">
        <v>373</v>
      </c>
      <c r="D50" s="1" t="s">
        <v>211</v>
      </c>
      <c r="F50" s="2" t="s">
        <v>400</v>
      </c>
      <c r="G50" s="1" t="s">
        <v>375</v>
      </c>
      <c r="H50" s="1" t="s">
        <v>401</v>
      </c>
      <c r="I50" s="13">
        <v>40920.0</v>
      </c>
      <c r="J50" s="14">
        <v>45064.0</v>
      </c>
      <c r="K50" s="1" t="s">
        <v>402</v>
      </c>
      <c r="L50" s="1" t="s">
        <v>397</v>
      </c>
      <c r="M50" s="1" t="s">
        <v>403</v>
      </c>
      <c r="N50" s="2" t="s">
        <v>218</v>
      </c>
    </row>
    <row r="51">
      <c r="A51" s="1"/>
      <c r="B51" s="12" t="str">
        <f>if(A51="","", countif(Obligaciones!$D$3:$D$20388,A51))</f>
        <v/>
      </c>
      <c r="C51" s="1"/>
      <c r="D51" s="1"/>
      <c r="E51" s="1"/>
      <c r="F51" s="1"/>
      <c r="G51" s="1"/>
      <c r="H51" s="1"/>
      <c r="I51" s="1"/>
      <c r="K51" s="1"/>
      <c r="L51" s="1"/>
      <c r="M51" s="1"/>
      <c r="N51" s="1"/>
    </row>
    <row r="52">
      <c r="A52" s="1" t="s">
        <v>404</v>
      </c>
      <c r="B52" s="12">
        <f>if(A52="","", countif(Obligaciones!$D$3:$D$20388,A52))</f>
        <v>543</v>
      </c>
      <c r="C52" s="1" t="s">
        <v>235</v>
      </c>
      <c r="D52" s="1" t="s">
        <v>405</v>
      </c>
      <c r="F52" s="2" t="s">
        <v>406</v>
      </c>
      <c r="G52" s="1" t="s">
        <v>243</v>
      </c>
      <c r="H52" s="1" t="s">
        <v>407</v>
      </c>
      <c r="I52" s="16">
        <v>44568.0</v>
      </c>
      <c r="J52" s="14">
        <v>45064.0</v>
      </c>
      <c r="K52" s="1" t="s">
        <v>408</v>
      </c>
      <c r="L52" s="1" t="s">
        <v>340</v>
      </c>
      <c r="M52" s="1" t="s">
        <v>409</v>
      </c>
      <c r="N52" s="2" t="s">
        <v>218</v>
      </c>
    </row>
    <row r="53">
      <c r="A53" s="1" t="s">
        <v>410</v>
      </c>
      <c r="B53" s="12">
        <f>if(A53="","", countif(Obligaciones!$D$3:$D$20388,A53))</f>
        <v>545</v>
      </c>
      <c r="C53" s="1" t="s">
        <v>235</v>
      </c>
      <c r="D53" s="1" t="s">
        <v>405</v>
      </c>
      <c r="F53" s="2" t="s">
        <v>411</v>
      </c>
      <c r="G53" s="1" t="s">
        <v>243</v>
      </c>
      <c r="H53" s="1" t="s">
        <v>412</v>
      </c>
      <c r="I53" s="13">
        <v>44546.0</v>
      </c>
      <c r="J53" s="14">
        <v>45064.0</v>
      </c>
      <c r="K53" s="1" t="s">
        <v>413</v>
      </c>
      <c r="L53" s="1" t="s">
        <v>340</v>
      </c>
      <c r="M53" s="1" t="s">
        <v>409</v>
      </c>
      <c r="N53" s="2" t="s">
        <v>218</v>
      </c>
    </row>
    <row r="54">
      <c r="A54" s="1" t="s">
        <v>414</v>
      </c>
      <c r="B54" s="12">
        <f>if(A54="","", countif(Obligaciones!$D$3:$D$20388,A54))</f>
        <v>648</v>
      </c>
      <c r="C54" s="1" t="s">
        <v>235</v>
      </c>
      <c r="D54" s="1" t="s">
        <v>405</v>
      </c>
      <c r="F54" s="2" t="s">
        <v>415</v>
      </c>
      <c r="G54" s="1" t="s">
        <v>243</v>
      </c>
      <c r="H54" s="1" t="s">
        <v>416</v>
      </c>
      <c r="I54" s="13">
        <v>44546.0</v>
      </c>
      <c r="J54" s="14">
        <v>45064.0</v>
      </c>
      <c r="K54" s="1" t="s">
        <v>417</v>
      </c>
      <c r="L54" s="1" t="s">
        <v>340</v>
      </c>
      <c r="M54" s="1" t="s">
        <v>409</v>
      </c>
      <c r="N54" s="2" t="s">
        <v>218</v>
      </c>
    </row>
    <row r="55">
      <c r="A55" s="1" t="s">
        <v>418</v>
      </c>
      <c r="B55" s="12">
        <f>if(A55="","", countif(Obligaciones!$D$3:$D$20388,A55))</f>
        <v>600</v>
      </c>
      <c r="C55" s="1" t="s">
        <v>235</v>
      </c>
      <c r="D55" s="1" t="s">
        <v>405</v>
      </c>
      <c r="F55" s="2" t="s">
        <v>419</v>
      </c>
      <c r="G55" s="1" t="s">
        <v>243</v>
      </c>
      <c r="H55" s="1" t="s">
        <v>420</v>
      </c>
      <c r="I55" s="13">
        <v>44546.0</v>
      </c>
      <c r="J55" s="14">
        <v>45064.0</v>
      </c>
      <c r="K55" s="1" t="s">
        <v>421</v>
      </c>
      <c r="L55" s="1" t="s">
        <v>340</v>
      </c>
      <c r="M55" s="1" t="s">
        <v>409</v>
      </c>
      <c r="N55" s="2" t="s">
        <v>218</v>
      </c>
    </row>
    <row r="56">
      <c r="A56" s="1" t="s">
        <v>422</v>
      </c>
      <c r="B56" s="12">
        <f>if(A56="","", countif(Obligaciones!$D$3:$D$20388,A56))</f>
        <v>570</v>
      </c>
      <c r="C56" s="1" t="s">
        <v>235</v>
      </c>
      <c r="D56" s="1" t="s">
        <v>405</v>
      </c>
      <c r="F56" s="2" t="s">
        <v>423</v>
      </c>
      <c r="G56" s="1" t="s">
        <v>243</v>
      </c>
      <c r="H56" s="1" t="s">
        <v>424</v>
      </c>
      <c r="I56" s="13">
        <v>44428.0</v>
      </c>
      <c r="J56" s="14">
        <v>45064.0</v>
      </c>
      <c r="K56" s="1" t="s">
        <v>425</v>
      </c>
      <c r="L56" s="1" t="s">
        <v>340</v>
      </c>
      <c r="M56" s="1" t="s">
        <v>426</v>
      </c>
      <c r="N56" s="2" t="s">
        <v>218</v>
      </c>
    </row>
    <row r="57">
      <c r="A57" s="1" t="s">
        <v>427</v>
      </c>
      <c r="B57" s="12">
        <f>if(A57="","", countif(Obligaciones!$D$3:$D$20388,A57))</f>
        <v>288</v>
      </c>
      <c r="C57" s="1" t="s">
        <v>235</v>
      </c>
      <c r="D57" s="1" t="s">
        <v>405</v>
      </c>
      <c r="F57" s="2" t="s">
        <v>428</v>
      </c>
      <c r="G57" s="1" t="s">
        <v>243</v>
      </c>
      <c r="H57" s="1" t="s">
        <v>429</v>
      </c>
      <c r="I57" s="13">
        <v>44460.0</v>
      </c>
      <c r="J57" s="14">
        <v>45064.0</v>
      </c>
      <c r="K57" s="1" t="s">
        <v>430</v>
      </c>
    </row>
    <row r="58">
      <c r="A58" s="1"/>
      <c r="B58" s="12"/>
      <c r="C58" s="1"/>
      <c r="D58" s="1"/>
      <c r="E58" s="1"/>
      <c r="F58" s="1"/>
      <c r="G58" s="1"/>
      <c r="H58" s="1"/>
      <c r="I58" s="1"/>
      <c r="J58" s="1"/>
      <c r="K58" s="1"/>
      <c r="L58" s="1"/>
      <c r="M58" s="1"/>
      <c r="N58" s="1"/>
      <c r="O58" s="1"/>
    </row>
    <row r="59">
      <c r="A59" s="1" t="s">
        <v>431</v>
      </c>
      <c r="B59" s="12">
        <f>if(A59="","", countif(Obligaciones!$D$3:$D$20388,A59))</f>
        <v>165</v>
      </c>
      <c r="C59" s="1" t="s">
        <v>235</v>
      </c>
      <c r="D59" s="1" t="s">
        <v>211</v>
      </c>
      <c r="E59" s="1"/>
      <c r="F59" s="2" t="s">
        <v>432</v>
      </c>
      <c r="G59" s="1" t="s">
        <v>243</v>
      </c>
      <c r="H59" s="1" t="s">
        <v>412</v>
      </c>
      <c r="I59" s="21">
        <v>45155.0</v>
      </c>
      <c r="J59" s="13">
        <v>45157.0</v>
      </c>
      <c r="K59" s="1" t="s">
        <v>433</v>
      </c>
      <c r="L59" s="1"/>
      <c r="M59" s="1"/>
      <c r="N59" s="1"/>
      <c r="O59" s="1"/>
    </row>
    <row r="60">
      <c r="A60" s="1" t="s">
        <v>434</v>
      </c>
      <c r="B60" s="12">
        <f>if(A60="","", countif(Obligaciones!$D$3:$D$20388,A60))</f>
        <v>296</v>
      </c>
      <c r="C60" s="1" t="s">
        <v>235</v>
      </c>
      <c r="D60" s="1" t="s">
        <v>211</v>
      </c>
      <c r="E60" s="1"/>
      <c r="F60" s="2" t="s">
        <v>435</v>
      </c>
      <c r="G60" s="1" t="s">
        <v>243</v>
      </c>
      <c r="H60" s="1" t="s">
        <v>420</v>
      </c>
      <c r="I60" s="21">
        <v>45155.0</v>
      </c>
      <c r="J60" s="13">
        <v>45160.0</v>
      </c>
      <c r="K60" s="1" t="s">
        <v>436</v>
      </c>
      <c r="L60" s="1"/>
      <c r="M60" s="1"/>
      <c r="N60" s="1"/>
      <c r="O60" s="1"/>
    </row>
    <row r="61">
      <c r="A61" s="1"/>
      <c r="B61" s="12"/>
      <c r="C61" s="1"/>
      <c r="D61" s="1"/>
      <c r="E61" s="1"/>
      <c r="F61" s="1"/>
      <c r="G61" s="1"/>
      <c r="H61" s="1"/>
      <c r="I61" s="1"/>
      <c r="J61" s="1"/>
      <c r="K61" s="1"/>
      <c r="L61" s="1"/>
      <c r="M61" s="1"/>
      <c r="N61" s="1"/>
      <c r="O61" s="1"/>
    </row>
    <row r="62">
      <c r="A62" s="1"/>
      <c r="B62" s="12"/>
      <c r="C62" s="1"/>
      <c r="D62" s="1"/>
      <c r="E62" s="1"/>
      <c r="F62" s="1"/>
      <c r="G62" s="1"/>
      <c r="H62" s="1"/>
      <c r="I62" s="1"/>
      <c r="J62" s="1"/>
      <c r="K62" s="1"/>
      <c r="L62" s="1"/>
      <c r="M62" s="1"/>
      <c r="N62" s="1"/>
      <c r="O62" s="1"/>
    </row>
    <row r="63">
      <c r="A63" s="1"/>
      <c r="B63" s="12"/>
      <c r="C63" s="1"/>
      <c r="D63" s="1"/>
      <c r="E63" s="1"/>
      <c r="F63" s="1"/>
      <c r="G63" s="1"/>
      <c r="H63" s="1"/>
      <c r="I63" s="1"/>
      <c r="J63" s="1"/>
      <c r="K63" s="1"/>
      <c r="L63" s="1"/>
      <c r="M63" s="1"/>
      <c r="N63" s="1"/>
      <c r="O63" s="1"/>
    </row>
    <row r="64">
      <c r="A64" s="1"/>
      <c r="B64" s="12"/>
      <c r="C64" s="1"/>
      <c r="D64" s="1"/>
      <c r="E64" s="1"/>
      <c r="F64" s="1"/>
      <c r="G64" s="1"/>
      <c r="H64" s="1"/>
      <c r="I64" s="1"/>
      <c r="J64" s="1"/>
      <c r="K64" s="1"/>
      <c r="L64" s="1"/>
      <c r="M64" s="1"/>
      <c r="N64" s="1"/>
      <c r="O64" s="1"/>
    </row>
    <row r="65">
      <c r="A65" s="1"/>
      <c r="B65" s="12" t="str">
        <f>if(A65="","", countif(Obligaciones!$D$3:$D$20388,A65))</f>
        <v/>
      </c>
      <c r="C65" s="1"/>
      <c r="D65" s="1"/>
      <c r="E65" s="1"/>
      <c r="F65" s="1"/>
      <c r="G65" s="1"/>
      <c r="H65" s="1"/>
      <c r="I65" s="1"/>
      <c r="J65" s="1"/>
      <c r="K65" s="1"/>
      <c r="L65" s="1"/>
      <c r="M65" s="1"/>
      <c r="N65" s="1"/>
      <c r="O65" s="1"/>
    </row>
    <row r="66">
      <c r="A66" s="1" t="s">
        <v>437</v>
      </c>
      <c r="B66" s="12">
        <f>if(A66="","", countif(Obligaciones!$D$3:$D$20388,A66))</f>
        <v>0</v>
      </c>
      <c r="C66" s="1" t="s">
        <v>210</v>
      </c>
      <c r="D66" s="1" t="s">
        <v>211</v>
      </c>
      <c r="E66" s="1"/>
      <c r="F66" s="2" t="s">
        <v>438</v>
      </c>
      <c r="G66" s="1" t="s">
        <v>243</v>
      </c>
      <c r="H66" s="1" t="s">
        <v>439</v>
      </c>
      <c r="I66" s="13">
        <v>36400.0</v>
      </c>
      <c r="J66" s="14">
        <v>45064.0</v>
      </c>
      <c r="K66" s="1" t="s">
        <v>440</v>
      </c>
      <c r="L66" s="1" t="s">
        <v>441</v>
      </c>
      <c r="M66" s="1" t="s">
        <v>442</v>
      </c>
      <c r="N66" s="2" t="s">
        <v>218</v>
      </c>
      <c r="O66" s="1"/>
    </row>
    <row r="67">
      <c r="A67" s="1"/>
      <c r="B67" s="12" t="str">
        <f>if(A67="","", countif(Obligaciones!$D$3:$D$20388,A67))</f>
        <v/>
      </c>
      <c r="C67" s="1"/>
      <c r="D67" s="1"/>
      <c r="E67" s="1"/>
      <c r="F67" s="1"/>
      <c r="G67" s="1"/>
      <c r="H67" s="1"/>
      <c r="I67" s="1"/>
      <c r="J67" s="1"/>
      <c r="K67" s="1"/>
      <c r="N67" s="17"/>
      <c r="O67" s="1"/>
    </row>
    <row r="68">
      <c r="A68" s="1" t="s">
        <v>443</v>
      </c>
      <c r="B68" s="12">
        <f>if(A68="","", countif(Obligaciones!$D$3:$D$20388,A68))</f>
        <v>0</v>
      </c>
      <c r="C68" s="1" t="s">
        <v>210</v>
      </c>
      <c r="D68" s="1" t="s">
        <v>211</v>
      </c>
      <c r="E68" s="1"/>
      <c r="F68" s="2" t="s">
        <v>444</v>
      </c>
      <c r="G68" s="1" t="s">
        <v>273</v>
      </c>
      <c r="H68" s="1" t="s">
        <v>445</v>
      </c>
      <c r="I68" s="16">
        <v>25843.0</v>
      </c>
      <c r="J68" s="14">
        <v>45064.0</v>
      </c>
      <c r="K68" s="1" t="s">
        <v>446</v>
      </c>
      <c r="L68" s="1" t="s">
        <v>447</v>
      </c>
      <c r="M68" s="1" t="s">
        <v>448</v>
      </c>
      <c r="N68" s="2" t="s">
        <v>218</v>
      </c>
      <c r="O68" s="1"/>
    </row>
    <row r="69">
      <c r="A69" s="1" t="s">
        <v>449</v>
      </c>
      <c r="B69" s="12">
        <f>if(A69="","", countif(Obligaciones!$D$3:$D$20388,A69))</f>
        <v>0</v>
      </c>
      <c r="C69" s="1" t="s">
        <v>210</v>
      </c>
      <c r="D69" s="1"/>
      <c r="E69" s="1"/>
      <c r="F69" s="18" t="s">
        <v>450</v>
      </c>
      <c r="G69" s="1" t="s">
        <v>213</v>
      </c>
      <c r="H69" s="1" t="s">
        <v>445</v>
      </c>
      <c r="I69" s="13">
        <v>33263.0</v>
      </c>
      <c r="J69" s="14">
        <v>45064.0</v>
      </c>
      <c r="K69" s="1" t="s">
        <v>451</v>
      </c>
      <c r="N69" s="18" t="s">
        <v>452</v>
      </c>
      <c r="O69" s="1" t="s">
        <v>453</v>
      </c>
    </row>
    <row r="70">
      <c r="A70" s="1" t="s">
        <v>454</v>
      </c>
      <c r="B70" s="12">
        <f>if(A70="","", countif(Obligaciones!$D$3:$D$20388,A70))</f>
        <v>0</v>
      </c>
      <c r="C70" s="1" t="s">
        <v>210</v>
      </c>
      <c r="D70" s="1" t="s">
        <v>225</v>
      </c>
      <c r="E70" s="1" t="s">
        <v>449</v>
      </c>
      <c r="F70" s="2" t="s">
        <v>455</v>
      </c>
      <c r="G70" s="1" t="s">
        <v>213</v>
      </c>
      <c r="H70" s="1" t="s">
        <v>445</v>
      </c>
      <c r="I70" s="13">
        <v>38422.0</v>
      </c>
      <c r="J70" s="14">
        <v>45064.0</v>
      </c>
      <c r="K70" s="1" t="s">
        <v>456</v>
      </c>
      <c r="N70" s="17"/>
      <c r="O70" s="1"/>
    </row>
    <row r="71">
      <c r="A71" s="1" t="s">
        <v>457</v>
      </c>
      <c r="B71" s="12">
        <f>if(A71="","", countif(Obligaciones!$D$3:$D$20388,A71))</f>
        <v>0</v>
      </c>
      <c r="C71" s="1" t="s">
        <v>458</v>
      </c>
      <c r="F71" s="2" t="s">
        <v>459</v>
      </c>
      <c r="G71" s="1" t="s">
        <v>213</v>
      </c>
      <c r="H71" s="1" t="s">
        <v>445</v>
      </c>
      <c r="I71" s="16">
        <v>44779.0</v>
      </c>
      <c r="J71" s="14">
        <v>45064.0</v>
      </c>
      <c r="K71" s="1" t="s">
        <v>460</v>
      </c>
      <c r="L71" s="1"/>
      <c r="M71" s="1"/>
      <c r="N71" s="1"/>
    </row>
    <row r="72">
      <c r="A72" s="1"/>
      <c r="B72" s="12" t="str">
        <f>if(A72="","", countif(Obligaciones!$D$3:$D$20388,A72))</f>
        <v/>
      </c>
      <c r="G72" s="1"/>
      <c r="H72" s="1"/>
      <c r="I72" s="1"/>
      <c r="J72" s="1"/>
      <c r="K72" s="1"/>
      <c r="L72" s="1"/>
      <c r="M72" s="1"/>
      <c r="N72" s="1"/>
    </row>
    <row r="73">
      <c r="A73" s="1" t="s">
        <v>461</v>
      </c>
      <c r="B73" s="12">
        <f>if(A73="","", countif(Obligaciones!$D$3:$D$20388,A73))</f>
        <v>0</v>
      </c>
      <c r="C73" s="1" t="s">
        <v>210</v>
      </c>
      <c r="D73" s="1" t="s">
        <v>211</v>
      </c>
      <c r="F73" s="2" t="s">
        <v>462</v>
      </c>
      <c r="G73" s="1" t="s">
        <v>243</v>
      </c>
      <c r="H73" s="1" t="s">
        <v>463</v>
      </c>
      <c r="I73" s="13">
        <v>41706.0</v>
      </c>
      <c r="J73" s="14">
        <v>45064.0</v>
      </c>
      <c r="K73" s="1" t="s">
        <v>464</v>
      </c>
      <c r="L73" s="1" t="s">
        <v>465</v>
      </c>
      <c r="M73" s="1" t="s">
        <v>466</v>
      </c>
      <c r="N73" s="2" t="s">
        <v>218</v>
      </c>
    </row>
    <row r="74">
      <c r="A74" s="1" t="s">
        <v>467</v>
      </c>
      <c r="B74" s="12">
        <f>if(A74="","", countif(Obligaciones!$D$3:$D$20388,A74))</f>
        <v>0</v>
      </c>
      <c r="C74" s="1" t="s">
        <v>210</v>
      </c>
      <c r="D74" s="1" t="s">
        <v>211</v>
      </c>
      <c r="F74" s="2" t="s">
        <v>468</v>
      </c>
      <c r="G74" s="1" t="s">
        <v>314</v>
      </c>
      <c r="H74" s="1" t="s">
        <v>469</v>
      </c>
      <c r="I74" s="13">
        <v>40522.0</v>
      </c>
      <c r="J74" s="14">
        <v>45064.0</v>
      </c>
      <c r="K74" s="1" t="s">
        <v>470</v>
      </c>
      <c r="L74" s="1" t="s">
        <v>471</v>
      </c>
      <c r="M74" s="1" t="s">
        <v>472</v>
      </c>
      <c r="N74" s="2" t="s">
        <v>218</v>
      </c>
    </row>
    <row r="75">
      <c r="A75" s="1" t="s">
        <v>473</v>
      </c>
      <c r="B75" s="12">
        <f>if(A75="","", countif(Obligaciones!$D$3:$D$20388,A75))</f>
        <v>0</v>
      </c>
      <c r="C75" s="1" t="s">
        <v>210</v>
      </c>
      <c r="D75" s="1" t="s">
        <v>211</v>
      </c>
      <c r="F75" s="2" t="s">
        <v>474</v>
      </c>
      <c r="G75" s="1" t="s">
        <v>243</v>
      </c>
      <c r="H75" s="1" t="s">
        <v>475</v>
      </c>
      <c r="I75" s="13">
        <v>40590.0</v>
      </c>
      <c r="J75" s="14">
        <v>45064.0</v>
      </c>
      <c r="K75" s="1" t="s">
        <v>476</v>
      </c>
      <c r="L75" s="1" t="s">
        <v>471</v>
      </c>
      <c r="M75" s="1" t="s">
        <v>477</v>
      </c>
      <c r="N75" s="2" t="s">
        <v>218</v>
      </c>
    </row>
    <row r="76">
      <c r="A76" s="1"/>
      <c r="B76" s="12" t="str">
        <f>if(A76="","", countif(Obligaciones!$D$3:$D$20388,A76))</f>
        <v/>
      </c>
      <c r="C76" s="1"/>
      <c r="D76" s="1"/>
      <c r="E76" s="1"/>
      <c r="F76" s="1"/>
      <c r="G76" s="1"/>
      <c r="H76" s="1"/>
      <c r="I76" s="1"/>
      <c r="J76" s="1"/>
      <c r="K76" s="1"/>
      <c r="L76" s="1"/>
      <c r="M76" s="1"/>
      <c r="N76" s="1"/>
      <c r="O76" s="1"/>
    </row>
    <row r="77">
      <c r="A77" s="1" t="s">
        <v>478</v>
      </c>
      <c r="B77" s="12">
        <f>if(A77="","", countif(Obligaciones!$D$3:$D$20388,A77))</f>
        <v>0</v>
      </c>
      <c r="C77" s="1" t="s">
        <v>210</v>
      </c>
      <c r="D77" s="1" t="s">
        <v>211</v>
      </c>
      <c r="E77" s="1"/>
      <c r="F77" s="2" t="s">
        <v>479</v>
      </c>
      <c r="G77" s="1" t="s">
        <v>321</v>
      </c>
      <c r="H77" s="1" t="s">
        <v>480</v>
      </c>
      <c r="I77" s="16">
        <v>34127.0</v>
      </c>
      <c r="J77" s="14">
        <v>45064.0</v>
      </c>
      <c r="K77" s="1" t="s">
        <v>481</v>
      </c>
      <c r="L77" s="1" t="s">
        <v>482</v>
      </c>
      <c r="M77" s="1" t="s">
        <v>483</v>
      </c>
      <c r="N77" s="2" t="s">
        <v>218</v>
      </c>
      <c r="O77" s="1"/>
    </row>
    <row r="78">
      <c r="A78" s="1" t="s">
        <v>484</v>
      </c>
      <c r="B78" s="12">
        <f>if(A78="","", countif(Obligaciones!$D$3:$D$20388,A78))</f>
        <v>0</v>
      </c>
      <c r="C78" s="1" t="s">
        <v>281</v>
      </c>
      <c r="D78" s="1" t="s">
        <v>236</v>
      </c>
      <c r="E78" s="1" t="s">
        <v>478</v>
      </c>
      <c r="F78" s="2" t="s">
        <v>485</v>
      </c>
      <c r="G78" s="1" t="s">
        <v>486</v>
      </c>
      <c r="H78" s="1" t="s">
        <v>487</v>
      </c>
      <c r="I78" s="13">
        <v>42975.0</v>
      </c>
      <c r="J78" s="14">
        <v>45064.0</v>
      </c>
      <c r="K78" s="1" t="s">
        <v>488</v>
      </c>
    </row>
    <row r="79">
      <c r="A79" s="1" t="s">
        <v>489</v>
      </c>
      <c r="B79" s="12">
        <f>if(A79="","", countif(Obligaciones!$D$3:$D$20388,A79))</f>
        <v>619</v>
      </c>
      <c r="C79" s="1" t="s">
        <v>490</v>
      </c>
      <c r="D79" s="1" t="s">
        <v>211</v>
      </c>
      <c r="F79" s="2" t="s">
        <v>491</v>
      </c>
      <c r="G79" s="1" t="s">
        <v>492</v>
      </c>
      <c r="H79" s="1" t="s">
        <v>385</v>
      </c>
      <c r="I79" s="16">
        <v>42763.0</v>
      </c>
      <c r="J79" s="14">
        <v>45064.0</v>
      </c>
      <c r="K79" s="1" t="s">
        <v>493</v>
      </c>
    </row>
    <row r="80">
      <c r="A80" s="1" t="s">
        <v>43</v>
      </c>
      <c r="B80" s="12">
        <f>if(A80="","", countif(Obligaciones!$D$3:$D$20388,A80))</f>
        <v>54</v>
      </c>
      <c r="C80" s="1" t="s">
        <v>281</v>
      </c>
      <c r="D80" s="1" t="s">
        <v>211</v>
      </c>
      <c r="F80" s="2" t="s">
        <v>494</v>
      </c>
      <c r="G80" s="1" t="s">
        <v>495</v>
      </c>
      <c r="H80" s="1" t="s">
        <v>496</v>
      </c>
      <c r="I80" s="16">
        <v>43168.0</v>
      </c>
      <c r="J80" s="14">
        <v>45064.0</v>
      </c>
      <c r="K80" s="1" t="s">
        <v>497</v>
      </c>
    </row>
    <row r="81">
      <c r="A81" s="1" t="s">
        <v>498</v>
      </c>
      <c r="B81" s="12">
        <f>if(A81="","", countif(Obligaciones!$D$3:$D$20388,A81))</f>
        <v>0</v>
      </c>
      <c r="C81" s="1" t="s">
        <v>210</v>
      </c>
      <c r="D81" s="1" t="s">
        <v>211</v>
      </c>
      <c r="F81" s="2" t="s">
        <v>499</v>
      </c>
      <c r="G81" s="1" t="s">
        <v>262</v>
      </c>
      <c r="H81" s="1" t="s">
        <v>385</v>
      </c>
      <c r="I81" s="16">
        <v>43374.0</v>
      </c>
      <c r="J81" s="14">
        <v>45064.0</v>
      </c>
      <c r="K81" s="1" t="s">
        <v>500</v>
      </c>
    </row>
    <row r="82">
      <c r="A82" s="1" t="s">
        <v>501</v>
      </c>
      <c r="B82" s="12">
        <f>if(A82="","", countif(Obligaciones!$D$3:$D$20388,A82))</f>
        <v>0</v>
      </c>
      <c r="C82" s="1" t="s">
        <v>210</v>
      </c>
      <c r="D82" s="1" t="s">
        <v>296</v>
      </c>
      <c r="E82" s="1" t="s">
        <v>478</v>
      </c>
      <c r="F82" s="2" t="s">
        <v>502</v>
      </c>
      <c r="G82" s="1" t="s">
        <v>503</v>
      </c>
      <c r="H82" s="1" t="s">
        <v>480</v>
      </c>
      <c r="I82" s="13">
        <v>44732.0</v>
      </c>
      <c r="J82" s="14">
        <v>45064.0</v>
      </c>
      <c r="K82" s="1" t="s">
        <v>504</v>
      </c>
      <c r="L82" s="1"/>
      <c r="M82" s="1"/>
      <c r="N82" s="1"/>
      <c r="O82" s="1"/>
    </row>
    <row r="83">
      <c r="A83" s="1" t="s">
        <v>505</v>
      </c>
      <c r="B83" s="12">
        <f>if(A83="","", countif(Obligaciones!$D$3:$D$20388,A83))</f>
        <v>0</v>
      </c>
      <c r="C83" s="1" t="s">
        <v>220</v>
      </c>
      <c r="D83" s="1" t="s">
        <v>211</v>
      </c>
      <c r="E83" s="1"/>
      <c r="F83" s="2" t="s">
        <v>506</v>
      </c>
      <c r="G83" s="1" t="s">
        <v>262</v>
      </c>
      <c r="H83" s="1" t="s">
        <v>507</v>
      </c>
      <c r="I83" s="16">
        <v>44897.0</v>
      </c>
      <c r="J83" s="14">
        <v>45064.0</v>
      </c>
      <c r="K83" s="1" t="s">
        <v>508</v>
      </c>
      <c r="L83" s="1"/>
      <c r="M83" s="1"/>
      <c r="N83" s="1"/>
      <c r="O83" s="1"/>
    </row>
    <row r="84">
      <c r="A84" s="1" t="s">
        <v>509</v>
      </c>
      <c r="B84" s="12">
        <f>if(A84="","", countif(Obligaciones!$D$3:$D$20388,A84))</f>
        <v>0</v>
      </c>
      <c r="C84" s="1" t="s">
        <v>220</v>
      </c>
      <c r="D84" s="1" t="s">
        <v>211</v>
      </c>
      <c r="F84" s="2" t="s">
        <v>510</v>
      </c>
      <c r="G84" s="1" t="s">
        <v>492</v>
      </c>
      <c r="H84" s="1" t="s">
        <v>511</v>
      </c>
      <c r="I84" s="13">
        <v>42202.0</v>
      </c>
      <c r="J84" s="14">
        <v>45064.0</v>
      </c>
      <c r="K84" s="1" t="s">
        <v>512</v>
      </c>
    </row>
    <row r="85">
      <c r="A85" s="1" t="s">
        <v>513</v>
      </c>
      <c r="B85" s="12">
        <f>if(A85="","", countif(Obligaciones!$D$3:$D$20388,A85))</f>
        <v>0</v>
      </c>
      <c r="C85" s="1" t="s">
        <v>220</v>
      </c>
      <c r="D85" s="1" t="s">
        <v>225</v>
      </c>
      <c r="E85" s="1" t="s">
        <v>509</v>
      </c>
      <c r="F85" s="2" t="s">
        <v>514</v>
      </c>
      <c r="G85" s="1" t="s">
        <v>492</v>
      </c>
      <c r="H85" s="1" t="s">
        <v>511</v>
      </c>
      <c r="I85" s="16">
        <v>43837.0</v>
      </c>
      <c r="J85" s="14">
        <v>45064.0</v>
      </c>
      <c r="K85" s="1" t="s">
        <v>515</v>
      </c>
    </row>
    <row r="86">
      <c r="A86" s="1"/>
      <c r="B86" s="12"/>
      <c r="C86" s="1"/>
      <c r="D86" s="1"/>
      <c r="E86" s="1"/>
      <c r="F86" s="1"/>
      <c r="G86" s="1"/>
      <c r="H86" s="1"/>
      <c r="I86" s="1"/>
      <c r="J86" s="1"/>
      <c r="K86" s="1"/>
      <c r="L86" s="1"/>
      <c r="M86" s="1"/>
      <c r="N86" s="1"/>
    </row>
    <row r="87">
      <c r="A87" s="1" t="s">
        <v>516</v>
      </c>
      <c r="B87" s="12">
        <f>if(A87="","", countif(Obligaciones!$D$3:$D$20388,A87))</f>
        <v>718</v>
      </c>
      <c r="C87" s="1" t="s">
        <v>220</v>
      </c>
      <c r="D87" s="1" t="s">
        <v>211</v>
      </c>
      <c r="E87" s="1"/>
      <c r="F87" s="2" t="s">
        <v>517</v>
      </c>
      <c r="G87" s="1" t="s">
        <v>518</v>
      </c>
      <c r="H87" s="1" t="s">
        <v>519</v>
      </c>
      <c r="I87" s="16">
        <v>44533.0</v>
      </c>
      <c r="J87" s="14">
        <v>45064.0</v>
      </c>
      <c r="K87" s="1" t="s">
        <v>520</v>
      </c>
      <c r="L87" s="1"/>
      <c r="M87" s="1"/>
      <c r="N87" s="1"/>
    </row>
    <row r="88">
      <c r="A88" s="1"/>
      <c r="B88" s="12" t="str">
        <f>if(A88="","", countif(Obligaciones!$D$3:$D$20388,A88))</f>
        <v/>
      </c>
      <c r="C88" s="1"/>
      <c r="D88" s="1"/>
      <c r="E88" s="1"/>
      <c r="F88" s="1"/>
      <c r="G88" s="1"/>
      <c r="H88" s="1"/>
      <c r="I88" s="1"/>
      <c r="J88" s="1"/>
      <c r="K88" s="1"/>
      <c r="L88" s="1"/>
      <c r="M88" s="1"/>
      <c r="N88" s="1"/>
    </row>
    <row r="89">
      <c r="A89" s="1" t="s">
        <v>521</v>
      </c>
      <c r="B89" s="12">
        <f>if(A89="","", countif(Obligaciones!$D$3:$D$20388,A89))</f>
        <v>0</v>
      </c>
      <c r="C89" s="1" t="s">
        <v>210</v>
      </c>
      <c r="D89" s="1" t="s">
        <v>211</v>
      </c>
      <c r="E89" s="1"/>
      <c r="F89" s="2" t="s">
        <v>522</v>
      </c>
      <c r="G89" s="1" t="s">
        <v>267</v>
      </c>
      <c r="H89" s="1" t="s">
        <v>523</v>
      </c>
      <c r="I89" s="13">
        <v>37832.0</v>
      </c>
      <c r="J89" s="14">
        <v>45064.0</v>
      </c>
      <c r="K89" s="1" t="s">
        <v>524</v>
      </c>
      <c r="L89" s="1" t="s">
        <v>328</v>
      </c>
      <c r="M89" s="1" t="s">
        <v>525</v>
      </c>
      <c r="N89" s="2" t="s">
        <v>218</v>
      </c>
      <c r="O89" s="1"/>
    </row>
    <row r="90">
      <c r="A90" s="1" t="s">
        <v>526</v>
      </c>
      <c r="B90" s="12">
        <f>if(A90="","", countif(Obligaciones!$D$3:$D$20388,A90))</f>
        <v>986</v>
      </c>
      <c r="C90" s="1" t="s">
        <v>220</v>
      </c>
      <c r="D90" s="1" t="s">
        <v>211</v>
      </c>
      <c r="E90" s="1"/>
      <c r="F90" s="2" t="s">
        <v>527</v>
      </c>
      <c r="G90" s="1" t="s">
        <v>267</v>
      </c>
      <c r="H90" s="1" t="s">
        <v>523</v>
      </c>
      <c r="I90" s="13">
        <v>38254.0</v>
      </c>
      <c r="J90" s="14">
        <v>45064.0</v>
      </c>
      <c r="K90" s="1" t="s">
        <v>528</v>
      </c>
      <c r="L90" s="1"/>
      <c r="M90" s="1"/>
      <c r="N90" s="1"/>
    </row>
    <row r="91">
      <c r="A91" s="1"/>
      <c r="B91" s="12" t="str">
        <f>if(A91="","", countif(Obligaciones!$D$3:$D$20388,A91))</f>
        <v/>
      </c>
      <c r="C91" s="1"/>
      <c r="D91" s="1"/>
      <c r="E91" s="1"/>
      <c r="F91" s="1"/>
      <c r="G91" s="1"/>
      <c r="H91" s="1"/>
      <c r="I91" s="1"/>
      <c r="J91" s="1"/>
      <c r="K91" s="1"/>
      <c r="L91" s="1"/>
      <c r="M91" s="1"/>
      <c r="N91" s="1"/>
    </row>
    <row r="92">
      <c r="A92" s="1" t="s">
        <v>529</v>
      </c>
      <c r="B92" s="12">
        <f>if(A92="","", countif(Obligaciones!$D$3:$D$20388,A92))</f>
        <v>0</v>
      </c>
      <c r="C92" s="1" t="s">
        <v>210</v>
      </c>
      <c r="D92" s="1" t="s">
        <v>211</v>
      </c>
      <c r="E92" s="1"/>
      <c r="F92" s="2" t="s">
        <v>530</v>
      </c>
      <c r="G92" s="1" t="s">
        <v>243</v>
      </c>
      <c r="H92" s="1" t="s">
        <v>531</v>
      </c>
      <c r="I92" s="13">
        <v>39680.0</v>
      </c>
      <c r="J92" s="14">
        <v>45064.0</v>
      </c>
      <c r="K92" s="1" t="s">
        <v>532</v>
      </c>
      <c r="L92" s="1" t="s">
        <v>533</v>
      </c>
      <c r="M92" s="1" t="s">
        <v>534</v>
      </c>
      <c r="N92" s="2" t="s">
        <v>218</v>
      </c>
    </row>
    <row r="93">
      <c r="A93" s="1" t="s">
        <v>535</v>
      </c>
      <c r="B93" s="12">
        <f>if(A93="","", countif(Obligaciones!$D$3:$D$20388,A93))</f>
        <v>0</v>
      </c>
      <c r="C93" s="1" t="s">
        <v>536</v>
      </c>
      <c r="D93" s="1" t="s">
        <v>211</v>
      </c>
      <c r="F93" s="2" t="s">
        <v>537</v>
      </c>
      <c r="G93" s="1" t="s">
        <v>538</v>
      </c>
      <c r="H93" s="1" t="s">
        <v>539</v>
      </c>
      <c r="I93" s="13">
        <v>43430.0</v>
      </c>
      <c r="J93" s="14">
        <v>45064.0</v>
      </c>
      <c r="K93" s="1" t="s">
        <v>540</v>
      </c>
    </row>
    <row r="94">
      <c r="B94" s="12" t="str">
        <f>if(A94="","", countif(Obligaciones!$D$3:$D$20388,A94))</f>
        <v/>
      </c>
    </row>
    <row r="95">
      <c r="A95" s="1" t="s">
        <v>541</v>
      </c>
      <c r="B95" s="12">
        <f>if(A95="","", countif(Obligaciones!$D$3:$D$20388,A95))</f>
        <v>37</v>
      </c>
      <c r="C95" s="1" t="s">
        <v>220</v>
      </c>
      <c r="D95" s="1" t="s">
        <v>211</v>
      </c>
      <c r="F95" s="2" t="s">
        <v>506</v>
      </c>
      <c r="G95" s="1" t="s">
        <v>492</v>
      </c>
      <c r="I95" s="13">
        <v>44897.0</v>
      </c>
      <c r="J95" s="14">
        <v>45064.0</v>
      </c>
      <c r="K95" s="1" t="s">
        <v>508</v>
      </c>
    </row>
    <row r="96">
      <c r="B96" s="11"/>
    </row>
    <row r="97">
      <c r="A97" s="1" t="s">
        <v>542</v>
      </c>
      <c r="B97" s="12">
        <f>if(A97="","", countif(Obligaciones!$D$3:$D$20388,A97))</f>
        <v>217</v>
      </c>
      <c r="C97" s="1" t="s">
        <v>543</v>
      </c>
      <c r="D97" s="1" t="s">
        <v>211</v>
      </c>
      <c r="F97" s="2" t="s">
        <v>544</v>
      </c>
      <c r="G97" s="1" t="s">
        <v>243</v>
      </c>
      <c r="H97" s="1" t="s">
        <v>545</v>
      </c>
      <c r="I97" s="13">
        <v>44606.0</v>
      </c>
      <c r="J97" s="14">
        <v>45064.0</v>
      </c>
      <c r="K97" s="1" t="s">
        <v>546</v>
      </c>
    </row>
    <row r="98">
      <c r="A98" s="1" t="s">
        <v>547</v>
      </c>
      <c r="B98" s="12">
        <f>if(A98="","", countif(Obligaciones!$D$3:$D$20388,A98))</f>
        <v>224</v>
      </c>
      <c r="C98" s="1" t="s">
        <v>543</v>
      </c>
      <c r="D98" s="1" t="s">
        <v>211</v>
      </c>
      <c r="F98" s="2" t="s">
        <v>548</v>
      </c>
      <c r="G98" s="1" t="s">
        <v>243</v>
      </c>
      <c r="H98" s="1" t="s">
        <v>545</v>
      </c>
      <c r="I98" s="13">
        <v>44988.0</v>
      </c>
      <c r="J98" s="14">
        <v>45064.0</v>
      </c>
      <c r="K98" s="1" t="s">
        <v>549</v>
      </c>
    </row>
    <row r="99">
      <c r="A99" s="1" t="s">
        <v>550</v>
      </c>
      <c r="B99" s="12">
        <f>if(A99="","", countif(Obligaciones!$D$3:$D$20388,A99))</f>
        <v>225</v>
      </c>
      <c r="C99" s="1" t="s">
        <v>543</v>
      </c>
      <c r="D99" s="1" t="s">
        <v>211</v>
      </c>
      <c r="F99" s="2" t="s">
        <v>551</v>
      </c>
      <c r="G99" s="1" t="s">
        <v>243</v>
      </c>
      <c r="H99" s="1" t="s">
        <v>545</v>
      </c>
      <c r="I99" s="13">
        <v>44988.0</v>
      </c>
      <c r="J99" s="14">
        <v>45064.0</v>
      </c>
      <c r="K99" s="1" t="s">
        <v>552</v>
      </c>
    </row>
    <row r="100">
      <c r="A100" s="1" t="s">
        <v>553</v>
      </c>
      <c r="B100" s="12">
        <f>if(A100="","", countif(Obligaciones!$D$3:$D$20388,A100))</f>
        <v>300</v>
      </c>
      <c r="C100" s="1" t="s">
        <v>543</v>
      </c>
      <c r="D100" s="1" t="s">
        <v>211</v>
      </c>
      <c r="F100" s="2" t="s">
        <v>554</v>
      </c>
      <c r="G100" s="1" t="s">
        <v>555</v>
      </c>
      <c r="H100" s="1" t="s">
        <v>545</v>
      </c>
      <c r="I100" s="13">
        <v>44953.0</v>
      </c>
      <c r="J100" s="14">
        <v>45064.0</v>
      </c>
      <c r="K100" s="1" t="s">
        <v>556</v>
      </c>
    </row>
    <row r="101">
      <c r="A101" s="1" t="s">
        <v>557</v>
      </c>
      <c r="B101" s="12">
        <f>if(A101="","", countif(Obligaciones!$D$3:$D$20388,A101))</f>
        <v>1059</v>
      </c>
      <c r="C101" s="1" t="s">
        <v>543</v>
      </c>
      <c r="D101" s="1" t="s">
        <v>211</v>
      </c>
      <c r="F101" s="2" t="s">
        <v>558</v>
      </c>
      <c r="G101" s="1" t="s">
        <v>555</v>
      </c>
      <c r="H101" s="1" t="s">
        <v>545</v>
      </c>
      <c r="I101" s="13">
        <v>44923.0</v>
      </c>
      <c r="J101" s="14">
        <v>45064.0</v>
      </c>
      <c r="K101" s="1" t="s">
        <v>559</v>
      </c>
    </row>
    <row r="102">
      <c r="A102" s="1" t="s">
        <v>560</v>
      </c>
      <c r="B102" s="12">
        <f>if(A102="","", countif(Obligaciones!$D$3:$D$20388,A102))</f>
        <v>0</v>
      </c>
      <c r="C102" s="1" t="s">
        <v>543</v>
      </c>
      <c r="D102" s="1" t="s">
        <v>211</v>
      </c>
      <c r="F102" s="2" t="s">
        <v>561</v>
      </c>
      <c r="G102" s="1" t="s">
        <v>555</v>
      </c>
      <c r="H102" s="1" t="s">
        <v>562</v>
      </c>
      <c r="I102" s="13">
        <v>44797.0</v>
      </c>
      <c r="J102" s="14">
        <v>45064.0</v>
      </c>
      <c r="K102" s="1" t="s">
        <v>563</v>
      </c>
    </row>
    <row r="103">
      <c r="B103" s="11"/>
    </row>
    <row r="104">
      <c r="A104" s="1" t="s">
        <v>564</v>
      </c>
      <c r="B104" s="11"/>
      <c r="C104" s="1" t="s">
        <v>210</v>
      </c>
      <c r="D104" s="1" t="s">
        <v>211</v>
      </c>
      <c r="F104" s="2" t="s">
        <v>565</v>
      </c>
      <c r="G104" s="1" t="s">
        <v>566</v>
      </c>
      <c r="H104" s="1" t="s">
        <v>567</v>
      </c>
    </row>
    <row r="105">
      <c r="B105" s="11"/>
    </row>
    <row r="106">
      <c r="A106" s="1" t="s">
        <v>568</v>
      </c>
      <c r="B106" s="11"/>
      <c r="C106" s="1" t="s">
        <v>569</v>
      </c>
      <c r="D106" s="1" t="s">
        <v>211</v>
      </c>
      <c r="F106" s="2" t="s">
        <v>570</v>
      </c>
      <c r="G106" s="1" t="s">
        <v>571</v>
      </c>
      <c r="H106" s="1" t="s">
        <v>572</v>
      </c>
      <c r="I106" s="13">
        <v>42656.0</v>
      </c>
    </row>
    <row r="107">
      <c r="A107" s="1" t="s">
        <v>241</v>
      </c>
      <c r="B107" s="11"/>
      <c r="C107" s="1" t="s">
        <v>573</v>
      </c>
      <c r="D107" s="1" t="s">
        <v>211</v>
      </c>
      <c r="F107" s="2" t="s">
        <v>242</v>
      </c>
      <c r="G107" s="1" t="s">
        <v>243</v>
      </c>
      <c r="H107" s="1" t="s">
        <v>245</v>
      </c>
      <c r="I107" s="13">
        <v>42166.0</v>
      </c>
    </row>
    <row r="108">
      <c r="B108" s="11"/>
    </row>
    <row r="109">
      <c r="B109" s="11"/>
      <c r="H109" s="1" t="s">
        <v>574</v>
      </c>
    </row>
    <row r="110">
      <c r="B110" s="11"/>
    </row>
    <row r="111">
      <c r="B111" s="11"/>
      <c r="G111" s="1" t="s">
        <v>575</v>
      </c>
      <c r="H111" s="1" t="s">
        <v>576</v>
      </c>
    </row>
    <row r="112">
      <c r="B112" s="11"/>
      <c r="H112" s="1" t="s">
        <v>577</v>
      </c>
    </row>
    <row r="113">
      <c r="B113" s="11"/>
      <c r="H113" s="1" t="s">
        <v>578</v>
      </c>
    </row>
    <row r="114">
      <c r="B114" s="11"/>
      <c r="H114" s="1" t="s">
        <v>579</v>
      </c>
    </row>
    <row r="115">
      <c r="B115" s="11"/>
      <c r="H115" s="1" t="s">
        <v>580</v>
      </c>
    </row>
    <row r="116">
      <c r="B116" s="11"/>
      <c r="H116" s="1" t="s">
        <v>581</v>
      </c>
    </row>
    <row r="117">
      <c r="B117" s="11"/>
    </row>
    <row r="118">
      <c r="B118" s="11"/>
    </row>
    <row r="119">
      <c r="B119" s="11"/>
    </row>
    <row r="120">
      <c r="B120" s="11"/>
      <c r="H120" s="1" t="s">
        <v>453</v>
      </c>
    </row>
    <row r="121">
      <c r="B121" s="11"/>
    </row>
    <row r="122">
      <c r="B122" s="11"/>
      <c r="H122" s="1" t="s">
        <v>440</v>
      </c>
    </row>
    <row r="123">
      <c r="B123" s="11"/>
      <c r="H123" s="1" t="s">
        <v>451</v>
      </c>
    </row>
    <row r="124">
      <c r="B124" s="11"/>
      <c r="H124" s="1" t="s">
        <v>532</v>
      </c>
    </row>
    <row r="125">
      <c r="B125" s="11"/>
      <c r="H125" s="1" t="s">
        <v>524</v>
      </c>
    </row>
    <row r="126">
      <c r="B126" s="11"/>
      <c r="H126" s="1" t="s">
        <v>582</v>
      </c>
    </row>
    <row r="127">
      <c r="B127" s="11"/>
      <c r="H127" s="1" t="s">
        <v>583</v>
      </c>
    </row>
    <row r="128">
      <c r="B128" s="11"/>
      <c r="H128" s="1" t="s">
        <v>584</v>
      </c>
    </row>
    <row r="129">
      <c r="B129" s="11"/>
      <c r="H129" s="1" t="s">
        <v>585</v>
      </c>
    </row>
    <row r="130">
      <c r="B130" s="11"/>
      <c r="H130" s="1" t="s">
        <v>586</v>
      </c>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sheetData>
  <autoFilter ref="$A$3:$O$282"/>
  <hyperlinks>
    <hyperlink r:id="rId1" ref="F5"/>
    <hyperlink r:id="rId2" ref="N5"/>
    <hyperlink r:id="rId3" ref="F6"/>
    <hyperlink r:id="rId4" ref="N6"/>
    <hyperlink r:id="rId5" ref="F7"/>
    <hyperlink r:id="rId6" ref="F8"/>
    <hyperlink r:id="rId7" ref="F9"/>
    <hyperlink r:id="rId8" ref="N9"/>
    <hyperlink r:id="rId9" ref="F10"/>
    <hyperlink r:id="rId10" ref="N10"/>
    <hyperlink r:id="rId11" ref="F11"/>
    <hyperlink r:id="rId12" ref="N11"/>
    <hyperlink r:id="rId13" ref="F12"/>
    <hyperlink r:id="rId14" ref="N12"/>
    <hyperlink r:id="rId15" ref="F13"/>
    <hyperlink r:id="rId16" ref="N13"/>
    <hyperlink r:id="rId17" ref="F15"/>
    <hyperlink r:id="rId18" ref="F16"/>
    <hyperlink r:id="rId19" ref="N16"/>
    <hyperlink r:id="rId20" ref="F17"/>
    <hyperlink r:id="rId21" ref="F18"/>
    <hyperlink r:id="rId22" ref="F19"/>
    <hyperlink r:id="rId23" ref="F20"/>
    <hyperlink r:id="rId24" ref="F21"/>
    <hyperlink r:id="rId25" ref="F22"/>
    <hyperlink r:id="rId26" ref="F23"/>
    <hyperlink r:id="rId27" ref="F24"/>
    <hyperlink r:id="rId28" ref="F26"/>
    <hyperlink r:id="rId29" ref="F27"/>
    <hyperlink r:id="rId30" ref="F28"/>
    <hyperlink r:id="rId31" ref="F30"/>
    <hyperlink r:id="rId32" ref="F31"/>
    <hyperlink r:id="rId33" ref="N31"/>
    <hyperlink r:id="rId34" ref="F32"/>
    <hyperlink r:id="rId35" ref="F34"/>
    <hyperlink r:id="rId36" ref="N34"/>
    <hyperlink r:id="rId37" ref="F35"/>
    <hyperlink r:id="rId38" ref="N35"/>
    <hyperlink r:id="rId39" ref="F36"/>
    <hyperlink r:id="rId40" ref="N36"/>
    <hyperlink r:id="rId41" ref="F37"/>
    <hyperlink r:id="rId42" ref="N37"/>
    <hyperlink r:id="rId43" ref="F38"/>
    <hyperlink r:id="rId44" ref="F39"/>
    <hyperlink r:id="rId45" ref="N39"/>
    <hyperlink r:id="rId46" ref="F40"/>
    <hyperlink r:id="rId47" ref="N40"/>
    <hyperlink r:id="rId48" ref="F42"/>
    <hyperlink r:id="rId49" ref="F43"/>
    <hyperlink r:id="rId50" ref="F45"/>
    <hyperlink r:id="rId51" ref="N45"/>
    <hyperlink r:id="rId52" ref="F46"/>
    <hyperlink r:id="rId53" ref="N46"/>
    <hyperlink r:id="rId54" ref="F47"/>
    <hyperlink r:id="rId55" ref="N47"/>
    <hyperlink r:id="rId56" ref="F48"/>
    <hyperlink r:id="rId57" ref="N48"/>
    <hyperlink r:id="rId58" ref="F49"/>
    <hyperlink r:id="rId59" ref="N49"/>
    <hyperlink r:id="rId60" ref="F50"/>
    <hyperlink r:id="rId61" ref="N50"/>
    <hyperlink r:id="rId62" ref="F52"/>
    <hyperlink r:id="rId63" ref="N52"/>
    <hyperlink r:id="rId64" ref="F53"/>
    <hyperlink r:id="rId65" ref="N53"/>
    <hyperlink r:id="rId66" ref="F54"/>
    <hyperlink r:id="rId67" ref="N54"/>
    <hyperlink r:id="rId68" ref="F55"/>
    <hyperlink r:id="rId69" ref="N55"/>
    <hyperlink r:id="rId70" ref="F56"/>
    <hyperlink r:id="rId71" ref="N56"/>
    <hyperlink r:id="rId72" ref="F57"/>
    <hyperlink r:id="rId73" ref="F59"/>
    <hyperlink r:id="rId74" ref="F60"/>
    <hyperlink r:id="rId75" ref="F66"/>
    <hyperlink r:id="rId76" ref="N66"/>
    <hyperlink r:id="rId77" ref="F68"/>
    <hyperlink r:id="rId78" ref="N68"/>
    <hyperlink r:id="rId79" ref="F69"/>
    <hyperlink r:id="rId80" ref="N69"/>
    <hyperlink r:id="rId81" ref="F70"/>
    <hyperlink r:id="rId82" ref="F71"/>
    <hyperlink r:id="rId83" ref="F73"/>
    <hyperlink r:id="rId84" ref="N73"/>
    <hyperlink r:id="rId85" ref="F74"/>
    <hyperlink r:id="rId86" ref="N74"/>
    <hyperlink r:id="rId87" ref="F75"/>
    <hyperlink r:id="rId88" ref="N75"/>
    <hyperlink r:id="rId89" ref="F77"/>
    <hyperlink r:id="rId90" ref="N77"/>
    <hyperlink r:id="rId91" ref="F78"/>
    <hyperlink r:id="rId92" ref="F79"/>
    <hyperlink r:id="rId93" ref="F80"/>
    <hyperlink r:id="rId94" ref="F81"/>
    <hyperlink r:id="rId95" ref="F82"/>
    <hyperlink r:id="rId96" ref="F83"/>
    <hyperlink r:id="rId97" ref="F84"/>
    <hyperlink r:id="rId98" ref="F85"/>
    <hyperlink r:id="rId99" ref="F87"/>
    <hyperlink r:id="rId100" ref="F89"/>
    <hyperlink r:id="rId101" ref="N89"/>
    <hyperlink r:id="rId102" ref="F90"/>
    <hyperlink r:id="rId103" ref="F92"/>
    <hyperlink r:id="rId104" ref="N92"/>
    <hyperlink r:id="rId105" ref="F93"/>
    <hyperlink r:id="rId106" ref="F95"/>
    <hyperlink r:id="rId107" ref="F97"/>
    <hyperlink r:id="rId108" ref="F98"/>
    <hyperlink r:id="rId109" ref="F99"/>
    <hyperlink r:id="rId110" ref="F100"/>
    <hyperlink r:id="rId111" ref="F101"/>
    <hyperlink r:id="rId112" ref="F102"/>
    <hyperlink r:id="rId113" ref="F104"/>
    <hyperlink r:id="rId114" ref="F106"/>
    <hyperlink r:id="rId115" ref="F107"/>
  </hyperlinks>
  <drawing r:id="rId1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5.88"/>
    <col customWidth="1" min="2" max="2" width="13.63"/>
    <col customWidth="1" min="3" max="3" width="21.38"/>
    <col customWidth="1" min="4" max="4" width="13.75"/>
    <col customWidth="1" min="5" max="6" width="7.38"/>
    <col customWidth="1" min="7" max="7" width="12.0"/>
    <col customWidth="1" min="8" max="8" width="44.13"/>
    <col customWidth="1" min="9" max="9" width="6.75"/>
    <col customWidth="1" min="10" max="10" width="24.25"/>
    <col customWidth="1" min="11" max="11" width="20.75"/>
  </cols>
  <sheetData>
    <row r="1" ht="52.5" customHeight="1">
      <c r="A1" s="22" t="s">
        <v>587</v>
      </c>
      <c r="B1" s="22"/>
      <c r="C1" s="23"/>
      <c r="D1" s="23"/>
      <c r="E1" s="23"/>
      <c r="F1" s="23"/>
      <c r="G1" s="23"/>
      <c r="H1" s="23"/>
      <c r="I1" s="24"/>
      <c r="J1" s="23"/>
      <c r="K1" s="23"/>
    </row>
    <row r="2" ht="29.25" customHeight="1">
      <c r="A2" s="25"/>
      <c r="B2" s="26"/>
      <c r="C2" s="23" t="str">
        <f>CONCATENATE(COUNTIF($A$601:$A$648,TRUE), "/", COUNTA($C$601:$C$648), " completed  ")</f>
        <v>0/1 completed  </v>
      </c>
      <c r="D2" s="27"/>
      <c r="E2" s="27"/>
      <c r="F2" s="27"/>
      <c r="G2" s="27"/>
      <c r="H2" s="27"/>
      <c r="I2" s="24"/>
      <c r="J2" s="27"/>
      <c r="K2" s="27"/>
    </row>
    <row r="3" ht="30.0" customHeight="1">
      <c r="A3" s="28" t="s">
        <v>588</v>
      </c>
      <c r="B3" s="29" t="s">
        <v>589</v>
      </c>
      <c r="C3" s="29" t="s">
        <v>590</v>
      </c>
      <c r="D3" s="30" t="s">
        <v>591</v>
      </c>
      <c r="E3" s="31" t="s">
        <v>592</v>
      </c>
      <c r="F3" s="31" t="s">
        <v>593</v>
      </c>
      <c r="G3" s="31" t="s">
        <v>594</v>
      </c>
      <c r="H3" s="31" t="s">
        <v>204</v>
      </c>
      <c r="I3" s="31" t="s">
        <v>595</v>
      </c>
      <c r="J3" s="31" t="s">
        <v>596</v>
      </c>
      <c r="K3" s="31" t="s">
        <v>597</v>
      </c>
    </row>
    <row r="4" ht="26.25" hidden="1" customHeight="1">
      <c r="A4" s="32" t="b">
        <v>0</v>
      </c>
      <c r="B4" s="33"/>
      <c r="C4" s="34"/>
      <c r="D4" s="35" t="s">
        <v>324</v>
      </c>
      <c r="E4" s="36" t="str">
        <f>VLOOKUP(D4,Normativa!$A$3:$C$100,3,0)</f>
        <v>Ley</v>
      </c>
      <c r="F4" s="37"/>
      <c r="G4" s="37"/>
      <c r="H4" s="37" t="s">
        <v>598</v>
      </c>
      <c r="I4" s="36">
        <f t="shared" ref="I4:I13115" si="1">IF(H4=H3,I3+1,1)</f>
        <v>1</v>
      </c>
      <c r="J4" s="37"/>
      <c r="K4" s="37"/>
    </row>
    <row r="5" ht="26.25" hidden="1" customHeight="1">
      <c r="A5" s="32" t="b">
        <v>0</v>
      </c>
      <c r="B5" s="33"/>
      <c r="C5" s="34"/>
      <c r="D5" s="35" t="s">
        <v>324</v>
      </c>
      <c r="E5" s="36" t="str">
        <f>VLOOKUP(D5,Normativa!$A$3:$C$100,3,0)</f>
        <v>Ley</v>
      </c>
      <c r="F5" s="37"/>
      <c r="G5" s="37"/>
      <c r="H5" s="37"/>
      <c r="I5" s="36">
        <f t="shared" si="1"/>
        <v>1</v>
      </c>
      <c r="J5" s="37"/>
      <c r="K5" s="37"/>
    </row>
    <row r="6" ht="26.25" hidden="1" customHeight="1">
      <c r="A6" s="32" t="b">
        <v>0</v>
      </c>
      <c r="B6" s="33"/>
      <c r="C6" s="34"/>
      <c r="D6" s="35" t="s">
        <v>324</v>
      </c>
      <c r="E6" s="36" t="str">
        <f>VLOOKUP(D6,Normativa!$A$3:$C$100,3,0)</f>
        <v>Ley</v>
      </c>
      <c r="F6" s="37"/>
      <c r="G6" s="37"/>
      <c r="H6" s="37" t="s">
        <v>599</v>
      </c>
      <c r="I6" s="36">
        <f t="shared" si="1"/>
        <v>1</v>
      </c>
      <c r="J6" s="37"/>
      <c r="K6" s="37"/>
    </row>
    <row r="7" ht="26.25" hidden="1" customHeight="1">
      <c r="A7" s="32" t="b">
        <v>0</v>
      </c>
      <c r="B7" s="33"/>
      <c r="C7" s="34"/>
      <c r="D7" s="35" t="s">
        <v>324</v>
      </c>
      <c r="E7" s="36" t="str">
        <f>VLOOKUP(D7,Normativa!$A$3:$C$100,3,0)</f>
        <v>Ley</v>
      </c>
      <c r="F7" s="37"/>
      <c r="G7" s="37"/>
      <c r="H7" s="37"/>
      <c r="I7" s="36">
        <f t="shared" si="1"/>
        <v>1</v>
      </c>
      <c r="J7" s="37"/>
      <c r="K7" s="37"/>
    </row>
    <row r="8" ht="26.25" hidden="1" customHeight="1">
      <c r="A8" s="32" t="b">
        <v>0</v>
      </c>
      <c r="B8" s="33"/>
      <c r="C8" s="34"/>
      <c r="D8" s="35" t="s">
        <v>324</v>
      </c>
      <c r="E8" s="36" t="str">
        <f>VLOOKUP(D8,Normativa!$A$3:$C$100,3,0)</f>
        <v>Ley</v>
      </c>
      <c r="F8" s="37"/>
      <c r="G8" s="37"/>
      <c r="H8" s="37" t="s">
        <v>600</v>
      </c>
      <c r="I8" s="36">
        <f t="shared" si="1"/>
        <v>1</v>
      </c>
      <c r="J8" s="37"/>
      <c r="K8" s="37"/>
    </row>
    <row r="9" ht="26.25" hidden="1" customHeight="1">
      <c r="A9" s="32" t="b">
        <v>0</v>
      </c>
      <c r="B9" s="33"/>
      <c r="C9" s="34"/>
      <c r="D9" s="35" t="s">
        <v>324</v>
      </c>
      <c r="E9" s="36" t="str">
        <f>VLOOKUP(D9,Normativa!$A$3:$C$100,3,0)</f>
        <v>Ley</v>
      </c>
      <c r="F9" s="37"/>
      <c r="G9" s="37"/>
      <c r="H9" s="37"/>
      <c r="I9" s="36">
        <f t="shared" si="1"/>
        <v>1</v>
      </c>
      <c r="J9" s="37"/>
      <c r="K9" s="37"/>
    </row>
    <row r="10" ht="26.25" hidden="1" customHeight="1">
      <c r="A10" s="32" t="b">
        <v>0</v>
      </c>
      <c r="B10" s="33"/>
      <c r="C10" s="34"/>
      <c r="D10" s="35" t="s">
        <v>324</v>
      </c>
      <c r="E10" s="36" t="str">
        <f>VLOOKUP(D10,Normativa!$A$3:$C$100,3,0)</f>
        <v>Ley</v>
      </c>
      <c r="F10" s="37"/>
      <c r="G10" s="37"/>
      <c r="H10" s="37"/>
      <c r="I10" s="36">
        <f t="shared" si="1"/>
        <v>2</v>
      </c>
      <c r="J10" s="37"/>
      <c r="K10" s="37"/>
    </row>
    <row r="11" ht="26.25" hidden="1" customHeight="1">
      <c r="A11" s="32" t="b">
        <v>0</v>
      </c>
      <c r="B11" s="33"/>
      <c r="C11" s="34"/>
      <c r="D11" s="35" t="s">
        <v>324</v>
      </c>
      <c r="E11" s="36" t="str">
        <f>VLOOKUP(D11,Normativa!$A$3:$C$100,3,0)</f>
        <v>Ley</v>
      </c>
      <c r="F11" s="37"/>
      <c r="G11" s="37"/>
      <c r="H11" s="37"/>
      <c r="I11" s="36">
        <f t="shared" si="1"/>
        <v>3</v>
      </c>
      <c r="J11" s="37"/>
      <c r="K11" s="37"/>
    </row>
    <row r="12" ht="26.25" hidden="1" customHeight="1">
      <c r="A12" s="32" t="b">
        <v>0</v>
      </c>
      <c r="B12" s="33"/>
      <c r="C12" s="34"/>
      <c r="D12" s="35" t="s">
        <v>324</v>
      </c>
      <c r="E12" s="36" t="str">
        <f>VLOOKUP(D12,Normativa!$A$3:$C$100,3,0)</f>
        <v>Ley</v>
      </c>
      <c r="F12" s="37"/>
      <c r="G12" s="37"/>
      <c r="H12" s="37"/>
      <c r="I12" s="36">
        <f t="shared" si="1"/>
        <v>4</v>
      </c>
      <c r="J12" s="37"/>
      <c r="K12" s="37"/>
    </row>
    <row r="13" ht="26.25" hidden="1" customHeight="1">
      <c r="A13" s="32" t="b">
        <v>0</v>
      </c>
      <c r="B13" s="33"/>
      <c r="C13" s="34"/>
      <c r="D13" s="35" t="s">
        <v>324</v>
      </c>
      <c r="E13" s="36" t="str">
        <f>VLOOKUP(D13,Normativa!$A$3:$C$100,3,0)</f>
        <v>Ley</v>
      </c>
      <c r="F13" s="37"/>
      <c r="G13" s="37"/>
      <c r="H13" s="37"/>
      <c r="I13" s="36">
        <f t="shared" si="1"/>
        <v>5</v>
      </c>
      <c r="J13" s="37"/>
      <c r="K13" s="37"/>
    </row>
    <row r="14" ht="26.25" customHeight="1">
      <c r="A14" s="32" t="b">
        <v>0</v>
      </c>
      <c r="B14" s="38" t="s">
        <v>601</v>
      </c>
      <c r="C14" s="38" t="s">
        <v>602</v>
      </c>
      <c r="D14" s="35" t="s">
        <v>324</v>
      </c>
      <c r="E14" s="36" t="str">
        <f>VLOOKUP(D14,Normativa!$A$3:$C$100,3,0)</f>
        <v>Ley</v>
      </c>
      <c r="F14" s="37" t="s">
        <v>590</v>
      </c>
      <c r="G14" s="37" t="s">
        <v>603</v>
      </c>
      <c r="H14" s="37" t="s">
        <v>604</v>
      </c>
      <c r="I14" s="36">
        <f t="shared" si="1"/>
        <v>1</v>
      </c>
      <c r="J14" s="37"/>
      <c r="K14" s="37"/>
    </row>
    <row r="15" ht="26.25" hidden="1" customHeight="1">
      <c r="A15" s="32" t="b">
        <v>0</v>
      </c>
      <c r="B15" s="33"/>
      <c r="C15" s="34"/>
      <c r="D15" s="35" t="s">
        <v>324</v>
      </c>
      <c r="E15" s="36" t="str">
        <f>VLOOKUP(D15,Normativa!$A$3:$C$100,3,0)</f>
        <v>Ley</v>
      </c>
      <c r="F15" s="37"/>
      <c r="G15" s="37"/>
      <c r="H15" s="37" t="s">
        <v>605</v>
      </c>
      <c r="I15" s="36">
        <f t="shared" si="1"/>
        <v>1</v>
      </c>
      <c r="J15" s="37"/>
      <c r="K15" s="37"/>
    </row>
    <row r="16" ht="26.25" hidden="1" customHeight="1">
      <c r="A16" s="32" t="b">
        <v>0</v>
      </c>
      <c r="B16" s="33"/>
      <c r="C16" s="34"/>
      <c r="D16" s="35" t="s">
        <v>324</v>
      </c>
      <c r="E16" s="36" t="str">
        <f>VLOOKUP(D16,Normativa!$A$3:$C$100,3,0)</f>
        <v>Ley</v>
      </c>
      <c r="F16" s="37"/>
      <c r="G16" s="37"/>
      <c r="H16" s="37" t="s">
        <v>606</v>
      </c>
      <c r="I16" s="36">
        <f t="shared" si="1"/>
        <v>1</v>
      </c>
      <c r="J16" s="37"/>
      <c r="K16" s="37"/>
    </row>
    <row r="17" ht="26.25" hidden="1" customHeight="1">
      <c r="A17" s="32" t="b">
        <v>0</v>
      </c>
      <c r="B17" s="33"/>
      <c r="C17" s="34"/>
      <c r="D17" s="35" t="s">
        <v>324</v>
      </c>
      <c r="E17" s="36" t="str">
        <f>VLOOKUP(D17,Normativa!$A$3:$C$100,3,0)</f>
        <v>Ley</v>
      </c>
      <c r="F17" s="37"/>
      <c r="G17" s="37"/>
      <c r="H17" s="37" t="s">
        <v>607</v>
      </c>
      <c r="I17" s="36">
        <f t="shared" si="1"/>
        <v>1</v>
      </c>
      <c r="J17" s="37"/>
      <c r="K17" s="37"/>
    </row>
    <row r="18" ht="26.25" hidden="1" customHeight="1">
      <c r="A18" s="32" t="b">
        <v>0</v>
      </c>
      <c r="B18" s="33"/>
      <c r="C18" s="34"/>
      <c r="D18" s="35" t="s">
        <v>324</v>
      </c>
      <c r="E18" s="36" t="str">
        <f>VLOOKUP(D18,Normativa!$A$3:$C$100,3,0)</f>
        <v>Ley</v>
      </c>
      <c r="F18" s="37"/>
      <c r="G18" s="37"/>
      <c r="H18" s="37" t="s">
        <v>608</v>
      </c>
      <c r="I18" s="36">
        <f t="shared" si="1"/>
        <v>1</v>
      </c>
      <c r="J18" s="37"/>
      <c r="K18" s="37"/>
    </row>
    <row r="19" ht="26.25" hidden="1" customHeight="1">
      <c r="A19" s="32" t="b">
        <v>0</v>
      </c>
      <c r="B19" s="33"/>
      <c r="C19" s="34"/>
      <c r="D19" s="35" t="s">
        <v>324</v>
      </c>
      <c r="E19" s="36" t="str">
        <f>VLOOKUP(D19,Normativa!$A$3:$C$100,3,0)</f>
        <v>Ley</v>
      </c>
      <c r="F19" s="37"/>
      <c r="G19" s="37"/>
      <c r="H19" s="37" t="s">
        <v>609</v>
      </c>
      <c r="I19" s="36">
        <f t="shared" si="1"/>
        <v>1</v>
      </c>
      <c r="J19" s="37"/>
      <c r="K19" s="37"/>
    </row>
    <row r="20" ht="26.25" hidden="1" customHeight="1">
      <c r="A20" s="32" t="b">
        <v>0</v>
      </c>
      <c r="B20" s="33"/>
      <c r="C20" s="34"/>
      <c r="D20" s="35" t="s">
        <v>324</v>
      </c>
      <c r="E20" s="36" t="str">
        <f>VLOOKUP(D20,Normativa!$A$3:$C$100,3,0)</f>
        <v>Ley</v>
      </c>
      <c r="F20" s="37"/>
      <c r="G20" s="37"/>
      <c r="H20" s="37" t="s">
        <v>610</v>
      </c>
      <c r="I20" s="36">
        <f t="shared" si="1"/>
        <v>1</v>
      </c>
      <c r="J20" s="37"/>
      <c r="K20" s="37"/>
    </row>
    <row r="21" ht="26.25" hidden="1" customHeight="1">
      <c r="A21" s="32" t="b">
        <v>0</v>
      </c>
      <c r="B21" s="33"/>
      <c r="C21" s="34"/>
      <c r="D21" s="35" t="s">
        <v>324</v>
      </c>
      <c r="E21" s="36" t="str">
        <f>VLOOKUP(D21,Normativa!$A$3:$C$100,3,0)</f>
        <v>Ley</v>
      </c>
      <c r="F21" s="37"/>
      <c r="G21" s="37"/>
      <c r="H21" s="37"/>
      <c r="I21" s="36">
        <f t="shared" si="1"/>
        <v>1</v>
      </c>
      <c r="J21" s="37"/>
      <c r="K21" s="37"/>
    </row>
    <row r="22" ht="26.25" hidden="1" customHeight="1">
      <c r="A22" s="32" t="b">
        <v>0</v>
      </c>
      <c r="B22" s="33"/>
      <c r="C22" s="34"/>
      <c r="D22" s="35" t="s">
        <v>324</v>
      </c>
      <c r="E22" s="36" t="str">
        <f>VLOOKUP(D22,Normativa!$A$3:$C$100,3,0)</f>
        <v>Ley</v>
      </c>
      <c r="F22" s="37"/>
      <c r="G22" s="37"/>
      <c r="H22" s="37" t="s">
        <v>611</v>
      </c>
      <c r="I22" s="36">
        <f t="shared" si="1"/>
        <v>1</v>
      </c>
      <c r="J22" s="37"/>
      <c r="K22" s="37"/>
    </row>
    <row r="23" ht="26.25" hidden="1" customHeight="1">
      <c r="A23" s="32" t="b">
        <v>0</v>
      </c>
      <c r="B23" s="33"/>
      <c r="C23" s="34"/>
      <c r="D23" s="35" t="s">
        <v>324</v>
      </c>
      <c r="E23" s="36" t="str">
        <f>VLOOKUP(D23,Normativa!$A$3:$C$100,3,0)</f>
        <v>Ley</v>
      </c>
      <c r="F23" s="37"/>
      <c r="G23" s="37"/>
      <c r="H23" s="37"/>
      <c r="I23" s="36">
        <f t="shared" si="1"/>
        <v>1</v>
      </c>
      <c r="J23" s="37"/>
      <c r="K23" s="37"/>
    </row>
    <row r="24" ht="26.25" hidden="1" customHeight="1">
      <c r="A24" s="32" t="b">
        <v>0</v>
      </c>
      <c r="B24" s="33"/>
      <c r="C24" s="34"/>
      <c r="D24" s="35" t="s">
        <v>324</v>
      </c>
      <c r="E24" s="36" t="str">
        <f>VLOOKUP(D24,Normativa!$A$3:$C$100,3,0)</f>
        <v>Ley</v>
      </c>
      <c r="F24" s="37"/>
      <c r="G24" s="37"/>
      <c r="H24" s="37"/>
      <c r="I24" s="36">
        <f t="shared" si="1"/>
        <v>2</v>
      </c>
      <c r="J24" s="37"/>
      <c r="K24" s="37"/>
    </row>
    <row r="25" ht="26.25" hidden="1" customHeight="1">
      <c r="A25" s="32" t="b">
        <v>0</v>
      </c>
      <c r="B25" s="33"/>
      <c r="C25" s="34"/>
      <c r="D25" s="35" t="s">
        <v>324</v>
      </c>
      <c r="E25" s="36" t="str">
        <f>VLOOKUP(D25,Normativa!$A$3:$C$100,3,0)</f>
        <v>Ley</v>
      </c>
      <c r="F25" s="37"/>
      <c r="G25" s="37"/>
      <c r="H25" s="37"/>
      <c r="I25" s="36">
        <f t="shared" si="1"/>
        <v>3</v>
      </c>
      <c r="J25" s="37"/>
      <c r="K25" s="37"/>
    </row>
    <row r="26" ht="26.25" hidden="1" customHeight="1">
      <c r="A26" s="32" t="b">
        <v>0</v>
      </c>
      <c r="B26" s="33"/>
      <c r="C26" s="34"/>
      <c r="D26" s="35" t="s">
        <v>324</v>
      </c>
      <c r="E26" s="36" t="str">
        <f>VLOOKUP(D26,Normativa!$A$3:$C$100,3,0)</f>
        <v>Ley</v>
      </c>
      <c r="F26" s="37"/>
      <c r="G26" s="37"/>
      <c r="H26" s="37" t="s">
        <v>612</v>
      </c>
      <c r="I26" s="36">
        <f t="shared" si="1"/>
        <v>1</v>
      </c>
      <c r="J26" s="37"/>
      <c r="K26" s="37"/>
    </row>
    <row r="27" ht="26.25" hidden="1" customHeight="1">
      <c r="A27" s="32" t="b">
        <v>0</v>
      </c>
      <c r="B27" s="33"/>
      <c r="C27" s="34"/>
      <c r="D27" s="35" t="s">
        <v>324</v>
      </c>
      <c r="E27" s="36" t="str">
        <f>VLOOKUP(D27,Normativa!$A$3:$C$100,3,0)</f>
        <v>Ley</v>
      </c>
      <c r="F27" s="37"/>
      <c r="G27" s="37"/>
      <c r="H27" s="37"/>
      <c r="I27" s="36">
        <f t="shared" si="1"/>
        <v>1</v>
      </c>
      <c r="J27" s="37"/>
      <c r="K27" s="37"/>
    </row>
    <row r="28" ht="26.25" hidden="1" customHeight="1">
      <c r="A28" s="32" t="b">
        <v>0</v>
      </c>
      <c r="B28" s="33"/>
      <c r="C28" s="34"/>
      <c r="D28" s="35" t="s">
        <v>324</v>
      </c>
      <c r="E28" s="36" t="str">
        <f>VLOOKUP(D28,Normativa!$A$3:$C$100,3,0)</f>
        <v>Ley</v>
      </c>
      <c r="F28" s="37"/>
      <c r="G28" s="37"/>
      <c r="H28" s="37" t="s">
        <v>613</v>
      </c>
      <c r="I28" s="36">
        <f t="shared" si="1"/>
        <v>1</v>
      </c>
      <c r="J28" s="37"/>
      <c r="K28" s="37"/>
    </row>
    <row r="29" ht="26.25" hidden="1" customHeight="1">
      <c r="A29" s="32" t="b">
        <v>0</v>
      </c>
      <c r="B29" s="33"/>
      <c r="C29" s="34"/>
      <c r="D29" s="35" t="s">
        <v>324</v>
      </c>
      <c r="E29" s="36" t="str">
        <f>VLOOKUP(D29,Normativa!$A$3:$C$100,3,0)</f>
        <v>Ley</v>
      </c>
      <c r="F29" s="37"/>
      <c r="G29" s="37"/>
      <c r="H29" s="37"/>
      <c r="I29" s="36">
        <f t="shared" si="1"/>
        <v>1</v>
      </c>
      <c r="J29" s="37"/>
      <c r="K29" s="37"/>
    </row>
    <row r="30" ht="26.25" hidden="1" customHeight="1">
      <c r="A30" s="32" t="b">
        <v>0</v>
      </c>
      <c r="B30" s="33"/>
      <c r="C30" s="34"/>
      <c r="D30" s="35" t="s">
        <v>324</v>
      </c>
      <c r="E30" s="36" t="str">
        <f>VLOOKUP(D30,Normativa!$A$3:$C$100,3,0)</f>
        <v>Ley</v>
      </c>
      <c r="F30" s="37"/>
      <c r="G30" s="37"/>
      <c r="H30" s="37" t="s">
        <v>614</v>
      </c>
      <c r="I30" s="36">
        <f t="shared" si="1"/>
        <v>1</v>
      </c>
      <c r="J30" s="37"/>
      <c r="K30" s="37"/>
    </row>
    <row r="31" ht="26.25" hidden="1" customHeight="1">
      <c r="A31" s="32" t="b">
        <v>0</v>
      </c>
      <c r="B31" s="33"/>
      <c r="C31" s="34"/>
      <c r="D31" s="35" t="s">
        <v>324</v>
      </c>
      <c r="E31" s="36" t="str">
        <f>VLOOKUP(D31,Normativa!$A$3:$C$100,3,0)</f>
        <v>Ley</v>
      </c>
      <c r="F31" s="37"/>
      <c r="G31" s="37"/>
      <c r="H31" s="37" t="s">
        <v>615</v>
      </c>
      <c r="I31" s="36">
        <f t="shared" si="1"/>
        <v>1</v>
      </c>
      <c r="J31" s="37"/>
      <c r="K31" s="37"/>
    </row>
    <row r="32" ht="26.25" hidden="1" customHeight="1">
      <c r="A32" s="32" t="b">
        <v>0</v>
      </c>
      <c r="B32" s="33"/>
      <c r="C32" s="34"/>
      <c r="D32" s="35" t="s">
        <v>324</v>
      </c>
      <c r="E32" s="36" t="str">
        <f>VLOOKUP(D32,Normativa!$A$3:$C$100,3,0)</f>
        <v>Ley</v>
      </c>
      <c r="F32" s="37"/>
      <c r="G32" s="37"/>
      <c r="H32" s="37" t="s">
        <v>616</v>
      </c>
      <c r="I32" s="36">
        <f t="shared" si="1"/>
        <v>1</v>
      </c>
      <c r="J32" s="37"/>
      <c r="K32" s="37"/>
    </row>
    <row r="33" ht="26.25" hidden="1" customHeight="1">
      <c r="A33" s="32" t="b">
        <v>0</v>
      </c>
      <c r="B33" s="33"/>
      <c r="C33" s="34"/>
      <c r="D33" s="35" t="s">
        <v>324</v>
      </c>
      <c r="E33" s="36" t="str">
        <f>VLOOKUP(D33,Normativa!$A$3:$C$100,3,0)</f>
        <v>Ley</v>
      </c>
      <c r="F33" s="37"/>
      <c r="G33" s="37"/>
      <c r="H33" s="37" t="s">
        <v>617</v>
      </c>
      <c r="I33" s="36">
        <f t="shared" si="1"/>
        <v>1</v>
      </c>
      <c r="J33" s="37"/>
      <c r="K33" s="37"/>
    </row>
    <row r="34" ht="26.25" hidden="1" customHeight="1">
      <c r="A34" s="32" t="b">
        <v>0</v>
      </c>
      <c r="B34" s="33"/>
      <c r="C34" s="34"/>
      <c r="D34" s="35" t="s">
        <v>324</v>
      </c>
      <c r="E34" s="36" t="str">
        <f>VLOOKUP(D34,Normativa!$A$3:$C$100,3,0)</f>
        <v>Ley</v>
      </c>
      <c r="F34" s="37"/>
      <c r="G34" s="37"/>
      <c r="H34" s="37" t="s">
        <v>618</v>
      </c>
      <c r="I34" s="36">
        <f t="shared" si="1"/>
        <v>1</v>
      </c>
      <c r="J34" s="37"/>
      <c r="K34" s="37"/>
    </row>
    <row r="35" ht="26.25" hidden="1" customHeight="1">
      <c r="A35" s="32" t="b">
        <v>0</v>
      </c>
      <c r="B35" s="33"/>
      <c r="C35" s="34"/>
      <c r="D35" s="35" t="s">
        <v>324</v>
      </c>
      <c r="E35" s="36" t="str">
        <f>VLOOKUP(D35,Normativa!$A$3:$C$100,3,0)</f>
        <v>Ley</v>
      </c>
      <c r="F35" s="37"/>
      <c r="G35" s="37"/>
      <c r="H35" s="37" t="s">
        <v>619</v>
      </c>
      <c r="I35" s="36">
        <f t="shared" si="1"/>
        <v>1</v>
      </c>
      <c r="J35" s="37"/>
      <c r="K35" s="37"/>
    </row>
    <row r="36" ht="26.25" customHeight="1">
      <c r="A36" s="32" t="b">
        <v>0</v>
      </c>
      <c r="B36" s="38" t="s">
        <v>620</v>
      </c>
      <c r="C36" s="38" t="s">
        <v>621</v>
      </c>
      <c r="D36" s="35" t="s">
        <v>324</v>
      </c>
      <c r="E36" s="36" t="str">
        <f>VLOOKUP(D36,Normativa!$A$3:$C$100,3,0)</f>
        <v>Ley</v>
      </c>
      <c r="F36" s="37" t="s">
        <v>590</v>
      </c>
      <c r="G36" s="37" t="s">
        <v>603</v>
      </c>
      <c r="H36" s="37" t="s">
        <v>622</v>
      </c>
      <c r="I36" s="36">
        <f t="shared" si="1"/>
        <v>1</v>
      </c>
      <c r="J36" s="37" t="s">
        <v>623</v>
      </c>
      <c r="K36" s="37"/>
    </row>
    <row r="37" ht="26.25" hidden="1" customHeight="1">
      <c r="A37" s="32" t="b">
        <v>0</v>
      </c>
      <c r="B37" s="33"/>
      <c r="C37" s="34"/>
      <c r="D37" s="35" t="s">
        <v>324</v>
      </c>
      <c r="E37" s="36" t="str">
        <f>VLOOKUP(D37,Normativa!$A$3:$C$100,3,0)</f>
        <v>Ley</v>
      </c>
      <c r="F37" s="37"/>
      <c r="G37" s="37"/>
      <c r="H37" s="37" t="s">
        <v>624</v>
      </c>
      <c r="I37" s="36">
        <f t="shared" si="1"/>
        <v>1</v>
      </c>
      <c r="J37" s="37"/>
      <c r="K37" s="37"/>
    </row>
    <row r="38" ht="26.25" hidden="1" customHeight="1">
      <c r="A38" s="32" t="b">
        <v>0</v>
      </c>
      <c r="B38" s="33"/>
      <c r="C38" s="34"/>
      <c r="D38" s="35" t="s">
        <v>324</v>
      </c>
      <c r="E38" s="36" t="str">
        <f>VLOOKUP(D38,Normativa!$A$3:$C$100,3,0)</f>
        <v>Ley</v>
      </c>
      <c r="F38" s="37"/>
      <c r="G38" s="37"/>
      <c r="H38" s="37"/>
      <c r="I38" s="36">
        <f t="shared" si="1"/>
        <v>1</v>
      </c>
      <c r="J38" s="37"/>
      <c r="K38" s="37"/>
    </row>
    <row r="39" ht="26.25" hidden="1" customHeight="1">
      <c r="A39" s="32" t="b">
        <v>0</v>
      </c>
      <c r="B39" s="33"/>
      <c r="C39" s="34"/>
      <c r="D39" s="35" t="s">
        <v>324</v>
      </c>
      <c r="E39" s="36" t="str">
        <f>VLOOKUP(D39,Normativa!$A$3:$C$100,3,0)</f>
        <v>Ley</v>
      </c>
      <c r="F39" s="37"/>
      <c r="G39" s="37"/>
      <c r="H39" s="37" t="s">
        <v>625</v>
      </c>
      <c r="I39" s="36">
        <f t="shared" si="1"/>
        <v>1</v>
      </c>
      <c r="J39" s="37"/>
      <c r="K39" s="37"/>
    </row>
    <row r="40" ht="26.25" hidden="1" customHeight="1">
      <c r="A40" s="32" t="b">
        <v>0</v>
      </c>
      <c r="B40" s="33"/>
      <c r="C40" s="34"/>
      <c r="D40" s="35" t="s">
        <v>324</v>
      </c>
      <c r="E40" s="36" t="str">
        <f>VLOOKUP(D40,Normativa!$A$3:$C$100,3,0)</f>
        <v>Ley</v>
      </c>
      <c r="F40" s="37"/>
      <c r="G40" s="37"/>
      <c r="H40" s="37" t="s">
        <v>626</v>
      </c>
      <c r="I40" s="36">
        <f t="shared" si="1"/>
        <v>1</v>
      </c>
      <c r="J40" s="37"/>
      <c r="K40" s="37"/>
    </row>
    <row r="41" ht="26.25" hidden="1" customHeight="1">
      <c r="A41" s="32" t="b">
        <v>0</v>
      </c>
      <c r="B41" s="33"/>
      <c r="C41" s="34"/>
      <c r="D41" s="35" t="s">
        <v>324</v>
      </c>
      <c r="E41" s="36" t="str">
        <f>VLOOKUP(D41,Normativa!$A$3:$C$100,3,0)</f>
        <v>Ley</v>
      </c>
      <c r="F41" s="37"/>
      <c r="G41" s="37"/>
      <c r="H41" s="37" t="s">
        <v>627</v>
      </c>
      <c r="I41" s="36">
        <f t="shared" si="1"/>
        <v>1</v>
      </c>
      <c r="J41" s="37"/>
      <c r="K41" s="37"/>
    </row>
    <row r="42" ht="26.25" hidden="1" customHeight="1">
      <c r="A42" s="32" t="b">
        <v>0</v>
      </c>
      <c r="B42" s="33"/>
      <c r="C42" s="34"/>
      <c r="D42" s="35" t="s">
        <v>324</v>
      </c>
      <c r="E42" s="36" t="str">
        <f>VLOOKUP(D42,Normativa!$A$3:$C$100,3,0)</f>
        <v>Ley</v>
      </c>
      <c r="F42" s="37"/>
      <c r="G42" s="37"/>
      <c r="H42" s="37" t="s">
        <v>628</v>
      </c>
      <c r="I42" s="36">
        <f t="shared" si="1"/>
        <v>1</v>
      </c>
      <c r="J42" s="37"/>
      <c r="K42" s="37"/>
    </row>
    <row r="43" ht="26.25" hidden="1" customHeight="1">
      <c r="A43" s="32" t="b">
        <v>0</v>
      </c>
      <c r="B43" s="33"/>
      <c r="C43" s="34"/>
      <c r="D43" s="35" t="s">
        <v>324</v>
      </c>
      <c r="E43" s="36" t="str">
        <f>VLOOKUP(D43,Normativa!$A$3:$C$100,3,0)</f>
        <v>Ley</v>
      </c>
      <c r="F43" s="37"/>
      <c r="G43" s="37"/>
      <c r="H43" s="37" t="s">
        <v>629</v>
      </c>
      <c r="I43" s="36">
        <f t="shared" si="1"/>
        <v>1</v>
      </c>
      <c r="J43" s="37"/>
      <c r="K43" s="37"/>
    </row>
    <row r="44" ht="26.25" hidden="1" customHeight="1">
      <c r="A44" s="32" t="b">
        <v>0</v>
      </c>
      <c r="B44" s="33"/>
      <c r="C44" s="34"/>
      <c r="D44" s="35" t="s">
        <v>324</v>
      </c>
      <c r="E44" s="36" t="str">
        <f>VLOOKUP(D44,Normativa!$A$3:$C$100,3,0)</f>
        <v>Ley</v>
      </c>
      <c r="F44" s="37"/>
      <c r="G44" s="37"/>
      <c r="H44" s="37" t="s">
        <v>630</v>
      </c>
      <c r="I44" s="36">
        <f t="shared" si="1"/>
        <v>1</v>
      </c>
      <c r="J44" s="37"/>
      <c r="K44" s="37"/>
    </row>
    <row r="45" ht="26.25" hidden="1" customHeight="1">
      <c r="A45" s="32" t="b">
        <v>0</v>
      </c>
      <c r="B45" s="33"/>
      <c r="C45" s="34"/>
      <c r="D45" s="35" t="s">
        <v>324</v>
      </c>
      <c r="E45" s="36" t="str">
        <f>VLOOKUP(D45,Normativa!$A$3:$C$100,3,0)</f>
        <v>Ley</v>
      </c>
      <c r="F45" s="37"/>
      <c r="G45" s="37"/>
      <c r="H45" s="37" t="s">
        <v>631</v>
      </c>
      <c r="I45" s="36">
        <f t="shared" si="1"/>
        <v>1</v>
      </c>
      <c r="J45" s="37"/>
      <c r="K45" s="37"/>
    </row>
    <row r="46" ht="26.25" hidden="1" customHeight="1">
      <c r="A46" s="32" t="b">
        <v>0</v>
      </c>
      <c r="B46" s="33"/>
      <c r="C46" s="34"/>
      <c r="D46" s="35" t="s">
        <v>324</v>
      </c>
      <c r="E46" s="36" t="str">
        <f>VLOOKUP(D46,Normativa!$A$3:$C$100,3,0)</f>
        <v>Ley</v>
      </c>
      <c r="F46" s="37"/>
      <c r="G46" s="37"/>
      <c r="H46" s="37"/>
      <c r="I46" s="36">
        <f t="shared" si="1"/>
        <v>1</v>
      </c>
      <c r="J46" s="37"/>
      <c r="K46" s="37"/>
    </row>
    <row r="47" ht="26.25" hidden="1" customHeight="1">
      <c r="A47" s="32" t="b">
        <v>0</v>
      </c>
      <c r="B47" s="33"/>
      <c r="C47" s="34"/>
      <c r="D47" s="35" t="s">
        <v>324</v>
      </c>
      <c r="E47" s="36" t="str">
        <f>VLOOKUP(D47,Normativa!$A$3:$C$100,3,0)</f>
        <v>Ley</v>
      </c>
      <c r="F47" s="37"/>
      <c r="G47" s="37"/>
      <c r="H47" s="37" t="s">
        <v>632</v>
      </c>
      <c r="I47" s="36">
        <f t="shared" si="1"/>
        <v>1</v>
      </c>
      <c r="J47" s="37"/>
      <c r="K47" s="37"/>
    </row>
    <row r="48" ht="26.25" hidden="1" customHeight="1">
      <c r="A48" s="32" t="b">
        <v>0</v>
      </c>
      <c r="B48" s="33"/>
      <c r="C48" s="34"/>
      <c r="D48" s="35" t="s">
        <v>324</v>
      </c>
      <c r="E48" s="36" t="str">
        <f>VLOOKUP(D48,Normativa!$A$3:$C$100,3,0)</f>
        <v>Ley</v>
      </c>
      <c r="F48" s="37"/>
      <c r="G48" s="37"/>
      <c r="H48" s="37"/>
      <c r="I48" s="36">
        <f t="shared" si="1"/>
        <v>1</v>
      </c>
      <c r="J48" s="37"/>
      <c r="K48" s="37"/>
    </row>
    <row r="49" ht="26.25" hidden="1" customHeight="1">
      <c r="A49" s="32" t="b">
        <v>0</v>
      </c>
      <c r="B49" s="33"/>
      <c r="C49" s="34"/>
      <c r="D49" s="35" t="s">
        <v>324</v>
      </c>
      <c r="E49" s="36" t="str">
        <f>VLOOKUP(D49,Normativa!$A$3:$C$100,3,0)</f>
        <v>Ley</v>
      </c>
      <c r="F49" s="37"/>
      <c r="G49" s="37"/>
      <c r="H49" s="37" t="s">
        <v>633</v>
      </c>
      <c r="I49" s="36">
        <f t="shared" si="1"/>
        <v>1</v>
      </c>
      <c r="J49" s="37"/>
      <c r="K49" s="37"/>
    </row>
    <row r="50" ht="26.25" hidden="1" customHeight="1">
      <c r="A50" s="32" t="b">
        <v>0</v>
      </c>
      <c r="B50" s="33"/>
      <c r="C50" s="34"/>
      <c r="D50" s="35" t="s">
        <v>324</v>
      </c>
      <c r="E50" s="36" t="str">
        <f>VLOOKUP(D50,Normativa!$A$3:$C$100,3,0)</f>
        <v>Ley</v>
      </c>
      <c r="F50" s="37"/>
      <c r="G50" s="37"/>
      <c r="H50" s="37" t="s">
        <v>634</v>
      </c>
      <c r="I50" s="36">
        <f t="shared" si="1"/>
        <v>1</v>
      </c>
      <c r="J50" s="37"/>
      <c r="K50" s="37"/>
    </row>
    <row r="51" ht="26.25" hidden="1" customHeight="1">
      <c r="A51" s="32" t="b">
        <v>0</v>
      </c>
      <c r="B51" s="33"/>
      <c r="C51" s="34"/>
      <c r="D51" s="35" t="s">
        <v>324</v>
      </c>
      <c r="E51" s="36" t="str">
        <f>VLOOKUP(D51,Normativa!$A$3:$C$100,3,0)</f>
        <v>Ley</v>
      </c>
      <c r="F51" s="37"/>
      <c r="G51" s="37"/>
      <c r="H51" s="37" t="s">
        <v>635</v>
      </c>
      <c r="I51" s="36">
        <f t="shared" si="1"/>
        <v>1</v>
      </c>
      <c r="J51" s="37"/>
      <c r="K51" s="37"/>
    </row>
    <row r="52" ht="26.25" hidden="1" customHeight="1">
      <c r="A52" s="32" t="b">
        <v>0</v>
      </c>
      <c r="B52" s="33"/>
      <c r="C52" s="34"/>
      <c r="D52" s="35" t="s">
        <v>324</v>
      </c>
      <c r="E52" s="36" t="str">
        <f>VLOOKUP(D52,Normativa!$A$3:$C$100,3,0)</f>
        <v>Ley</v>
      </c>
      <c r="F52" s="37"/>
      <c r="G52" s="37"/>
      <c r="H52" s="37" t="s">
        <v>636</v>
      </c>
      <c r="I52" s="36">
        <f t="shared" si="1"/>
        <v>1</v>
      </c>
      <c r="J52" s="37"/>
      <c r="K52" s="37"/>
    </row>
    <row r="53" ht="26.25" hidden="1" customHeight="1">
      <c r="A53" s="32" t="b">
        <v>0</v>
      </c>
      <c r="B53" s="33"/>
      <c r="C53" s="34"/>
      <c r="D53" s="35" t="s">
        <v>324</v>
      </c>
      <c r="E53" s="36" t="str">
        <f>VLOOKUP(D53,Normativa!$A$3:$C$100,3,0)</f>
        <v>Ley</v>
      </c>
      <c r="F53" s="37"/>
      <c r="G53" s="37"/>
      <c r="H53" s="37" t="s">
        <v>637</v>
      </c>
      <c r="I53" s="36">
        <f t="shared" si="1"/>
        <v>1</v>
      </c>
      <c r="J53" s="37"/>
      <c r="K53" s="37"/>
    </row>
    <row r="54" ht="26.25" hidden="1" customHeight="1">
      <c r="A54" s="32" t="b">
        <v>0</v>
      </c>
      <c r="B54" s="33"/>
      <c r="C54" s="34"/>
      <c r="D54" s="35" t="s">
        <v>324</v>
      </c>
      <c r="E54" s="36" t="str">
        <f>VLOOKUP(D54,Normativa!$A$3:$C$100,3,0)</f>
        <v>Ley</v>
      </c>
      <c r="F54" s="37"/>
      <c r="G54" s="37"/>
      <c r="H54" s="37"/>
      <c r="I54" s="36">
        <f t="shared" si="1"/>
        <v>1</v>
      </c>
      <c r="J54" s="37"/>
      <c r="K54" s="37"/>
    </row>
    <row r="55" ht="26.25" hidden="1" customHeight="1">
      <c r="A55" s="32" t="b">
        <v>0</v>
      </c>
      <c r="B55" s="33"/>
      <c r="C55" s="34"/>
      <c r="D55" s="35" t="s">
        <v>324</v>
      </c>
      <c r="E55" s="36" t="str">
        <f>VLOOKUP(D55,Normativa!$A$3:$C$100,3,0)</f>
        <v>Ley</v>
      </c>
      <c r="F55" s="37"/>
      <c r="G55" s="37"/>
      <c r="H55" s="37" t="s">
        <v>638</v>
      </c>
      <c r="I55" s="36">
        <f t="shared" si="1"/>
        <v>1</v>
      </c>
      <c r="J55" s="37"/>
      <c r="K55" s="37"/>
    </row>
    <row r="56" ht="26.25" hidden="1" customHeight="1">
      <c r="A56" s="32" t="b">
        <v>0</v>
      </c>
      <c r="B56" s="33"/>
      <c r="C56" s="34"/>
      <c r="D56" s="35" t="s">
        <v>324</v>
      </c>
      <c r="E56" s="36" t="str">
        <f>VLOOKUP(D56,Normativa!$A$3:$C$100,3,0)</f>
        <v>Ley</v>
      </c>
      <c r="F56" s="37"/>
      <c r="G56" s="37"/>
      <c r="H56" s="37" t="s">
        <v>639</v>
      </c>
      <c r="I56" s="36">
        <f t="shared" si="1"/>
        <v>1</v>
      </c>
      <c r="J56" s="37"/>
      <c r="K56" s="37"/>
    </row>
    <row r="57" ht="26.25" hidden="1" customHeight="1">
      <c r="A57" s="32" t="b">
        <v>0</v>
      </c>
      <c r="B57" s="33"/>
      <c r="C57" s="34"/>
      <c r="D57" s="35" t="s">
        <v>324</v>
      </c>
      <c r="E57" s="36" t="str">
        <f>VLOOKUP(D57,Normativa!$A$3:$C$100,3,0)</f>
        <v>Ley</v>
      </c>
      <c r="F57" s="37"/>
      <c r="G57" s="37"/>
      <c r="H57" s="37" t="s">
        <v>640</v>
      </c>
      <c r="I57" s="36">
        <f t="shared" si="1"/>
        <v>1</v>
      </c>
      <c r="J57" s="37"/>
      <c r="K57" s="37"/>
    </row>
    <row r="58" ht="26.25" hidden="1" customHeight="1">
      <c r="A58" s="32" t="b">
        <v>0</v>
      </c>
      <c r="B58" s="33"/>
      <c r="C58" s="34"/>
      <c r="D58" s="35" t="s">
        <v>324</v>
      </c>
      <c r="E58" s="36" t="str">
        <f>VLOOKUP(D58,Normativa!$A$3:$C$100,3,0)</f>
        <v>Ley</v>
      </c>
      <c r="F58" s="37"/>
      <c r="G58" s="37"/>
      <c r="H58" s="37" t="s">
        <v>641</v>
      </c>
      <c r="I58" s="36">
        <f t="shared" si="1"/>
        <v>1</v>
      </c>
      <c r="J58" s="37"/>
      <c r="K58" s="37"/>
    </row>
    <row r="59" ht="26.25" hidden="1" customHeight="1">
      <c r="A59" s="32" t="b">
        <v>0</v>
      </c>
      <c r="B59" s="33"/>
      <c r="C59" s="34"/>
      <c r="D59" s="35" t="s">
        <v>324</v>
      </c>
      <c r="E59" s="36" t="str">
        <f>VLOOKUP(D59,Normativa!$A$3:$C$100,3,0)</f>
        <v>Ley</v>
      </c>
      <c r="F59" s="37"/>
      <c r="G59" s="37"/>
      <c r="H59" s="37" t="s">
        <v>642</v>
      </c>
      <c r="I59" s="36">
        <f t="shared" si="1"/>
        <v>1</v>
      </c>
      <c r="J59" s="37"/>
      <c r="K59" s="37"/>
    </row>
    <row r="60" ht="26.25" hidden="1" customHeight="1">
      <c r="A60" s="32" t="b">
        <v>0</v>
      </c>
      <c r="B60" s="33"/>
      <c r="C60" s="34"/>
      <c r="D60" s="35" t="s">
        <v>324</v>
      </c>
      <c r="E60" s="36" t="str">
        <f>VLOOKUP(D60,Normativa!$A$3:$C$100,3,0)</f>
        <v>Ley</v>
      </c>
      <c r="F60" s="37"/>
      <c r="G60" s="37"/>
      <c r="H60" s="37" t="s">
        <v>643</v>
      </c>
      <c r="I60" s="36">
        <f t="shared" si="1"/>
        <v>1</v>
      </c>
      <c r="J60" s="37"/>
      <c r="K60" s="37"/>
    </row>
    <row r="61" ht="26.25" hidden="1" customHeight="1">
      <c r="A61" s="32" t="b">
        <v>0</v>
      </c>
      <c r="B61" s="33"/>
      <c r="C61" s="34"/>
      <c r="D61" s="35" t="s">
        <v>324</v>
      </c>
      <c r="E61" s="36" t="str">
        <f>VLOOKUP(D61,Normativa!$A$3:$C$100,3,0)</f>
        <v>Ley</v>
      </c>
      <c r="F61" s="37"/>
      <c r="G61" s="37"/>
      <c r="H61" s="37" t="s">
        <v>644</v>
      </c>
      <c r="I61" s="36">
        <f t="shared" si="1"/>
        <v>1</v>
      </c>
      <c r="J61" s="37"/>
      <c r="K61" s="37"/>
    </row>
    <row r="62" ht="26.25" hidden="1" customHeight="1">
      <c r="A62" s="32" t="b">
        <v>0</v>
      </c>
      <c r="B62" s="33"/>
      <c r="C62" s="34"/>
      <c r="D62" s="35" t="s">
        <v>324</v>
      </c>
      <c r="E62" s="36" t="str">
        <f>VLOOKUP(D62,Normativa!$A$3:$C$100,3,0)</f>
        <v>Ley</v>
      </c>
      <c r="F62" s="37"/>
      <c r="G62" s="37"/>
      <c r="H62" s="37" t="s">
        <v>645</v>
      </c>
      <c r="I62" s="36">
        <f t="shared" si="1"/>
        <v>1</v>
      </c>
      <c r="J62" s="37"/>
      <c r="K62" s="37"/>
    </row>
    <row r="63" ht="26.25" hidden="1" customHeight="1">
      <c r="A63" s="32" t="b">
        <v>0</v>
      </c>
      <c r="B63" s="33"/>
      <c r="C63" s="34"/>
      <c r="D63" s="35" t="s">
        <v>324</v>
      </c>
      <c r="E63" s="36" t="str">
        <f>VLOOKUP(D63,Normativa!$A$3:$C$100,3,0)</f>
        <v>Ley</v>
      </c>
      <c r="F63" s="37"/>
      <c r="G63" s="37"/>
      <c r="H63" s="37" t="s">
        <v>646</v>
      </c>
      <c r="I63" s="36">
        <f t="shared" si="1"/>
        <v>1</v>
      </c>
      <c r="J63" s="37"/>
      <c r="K63" s="37"/>
    </row>
    <row r="64" ht="26.25" hidden="1" customHeight="1">
      <c r="A64" s="32" t="b">
        <v>0</v>
      </c>
      <c r="B64" s="33"/>
      <c r="C64" s="34"/>
      <c r="D64" s="35" t="s">
        <v>324</v>
      </c>
      <c r="E64" s="36" t="str">
        <f>VLOOKUP(D64,Normativa!$A$3:$C$100,3,0)</f>
        <v>Ley</v>
      </c>
      <c r="F64" s="37"/>
      <c r="G64" s="37"/>
      <c r="H64" s="37" t="s">
        <v>647</v>
      </c>
      <c r="I64" s="36">
        <f t="shared" si="1"/>
        <v>1</v>
      </c>
      <c r="J64" s="37"/>
      <c r="K64" s="37"/>
    </row>
    <row r="65" ht="26.25" hidden="1" customHeight="1">
      <c r="A65" s="32" t="b">
        <v>0</v>
      </c>
      <c r="B65" s="33"/>
      <c r="C65" s="34"/>
      <c r="D65" s="35" t="s">
        <v>324</v>
      </c>
      <c r="E65" s="36" t="str">
        <f>VLOOKUP(D65,Normativa!$A$3:$C$100,3,0)</f>
        <v>Ley</v>
      </c>
      <c r="F65" s="37"/>
      <c r="G65" s="37"/>
      <c r="H65" s="37" t="s">
        <v>648</v>
      </c>
      <c r="I65" s="36">
        <f t="shared" si="1"/>
        <v>1</v>
      </c>
      <c r="J65" s="37"/>
      <c r="K65" s="37"/>
    </row>
    <row r="66" ht="26.25" hidden="1" customHeight="1">
      <c r="A66" s="32" t="b">
        <v>0</v>
      </c>
      <c r="B66" s="33"/>
      <c r="C66" s="34"/>
      <c r="D66" s="35" t="s">
        <v>324</v>
      </c>
      <c r="E66" s="36" t="str">
        <f>VLOOKUP(D66,Normativa!$A$3:$C$100,3,0)</f>
        <v>Ley</v>
      </c>
      <c r="F66" s="37"/>
      <c r="G66" s="37"/>
      <c r="H66" s="37" t="s">
        <v>649</v>
      </c>
      <c r="I66" s="36">
        <f t="shared" si="1"/>
        <v>1</v>
      </c>
      <c r="J66" s="37"/>
      <c r="K66" s="37"/>
    </row>
    <row r="67" ht="26.25" hidden="1" customHeight="1">
      <c r="A67" s="32" t="b">
        <v>0</v>
      </c>
      <c r="B67" s="33"/>
      <c r="C67" s="34"/>
      <c r="D67" s="35" t="s">
        <v>324</v>
      </c>
      <c r="E67" s="36" t="str">
        <f>VLOOKUP(D67,Normativa!$A$3:$C$100,3,0)</f>
        <v>Ley</v>
      </c>
      <c r="F67" s="37"/>
      <c r="G67" s="37"/>
      <c r="H67" s="37" t="s">
        <v>650</v>
      </c>
      <c r="I67" s="36">
        <f t="shared" si="1"/>
        <v>1</v>
      </c>
      <c r="J67" s="37"/>
      <c r="K67" s="37"/>
    </row>
    <row r="68" ht="26.25" hidden="1" customHeight="1">
      <c r="A68" s="32" t="b">
        <v>0</v>
      </c>
      <c r="B68" s="33"/>
      <c r="C68" s="34"/>
      <c r="D68" s="35" t="s">
        <v>324</v>
      </c>
      <c r="E68" s="36" t="str">
        <f>VLOOKUP(D68,Normativa!$A$3:$C$100,3,0)</f>
        <v>Ley</v>
      </c>
      <c r="F68" s="37"/>
      <c r="G68" s="37"/>
      <c r="H68" s="37" t="s">
        <v>651</v>
      </c>
      <c r="I68" s="36">
        <f t="shared" si="1"/>
        <v>1</v>
      </c>
      <c r="J68" s="37"/>
      <c r="K68" s="37"/>
    </row>
    <row r="69" ht="26.25" hidden="1" customHeight="1">
      <c r="A69" s="32" t="b">
        <v>0</v>
      </c>
      <c r="B69" s="33"/>
      <c r="C69" s="34"/>
      <c r="D69" s="35" t="s">
        <v>324</v>
      </c>
      <c r="E69" s="36" t="str">
        <f>VLOOKUP(D69,Normativa!$A$3:$C$100,3,0)</f>
        <v>Ley</v>
      </c>
      <c r="F69" s="37"/>
      <c r="G69" s="37"/>
      <c r="H69" s="37" t="s">
        <v>652</v>
      </c>
      <c r="I69" s="36">
        <f t="shared" si="1"/>
        <v>1</v>
      </c>
      <c r="J69" s="37"/>
      <c r="K69" s="37"/>
    </row>
    <row r="70" ht="26.25" hidden="1" customHeight="1">
      <c r="A70" s="32" t="b">
        <v>0</v>
      </c>
      <c r="B70" s="33"/>
      <c r="C70" s="34"/>
      <c r="D70" s="35" t="s">
        <v>324</v>
      </c>
      <c r="E70" s="36" t="str">
        <f>VLOOKUP(D70,Normativa!$A$3:$C$100,3,0)</f>
        <v>Ley</v>
      </c>
      <c r="F70" s="37"/>
      <c r="G70" s="37"/>
      <c r="H70" s="37"/>
      <c r="I70" s="36">
        <f t="shared" si="1"/>
        <v>1</v>
      </c>
      <c r="J70" s="37"/>
      <c r="K70" s="37"/>
    </row>
    <row r="71" ht="26.25" hidden="1" customHeight="1">
      <c r="A71" s="32" t="b">
        <v>0</v>
      </c>
      <c r="B71" s="33"/>
      <c r="C71" s="34"/>
      <c r="D71" s="35" t="s">
        <v>324</v>
      </c>
      <c r="E71" s="36" t="str">
        <f>VLOOKUP(D71,Normativa!$A$3:$C$100,3,0)</f>
        <v>Ley</v>
      </c>
      <c r="F71" s="37"/>
      <c r="G71" s="37"/>
      <c r="H71" s="37"/>
      <c r="I71" s="36">
        <f t="shared" si="1"/>
        <v>2</v>
      </c>
      <c r="J71" s="37"/>
      <c r="K71" s="37"/>
    </row>
    <row r="72" ht="26.25" hidden="1" customHeight="1">
      <c r="A72" s="32" t="b">
        <v>0</v>
      </c>
      <c r="B72" s="33"/>
      <c r="C72" s="34"/>
      <c r="D72" s="35" t="s">
        <v>324</v>
      </c>
      <c r="E72" s="36" t="str">
        <f>VLOOKUP(D72,Normativa!$A$3:$C$100,3,0)</f>
        <v>Ley</v>
      </c>
      <c r="F72" s="37"/>
      <c r="G72" s="37"/>
      <c r="H72" s="37"/>
      <c r="I72" s="36">
        <f t="shared" si="1"/>
        <v>3</v>
      </c>
      <c r="J72" s="37"/>
      <c r="K72" s="37"/>
    </row>
    <row r="73" ht="26.25" customHeight="1">
      <c r="A73" s="32" t="b">
        <v>0</v>
      </c>
      <c r="B73" s="38" t="s">
        <v>653</v>
      </c>
      <c r="C73" s="38" t="s">
        <v>654</v>
      </c>
      <c r="D73" s="35" t="s">
        <v>324</v>
      </c>
      <c r="E73" s="36" t="str">
        <f>VLOOKUP(D73,Normativa!$A$3:$C$100,3,0)</f>
        <v>Ley</v>
      </c>
      <c r="F73" s="37" t="s">
        <v>590</v>
      </c>
      <c r="G73" s="37" t="s">
        <v>603</v>
      </c>
      <c r="H73" s="37" t="s">
        <v>655</v>
      </c>
      <c r="I73" s="36">
        <f t="shared" si="1"/>
        <v>1</v>
      </c>
      <c r="J73" s="37" t="s">
        <v>656</v>
      </c>
      <c r="K73" s="37"/>
    </row>
    <row r="74" ht="26.25" customHeight="1">
      <c r="A74" s="32" t="b">
        <v>0</v>
      </c>
      <c r="B74" s="38" t="s">
        <v>653</v>
      </c>
      <c r="C74" s="38" t="s">
        <v>657</v>
      </c>
      <c r="D74" s="35" t="s">
        <v>324</v>
      </c>
      <c r="E74" s="36" t="str">
        <f>VLOOKUP(D74,Normativa!$A$3:$C$100,3,0)</f>
        <v>Ley</v>
      </c>
      <c r="F74" s="37" t="s">
        <v>590</v>
      </c>
      <c r="G74" s="37" t="s">
        <v>603</v>
      </c>
      <c r="H74" s="37" t="s">
        <v>658</v>
      </c>
      <c r="I74" s="36">
        <f t="shared" si="1"/>
        <v>1</v>
      </c>
      <c r="J74" s="37" t="s">
        <v>659</v>
      </c>
      <c r="K74" s="37"/>
    </row>
    <row r="75" ht="26.25" customHeight="1">
      <c r="A75" s="32" t="b">
        <v>0</v>
      </c>
      <c r="B75" s="38" t="s">
        <v>653</v>
      </c>
      <c r="C75" s="38" t="s">
        <v>660</v>
      </c>
      <c r="D75" s="35" t="s">
        <v>324</v>
      </c>
      <c r="E75" s="36" t="str">
        <f>VLOOKUP(D75,Normativa!$A$3:$C$100,3,0)</f>
        <v>Ley</v>
      </c>
      <c r="F75" s="37" t="s">
        <v>590</v>
      </c>
      <c r="G75" s="37" t="s">
        <v>603</v>
      </c>
      <c r="H75" s="37" t="s">
        <v>661</v>
      </c>
      <c r="I75" s="36">
        <f t="shared" si="1"/>
        <v>1</v>
      </c>
      <c r="J75" s="39"/>
      <c r="K75" s="37"/>
    </row>
    <row r="76" ht="26.25" customHeight="1">
      <c r="A76" s="32" t="b">
        <v>0</v>
      </c>
      <c r="B76" s="38" t="s">
        <v>653</v>
      </c>
      <c r="C76" s="38" t="s">
        <v>662</v>
      </c>
      <c r="D76" s="35" t="s">
        <v>324</v>
      </c>
      <c r="E76" s="36" t="str">
        <f>VLOOKUP(D76,Normativa!$A$3:$C$100,3,0)</f>
        <v>Ley</v>
      </c>
      <c r="F76" s="37" t="s">
        <v>590</v>
      </c>
      <c r="G76" s="37" t="s">
        <v>603</v>
      </c>
      <c r="H76" s="37" t="s">
        <v>663</v>
      </c>
      <c r="I76" s="36">
        <f t="shared" si="1"/>
        <v>1</v>
      </c>
      <c r="J76" s="37"/>
      <c r="K76" s="37"/>
    </row>
    <row r="77" ht="26.25" customHeight="1">
      <c r="A77" s="32" t="b">
        <v>0</v>
      </c>
      <c r="B77" s="38" t="s">
        <v>653</v>
      </c>
      <c r="C77" s="38" t="s">
        <v>664</v>
      </c>
      <c r="D77" s="35" t="s">
        <v>324</v>
      </c>
      <c r="E77" s="36" t="str">
        <f>VLOOKUP(D77,Normativa!$A$3:$C$100,3,0)</f>
        <v>Ley</v>
      </c>
      <c r="F77" s="37" t="s">
        <v>590</v>
      </c>
      <c r="G77" s="37" t="s">
        <v>603</v>
      </c>
      <c r="H77" s="37" t="s">
        <v>665</v>
      </c>
      <c r="I77" s="36">
        <f t="shared" si="1"/>
        <v>1</v>
      </c>
      <c r="J77" s="37"/>
      <c r="K77" s="37"/>
    </row>
    <row r="78" ht="26.25" customHeight="1">
      <c r="A78" s="32" t="b">
        <v>0</v>
      </c>
      <c r="B78" s="38" t="s">
        <v>653</v>
      </c>
      <c r="C78" s="38" t="s">
        <v>666</v>
      </c>
      <c r="D78" s="35" t="s">
        <v>324</v>
      </c>
      <c r="E78" s="36" t="str">
        <f>VLOOKUP(D78,Normativa!$A$3:$C$100,3,0)</f>
        <v>Ley</v>
      </c>
      <c r="F78" s="37" t="s">
        <v>590</v>
      </c>
      <c r="G78" s="37" t="s">
        <v>603</v>
      </c>
      <c r="H78" s="37" t="s">
        <v>667</v>
      </c>
      <c r="I78" s="36">
        <f t="shared" si="1"/>
        <v>1</v>
      </c>
      <c r="J78" s="37"/>
      <c r="K78" s="37"/>
    </row>
    <row r="79" ht="26.25" hidden="1" customHeight="1">
      <c r="A79" s="32" t="b">
        <v>0</v>
      </c>
      <c r="B79" s="33"/>
      <c r="C79" s="34"/>
      <c r="D79" s="35" t="s">
        <v>324</v>
      </c>
      <c r="E79" s="36" t="str">
        <f>VLOOKUP(D79,Normativa!$A$3:$C$100,3,0)</f>
        <v>Ley</v>
      </c>
      <c r="F79" s="37"/>
      <c r="G79" s="37"/>
      <c r="H79" s="37"/>
      <c r="I79" s="36">
        <f t="shared" si="1"/>
        <v>1</v>
      </c>
      <c r="J79" s="37"/>
      <c r="K79" s="37"/>
    </row>
    <row r="80" ht="26.25" hidden="1" customHeight="1">
      <c r="A80" s="32" t="b">
        <v>0</v>
      </c>
      <c r="B80" s="33"/>
      <c r="C80" s="34"/>
      <c r="D80" s="35" t="s">
        <v>324</v>
      </c>
      <c r="E80" s="36" t="str">
        <f>VLOOKUP(D80,Normativa!$A$3:$C$100,3,0)</f>
        <v>Ley</v>
      </c>
      <c r="F80" s="37"/>
      <c r="G80" s="37"/>
      <c r="H80" s="37" t="s">
        <v>668</v>
      </c>
      <c r="I80" s="36">
        <f t="shared" si="1"/>
        <v>1</v>
      </c>
      <c r="J80" s="37"/>
      <c r="K80" s="37"/>
    </row>
    <row r="81" ht="26.25" hidden="1" customHeight="1">
      <c r="A81" s="32" t="b">
        <v>0</v>
      </c>
      <c r="B81" s="33"/>
      <c r="C81" s="34"/>
      <c r="D81" s="35" t="s">
        <v>324</v>
      </c>
      <c r="E81" s="36" t="str">
        <f>VLOOKUP(D81,Normativa!$A$3:$C$100,3,0)</f>
        <v>Ley</v>
      </c>
      <c r="F81" s="37"/>
      <c r="G81" s="37"/>
      <c r="H81" s="37"/>
      <c r="I81" s="36">
        <f t="shared" si="1"/>
        <v>1</v>
      </c>
      <c r="J81" s="37"/>
      <c r="K81" s="37"/>
    </row>
    <row r="82" ht="26.25" customHeight="1">
      <c r="A82" s="32" t="b">
        <v>0</v>
      </c>
      <c r="B82" s="38" t="s">
        <v>601</v>
      </c>
      <c r="C82" s="34" t="s">
        <v>669</v>
      </c>
      <c r="D82" s="35" t="s">
        <v>324</v>
      </c>
      <c r="E82" s="36" t="str">
        <f>VLOOKUP(D82,Normativa!$A$3:$C$100,3,0)</f>
        <v>Ley</v>
      </c>
      <c r="F82" s="37" t="s">
        <v>590</v>
      </c>
      <c r="G82" s="37" t="s">
        <v>603</v>
      </c>
      <c r="H82" s="37" t="s">
        <v>670</v>
      </c>
      <c r="I82" s="36">
        <f t="shared" si="1"/>
        <v>1</v>
      </c>
      <c r="J82" s="37"/>
      <c r="K82" s="37"/>
    </row>
    <row r="83" ht="26.25" customHeight="1">
      <c r="A83" s="32" t="b">
        <v>0</v>
      </c>
      <c r="B83" s="38" t="s">
        <v>601</v>
      </c>
      <c r="C83" s="34" t="s">
        <v>671</v>
      </c>
      <c r="D83" s="35" t="s">
        <v>324</v>
      </c>
      <c r="E83" s="36" t="str">
        <f>VLOOKUP(D83,Normativa!$A$3:$C$100,3,0)</f>
        <v>Ley</v>
      </c>
      <c r="F83" s="37" t="s">
        <v>590</v>
      </c>
      <c r="G83" s="37" t="s">
        <v>603</v>
      </c>
      <c r="H83" s="37" t="s">
        <v>672</v>
      </c>
      <c r="I83" s="36">
        <f t="shared" si="1"/>
        <v>1</v>
      </c>
      <c r="J83" s="37"/>
      <c r="K83" s="37"/>
    </row>
    <row r="84" ht="26.25" customHeight="1">
      <c r="A84" s="32" t="b">
        <v>0</v>
      </c>
      <c r="B84" s="38" t="s">
        <v>601</v>
      </c>
      <c r="C84" s="34" t="s">
        <v>673</v>
      </c>
      <c r="D84" s="35" t="s">
        <v>324</v>
      </c>
      <c r="E84" s="36" t="str">
        <f>VLOOKUP(D84,Normativa!$A$3:$C$100,3,0)</f>
        <v>Ley</v>
      </c>
      <c r="F84" s="37" t="s">
        <v>590</v>
      </c>
      <c r="G84" s="37" t="s">
        <v>603</v>
      </c>
      <c r="H84" s="37" t="s">
        <v>674</v>
      </c>
      <c r="I84" s="36">
        <f t="shared" si="1"/>
        <v>1</v>
      </c>
      <c r="J84" s="37"/>
      <c r="K84" s="37"/>
    </row>
    <row r="85" ht="26.25" customHeight="1">
      <c r="A85" s="32" t="b">
        <v>0</v>
      </c>
      <c r="B85" s="38" t="s">
        <v>601</v>
      </c>
      <c r="C85" s="34" t="s">
        <v>675</v>
      </c>
      <c r="D85" s="35" t="s">
        <v>324</v>
      </c>
      <c r="E85" s="36" t="str">
        <f>VLOOKUP(D85,Normativa!$A$3:$C$100,3,0)</f>
        <v>Ley</v>
      </c>
      <c r="F85" s="37" t="s">
        <v>590</v>
      </c>
      <c r="G85" s="37" t="s">
        <v>603</v>
      </c>
      <c r="H85" s="37" t="s">
        <v>676</v>
      </c>
      <c r="I85" s="36">
        <f t="shared" si="1"/>
        <v>1</v>
      </c>
      <c r="J85" s="37"/>
      <c r="K85" s="37"/>
    </row>
    <row r="86" ht="26.25" hidden="1" customHeight="1">
      <c r="A86" s="32" t="b">
        <v>0</v>
      </c>
      <c r="B86" s="33"/>
      <c r="C86" s="34"/>
      <c r="D86" s="35" t="s">
        <v>324</v>
      </c>
      <c r="E86" s="36" t="str">
        <f>VLOOKUP(D86,Normativa!$A$3:$C$100,3,0)</f>
        <v>Ley</v>
      </c>
      <c r="F86" s="37"/>
      <c r="G86" s="37"/>
      <c r="H86" s="37" t="s">
        <v>677</v>
      </c>
      <c r="I86" s="36">
        <f t="shared" si="1"/>
        <v>1</v>
      </c>
      <c r="J86" s="37"/>
      <c r="K86" s="37"/>
    </row>
    <row r="87" ht="26.25" hidden="1" customHeight="1">
      <c r="A87" s="32" t="b">
        <v>0</v>
      </c>
      <c r="B87" s="33"/>
      <c r="C87" s="34"/>
      <c r="D87" s="35" t="s">
        <v>324</v>
      </c>
      <c r="E87" s="36" t="str">
        <f>VLOOKUP(D87,Normativa!$A$3:$C$100,3,0)</f>
        <v>Ley</v>
      </c>
      <c r="F87" s="37"/>
      <c r="G87" s="37"/>
      <c r="H87" s="37" t="s">
        <v>678</v>
      </c>
      <c r="I87" s="36">
        <f t="shared" si="1"/>
        <v>1</v>
      </c>
      <c r="J87" s="37"/>
      <c r="K87" s="37"/>
    </row>
    <row r="88" ht="26.25" hidden="1" customHeight="1">
      <c r="A88" s="32" t="b">
        <v>0</v>
      </c>
      <c r="B88" s="33"/>
      <c r="C88" s="34"/>
      <c r="D88" s="35" t="s">
        <v>324</v>
      </c>
      <c r="E88" s="36" t="str">
        <f>VLOOKUP(D88,Normativa!$A$3:$C$100,3,0)</f>
        <v>Ley</v>
      </c>
      <c r="F88" s="37"/>
      <c r="G88" s="37"/>
      <c r="H88" s="37" t="s">
        <v>679</v>
      </c>
      <c r="I88" s="36">
        <f t="shared" si="1"/>
        <v>1</v>
      </c>
      <c r="J88" s="37"/>
      <c r="K88" s="37"/>
    </row>
    <row r="89" ht="26.25" hidden="1" customHeight="1">
      <c r="A89" s="32" t="b">
        <v>0</v>
      </c>
      <c r="B89" s="33"/>
      <c r="C89" s="34"/>
      <c r="D89" s="35" t="s">
        <v>324</v>
      </c>
      <c r="E89" s="36" t="str">
        <f>VLOOKUP(D89,Normativa!$A$3:$C$100,3,0)</f>
        <v>Ley</v>
      </c>
      <c r="F89" s="37"/>
      <c r="G89" s="37"/>
      <c r="H89" s="37" t="s">
        <v>680</v>
      </c>
      <c r="I89" s="36">
        <f t="shared" si="1"/>
        <v>1</v>
      </c>
      <c r="J89" s="37"/>
      <c r="K89" s="37"/>
    </row>
    <row r="90" ht="26.25" hidden="1" customHeight="1">
      <c r="A90" s="32" t="b">
        <v>0</v>
      </c>
      <c r="B90" s="33"/>
      <c r="C90" s="34"/>
      <c r="D90" s="35" t="s">
        <v>324</v>
      </c>
      <c r="E90" s="36" t="str">
        <f>VLOOKUP(D90,Normativa!$A$3:$C$100,3,0)</f>
        <v>Ley</v>
      </c>
      <c r="F90" s="37"/>
      <c r="G90" s="37"/>
      <c r="H90" s="37" t="s">
        <v>681</v>
      </c>
      <c r="I90" s="36">
        <f t="shared" si="1"/>
        <v>1</v>
      </c>
      <c r="J90" s="37"/>
      <c r="K90" s="37"/>
    </row>
    <row r="91" ht="26.25" hidden="1" customHeight="1">
      <c r="A91" s="32" t="b">
        <v>0</v>
      </c>
      <c r="B91" s="33"/>
      <c r="C91" s="34"/>
      <c r="D91" s="35" t="s">
        <v>324</v>
      </c>
      <c r="E91" s="36" t="str">
        <f>VLOOKUP(D91,Normativa!$A$3:$C$100,3,0)</f>
        <v>Ley</v>
      </c>
      <c r="F91" s="37"/>
      <c r="G91" s="37"/>
      <c r="H91" s="37" t="s">
        <v>682</v>
      </c>
      <c r="I91" s="36">
        <f t="shared" si="1"/>
        <v>1</v>
      </c>
      <c r="J91" s="37"/>
      <c r="K91" s="37"/>
    </row>
    <row r="92" ht="26.25" hidden="1" customHeight="1">
      <c r="A92" s="32" t="b">
        <v>0</v>
      </c>
      <c r="B92" s="33"/>
      <c r="C92" s="34"/>
      <c r="D92" s="35" t="s">
        <v>324</v>
      </c>
      <c r="E92" s="36" t="str">
        <f>VLOOKUP(D92,Normativa!$A$3:$C$100,3,0)</f>
        <v>Ley</v>
      </c>
      <c r="F92" s="37"/>
      <c r="G92" s="37"/>
      <c r="H92" s="37"/>
      <c r="I92" s="36">
        <f t="shared" si="1"/>
        <v>1</v>
      </c>
      <c r="J92" s="37"/>
      <c r="K92" s="37"/>
    </row>
    <row r="93" ht="26.25" hidden="1" customHeight="1">
      <c r="A93" s="32" t="b">
        <v>0</v>
      </c>
      <c r="B93" s="33"/>
      <c r="C93" s="34"/>
      <c r="D93" s="35" t="s">
        <v>324</v>
      </c>
      <c r="E93" s="36" t="str">
        <f>VLOOKUP(D93,Normativa!$A$3:$C$100,3,0)</f>
        <v>Ley</v>
      </c>
      <c r="F93" s="37"/>
      <c r="G93" s="37"/>
      <c r="H93" s="37" t="s">
        <v>683</v>
      </c>
      <c r="I93" s="36">
        <f t="shared" si="1"/>
        <v>1</v>
      </c>
      <c r="J93" s="37"/>
      <c r="K93" s="37"/>
    </row>
    <row r="94" ht="26.25" hidden="1" customHeight="1">
      <c r="A94" s="32" t="b">
        <v>0</v>
      </c>
      <c r="B94" s="33"/>
      <c r="C94" s="34"/>
      <c r="D94" s="35" t="s">
        <v>324</v>
      </c>
      <c r="E94" s="36" t="str">
        <f>VLOOKUP(D94,Normativa!$A$3:$C$100,3,0)</f>
        <v>Ley</v>
      </c>
      <c r="F94" s="37"/>
      <c r="G94" s="37"/>
      <c r="H94" s="37"/>
      <c r="I94" s="36">
        <f t="shared" si="1"/>
        <v>1</v>
      </c>
      <c r="J94" s="37"/>
      <c r="K94" s="37"/>
    </row>
    <row r="95" ht="26.25" hidden="1" customHeight="1">
      <c r="A95" s="32" t="b">
        <v>0</v>
      </c>
      <c r="B95" s="33"/>
      <c r="C95" s="34"/>
      <c r="D95" s="35" t="s">
        <v>324</v>
      </c>
      <c r="E95" s="36" t="str">
        <f>VLOOKUP(D95,Normativa!$A$3:$C$100,3,0)</f>
        <v>Ley</v>
      </c>
      <c r="F95" s="37"/>
      <c r="G95" s="37"/>
      <c r="H95" s="37" t="s">
        <v>684</v>
      </c>
      <c r="I95" s="36">
        <f t="shared" si="1"/>
        <v>1</v>
      </c>
      <c r="J95" s="37"/>
      <c r="K95" s="37"/>
    </row>
    <row r="96" ht="26.25" hidden="1" customHeight="1">
      <c r="A96" s="32" t="b">
        <v>0</v>
      </c>
      <c r="B96" s="33"/>
      <c r="C96" s="34"/>
      <c r="D96" s="35" t="s">
        <v>324</v>
      </c>
      <c r="E96" s="36" t="str">
        <f>VLOOKUP(D96,Normativa!$A$3:$C$100,3,0)</f>
        <v>Ley</v>
      </c>
      <c r="F96" s="37"/>
      <c r="G96" s="37"/>
      <c r="H96" s="37"/>
      <c r="I96" s="36">
        <f t="shared" si="1"/>
        <v>1</v>
      </c>
      <c r="J96" s="37"/>
      <c r="K96" s="37"/>
    </row>
    <row r="97" ht="26.25" hidden="1" customHeight="1">
      <c r="A97" s="32" t="b">
        <v>0</v>
      </c>
      <c r="B97" s="33"/>
      <c r="C97" s="34"/>
      <c r="D97" s="35" t="s">
        <v>324</v>
      </c>
      <c r="E97" s="36" t="str">
        <f>VLOOKUP(D97,Normativa!$A$3:$C$100,3,0)</f>
        <v>Ley</v>
      </c>
      <c r="F97" s="37"/>
      <c r="G97" s="37"/>
      <c r="H97" s="37" t="s">
        <v>685</v>
      </c>
      <c r="I97" s="36">
        <f t="shared" si="1"/>
        <v>1</v>
      </c>
      <c r="J97" s="37"/>
      <c r="K97" s="37"/>
    </row>
    <row r="98" ht="26.25" hidden="1" customHeight="1">
      <c r="A98" s="32" t="b">
        <v>0</v>
      </c>
      <c r="B98" s="33"/>
      <c r="C98" s="34"/>
      <c r="D98" s="35" t="s">
        <v>324</v>
      </c>
      <c r="E98" s="36" t="str">
        <f>VLOOKUP(D98,Normativa!$A$3:$C$100,3,0)</f>
        <v>Ley</v>
      </c>
      <c r="F98" s="37"/>
      <c r="G98" s="37"/>
      <c r="H98" s="37"/>
      <c r="I98" s="36">
        <f t="shared" si="1"/>
        <v>1</v>
      </c>
      <c r="J98" s="37"/>
      <c r="K98" s="37"/>
    </row>
    <row r="99" ht="26.25" hidden="1" customHeight="1">
      <c r="A99" s="32" t="b">
        <v>0</v>
      </c>
      <c r="B99" s="33"/>
      <c r="C99" s="34"/>
      <c r="D99" s="35" t="s">
        <v>324</v>
      </c>
      <c r="E99" s="36" t="str">
        <f>VLOOKUP(D99,Normativa!$A$3:$C$100,3,0)</f>
        <v>Ley</v>
      </c>
      <c r="F99" s="37"/>
      <c r="G99" s="37"/>
      <c r="H99" s="37" t="s">
        <v>686</v>
      </c>
      <c r="I99" s="36">
        <f t="shared" si="1"/>
        <v>1</v>
      </c>
      <c r="J99" s="37"/>
      <c r="K99" s="37"/>
    </row>
    <row r="100" ht="26.25" hidden="1" customHeight="1">
      <c r="A100" s="32" t="b">
        <v>0</v>
      </c>
      <c r="B100" s="33"/>
      <c r="C100" s="34"/>
      <c r="D100" s="35" t="s">
        <v>324</v>
      </c>
      <c r="E100" s="36" t="str">
        <f>VLOOKUP(D100,Normativa!$A$3:$C$100,3,0)</f>
        <v>Ley</v>
      </c>
      <c r="F100" s="37"/>
      <c r="G100" s="37"/>
      <c r="H100" s="37" t="s">
        <v>687</v>
      </c>
      <c r="I100" s="36">
        <f t="shared" si="1"/>
        <v>1</v>
      </c>
      <c r="J100" s="37"/>
      <c r="K100" s="37"/>
    </row>
    <row r="101" ht="26.25" hidden="1" customHeight="1">
      <c r="A101" s="32" t="b">
        <v>0</v>
      </c>
      <c r="B101" s="33"/>
      <c r="C101" s="34"/>
      <c r="D101" s="35" t="s">
        <v>324</v>
      </c>
      <c r="E101" s="36" t="str">
        <f>VLOOKUP(D101,Normativa!$A$3:$C$100,3,0)</f>
        <v>Ley</v>
      </c>
      <c r="F101" s="37"/>
      <c r="G101" s="37"/>
      <c r="H101" s="37" t="s">
        <v>688</v>
      </c>
      <c r="I101" s="36">
        <f t="shared" si="1"/>
        <v>1</v>
      </c>
      <c r="J101" s="37"/>
      <c r="K101" s="37"/>
    </row>
    <row r="102" ht="26.25" hidden="1" customHeight="1">
      <c r="A102" s="32" t="b">
        <v>0</v>
      </c>
      <c r="B102" s="33"/>
      <c r="C102" s="34"/>
      <c r="D102" s="35" t="s">
        <v>324</v>
      </c>
      <c r="E102" s="36" t="str">
        <f>VLOOKUP(D102,Normativa!$A$3:$C$100,3,0)</f>
        <v>Ley</v>
      </c>
      <c r="F102" s="37"/>
      <c r="G102" s="37"/>
      <c r="H102" s="37" t="s">
        <v>689</v>
      </c>
      <c r="I102" s="36">
        <f t="shared" si="1"/>
        <v>1</v>
      </c>
      <c r="J102" s="37"/>
      <c r="K102" s="37"/>
    </row>
    <row r="103" ht="26.25" hidden="1" customHeight="1">
      <c r="A103" s="32" t="b">
        <v>0</v>
      </c>
      <c r="B103" s="33"/>
      <c r="C103" s="34"/>
      <c r="D103" s="35" t="s">
        <v>324</v>
      </c>
      <c r="E103" s="36" t="str">
        <f>VLOOKUP(D103,Normativa!$A$3:$C$100,3,0)</f>
        <v>Ley</v>
      </c>
      <c r="F103" s="37"/>
      <c r="G103" s="37"/>
      <c r="H103" s="37" t="s">
        <v>690</v>
      </c>
      <c r="I103" s="36">
        <f t="shared" si="1"/>
        <v>1</v>
      </c>
      <c r="J103" s="37"/>
      <c r="K103" s="37"/>
    </row>
    <row r="104" ht="26.25" hidden="1" customHeight="1">
      <c r="A104" s="32" t="b">
        <v>0</v>
      </c>
      <c r="B104" s="33"/>
      <c r="C104" s="34"/>
      <c r="D104" s="35" t="s">
        <v>324</v>
      </c>
      <c r="E104" s="36" t="str">
        <f>VLOOKUP(D104,Normativa!$A$3:$C$100,3,0)</f>
        <v>Ley</v>
      </c>
      <c r="F104" s="37"/>
      <c r="G104" s="37"/>
      <c r="H104" s="37" t="s">
        <v>691</v>
      </c>
      <c r="I104" s="36">
        <f t="shared" si="1"/>
        <v>1</v>
      </c>
      <c r="J104" s="37"/>
      <c r="K104" s="37"/>
    </row>
    <row r="105" ht="26.25" hidden="1" customHeight="1">
      <c r="A105" s="32" t="b">
        <v>0</v>
      </c>
      <c r="B105" s="33"/>
      <c r="C105" s="34"/>
      <c r="D105" s="35" t="s">
        <v>324</v>
      </c>
      <c r="E105" s="36" t="str">
        <f>VLOOKUP(D105,Normativa!$A$3:$C$100,3,0)</f>
        <v>Ley</v>
      </c>
      <c r="F105" s="37"/>
      <c r="G105" s="37"/>
      <c r="H105" s="37" t="s">
        <v>692</v>
      </c>
      <c r="I105" s="36">
        <f t="shared" si="1"/>
        <v>1</v>
      </c>
      <c r="J105" s="37"/>
      <c r="K105" s="37"/>
    </row>
    <row r="106" ht="26.25" hidden="1" customHeight="1">
      <c r="A106" s="32" t="b">
        <v>0</v>
      </c>
      <c r="B106" s="33"/>
      <c r="C106" s="34"/>
      <c r="D106" s="35" t="s">
        <v>324</v>
      </c>
      <c r="E106" s="36" t="str">
        <f>VLOOKUP(D106,Normativa!$A$3:$C$100,3,0)</f>
        <v>Ley</v>
      </c>
      <c r="F106" s="37"/>
      <c r="G106" s="37"/>
      <c r="H106" s="37" t="s">
        <v>693</v>
      </c>
      <c r="I106" s="36">
        <f t="shared" si="1"/>
        <v>1</v>
      </c>
      <c r="J106" s="37"/>
      <c r="K106" s="37"/>
    </row>
    <row r="107" ht="26.25" hidden="1" customHeight="1">
      <c r="A107" s="32" t="b">
        <v>0</v>
      </c>
      <c r="B107" s="33"/>
      <c r="C107" s="34"/>
      <c r="D107" s="35" t="s">
        <v>324</v>
      </c>
      <c r="E107" s="36" t="str">
        <f>VLOOKUP(D107,Normativa!$A$3:$C$100,3,0)</f>
        <v>Ley</v>
      </c>
      <c r="F107" s="37"/>
      <c r="G107" s="37"/>
      <c r="H107" s="37"/>
      <c r="I107" s="36">
        <f t="shared" si="1"/>
        <v>1</v>
      </c>
      <c r="J107" s="37"/>
      <c r="K107" s="37"/>
    </row>
    <row r="108" ht="26.25" hidden="1" customHeight="1">
      <c r="A108" s="32" t="b">
        <v>0</v>
      </c>
      <c r="B108" s="33"/>
      <c r="C108" s="34"/>
      <c r="D108" s="35" t="s">
        <v>324</v>
      </c>
      <c r="E108" s="36" t="str">
        <f>VLOOKUP(D108,Normativa!$A$3:$C$100,3,0)</f>
        <v>Ley</v>
      </c>
      <c r="F108" s="37"/>
      <c r="G108" s="37"/>
      <c r="H108" s="37" t="s">
        <v>694</v>
      </c>
      <c r="I108" s="36">
        <f t="shared" si="1"/>
        <v>1</v>
      </c>
      <c r="J108" s="37"/>
      <c r="K108" s="37"/>
    </row>
    <row r="109" ht="26.25" hidden="1" customHeight="1">
      <c r="A109" s="32" t="b">
        <v>0</v>
      </c>
      <c r="B109" s="33"/>
      <c r="C109" s="34"/>
      <c r="D109" s="35" t="s">
        <v>324</v>
      </c>
      <c r="E109" s="36" t="str">
        <f>VLOOKUP(D109,Normativa!$A$3:$C$100,3,0)</f>
        <v>Ley</v>
      </c>
      <c r="F109" s="37"/>
      <c r="G109" s="37"/>
      <c r="H109" s="37" t="s">
        <v>695</v>
      </c>
      <c r="I109" s="36">
        <f t="shared" si="1"/>
        <v>1</v>
      </c>
      <c r="J109" s="37"/>
      <c r="K109" s="37"/>
    </row>
    <row r="110" ht="26.25" hidden="1" customHeight="1">
      <c r="A110" s="32" t="b">
        <v>0</v>
      </c>
      <c r="B110" s="33"/>
      <c r="C110" s="34"/>
      <c r="D110" s="35" t="s">
        <v>324</v>
      </c>
      <c r="E110" s="36" t="str">
        <f>VLOOKUP(D110,Normativa!$A$3:$C$100,3,0)</f>
        <v>Ley</v>
      </c>
      <c r="F110" s="37"/>
      <c r="G110" s="37"/>
      <c r="H110" s="37" t="s">
        <v>696</v>
      </c>
      <c r="I110" s="36">
        <f t="shared" si="1"/>
        <v>1</v>
      </c>
      <c r="J110" s="37"/>
      <c r="K110" s="37"/>
    </row>
    <row r="111" ht="26.25" hidden="1" customHeight="1">
      <c r="A111" s="32" t="b">
        <v>0</v>
      </c>
      <c r="B111" s="33"/>
      <c r="C111" s="34"/>
      <c r="D111" s="35" t="s">
        <v>324</v>
      </c>
      <c r="E111" s="36" t="str">
        <f>VLOOKUP(D111,Normativa!$A$3:$C$100,3,0)</f>
        <v>Ley</v>
      </c>
      <c r="F111" s="37"/>
      <c r="G111" s="37"/>
      <c r="H111" s="37" t="s">
        <v>697</v>
      </c>
      <c r="I111" s="36">
        <f t="shared" si="1"/>
        <v>1</v>
      </c>
      <c r="J111" s="37"/>
      <c r="K111" s="37"/>
    </row>
    <row r="112" ht="26.25" hidden="1" customHeight="1">
      <c r="A112" s="32" t="b">
        <v>0</v>
      </c>
      <c r="B112" s="33"/>
      <c r="C112" s="34"/>
      <c r="D112" s="35" t="s">
        <v>324</v>
      </c>
      <c r="E112" s="36" t="str">
        <f>VLOOKUP(D112,Normativa!$A$3:$C$100,3,0)</f>
        <v>Ley</v>
      </c>
      <c r="F112" s="37"/>
      <c r="G112" s="37"/>
      <c r="H112" s="37" t="s">
        <v>698</v>
      </c>
      <c r="I112" s="36">
        <f t="shared" si="1"/>
        <v>1</v>
      </c>
      <c r="J112" s="37"/>
      <c r="K112" s="37"/>
    </row>
    <row r="113" ht="26.25" hidden="1" customHeight="1">
      <c r="A113" s="32" t="b">
        <v>0</v>
      </c>
      <c r="B113" s="33"/>
      <c r="C113" s="34"/>
      <c r="D113" s="35" t="s">
        <v>324</v>
      </c>
      <c r="E113" s="36" t="str">
        <f>VLOOKUP(D113,Normativa!$A$3:$C$100,3,0)</f>
        <v>Ley</v>
      </c>
      <c r="F113" s="37"/>
      <c r="G113" s="37"/>
      <c r="H113" s="37" t="s">
        <v>699</v>
      </c>
      <c r="I113" s="36">
        <f t="shared" si="1"/>
        <v>1</v>
      </c>
      <c r="J113" s="37"/>
      <c r="K113" s="37"/>
    </row>
    <row r="114" ht="26.25" hidden="1" customHeight="1">
      <c r="A114" s="32" t="b">
        <v>0</v>
      </c>
      <c r="B114" s="33"/>
      <c r="C114" s="34"/>
      <c r="D114" s="35" t="s">
        <v>324</v>
      </c>
      <c r="E114" s="36" t="str">
        <f>VLOOKUP(D114,Normativa!$A$3:$C$100,3,0)</f>
        <v>Ley</v>
      </c>
      <c r="F114" s="37"/>
      <c r="G114" s="37"/>
      <c r="H114" s="37" t="s">
        <v>700</v>
      </c>
      <c r="I114" s="36">
        <f t="shared" si="1"/>
        <v>1</v>
      </c>
      <c r="J114" s="37"/>
      <c r="K114" s="37"/>
    </row>
    <row r="115" ht="26.25" hidden="1" customHeight="1">
      <c r="A115" s="32" t="b">
        <v>0</v>
      </c>
      <c r="B115" s="33"/>
      <c r="C115" s="34"/>
      <c r="D115" s="35" t="s">
        <v>324</v>
      </c>
      <c r="E115" s="36" t="str">
        <f>VLOOKUP(D115,Normativa!$A$3:$C$100,3,0)</f>
        <v>Ley</v>
      </c>
      <c r="F115" s="37"/>
      <c r="G115" s="37"/>
      <c r="H115" s="37"/>
      <c r="I115" s="36">
        <f t="shared" si="1"/>
        <v>1</v>
      </c>
      <c r="J115" s="37"/>
      <c r="K115" s="37"/>
    </row>
    <row r="116" ht="26.25" hidden="1" customHeight="1">
      <c r="A116" s="32" t="b">
        <v>0</v>
      </c>
      <c r="B116" s="33"/>
      <c r="C116" s="34"/>
      <c r="D116" s="35" t="s">
        <v>324</v>
      </c>
      <c r="E116" s="36" t="str">
        <f>VLOOKUP(D116,Normativa!$A$3:$C$100,3,0)</f>
        <v>Ley</v>
      </c>
      <c r="F116" s="37"/>
      <c r="G116" s="37"/>
      <c r="H116" s="37"/>
      <c r="I116" s="36">
        <f t="shared" si="1"/>
        <v>2</v>
      </c>
      <c r="J116" s="37"/>
      <c r="K116" s="37"/>
    </row>
    <row r="117" ht="26.25" hidden="1" customHeight="1">
      <c r="A117" s="32" t="b">
        <v>0</v>
      </c>
      <c r="B117" s="33"/>
      <c r="C117" s="34"/>
      <c r="D117" s="35" t="s">
        <v>324</v>
      </c>
      <c r="E117" s="36" t="str">
        <f>VLOOKUP(D117,Normativa!$A$3:$C$100,3,0)</f>
        <v>Ley</v>
      </c>
      <c r="F117" s="37"/>
      <c r="G117" s="37"/>
      <c r="H117" s="37" t="s">
        <v>701</v>
      </c>
      <c r="I117" s="36">
        <f t="shared" si="1"/>
        <v>1</v>
      </c>
      <c r="J117" s="37"/>
      <c r="K117" s="37"/>
    </row>
    <row r="118" ht="26.25" hidden="1" customHeight="1">
      <c r="A118" s="32" t="b">
        <v>0</v>
      </c>
      <c r="B118" s="33"/>
      <c r="C118" s="34"/>
      <c r="D118" s="35" t="s">
        <v>324</v>
      </c>
      <c r="E118" s="36" t="str">
        <f>VLOOKUP(D118,Normativa!$A$3:$C$100,3,0)</f>
        <v>Ley</v>
      </c>
      <c r="F118" s="37"/>
      <c r="G118" s="37"/>
      <c r="H118" s="37" t="s">
        <v>702</v>
      </c>
      <c r="I118" s="36">
        <f t="shared" si="1"/>
        <v>1</v>
      </c>
      <c r="J118" s="37"/>
      <c r="K118" s="37"/>
    </row>
    <row r="119" ht="26.25" hidden="1" customHeight="1">
      <c r="A119" s="32" t="b">
        <v>0</v>
      </c>
      <c r="B119" s="33"/>
      <c r="C119" s="34"/>
      <c r="D119" s="35" t="s">
        <v>324</v>
      </c>
      <c r="E119" s="36" t="str">
        <f>VLOOKUP(D119,Normativa!$A$3:$C$100,3,0)</f>
        <v>Ley</v>
      </c>
      <c r="F119" s="37"/>
      <c r="G119" s="37"/>
      <c r="H119" s="37" t="s">
        <v>703</v>
      </c>
      <c r="I119" s="36">
        <f t="shared" si="1"/>
        <v>1</v>
      </c>
      <c r="J119" s="37"/>
      <c r="K119" s="37"/>
    </row>
    <row r="120" ht="26.25" hidden="1" customHeight="1">
      <c r="A120" s="32" t="b">
        <v>0</v>
      </c>
      <c r="B120" s="33"/>
      <c r="C120" s="34"/>
      <c r="D120" s="35" t="s">
        <v>324</v>
      </c>
      <c r="E120" s="36" t="str">
        <f>VLOOKUP(D120,Normativa!$A$3:$C$100,3,0)</f>
        <v>Ley</v>
      </c>
      <c r="F120" s="37"/>
      <c r="G120" s="37"/>
      <c r="H120" s="37" t="s">
        <v>704</v>
      </c>
      <c r="I120" s="36">
        <f t="shared" si="1"/>
        <v>1</v>
      </c>
      <c r="J120" s="37"/>
      <c r="K120" s="37"/>
    </row>
    <row r="121" ht="26.25" hidden="1" customHeight="1">
      <c r="A121" s="32" t="b">
        <v>0</v>
      </c>
      <c r="B121" s="33"/>
      <c r="C121" s="34"/>
      <c r="D121" s="35" t="s">
        <v>324</v>
      </c>
      <c r="E121" s="36" t="str">
        <f>VLOOKUP(D121,Normativa!$A$3:$C$100,3,0)</f>
        <v>Ley</v>
      </c>
      <c r="F121" s="37"/>
      <c r="G121" s="37"/>
      <c r="H121" s="37" t="s">
        <v>705</v>
      </c>
      <c r="I121" s="36">
        <f t="shared" si="1"/>
        <v>1</v>
      </c>
      <c r="J121" s="37"/>
      <c r="K121" s="37"/>
    </row>
    <row r="122" ht="26.25" hidden="1" customHeight="1">
      <c r="A122" s="32" t="b">
        <v>0</v>
      </c>
      <c r="B122" s="33"/>
      <c r="C122" s="34"/>
      <c r="D122" s="35" t="s">
        <v>324</v>
      </c>
      <c r="E122" s="36" t="str">
        <f>VLOOKUP(D122,Normativa!$A$3:$C$100,3,0)</f>
        <v>Ley</v>
      </c>
      <c r="F122" s="37"/>
      <c r="G122" s="37"/>
      <c r="H122" s="37"/>
      <c r="I122" s="36">
        <f t="shared" si="1"/>
        <v>1</v>
      </c>
      <c r="J122" s="37"/>
      <c r="K122" s="37"/>
    </row>
    <row r="123" ht="26.25" hidden="1" customHeight="1">
      <c r="A123" s="32" t="b">
        <v>0</v>
      </c>
      <c r="B123" s="33"/>
      <c r="C123" s="34"/>
      <c r="D123" s="35" t="s">
        <v>324</v>
      </c>
      <c r="E123" s="36" t="str">
        <f>VLOOKUP(D123,Normativa!$A$3:$C$100,3,0)</f>
        <v>Ley</v>
      </c>
      <c r="F123" s="37"/>
      <c r="G123" s="37"/>
      <c r="H123" s="37"/>
      <c r="I123" s="36">
        <f t="shared" si="1"/>
        <v>2</v>
      </c>
      <c r="J123" s="37"/>
      <c r="K123" s="37"/>
    </row>
    <row r="124" ht="26.25" hidden="1" customHeight="1">
      <c r="A124" s="32" t="b">
        <v>0</v>
      </c>
      <c r="B124" s="33"/>
      <c r="C124" s="34"/>
      <c r="D124" s="35" t="s">
        <v>324</v>
      </c>
      <c r="E124" s="36" t="str">
        <f>VLOOKUP(D124,Normativa!$A$3:$C$100,3,0)</f>
        <v>Ley</v>
      </c>
      <c r="F124" s="37"/>
      <c r="G124" s="37"/>
      <c r="H124" s="37"/>
      <c r="I124" s="36">
        <f t="shared" si="1"/>
        <v>3</v>
      </c>
      <c r="J124" s="37"/>
      <c r="K124" s="37"/>
    </row>
    <row r="125" ht="26.25" hidden="1" customHeight="1">
      <c r="A125" s="32" t="b">
        <v>0</v>
      </c>
      <c r="B125" s="33"/>
      <c r="C125" s="34"/>
      <c r="D125" s="35" t="s">
        <v>324</v>
      </c>
      <c r="E125" s="36" t="str">
        <f>VLOOKUP(D125,Normativa!$A$3:$C$100,3,0)</f>
        <v>Ley</v>
      </c>
      <c r="F125" s="37"/>
      <c r="G125" s="37"/>
      <c r="H125" s="37" t="s">
        <v>706</v>
      </c>
      <c r="I125" s="36">
        <f t="shared" si="1"/>
        <v>1</v>
      </c>
      <c r="J125" s="37"/>
      <c r="K125" s="37"/>
    </row>
    <row r="126" ht="26.25" hidden="1" customHeight="1">
      <c r="A126" s="32" t="b">
        <v>0</v>
      </c>
      <c r="B126" s="33"/>
      <c r="C126" s="34"/>
      <c r="D126" s="35" t="s">
        <v>324</v>
      </c>
      <c r="E126" s="36" t="str">
        <f>VLOOKUP(D126,Normativa!$A$3:$C$100,3,0)</f>
        <v>Ley</v>
      </c>
      <c r="F126" s="37"/>
      <c r="G126" s="37"/>
      <c r="H126" s="37" t="s">
        <v>707</v>
      </c>
      <c r="I126" s="36">
        <f t="shared" si="1"/>
        <v>1</v>
      </c>
      <c r="J126" s="37"/>
      <c r="K126" s="37"/>
    </row>
    <row r="127" ht="26.25" hidden="1" customHeight="1">
      <c r="A127" s="32" t="b">
        <v>0</v>
      </c>
      <c r="B127" s="33"/>
      <c r="C127" s="34"/>
      <c r="D127" s="35" t="s">
        <v>324</v>
      </c>
      <c r="E127" s="36" t="str">
        <f>VLOOKUP(D127,Normativa!$A$3:$C$100,3,0)</f>
        <v>Ley</v>
      </c>
      <c r="F127" s="37"/>
      <c r="G127" s="37"/>
      <c r="H127" s="37"/>
      <c r="I127" s="36">
        <f t="shared" si="1"/>
        <v>1</v>
      </c>
      <c r="J127" s="37"/>
      <c r="K127" s="37"/>
    </row>
    <row r="128" ht="26.25" hidden="1" customHeight="1">
      <c r="A128" s="32" t="b">
        <v>0</v>
      </c>
      <c r="B128" s="33"/>
      <c r="C128" s="34"/>
      <c r="D128" s="35" t="s">
        <v>324</v>
      </c>
      <c r="E128" s="36" t="str">
        <f>VLOOKUP(D128,Normativa!$A$3:$C$100,3,0)</f>
        <v>Ley</v>
      </c>
      <c r="F128" s="37"/>
      <c r="G128" s="37"/>
      <c r="H128" s="37" t="s">
        <v>708</v>
      </c>
      <c r="I128" s="36">
        <f t="shared" si="1"/>
        <v>1</v>
      </c>
      <c r="J128" s="37"/>
      <c r="K128" s="37"/>
    </row>
    <row r="129" ht="26.25" hidden="1" customHeight="1">
      <c r="A129" s="32" t="b">
        <v>0</v>
      </c>
      <c r="B129" s="33"/>
      <c r="C129" s="34"/>
      <c r="D129" s="35" t="s">
        <v>324</v>
      </c>
      <c r="E129" s="36" t="str">
        <f>VLOOKUP(D129,Normativa!$A$3:$C$100,3,0)</f>
        <v>Ley</v>
      </c>
      <c r="F129" s="37"/>
      <c r="G129" s="37"/>
      <c r="H129" s="37" t="s">
        <v>709</v>
      </c>
      <c r="I129" s="36">
        <f t="shared" si="1"/>
        <v>1</v>
      </c>
      <c r="J129" s="37"/>
      <c r="K129" s="37"/>
    </row>
    <row r="130" ht="26.25" hidden="1" customHeight="1">
      <c r="A130" s="32" t="b">
        <v>0</v>
      </c>
      <c r="B130" s="33"/>
      <c r="C130" s="34"/>
      <c r="D130" s="35" t="s">
        <v>324</v>
      </c>
      <c r="E130" s="36" t="str">
        <f>VLOOKUP(D130,Normativa!$A$3:$C$100,3,0)</f>
        <v>Ley</v>
      </c>
      <c r="F130" s="37"/>
      <c r="G130" s="37"/>
      <c r="H130" s="37" t="s">
        <v>710</v>
      </c>
      <c r="I130" s="36">
        <f t="shared" si="1"/>
        <v>1</v>
      </c>
      <c r="J130" s="37"/>
      <c r="K130" s="37"/>
    </row>
    <row r="131" ht="26.25" hidden="1" customHeight="1">
      <c r="A131" s="32" t="b">
        <v>0</v>
      </c>
      <c r="B131" s="33"/>
      <c r="C131" s="34"/>
      <c r="D131" s="35" t="s">
        <v>324</v>
      </c>
      <c r="E131" s="36" t="str">
        <f>VLOOKUP(D131,Normativa!$A$3:$C$100,3,0)</f>
        <v>Ley</v>
      </c>
      <c r="F131" s="37"/>
      <c r="G131" s="37"/>
      <c r="H131" s="37" t="s">
        <v>711</v>
      </c>
      <c r="I131" s="36">
        <f t="shared" si="1"/>
        <v>1</v>
      </c>
      <c r="J131" s="37"/>
      <c r="K131" s="37"/>
    </row>
    <row r="132" ht="26.25" hidden="1" customHeight="1">
      <c r="A132" s="32" t="b">
        <v>0</v>
      </c>
      <c r="B132" s="33"/>
      <c r="C132" s="34"/>
      <c r="D132" s="35" t="s">
        <v>324</v>
      </c>
      <c r="E132" s="36" t="str">
        <f>VLOOKUP(D132,Normativa!$A$3:$C$100,3,0)</f>
        <v>Ley</v>
      </c>
      <c r="F132" s="37"/>
      <c r="G132" s="37"/>
      <c r="H132" s="37" t="s">
        <v>712</v>
      </c>
      <c r="I132" s="36">
        <f t="shared" si="1"/>
        <v>1</v>
      </c>
      <c r="J132" s="37"/>
      <c r="K132" s="37"/>
    </row>
    <row r="133" ht="26.25" hidden="1" customHeight="1">
      <c r="A133" s="32" t="b">
        <v>0</v>
      </c>
      <c r="B133" s="33"/>
      <c r="C133" s="34"/>
      <c r="D133" s="35" t="s">
        <v>324</v>
      </c>
      <c r="E133" s="36" t="str">
        <f>VLOOKUP(D133,Normativa!$A$3:$C$100,3,0)</f>
        <v>Ley</v>
      </c>
      <c r="F133" s="37"/>
      <c r="G133" s="37"/>
      <c r="H133" s="37"/>
      <c r="I133" s="36">
        <f t="shared" si="1"/>
        <v>1</v>
      </c>
      <c r="J133" s="37"/>
      <c r="K133" s="37"/>
    </row>
    <row r="134" ht="26.25" hidden="1" customHeight="1">
      <c r="A134" s="32" t="b">
        <v>0</v>
      </c>
      <c r="B134" s="33"/>
      <c r="C134" s="34"/>
      <c r="D134" s="35" t="s">
        <v>324</v>
      </c>
      <c r="E134" s="36" t="str">
        <f>VLOOKUP(D134,Normativa!$A$3:$C$100,3,0)</f>
        <v>Ley</v>
      </c>
      <c r="F134" s="37"/>
      <c r="G134" s="37"/>
      <c r="H134" s="37" t="s">
        <v>713</v>
      </c>
      <c r="I134" s="36">
        <f t="shared" si="1"/>
        <v>1</v>
      </c>
      <c r="J134" s="37"/>
      <c r="K134" s="37"/>
    </row>
    <row r="135" ht="26.25" hidden="1" customHeight="1">
      <c r="A135" s="32" t="b">
        <v>0</v>
      </c>
      <c r="B135" s="33"/>
      <c r="C135" s="34"/>
      <c r="D135" s="35" t="s">
        <v>324</v>
      </c>
      <c r="E135" s="36" t="str">
        <f>VLOOKUP(D135,Normativa!$A$3:$C$100,3,0)</f>
        <v>Ley</v>
      </c>
      <c r="F135" s="37"/>
      <c r="G135" s="37"/>
      <c r="H135" s="37" t="s">
        <v>714</v>
      </c>
      <c r="I135" s="36">
        <f t="shared" si="1"/>
        <v>1</v>
      </c>
      <c r="J135" s="37"/>
      <c r="K135" s="37"/>
    </row>
    <row r="136" ht="26.25" hidden="1" customHeight="1">
      <c r="A136" s="32" t="b">
        <v>0</v>
      </c>
      <c r="B136" s="33"/>
      <c r="C136" s="34"/>
      <c r="D136" s="35" t="s">
        <v>324</v>
      </c>
      <c r="E136" s="36" t="str">
        <f>VLOOKUP(D136,Normativa!$A$3:$C$100,3,0)</f>
        <v>Ley</v>
      </c>
      <c r="F136" s="37"/>
      <c r="G136" s="37"/>
      <c r="H136" s="37" t="s">
        <v>715</v>
      </c>
      <c r="I136" s="36">
        <f t="shared" si="1"/>
        <v>1</v>
      </c>
      <c r="J136" s="37"/>
      <c r="K136" s="37"/>
    </row>
    <row r="137" ht="26.25" hidden="1" customHeight="1">
      <c r="A137" s="32" t="b">
        <v>0</v>
      </c>
      <c r="B137" s="33"/>
      <c r="C137" s="34"/>
      <c r="D137" s="35" t="s">
        <v>324</v>
      </c>
      <c r="E137" s="36" t="str">
        <f>VLOOKUP(D137,Normativa!$A$3:$C$100,3,0)</f>
        <v>Ley</v>
      </c>
      <c r="F137" s="37"/>
      <c r="G137" s="37"/>
      <c r="H137" s="37" t="s">
        <v>716</v>
      </c>
      <c r="I137" s="36">
        <f t="shared" si="1"/>
        <v>1</v>
      </c>
      <c r="J137" s="37"/>
      <c r="K137" s="37"/>
    </row>
    <row r="138" ht="26.25" hidden="1" customHeight="1">
      <c r="A138" s="32" t="b">
        <v>0</v>
      </c>
      <c r="B138" s="33"/>
      <c r="C138" s="34"/>
      <c r="D138" s="35" t="s">
        <v>324</v>
      </c>
      <c r="E138" s="36" t="str">
        <f>VLOOKUP(D138,Normativa!$A$3:$C$100,3,0)</f>
        <v>Ley</v>
      </c>
      <c r="F138" s="37"/>
      <c r="G138" s="37"/>
      <c r="H138" s="37" t="s">
        <v>717</v>
      </c>
      <c r="I138" s="36">
        <f t="shared" si="1"/>
        <v>1</v>
      </c>
      <c r="J138" s="37"/>
      <c r="K138" s="37"/>
    </row>
    <row r="139" ht="26.25" hidden="1" customHeight="1">
      <c r="A139" s="32" t="b">
        <v>0</v>
      </c>
      <c r="B139" s="33"/>
      <c r="C139" s="34"/>
      <c r="D139" s="35" t="s">
        <v>324</v>
      </c>
      <c r="E139" s="36" t="str">
        <f>VLOOKUP(D139,Normativa!$A$3:$C$100,3,0)</f>
        <v>Ley</v>
      </c>
      <c r="F139" s="37"/>
      <c r="G139" s="37"/>
      <c r="H139" s="37"/>
      <c r="I139" s="36">
        <f t="shared" si="1"/>
        <v>1</v>
      </c>
      <c r="J139" s="37"/>
      <c r="K139" s="37"/>
    </row>
    <row r="140" ht="26.25" hidden="1" customHeight="1">
      <c r="A140" s="32" t="b">
        <v>0</v>
      </c>
      <c r="B140" s="33"/>
      <c r="C140" s="34"/>
      <c r="D140" s="35" t="s">
        <v>324</v>
      </c>
      <c r="E140" s="36" t="str">
        <f>VLOOKUP(D140,Normativa!$A$3:$C$100,3,0)</f>
        <v>Ley</v>
      </c>
      <c r="F140" s="37"/>
      <c r="G140" s="37"/>
      <c r="H140" s="37"/>
      <c r="I140" s="36">
        <f t="shared" si="1"/>
        <v>2</v>
      </c>
      <c r="J140" s="37"/>
      <c r="K140" s="37"/>
    </row>
    <row r="141" ht="26.25" hidden="1" customHeight="1">
      <c r="A141" s="32" t="b">
        <v>0</v>
      </c>
      <c r="B141" s="33"/>
      <c r="C141" s="34"/>
      <c r="D141" s="35" t="s">
        <v>324</v>
      </c>
      <c r="E141" s="36" t="str">
        <f>VLOOKUP(D141,Normativa!$A$3:$C$100,3,0)</f>
        <v>Ley</v>
      </c>
      <c r="F141" s="37"/>
      <c r="G141" s="37"/>
      <c r="H141" s="37" t="s">
        <v>718</v>
      </c>
      <c r="I141" s="36">
        <f t="shared" si="1"/>
        <v>1</v>
      </c>
      <c r="J141" s="37"/>
      <c r="K141" s="37"/>
    </row>
    <row r="142" ht="26.25" hidden="1" customHeight="1">
      <c r="A142" s="32" t="b">
        <v>0</v>
      </c>
      <c r="B142" s="33"/>
      <c r="C142" s="34"/>
      <c r="D142" s="35" t="s">
        <v>324</v>
      </c>
      <c r="E142" s="36" t="str">
        <f>VLOOKUP(D142,Normativa!$A$3:$C$100,3,0)</f>
        <v>Ley</v>
      </c>
      <c r="F142" s="37"/>
      <c r="G142" s="37"/>
      <c r="H142" s="37" t="s">
        <v>719</v>
      </c>
      <c r="I142" s="36">
        <f t="shared" si="1"/>
        <v>1</v>
      </c>
      <c r="J142" s="37"/>
      <c r="K142" s="37"/>
    </row>
    <row r="143" ht="26.25" hidden="1" customHeight="1">
      <c r="A143" s="32" t="b">
        <v>0</v>
      </c>
      <c r="B143" s="33"/>
      <c r="C143" s="34"/>
      <c r="D143" s="35" t="s">
        <v>324</v>
      </c>
      <c r="E143" s="36" t="str">
        <f>VLOOKUP(D143,Normativa!$A$3:$C$100,3,0)</f>
        <v>Ley</v>
      </c>
      <c r="F143" s="37"/>
      <c r="G143" s="37"/>
      <c r="H143" s="37" t="s">
        <v>720</v>
      </c>
      <c r="I143" s="36">
        <f t="shared" si="1"/>
        <v>1</v>
      </c>
      <c r="J143" s="37"/>
      <c r="K143" s="37"/>
    </row>
    <row r="144" ht="26.25" hidden="1" customHeight="1">
      <c r="A144" s="32" t="b">
        <v>0</v>
      </c>
      <c r="B144" s="33"/>
      <c r="C144" s="34"/>
      <c r="D144" s="35" t="s">
        <v>324</v>
      </c>
      <c r="E144" s="36" t="str">
        <f>VLOOKUP(D144,Normativa!$A$3:$C$100,3,0)</f>
        <v>Ley</v>
      </c>
      <c r="F144" s="37"/>
      <c r="G144" s="37"/>
      <c r="H144" s="37" t="s">
        <v>721</v>
      </c>
      <c r="I144" s="36">
        <f t="shared" si="1"/>
        <v>1</v>
      </c>
      <c r="J144" s="37"/>
      <c r="K144" s="37"/>
    </row>
    <row r="145" ht="26.25" hidden="1" customHeight="1">
      <c r="A145" s="32" t="b">
        <v>0</v>
      </c>
      <c r="B145" s="33"/>
      <c r="C145" s="34"/>
      <c r="D145" s="35" t="s">
        <v>324</v>
      </c>
      <c r="E145" s="36" t="str">
        <f>VLOOKUP(D145,Normativa!$A$3:$C$100,3,0)</f>
        <v>Ley</v>
      </c>
      <c r="F145" s="37"/>
      <c r="G145" s="37"/>
      <c r="H145" s="37" t="s">
        <v>722</v>
      </c>
      <c r="I145" s="36">
        <f t="shared" si="1"/>
        <v>1</v>
      </c>
      <c r="J145" s="37"/>
      <c r="K145" s="37"/>
    </row>
    <row r="146" ht="26.25" hidden="1" customHeight="1">
      <c r="A146" s="32" t="b">
        <v>0</v>
      </c>
      <c r="B146" s="33"/>
      <c r="C146" s="34"/>
      <c r="D146" s="35" t="s">
        <v>324</v>
      </c>
      <c r="E146" s="36" t="str">
        <f>VLOOKUP(D146,Normativa!$A$3:$C$100,3,0)</f>
        <v>Ley</v>
      </c>
      <c r="F146" s="37"/>
      <c r="G146" s="37"/>
      <c r="H146" s="37" t="s">
        <v>723</v>
      </c>
      <c r="I146" s="36">
        <f t="shared" si="1"/>
        <v>1</v>
      </c>
      <c r="J146" s="37"/>
      <c r="K146" s="37"/>
    </row>
    <row r="147" ht="26.25" hidden="1" customHeight="1">
      <c r="A147" s="32" t="b">
        <v>0</v>
      </c>
      <c r="B147" s="33"/>
      <c r="C147" s="34"/>
      <c r="D147" s="35" t="s">
        <v>324</v>
      </c>
      <c r="E147" s="36" t="str">
        <f>VLOOKUP(D147,Normativa!$A$3:$C$100,3,0)</f>
        <v>Ley</v>
      </c>
      <c r="F147" s="37"/>
      <c r="G147" s="37"/>
      <c r="H147" s="37" t="s">
        <v>724</v>
      </c>
      <c r="I147" s="36">
        <f t="shared" si="1"/>
        <v>1</v>
      </c>
      <c r="J147" s="37"/>
      <c r="K147" s="37"/>
    </row>
    <row r="148" ht="26.25" hidden="1" customHeight="1">
      <c r="A148" s="32" t="b">
        <v>0</v>
      </c>
      <c r="B148" s="33"/>
      <c r="C148" s="34"/>
      <c r="D148" s="35" t="s">
        <v>324</v>
      </c>
      <c r="E148" s="36" t="str">
        <f>VLOOKUP(D148,Normativa!$A$3:$C$100,3,0)</f>
        <v>Ley</v>
      </c>
      <c r="F148" s="37"/>
      <c r="G148" s="37"/>
      <c r="H148" s="37" t="s">
        <v>725</v>
      </c>
      <c r="I148" s="36">
        <f t="shared" si="1"/>
        <v>1</v>
      </c>
      <c r="J148" s="37"/>
      <c r="K148" s="37"/>
    </row>
    <row r="149" ht="26.25" hidden="1" customHeight="1">
      <c r="A149" s="32" t="b">
        <v>0</v>
      </c>
      <c r="B149" s="33"/>
      <c r="C149" s="34"/>
      <c r="D149" s="35" t="s">
        <v>324</v>
      </c>
      <c r="E149" s="36" t="str">
        <f>VLOOKUP(D149,Normativa!$A$3:$C$100,3,0)</f>
        <v>Ley</v>
      </c>
      <c r="F149" s="37"/>
      <c r="G149" s="37"/>
      <c r="H149" s="37" t="s">
        <v>726</v>
      </c>
      <c r="I149" s="36">
        <f t="shared" si="1"/>
        <v>1</v>
      </c>
      <c r="J149" s="37"/>
      <c r="K149" s="37"/>
    </row>
    <row r="150" ht="26.25" hidden="1" customHeight="1">
      <c r="A150" s="32" t="b">
        <v>0</v>
      </c>
      <c r="B150" s="33"/>
      <c r="C150" s="34"/>
      <c r="D150" s="35" t="s">
        <v>324</v>
      </c>
      <c r="E150" s="36" t="str">
        <f>VLOOKUP(D150,Normativa!$A$3:$C$100,3,0)</f>
        <v>Ley</v>
      </c>
      <c r="F150" s="37"/>
      <c r="G150" s="37"/>
      <c r="H150" s="37"/>
      <c r="I150" s="36">
        <f t="shared" si="1"/>
        <v>1</v>
      </c>
      <c r="J150" s="37"/>
      <c r="K150" s="37"/>
    </row>
    <row r="151" ht="26.25" hidden="1" customHeight="1">
      <c r="A151" s="32" t="b">
        <v>0</v>
      </c>
      <c r="B151" s="33"/>
      <c r="C151" s="34"/>
      <c r="D151" s="35" t="s">
        <v>324</v>
      </c>
      <c r="E151" s="36" t="str">
        <f>VLOOKUP(D151,Normativa!$A$3:$C$100,3,0)</f>
        <v>Ley</v>
      </c>
      <c r="F151" s="37"/>
      <c r="G151" s="37"/>
      <c r="H151" s="37" t="s">
        <v>727</v>
      </c>
      <c r="I151" s="36">
        <f t="shared" si="1"/>
        <v>1</v>
      </c>
      <c r="J151" s="37"/>
      <c r="K151" s="37"/>
    </row>
    <row r="152" ht="26.25" hidden="1" customHeight="1">
      <c r="A152" s="32" t="b">
        <v>0</v>
      </c>
      <c r="B152" s="33"/>
      <c r="C152" s="34"/>
      <c r="D152" s="35" t="s">
        <v>324</v>
      </c>
      <c r="E152" s="36" t="str">
        <f>VLOOKUP(D152,Normativa!$A$3:$C$100,3,0)</f>
        <v>Ley</v>
      </c>
      <c r="F152" s="37"/>
      <c r="G152" s="37"/>
      <c r="H152" s="37" t="s">
        <v>728</v>
      </c>
      <c r="I152" s="36">
        <f t="shared" si="1"/>
        <v>1</v>
      </c>
      <c r="J152" s="37"/>
      <c r="K152" s="37"/>
    </row>
    <row r="153" ht="26.25" hidden="1" customHeight="1">
      <c r="A153" s="32" t="b">
        <v>0</v>
      </c>
      <c r="B153" s="33"/>
      <c r="C153" s="34"/>
      <c r="D153" s="35" t="s">
        <v>324</v>
      </c>
      <c r="E153" s="36" t="str">
        <f>VLOOKUP(D153,Normativa!$A$3:$C$100,3,0)</f>
        <v>Ley</v>
      </c>
      <c r="F153" s="37"/>
      <c r="G153" s="37"/>
      <c r="H153" s="37" t="s">
        <v>729</v>
      </c>
      <c r="I153" s="36">
        <f t="shared" si="1"/>
        <v>1</v>
      </c>
      <c r="J153" s="37"/>
      <c r="K153" s="37"/>
    </row>
    <row r="154" ht="26.25" hidden="1" customHeight="1">
      <c r="A154" s="32" t="b">
        <v>0</v>
      </c>
      <c r="B154" s="33"/>
      <c r="C154" s="34"/>
      <c r="D154" s="35" t="s">
        <v>324</v>
      </c>
      <c r="E154" s="36" t="str">
        <f>VLOOKUP(D154,Normativa!$A$3:$C$100,3,0)</f>
        <v>Ley</v>
      </c>
      <c r="F154" s="37"/>
      <c r="G154" s="37"/>
      <c r="H154" s="37" t="s">
        <v>730</v>
      </c>
      <c r="I154" s="36">
        <f t="shared" si="1"/>
        <v>1</v>
      </c>
      <c r="J154" s="37"/>
      <c r="K154" s="37"/>
    </row>
    <row r="155" ht="26.25" hidden="1" customHeight="1">
      <c r="A155" s="32" t="b">
        <v>0</v>
      </c>
      <c r="B155" s="33"/>
      <c r="C155" s="34"/>
      <c r="D155" s="35" t="s">
        <v>324</v>
      </c>
      <c r="E155" s="36" t="str">
        <f>VLOOKUP(D155,Normativa!$A$3:$C$100,3,0)</f>
        <v>Ley</v>
      </c>
      <c r="F155" s="37"/>
      <c r="G155" s="37"/>
      <c r="H155" s="37"/>
      <c r="I155" s="36">
        <f t="shared" si="1"/>
        <v>1</v>
      </c>
      <c r="J155" s="37"/>
      <c r="K155" s="37"/>
    </row>
    <row r="156" ht="26.25" hidden="1" customHeight="1">
      <c r="A156" s="32" t="b">
        <v>0</v>
      </c>
      <c r="B156" s="33"/>
      <c r="C156" s="34"/>
      <c r="D156" s="35" t="s">
        <v>324</v>
      </c>
      <c r="E156" s="36" t="str">
        <f>VLOOKUP(D156,Normativa!$A$3:$C$100,3,0)</f>
        <v>Ley</v>
      </c>
      <c r="F156" s="37"/>
      <c r="G156" s="37"/>
      <c r="H156" s="37" t="s">
        <v>731</v>
      </c>
      <c r="I156" s="36">
        <f t="shared" si="1"/>
        <v>1</v>
      </c>
      <c r="J156" s="37"/>
      <c r="K156" s="37"/>
    </row>
    <row r="157" ht="26.25" hidden="1" customHeight="1">
      <c r="A157" s="32" t="b">
        <v>0</v>
      </c>
      <c r="B157" s="33"/>
      <c r="C157" s="34"/>
      <c r="D157" s="35" t="s">
        <v>324</v>
      </c>
      <c r="E157" s="36" t="str">
        <f>VLOOKUP(D157,Normativa!$A$3:$C$100,3,0)</f>
        <v>Ley</v>
      </c>
      <c r="F157" s="37"/>
      <c r="G157" s="37"/>
      <c r="H157" s="37" t="s">
        <v>732</v>
      </c>
      <c r="I157" s="36">
        <f t="shared" si="1"/>
        <v>1</v>
      </c>
      <c r="J157" s="37"/>
      <c r="K157" s="37"/>
    </row>
    <row r="158" ht="26.25" hidden="1" customHeight="1">
      <c r="A158" s="32" t="b">
        <v>0</v>
      </c>
      <c r="B158" s="33"/>
      <c r="C158" s="34"/>
      <c r="D158" s="35" t="s">
        <v>324</v>
      </c>
      <c r="E158" s="36" t="str">
        <f>VLOOKUP(D158,Normativa!$A$3:$C$100,3,0)</f>
        <v>Ley</v>
      </c>
      <c r="F158" s="37"/>
      <c r="G158" s="37"/>
      <c r="H158" s="37" t="s">
        <v>733</v>
      </c>
      <c r="I158" s="36">
        <f t="shared" si="1"/>
        <v>1</v>
      </c>
      <c r="J158" s="37"/>
      <c r="K158" s="37"/>
    </row>
    <row r="159" ht="26.25" hidden="1" customHeight="1">
      <c r="A159" s="32" t="b">
        <v>0</v>
      </c>
      <c r="B159" s="33"/>
      <c r="C159" s="34"/>
      <c r="D159" s="35" t="s">
        <v>324</v>
      </c>
      <c r="E159" s="36" t="str">
        <f>VLOOKUP(D159,Normativa!$A$3:$C$100,3,0)</f>
        <v>Ley</v>
      </c>
      <c r="F159" s="37"/>
      <c r="G159" s="37"/>
      <c r="H159" s="37" t="s">
        <v>734</v>
      </c>
      <c r="I159" s="36">
        <f t="shared" si="1"/>
        <v>1</v>
      </c>
      <c r="J159" s="37"/>
      <c r="K159" s="37"/>
    </row>
    <row r="160" ht="26.25" hidden="1" customHeight="1">
      <c r="A160" s="32" t="b">
        <v>0</v>
      </c>
      <c r="B160" s="33"/>
      <c r="C160" s="34"/>
      <c r="D160" s="35" t="s">
        <v>324</v>
      </c>
      <c r="E160" s="36" t="str">
        <f>VLOOKUP(D160,Normativa!$A$3:$C$100,3,0)</f>
        <v>Ley</v>
      </c>
      <c r="F160" s="37"/>
      <c r="G160" s="37"/>
      <c r="H160" s="37" t="s">
        <v>735</v>
      </c>
      <c r="I160" s="36">
        <f t="shared" si="1"/>
        <v>1</v>
      </c>
      <c r="J160" s="37"/>
      <c r="K160" s="37"/>
    </row>
    <row r="161" ht="26.25" hidden="1" customHeight="1">
      <c r="A161" s="32" t="b">
        <v>0</v>
      </c>
      <c r="B161" s="33"/>
      <c r="C161" s="34"/>
      <c r="D161" s="35" t="s">
        <v>324</v>
      </c>
      <c r="E161" s="36" t="str">
        <f>VLOOKUP(D161,Normativa!$A$3:$C$100,3,0)</f>
        <v>Ley</v>
      </c>
      <c r="F161" s="37"/>
      <c r="G161" s="37"/>
      <c r="H161" s="37"/>
      <c r="I161" s="36">
        <f t="shared" si="1"/>
        <v>1</v>
      </c>
      <c r="J161" s="37"/>
      <c r="K161" s="37"/>
    </row>
    <row r="162" ht="26.25" hidden="1" customHeight="1">
      <c r="A162" s="32" t="b">
        <v>0</v>
      </c>
      <c r="B162" s="33"/>
      <c r="C162" s="34"/>
      <c r="D162" s="35" t="s">
        <v>324</v>
      </c>
      <c r="E162" s="36" t="str">
        <f>VLOOKUP(D162,Normativa!$A$3:$C$100,3,0)</f>
        <v>Ley</v>
      </c>
      <c r="F162" s="37"/>
      <c r="G162" s="37"/>
      <c r="H162" s="37" t="s">
        <v>736</v>
      </c>
      <c r="I162" s="36">
        <f t="shared" si="1"/>
        <v>1</v>
      </c>
      <c r="J162" s="37"/>
      <c r="K162" s="37"/>
    </row>
    <row r="163" ht="26.25" hidden="1" customHeight="1">
      <c r="A163" s="32" t="b">
        <v>0</v>
      </c>
      <c r="B163" s="33"/>
      <c r="C163" s="34"/>
      <c r="D163" s="35" t="s">
        <v>324</v>
      </c>
      <c r="E163" s="36" t="str">
        <f>VLOOKUP(D163,Normativa!$A$3:$C$100,3,0)</f>
        <v>Ley</v>
      </c>
      <c r="F163" s="37"/>
      <c r="G163" s="37"/>
      <c r="H163" s="37" t="s">
        <v>737</v>
      </c>
      <c r="I163" s="36">
        <f t="shared" si="1"/>
        <v>1</v>
      </c>
      <c r="J163" s="37"/>
      <c r="K163" s="37"/>
    </row>
    <row r="164" ht="26.25" hidden="1" customHeight="1">
      <c r="A164" s="32" t="b">
        <v>0</v>
      </c>
      <c r="B164" s="33"/>
      <c r="C164" s="34"/>
      <c r="D164" s="35" t="s">
        <v>324</v>
      </c>
      <c r="E164" s="36" t="str">
        <f>VLOOKUP(D164,Normativa!$A$3:$C$100,3,0)</f>
        <v>Ley</v>
      </c>
      <c r="F164" s="37"/>
      <c r="G164" s="37"/>
      <c r="H164" s="37" t="s">
        <v>738</v>
      </c>
      <c r="I164" s="36">
        <f t="shared" si="1"/>
        <v>1</v>
      </c>
      <c r="J164" s="37"/>
      <c r="K164" s="37"/>
    </row>
    <row r="165" ht="26.25" hidden="1" customHeight="1">
      <c r="A165" s="32" t="b">
        <v>0</v>
      </c>
      <c r="B165" s="33"/>
      <c r="C165" s="34"/>
      <c r="D165" s="35" t="s">
        <v>324</v>
      </c>
      <c r="E165" s="36" t="str">
        <f>VLOOKUP(D165,Normativa!$A$3:$C$100,3,0)</f>
        <v>Ley</v>
      </c>
      <c r="F165" s="37"/>
      <c r="G165" s="37"/>
      <c r="H165" s="37" t="s">
        <v>739</v>
      </c>
      <c r="I165" s="36">
        <f t="shared" si="1"/>
        <v>1</v>
      </c>
      <c r="J165" s="37"/>
      <c r="K165" s="37"/>
    </row>
    <row r="166" ht="26.25" hidden="1" customHeight="1">
      <c r="A166" s="32" t="b">
        <v>0</v>
      </c>
      <c r="B166" s="33"/>
      <c r="C166" s="34"/>
      <c r="D166" s="35" t="s">
        <v>324</v>
      </c>
      <c r="E166" s="36" t="str">
        <f>VLOOKUP(D166,Normativa!$A$3:$C$100,3,0)</f>
        <v>Ley</v>
      </c>
      <c r="F166" s="37"/>
      <c r="G166" s="37"/>
      <c r="H166" s="37" t="s">
        <v>740</v>
      </c>
      <c r="I166" s="36">
        <f t="shared" si="1"/>
        <v>1</v>
      </c>
      <c r="J166" s="37"/>
      <c r="K166" s="37"/>
    </row>
    <row r="167" ht="26.25" hidden="1" customHeight="1">
      <c r="A167" s="32" t="b">
        <v>0</v>
      </c>
      <c r="B167" s="33"/>
      <c r="C167" s="34"/>
      <c r="D167" s="35" t="s">
        <v>324</v>
      </c>
      <c r="E167" s="36" t="str">
        <f>VLOOKUP(D167,Normativa!$A$3:$C$100,3,0)</f>
        <v>Ley</v>
      </c>
      <c r="F167" s="37"/>
      <c r="G167" s="37"/>
      <c r="H167" s="37"/>
      <c r="I167" s="36">
        <f t="shared" si="1"/>
        <v>1</v>
      </c>
      <c r="J167" s="37"/>
      <c r="K167" s="37"/>
    </row>
    <row r="168" ht="26.25" hidden="1" customHeight="1">
      <c r="A168" s="32" t="b">
        <v>0</v>
      </c>
      <c r="B168" s="33"/>
      <c r="C168" s="34"/>
      <c r="D168" s="35" t="s">
        <v>324</v>
      </c>
      <c r="E168" s="36" t="str">
        <f>VLOOKUP(D168,Normativa!$A$3:$C$100,3,0)</f>
        <v>Ley</v>
      </c>
      <c r="F168" s="37"/>
      <c r="G168" s="37"/>
      <c r="H168" s="37"/>
      <c r="I168" s="36">
        <f t="shared" si="1"/>
        <v>2</v>
      </c>
      <c r="J168" s="37"/>
      <c r="K168" s="37"/>
    </row>
    <row r="169" ht="26.25" hidden="1" customHeight="1">
      <c r="A169" s="32" t="b">
        <v>0</v>
      </c>
      <c r="B169" s="33"/>
      <c r="C169" s="34"/>
      <c r="D169" s="35" t="s">
        <v>324</v>
      </c>
      <c r="E169" s="36" t="str">
        <f>VLOOKUP(D169,Normativa!$A$3:$C$100,3,0)</f>
        <v>Ley</v>
      </c>
      <c r="F169" s="37"/>
      <c r="G169" s="37"/>
      <c r="H169" s="37" t="s">
        <v>741</v>
      </c>
      <c r="I169" s="36">
        <f t="shared" si="1"/>
        <v>1</v>
      </c>
      <c r="J169" s="37"/>
      <c r="K169" s="37"/>
    </row>
    <row r="170" ht="26.25" hidden="1" customHeight="1">
      <c r="A170" s="32" t="b">
        <v>0</v>
      </c>
      <c r="B170" s="33"/>
      <c r="C170" s="34"/>
      <c r="D170" s="35" t="s">
        <v>324</v>
      </c>
      <c r="E170" s="36" t="str">
        <f>VLOOKUP(D170,Normativa!$A$3:$C$100,3,0)</f>
        <v>Ley</v>
      </c>
      <c r="F170" s="37"/>
      <c r="G170" s="37"/>
      <c r="H170" s="37" t="s">
        <v>742</v>
      </c>
      <c r="I170" s="36">
        <f t="shared" si="1"/>
        <v>1</v>
      </c>
      <c r="J170" s="37"/>
      <c r="K170" s="37"/>
    </row>
    <row r="171" ht="26.25" hidden="1" customHeight="1">
      <c r="A171" s="32" t="b">
        <v>0</v>
      </c>
      <c r="B171" s="33"/>
      <c r="C171" s="34"/>
      <c r="D171" s="35" t="s">
        <v>324</v>
      </c>
      <c r="E171" s="36" t="str">
        <f>VLOOKUP(D171,Normativa!$A$3:$C$100,3,0)</f>
        <v>Ley</v>
      </c>
      <c r="F171" s="37"/>
      <c r="G171" s="37"/>
      <c r="H171" s="37" t="s">
        <v>743</v>
      </c>
      <c r="I171" s="36">
        <f t="shared" si="1"/>
        <v>1</v>
      </c>
      <c r="J171" s="37"/>
      <c r="K171" s="37"/>
    </row>
    <row r="172" ht="26.25" hidden="1" customHeight="1">
      <c r="A172" s="32" t="b">
        <v>0</v>
      </c>
      <c r="B172" s="33"/>
      <c r="C172" s="34"/>
      <c r="D172" s="35" t="s">
        <v>324</v>
      </c>
      <c r="E172" s="36" t="str">
        <f>VLOOKUP(D172,Normativa!$A$3:$C$100,3,0)</f>
        <v>Ley</v>
      </c>
      <c r="F172" s="37"/>
      <c r="G172" s="37"/>
      <c r="H172" s="37" t="s">
        <v>744</v>
      </c>
      <c r="I172" s="36">
        <f t="shared" si="1"/>
        <v>1</v>
      </c>
      <c r="J172" s="37"/>
      <c r="K172" s="37"/>
    </row>
    <row r="173" ht="26.25" hidden="1" customHeight="1">
      <c r="A173" s="32" t="b">
        <v>0</v>
      </c>
      <c r="B173" s="33"/>
      <c r="C173" s="34"/>
      <c r="D173" s="35" t="s">
        <v>324</v>
      </c>
      <c r="E173" s="36" t="str">
        <f>VLOOKUP(D173,Normativa!$A$3:$C$100,3,0)</f>
        <v>Ley</v>
      </c>
      <c r="F173" s="37"/>
      <c r="G173" s="37"/>
      <c r="H173" s="37" t="s">
        <v>745</v>
      </c>
      <c r="I173" s="36">
        <f t="shared" si="1"/>
        <v>1</v>
      </c>
      <c r="J173" s="37"/>
      <c r="K173" s="37"/>
    </row>
    <row r="174" ht="26.25" hidden="1" customHeight="1">
      <c r="A174" s="32" t="b">
        <v>0</v>
      </c>
      <c r="B174" s="33"/>
      <c r="C174" s="34"/>
      <c r="D174" s="35" t="s">
        <v>324</v>
      </c>
      <c r="E174" s="36" t="str">
        <f>VLOOKUP(D174,Normativa!$A$3:$C$100,3,0)</f>
        <v>Ley</v>
      </c>
      <c r="F174" s="37"/>
      <c r="G174" s="37"/>
      <c r="H174" s="37" t="s">
        <v>746</v>
      </c>
      <c r="I174" s="36">
        <f t="shared" si="1"/>
        <v>1</v>
      </c>
      <c r="J174" s="37"/>
      <c r="K174" s="37"/>
    </row>
    <row r="175" ht="26.25" hidden="1" customHeight="1">
      <c r="A175" s="32" t="b">
        <v>0</v>
      </c>
      <c r="B175" s="33"/>
      <c r="C175" s="34"/>
      <c r="D175" s="35" t="s">
        <v>324</v>
      </c>
      <c r="E175" s="36" t="str">
        <f>VLOOKUP(D175,Normativa!$A$3:$C$100,3,0)</f>
        <v>Ley</v>
      </c>
      <c r="F175" s="37"/>
      <c r="G175" s="37"/>
      <c r="H175" s="37"/>
      <c r="I175" s="36">
        <f t="shared" si="1"/>
        <v>1</v>
      </c>
      <c r="J175" s="37"/>
      <c r="K175" s="37"/>
    </row>
    <row r="176" ht="26.25" hidden="1" customHeight="1">
      <c r="A176" s="32" t="b">
        <v>0</v>
      </c>
      <c r="B176" s="33"/>
      <c r="C176" s="34"/>
      <c r="D176" s="35" t="s">
        <v>324</v>
      </c>
      <c r="E176" s="36" t="str">
        <f>VLOOKUP(D176,Normativa!$A$3:$C$100,3,0)</f>
        <v>Ley</v>
      </c>
      <c r="F176" s="37"/>
      <c r="G176" s="37"/>
      <c r="H176" s="37" t="s">
        <v>747</v>
      </c>
      <c r="I176" s="36">
        <f t="shared" si="1"/>
        <v>1</v>
      </c>
      <c r="J176" s="37"/>
      <c r="K176" s="37"/>
    </row>
    <row r="177" ht="26.25" hidden="1" customHeight="1">
      <c r="A177" s="32" t="b">
        <v>0</v>
      </c>
      <c r="B177" s="33"/>
      <c r="C177" s="34"/>
      <c r="D177" s="35" t="s">
        <v>324</v>
      </c>
      <c r="E177" s="36" t="str">
        <f>VLOOKUP(D177,Normativa!$A$3:$C$100,3,0)</f>
        <v>Ley</v>
      </c>
      <c r="F177" s="37"/>
      <c r="G177" s="37"/>
      <c r="H177" s="37" t="s">
        <v>748</v>
      </c>
      <c r="I177" s="36">
        <f t="shared" si="1"/>
        <v>1</v>
      </c>
      <c r="J177" s="37"/>
      <c r="K177" s="37"/>
    </row>
    <row r="178" ht="26.25" hidden="1" customHeight="1">
      <c r="A178" s="32" t="b">
        <v>0</v>
      </c>
      <c r="B178" s="33"/>
      <c r="C178" s="34"/>
      <c r="D178" s="35" t="s">
        <v>324</v>
      </c>
      <c r="E178" s="36" t="str">
        <f>VLOOKUP(D178,Normativa!$A$3:$C$100,3,0)</f>
        <v>Ley</v>
      </c>
      <c r="F178" s="37"/>
      <c r="G178" s="37"/>
      <c r="H178" s="37" t="s">
        <v>749</v>
      </c>
      <c r="I178" s="36">
        <f t="shared" si="1"/>
        <v>1</v>
      </c>
      <c r="J178" s="37"/>
      <c r="K178" s="37"/>
    </row>
    <row r="179" ht="26.25" hidden="1" customHeight="1">
      <c r="A179" s="32" t="b">
        <v>0</v>
      </c>
      <c r="B179" s="33"/>
      <c r="C179" s="34"/>
      <c r="D179" s="35" t="s">
        <v>324</v>
      </c>
      <c r="E179" s="36" t="str">
        <f>VLOOKUP(D179,Normativa!$A$3:$C$100,3,0)</f>
        <v>Ley</v>
      </c>
      <c r="F179" s="37"/>
      <c r="G179" s="37"/>
      <c r="H179" s="37" t="s">
        <v>750</v>
      </c>
      <c r="I179" s="36">
        <f t="shared" si="1"/>
        <v>1</v>
      </c>
      <c r="J179" s="37"/>
      <c r="K179" s="37"/>
    </row>
    <row r="180" ht="26.25" hidden="1" customHeight="1">
      <c r="A180" s="32" t="b">
        <v>0</v>
      </c>
      <c r="B180" s="33"/>
      <c r="C180" s="34"/>
      <c r="D180" s="35" t="s">
        <v>324</v>
      </c>
      <c r="E180" s="36" t="str">
        <f>VLOOKUP(D180,Normativa!$A$3:$C$100,3,0)</f>
        <v>Ley</v>
      </c>
      <c r="F180" s="37"/>
      <c r="G180" s="37"/>
      <c r="H180" s="37"/>
      <c r="I180" s="36">
        <f t="shared" si="1"/>
        <v>1</v>
      </c>
      <c r="J180" s="37"/>
      <c r="K180" s="37"/>
    </row>
    <row r="181" ht="26.25" hidden="1" customHeight="1">
      <c r="A181" s="32" t="b">
        <v>0</v>
      </c>
      <c r="B181" s="33"/>
      <c r="C181" s="34"/>
      <c r="D181" s="35" t="s">
        <v>324</v>
      </c>
      <c r="E181" s="36" t="str">
        <f>VLOOKUP(D181,Normativa!$A$3:$C$100,3,0)</f>
        <v>Ley</v>
      </c>
      <c r="F181" s="37"/>
      <c r="G181" s="37"/>
      <c r="H181" s="37" t="s">
        <v>751</v>
      </c>
      <c r="I181" s="36">
        <f t="shared" si="1"/>
        <v>1</v>
      </c>
      <c r="J181" s="37"/>
      <c r="K181" s="37"/>
    </row>
    <row r="182" ht="26.25" hidden="1" customHeight="1">
      <c r="A182" s="32" t="b">
        <v>0</v>
      </c>
      <c r="B182" s="33"/>
      <c r="C182" s="34"/>
      <c r="D182" s="35" t="s">
        <v>324</v>
      </c>
      <c r="E182" s="36" t="str">
        <f>VLOOKUP(D182,Normativa!$A$3:$C$100,3,0)</f>
        <v>Ley</v>
      </c>
      <c r="F182" s="37"/>
      <c r="G182" s="37"/>
      <c r="H182" s="37" t="s">
        <v>752</v>
      </c>
      <c r="I182" s="36">
        <f t="shared" si="1"/>
        <v>1</v>
      </c>
      <c r="J182" s="37"/>
      <c r="K182" s="37"/>
    </row>
    <row r="183" ht="26.25" hidden="1" customHeight="1">
      <c r="A183" s="32" t="b">
        <v>0</v>
      </c>
      <c r="B183" s="33"/>
      <c r="C183" s="34"/>
      <c r="D183" s="35" t="s">
        <v>324</v>
      </c>
      <c r="E183" s="36" t="str">
        <f>VLOOKUP(D183,Normativa!$A$3:$C$100,3,0)</f>
        <v>Ley</v>
      </c>
      <c r="F183" s="37"/>
      <c r="G183" s="37"/>
      <c r="H183" s="37" t="s">
        <v>753</v>
      </c>
      <c r="I183" s="36">
        <f t="shared" si="1"/>
        <v>1</v>
      </c>
      <c r="J183" s="37"/>
      <c r="K183" s="37"/>
    </row>
    <row r="184" ht="26.25" hidden="1" customHeight="1">
      <c r="A184" s="32" t="b">
        <v>0</v>
      </c>
      <c r="B184" s="33"/>
      <c r="C184" s="34"/>
      <c r="D184" s="35" t="s">
        <v>324</v>
      </c>
      <c r="E184" s="36" t="str">
        <f>VLOOKUP(D184,Normativa!$A$3:$C$100,3,0)</f>
        <v>Ley</v>
      </c>
      <c r="F184" s="37"/>
      <c r="G184" s="37"/>
      <c r="H184" s="37" t="s">
        <v>754</v>
      </c>
      <c r="I184" s="36">
        <f t="shared" si="1"/>
        <v>1</v>
      </c>
      <c r="J184" s="37"/>
      <c r="K184" s="37"/>
    </row>
    <row r="185" ht="26.25" hidden="1" customHeight="1">
      <c r="A185" s="32" t="b">
        <v>0</v>
      </c>
      <c r="B185" s="33"/>
      <c r="C185" s="34"/>
      <c r="D185" s="35" t="s">
        <v>324</v>
      </c>
      <c r="E185" s="36" t="str">
        <f>VLOOKUP(D185,Normativa!$A$3:$C$100,3,0)</f>
        <v>Ley</v>
      </c>
      <c r="F185" s="37"/>
      <c r="G185" s="37"/>
      <c r="H185" s="37" t="s">
        <v>755</v>
      </c>
      <c r="I185" s="36">
        <f t="shared" si="1"/>
        <v>1</v>
      </c>
      <c r="J185" s="37"/>
      <c r="K185" s="37"/>
    </row>
    <row r="186" ht="26.25" hidden="1" customHeight="1">
      <c r="A186" s="32" t="b">
        <v>0</v>
      </c>
      <c r="B186" s="33"/>
      <c r="C186" s="34"/>
      <c r="D186" s="35" t="s">
        <v>324</v>
      </c>
      <c r="E186" s="36" t="str">
        <f>VLOOKUP(D186,Normativa!$A$3:$C$100,3,0)</f>
        <v>Ley</v>
      </c>
      <c r="F186" s="37"/>
      <c r="G186" s="37"/>
      <c r="H186" s="37" t="s">
        <v>756</v>
      </c>
      <c r="I186" s="36">
        <f t="shared" si="1"/>
        <v>1</v>
      </c>
      <c r="J186" s="37"/>
      <c r="K186" s="37"/>
    </row>
    <row r="187" ht="26.25" hidden="1" customHeight="1">
      <c r="A187" s="32" t="b">
        <v>0</v>
      </c>
      <c r="B187" s="33"/>
      <c r="C187" s="34"/>
      <c r="D187" s="35" t="s">
        <v>324</v>
      </c>
      <c r="E187" s="36" t="str">
        <f>VLOOKUP(D187,Normativa!$A$3:$C$100,3,0)</f>
        <v>Ley</v>
      </c>
      <c r="F187" s="37"/>
      <c r="G187" s="37"/>
      <c r="H187" s="37" t="s">
        <v>757</v>
      </c>
      <c r="I187" s="36">
        <f t="shared" si="1"/>
        <v>1</v>
      </c>
      <c r="J187" s="37"/>
      <c r="K187" s="37"/>
    </row>
    <row r="188" ht="26.25" hidden="1" customHeight="1">
      <c r="A188" s="32" t="b">
        <v>0</v>
      </c>
      <c r="B188" s="33"/>
      <c r="C188" s="34"/>
      <c r="D188" s="35" t="s">
        <v>324</v>
      </c>
      <c r="E188" s="36" t="str">
        <f>VLOOKUP(D188,Normativa!$A$3:$C$100,3,0)</f>
        <v>Ley</v>
      </c>
      <c r="F188" s="37"/>
      <c r="G188" s="37"/>
      <c r="H188" s="37" t="s">
        <v>758</v>
      </c>
      <c r="I188" s="36">
        <f t="shared" si="1"/>
        <v>1</v>
      </c>
      <c r="J188" s="37"/>
      <c r="K188" s="37"/>
    </row>
    <row r="189" ht="26.25" hidden="1" customHeight="1">
      <c r="A189" s="32" t="b">
        <v>0</v>
      </c>
      <c r="B189" s="33"/>
      <c r="C189" s="34"/>
      <c r="D189" s="35" t="s">
        <v>324</v>
      </c>
      <c r="E189" s="36" t="str">
        <f>VLOOKUP(D189,Normativa!$A$3:$C$100,3,0)</f>
        <v>Ley</v>
      </c>
      <c r="F189" s="37"/>
      <c r="G189" s="37"/>
      <c r="H189" s="37" t="s">
        <v>759</v>
      </c>
      <c r="I189" s="36">
        <f t="shared" si="1"/>
        <v>1</v>
      </c>
      <c r="J189" s="37"/>
      <c r="K189" s="37"/>
    </row>
    <row r="190" ht="26.25" hidden="1" customHeight="1">
      <c r="A190" s="32" t="b">
        <v>0</v>
      </c>
      <c r="B190" s="33"/>
      <c r="C190" s="34"/>
      <c r="D190" s="35" t="s">
        <v>324</v>
      </c>
      <c r="E190" s="36" t="str">
        <f>VLOOKUP(D190,Normativa!$A$3:$C$100,3,0)</f>
        <v>Ley</v>
      </c>
      <c r="F190" s="37"/>
      <c r="G190" s="37"/>
      <c r="H190" s="37" t="s">
        <v>760</v>
      </c>
      <c r="I190" s="36">
        <f t="shared" si="1"/>
        <v>1</v>
      </c>
      <c r="J190" s="37"/>
      <c r="K190" s="37"/>
    </row>
    <row r="191" ht="26.25" hidden="1" customHeight="1">
      <c r="A191" s="32" t="b">
        <v>0</v>
      </c>
      <c r="B191" s="33"/>
      <c r="C191" s="34"/>
      <c r="D191" s="35" t="s">
        <v>324</v>
      </c>
      <c r="E191" s="36" t="str">
        <f>VLOOKUP(D191,Normativa!$A$3:$C$100,3,0)</f>
        <v>Ley</v>
      </c>
      <c r="F191" s="37"/>
      <c r="G191" s="37"/>
      <c r="H191" s="37" t="s">
        <v>761</v>
      </c>
      <c r="I191" s="36">
        <f t="shared" si="1"/>
        <v>1</v>
      </c>
      <c r="J191" s="37"/>
      <c r="K191" s="37"/>
    </row>
    <row r="192" ht="26.25" hidden="1" customHeight="1">
      <c r="A192" s="32" t="b">
        <v>0</v>
      </c>
      <c r="B192" s="33"/>
      <c r="C192" s="34"/>
      <c r="D192" s="35" t="s">
        <v>324</v>
      </c>
      <c r="E192" s="36" t="str">
        <f>VLOOKUP(D192,Normativa!$A$3:$C$100,3,0)</f>
        <v>Ley</v>
      </c>
      <c r="F192" s="37"/>
      <c r="G192" s="37"/>
      <c r="H192" s="37"/>
      <c r="I192" s="36">
        <f t="shared" si="1"/>
        <v>1</v>
      </c>
      <c r="J192" s="37"/>
      <c r="K192" s="37"/>
    </row>
    <row r="193" ht="26.25" hidden="1" customHeight="1">
      <c r="A193" s="32" t="b">
        <v>0</v>
      </c>
      <c r="B193" s="33"/>
      <c r="C193" s="34"/>
      <c r="D193" s="35" t="s">
        <v>324</v>
      </c>
      <c r="E193" s="36" t="str">
        <f>VLOOKUP(D193,Normativa!$A$3:$C$100,3,0)</f>
        <v>Ley</v>
      </c>
      <c r="F193" s="37"/>
      <c r="G193" s="37"/>
      <c r="H193" s="37" t="s">
        <v>762</v>
      </c>
      <c r="I193" s="36">
        <f t="shared" si="1"/>
        <v>1</v>
      </c>
      <c r="J193" s="37"/>
      <c r="K193" s="37"/>
    </row>
    <row r="194" ht="26.25" hidden="1" customHeight="1">
      <c r="A194" s="32" t="b">
        <v>0</v>
      </c>
      <c r="B194" s="33"/>
      <c r="C194" s="34"/>
      <c r="D194" s="35" t="s">
        <v>324</v>
      </c>
      <c r="E194" s="36" t="str">
        <f>VLOOKUP(D194,Normativa!$A$3:$C$100,3,0)</f>
        <v>Ley</v>
      </c>
      <c r="F194" s="37"/>
      <c r="G194" s="37"/>
      <c r="H194" s="37" t="s">
        <v>763</v>
      </c>
      <c r="I194" s="36">
        <f t="shared" si="1"/>
        <v>1</v>
      </c>
      <c r="J194" s="37"/>
      <c r="K194" s="37"/>
    </row>
    <row r="195" ht="26.25" hidden="1" customHeight="1">
      <c r="A195" s="32" t="b">
        <v>0</v>
      </c>
      <c r="B195" s="33"/>
      <c r="C195" s="34"/>
      <c r="D195" s="35" t="s">
        <v>324</v>
      </c>
      <c r="E195" s="36" t="str">
        <f>VLOOKUP(D195,Normativa!$A$3:$C$100,3,0)</f>
        <v>Ley</v>
      </c>
      <c r="F195" s="37"/>
      <c r="G195" s="37"/>
      <c r="H195" s="37" t="s">
        <v>764</v>
      </c>
      <c r="I195" s="36">
        <f t="shared" si="1"/>
        <v>1</v>
      </c>
      <c r="J195" s="37"/>
      <c r="K195" s="37"/>
    </row>
    <row r="196" ht="26.25" hidden="1" customHeight="1">
      <c r="A196" s="32" t="b">
        <v>0</v>
      </c>
      <c r="B196" s="33"/>
      <c r="C196" s="34"/>
      <c r="D196" s="35" t="s">
        <v>324</v>
      </c>
      <c r="E196" s="36" t="str">
        <f>VLOOKUP(D196,Normativa!$A$3:$C$100,3,0)</f>
        <v>Ley</v>
      </c>
      <c r="F196" s="37"/>
      <c r="G196" s="37"/>
      <c r="H196" s="37" t="s">
        <v>765</v>
      </c>
      <c r="I196" s="36">
        <f t="shared" si="1"/>
        <v>1</v>
      </c>
      <c r="J196" s="37"/>
      <c r="K196" s="37"/>
    </row>
    <row r="197" ht="26.25" hidden="1" customHeight="1">
      <c r="A197" s="32" t="b">
        <v>0</v>
      </c>
      <c r="B197" s="33"/>
      <c r="C197" s="34"/>
      <c r="D197" s="35" t="s">
        <v>324</v>
      </c>
      <c r="E197" s="36" t="str">
        <f>VLOOKUP(D197,Normativa!$A$3:$C$100,3,0)</f>
        <v>Ley</v>
      </c>
      <c r="F197" s="37"/>
      <c r="G197" s="37"/>
      <c r="H197" s="37" t="s">
        <v>766</v>
      </c>
      <c r="I197" s="36">
        <f t="shared" si="1"/>
        <v>1</v>
      </c>
      <c r="J197" s="37"/>
      <c r="K197" s="37"/>
    </row>
    <row r="198" ht="26.25" hidden="1" customHeight="1">
      <c r="A198" s="32" t="b">
        <v>0</v>
      </c>
      <c r="B198" s="33"/>
      <c r="C198" s="34"/>
      <c r="D198" s="35" t="s">
        <v>324</v>
      </c>
      <c r="E198" s="36" t="str">
        <f>VLOOKUP(D198,Normativa!$A$3:$C$100,3,0)</f>
        <v>Ley</v>
      </c>
      <c r="F198" s="37"/>
      <c r="G198" s="37"/>
      <c r="H198" s="37" t="s">
        <v>767</v>
      </c>
      <c r="I198" s="36">
        <f t="shared" si="1"/>
        <v>1</v>
      </c>
      <c r="J198" s="37"/>
      <c r="K198" s="37"/>
    </row>
    <row r="199" ht="26.25" hidden="1" customHeight="1">
      <c r="A199" s="32" t="b">
        <v>0</v>
      </c>
      <c r="B199" s="33"/>
      <c r="C199" s="34"/>
      <c r="D199" s="35" t="s">
        <v>324</v>
      </c>
      <c r="E199" s="36" t="str">
        <f>VLOOKUP(D199,Normativa!$A$3:$C$100,3,0)</f>
        <v>Ley</v>
      </c>
      <c r="F199" s="37"/>
      <c r="G199" s="37"/>
      <c r="H199" s="37"/>
      <c r="I199" s="36">
        <f t="shared" si="1"/>
        <v>1</v>
      </c>
      <c r="J199" s="37"/>
      <c r="K199" s="37"/>
    </row>
    <row r="200" ht="26.25" hidden="1" customHeight="1">
      <c r="A200" s="32" t="b">
        <v>0</v>
      </c>
      <c r="B200" s="33"/>
      <c r="C200" s="34"/>
      <c r="D200" s="35" t="s">
        <v>324</v>
      </c>
      <c r="E200" s="36" t="str">
        <f>VLOOKUP(D200,Normativa!$A$3:$C$100,3,0)</f>
        <v>Ley</v>
      </c>
      <c r="F200" s="37"/>
      <c r="G200" s="37"/>
      <c r="H200" s="37" t="s">
        <v>768</v>
      </c>
      <c r="I200" s="36">
        <f t="shared" si="1"/>
        <v>1</v>
      </c>
      <c r="J200" s="37"/>
      <c r="K200" s="37"/>
    </row>
    <row r="201" ht="26.25" hidden="1" customHeight="1">
      <c r="A201" s="32" t="b">
        <v>0</v>
      </c>
      <c r="B201" s="33"/>
      <c r="C201" s="34"/>
      <c r="D201" s="35" t="s">
        <v>324</v>
      </c>
      <c r="E201" s="36" t="str">
        <f>VLOOKUP(D201,Normativa!$A$3:$C$100,3,0)</f>
        <v>Ley</v>
      </c>
      <c r="F201" s="37"/>
      <c r="G201" s="37"/>
      <c r="H201" s="37" t="s">
        <v>769</v>
      </c>
      <c r="I201" s="36">
        <f t="shared" si="1"/>
        <v>1</v>
      </c>
      <c r="J201" s="37"/>
      <c r="K201" s="37"/>
    </row>
    <row r="202" ht="26.25" hidden="1" customHeight="1">
      <c r="A202" s="32" t="b">
        <v>0</v>
      </c>
      <c r="B202" s="33"/>
      <c r="C202" s="34"/>
      <c r="D202" s="35" t="s">
        <v>324</v>
      </c>
      <c r="E202" s="36" t="str">
        <f>VLOOKUP(D202,Normativa!$A$3:$C$100,3,0)</f>
        <v>Ley</v>
      </c>
      <c r="F202" s="37"/>
      <c r="G202" s="37"/>
      <c r="H202" s="37" t="s">
        <v>770</v>
      </c>
      <c r="I202" s="36">
        <f t="shared" si="1"/>
        <v>1</v>
      </c>
      <c r="J202" s="37"/>
      <c r="K202" s="37"/>
    </row>
    <row r="203" ht="26.25" hidden="1" customHeight="1">
      <c r="A203" s="32" t="b">
        <v>0</v>
      </c>
      <c r="B203" s="33"/>
      <c r="C203" s="34"/>
      <c r="D203" s="35" t="s">
        <v>324</v>
      </c>
      <c r="E203" s="36" t="str">
        <f>VLOOKUP(D203,Normativa!$A$3:$C$100,3,0)</f>
        <v>Ley</v>
      </c>
      <c r="F203" s="37"/>
      <c r="G203" s="37"/>
      <c r="H203" s="37"/>
      <c r="I203" s="36">
        <f t="shared" si="1"/>
        <v>1</v>
      </c>
      <c r="J203" s="37"/>
      <c r="K203" s="37"/>
    </row>
    <row r="204" ht="26.25" hidden="1" customHeight="1">
      <c r="A204" s="32" t="b">
        <v>0</v>
      </c>
      <c r="B204" s="33"/>
      <c r="C204" s="34"/>
      <c r="D204" s="35" t="s">
        <v>324</v>
      </c>
      <c r="E204" s="36" t="str">
        <f>VLOOKUP(D204,Normativa!$A$3:$C$100,3,0)</f>
        <v>Ley</v>
      </c>
      <c r="F204" s="37"/>
      <c r="G204" s="37"/>
      <c r="H204" s="37" t="s">
        <v>771</v>
      </c>
      <c r="I204" s="36">
        <f t="shared" si="1"/>
        <v>1</v>
      </c>
      <c r="J204" s="37"/>
      <c r="K204" s="37"/>
    </row>
    <row r="205" ht="26.25" hidden="1" customHeight="1">
      <c r="A205" s="32" t="b">
        <v>0</v>
      </c>
      <c r="B205" s="33"/>
      <c r="C205" s="34"/>
      <c r="D205" s="35" t="s">
        <v>324</v>
      </c>
      <c r="E205" s="36" t="str">
        <f>VLOOKUP(D205,Normativa!$A$3:$C$100,3,0)</f>
        <v>Ley</v>
      </c>
      <c r="F205" s="37"/>
      <c r="G205" s="37"/>
      <c r="H205" s="37" t="s">
        <v>772</v>
      </c>
      <c r="I205" s="36">
        <f t="shared" si="1"/>
        <v>1</v>
      </c>
      <c r="J205" s="37"/>
      <c r="K205" s="37"/>
    </row>
    <row r="206" ht="26.25" hidden="1" customHeight="1">
      <c r="A206" s="32" t="b">
        <v>0</v>
      </c>
      <c r="B206" s="33"/>
      <c r="C206" s="34"/>
      <c r="D206" s="35" t="s">
        <v>324</v>
      </c>
      <c r="E206" s="36" t="str">
        <f>VLOOKUP(D206,Normativa!$A$3:$C$100,3,0)</f>
        <v>Ley</v>
      </c>
      <c r="F206" s="37"/>
      <c r="G206" s="37"/>
      <c r="H206" s="37" t="s">
        <v>773</v>
      </c>
      <c r="I206" s="36">
        <f t="shared" si="1"/>
        <v>1</v>
      </c>
      <c r="J206" s="37"/>
      <c r="K206" s="37"/>
    </row>
    <row r="207" ht="26.25" hidden="1" customHeight="1">
      <c r="A207" s="32" t="b">
        <v>0</v>
      </c>
      <c r="B207" s="33"/>
      <c r="C207" s="34"/>
      <c r="D207" s="35" t="s">
        <v>324</v>
      </c>
      <c r="E207" s="36" t="str">
        <f>VLOOKUP(D207,Normativa!$A$3:$C$100,3,0)</f>
        <v>Ley</v>
      </c>
      <c r="F207" s="37"/>
      <c r="G207" s="37"/>
      <c r="H207" s="37" t="s">
        <v>774</v>
      </c>
      <c r="I207" s="36">
        <f t="shared" si="1"/>
        <v>1</v>
      </c>
      <c r="J207" s="37"/>
      <c r="K207" s="37"/>
    </row>
    <row r="208" ht="26.25" hidden="1" customHeight="1">
      <c r="A208" s="32" t="b">
        <v>0</v>
      </c>
      <c r="B208" s="33"/>
      <c r="C208" s="34"/>
      <c r="D208" s="35" t="s">
        <v>324</v>
      </c>
      <c r="E208" s="36" t="str">
        <f>VLOOKUP(D208,Normativa!$A$3:$C$100,3,0)</f>
        <v>Ley</v>
      </c>
      <c r="F208" s="37"/>
      <c r="G208" s="37"/>
      <c r="H208" s="37" t="s">
        <v>775</v>
      </c>
      <c r="I208" s="36">
        <f t="shared" si="1"/>
        <v>1</v>
      </c>
      <c r="J208" s="37"/>
      <c r="K208" s="37"/>
    </row>
    <row r="209" ht="26.25" hidden="1" customHeight="1">
      <c r="A209" s="32" t="b">
        <v>0</v>
      </c>
      <c r="B209" s="33"/>
      <c r="C209" s="34"/>
      <c r="D209" s="35" t="s">
        <v>324</v>
      </c>
      <c r="E209" s="36" t="str">
        <f>VLOOKUP(D209,Normativa!$A$3:$C$100,3,0)</f>
        <v>Ley</v>
      </c>
      <c r="F209" s="37"/>
      <c r="G209" s="37"/>
      <c r="H209" s="37"/>
      <c r="I209" s="36">
        <f t="shared" si="1"/>
        <v>1</v>
      </c>
      <c r="J209" s="37"/>
      <c r="K209" s="37"/>
    </row>
    <row r="210" ht="26.25" hidden="1" customHeight="1">
      <c r="A210" s="32" t="b">
        <v>0</v>
      </c>
      <c r="B210" s="33"/>
      <c r="C210" s="34"/>
      <c r="D210" s="35" t="s">
        <v>324</v>
      </c>
      <c r="E210" s="36" t="str">
        <f>VLOOKUP(D210,Normativa!$A$3:$C$100,3,0)</f>
        <v>Ley</v>
      </c>
      <c r="F210" s="37"/>
      <c r="G210" s="37"/>
      <c r="H210" s="37"/>
      <c r="I210" s="36">
        <f t="shared" si="1"/>
        <v>2</v>
      </c>
      <c r="J210" s="37"/>
      <c r="K210" s="37"/>
    </row>
    <row r="211" ht="26.25" hidden="1" customHeight="1">
      <c r="A211" s="32" t="b">
        <v>0</v>
      </c>
      <c r="B211" s="33"/>
      <c r="C211" s="34"/>
      <c r="D211" s="35" t="s">
        <v>324</v>
      </c>
      <c r="E211" s="36" t="str">
        <f>VLOOKUP(D211,Normativa!$A$3:$C$100,3,0)</f>
        <v>Ley</v>
      </c>
      <c r="F211" s="37"/>
      <c r="G211" s="37"/>
      <c r="H211" s="37"/>
      <c r="I211" s="36">
        <f t="shared" si="1"/>
        <v>3</v>
      </c>
      <c r="J211" s="37"/>
      <c r="K211" s="37"/>
    </row>
    <row r="212" ht="26.25" hidden="1" customHeight="1">
      <c r="A212" s="32" t="b">
        <v>0</v>
      </c>
      <c r="B212" s="33"/>
      <c r="C212" s="34"/>
      <c r="D212" s="35" t="s">
        <v>324</v>
      </c>
      <c r="E212" s="36" t="str">
        <f>VLOOKUP(D212,Normativa!$A$3:$C$100,3,0)</f>
        <v>Ley</v>
      </c>
      <c r="F212" s="37"/>
      <c r="G212" s="37"/>
      <c r="H212" s="37" t="s">
        <v>776</v>
      </c>
      <c r="I212" s="36">
        <f t="shared" si="1"/>
        <v>1</v>
      </c>
      <c r="J212" s="37"/>
      <c r="K212" s="37"/>
    </row>
    <row r="213" ht="26.25" hidden="1" customHeight="1">
      <c r="A213" s="32" t="b">
        <v>0</v>
      </c>
      <c r="B213" s="33"/>
      <c r="C213" s="34"/>
      <c r="D213" s="35" t="s">
        <v>324</v>
      </c>
      <c r="E213" s="36" t="str">
        <f>VLOOKUP(D213,Normativa!$A$3:$C$100,3,0)</f>
        <v>Ley</v>
      </c>
      <c r="F213" s="37"/>
      <c r="G213" s="37"/>
      <c r="H213" s="37" t="s">
        <v>777</v>
      </c>
      <c r="I213" s="36">
        <f t="shared" si="1"/>
        <v>1</v>
      </c>
      <c r="J213" s="37"/>
      <c r="K213" s="37"/>
    </row>
    <row r="214" ht="26.25" hidden="1" customHeight="1">
      <c r="A214" s="32" t="b">
        <v>0</v>
      </c>
      <c r="B214" s="33"/>
      <c r="C214" s="34"/>
      <c r="D214" s="35" t="s">
        <v>324</v>
      </c>
      <c r="E214" s="36" t="str">
        <f>VLOOKUP(D214,Normativa!$A$3:$C$100,3,0)</f>
        <v>Ley</v>
      </c>
      <c r="F214" s="37"/>
      <c r="G214" s="37"/>
      <c r="H214" s="37" t="s">
        <v>778</v>
      </c>
      <c r="I214" s="36">
        <f t="shared" si="1"/>
        <v>1</v>
      </c>
      <c r="J214" s="37"/>
      <c r="K214" s="37"/>
    </row>
    <row r="215" ht="26.25" hidden="1" customHeight="1">
      <c r="A215" s="32" t="b">
        <v>0</v>
      </c>
      <c r="B215" s="33"/>
      <c r="C215" s="34"/>
      <c r="D215" s="35" t="s">
        <v>324</v>
      </c>
      <c r="E215" s="36" t="str">
        <f>VLOOKUP(D215,Normativa!$A$3:$C$100,3,0)</f>
        <v>Ley</v>
      </c>
      <c r="F215" s="37"/>
      <c r="G215" s="37"/>
      <c r="H215" s="37" t="s">
        <v>779</v>
      </c>
      <c r="I215" s="36">
        <f t="shared" si="1"/>
        <v>1</v>
      </c>
      <c r="J215" s="37"/>
      <c r="K215" s="37"/>
    </row>
    <row r="216" ht="26.25" hidden="1" customHeight="1">
      <c r="A216" s="32" t="b">
        <v>0</v>
      </c>
      <c r="B216" s="33"/>
      <c r="C216" s="34"/>
      <c r="D216" s="35" t="s">
        <v>324</v>
      </c>
      <c r="E216" s="36" t="str">
        <f>VLOOKUP(D216,Normativa!$A$3:$C$100,3,0)</f>
        <v>Ley</v>
      </c>
      <c r="F216" s="37"/>
      <c r="G216" s="37"/>
      <c r="H216" s="37" t="s">
        <v>780</v>
      </c>
      <c r="I216" s="36">
        <f t="shared" si="1"/>
        <v>1</v>
      </c>
      <c r="J216" s="37"/>
      <c r="K216" s="37"/>
    </row>
    <row r="217" ht="26.25" hidden="1" customHeight="1">
      <c r="A217" s="32" t="b">
        <v>0</v>
      </c>
      <c r="B217" s="33"/>
      <c r="C217" s="34"/>
      <c r="D217" s="35" t="s">
        <v>324</v>
      </c>
      <c r="E217" s="36" t="str">
        <f>VLOOKUP(D217,Normativa!$A$3:$C$100,3,0)</f>
        <v>Ley</v>
      </c>
      <c r="F217" s="37"/>
      <c r="G217" s="37"/>
      <c r="H217" s="37" t="s">
        <v>781</v>
      </c>
      <c r="I217" s="36">
        <f t="shared" si="1"/>
        <v>1</v>
      </c>
      <c r="J217" s="37"/>
      <c r="K217" s="37"/>
    </row>
    <row r="218" ht="26.25" hidden="1" customHeight="1">
      <c r="A218" s="32" t="b">
        <v>0</v>
      </c>
      <c r="B218" s="33"/>
      <c r="C218" s="34"/>
      <c r="D218" s="35" t="s">
        <v>324</v>
      </c>
      <c r="E218" s="36" t="str">
        <f>VLOOKUP(D218,Normativa!$A$3:$C$100,3,0)</f>
        <v>Ley</v>
      </c>
      <c r="F218" s="37"/>
      <c r="G218" s="37"/>
      <c r="H218" s="37" t="s">
        <v>782</v>
      </c>
      <c r="I218" s="36">
        <f t="shared" si="1"/>
        <v>1</v>
      </c>
      <c r="J218" s="37"/>
      <c r="K218" s="37"/>
    </row>
    <row r="219" ht="26.25" hidden="1" customHeight="1">
      <c r="A219" s="32" t="b">
        <v>0</v>
      </c>
      <c r="B219" s="33"/>
      <c r="C219" s="34"/>
      <c r="D219" s="35" t="s">
        <v>324</v>
      </c>
      <c r="E219" s="36" t="str">
        <f>VLOOKUP(D219,Normativa!$A$3:$C$100,3,0)</f>
        <v>Ley</v>
      </c>
      <c r="F219" s="37"/>
      <c r="G219" s="37"/>
      <c r="H219" s="37" t="s">
        <v>783</v>
      </c>
      <c r="I219" s="36">
        <f t="shared" si="1"/>
        <v>1</v>
      </c>
      <c r="J219" s="37"/>
      <c r="K219" s="37"/>
    </row>
    <row r="220" ht="26.25" hidden="1" customHeight="1">
      <c r="A220" s="32" t="b">
        <v>0</v>
      </c>
      <c r="B220" s="33"/>
      <c r="C220" s="34"/>
      <c r="D220" s="35" t="s">
        <v>324</v>
      </c>
      <c r="E220" s="36" t="str">
        <f>VLOOKUP(D220,Normativa!$A$3:$C$100,3,0)</f>
        <v>Ley</v>
      </c>
      <c r="F220" s="37"/>
      <c r="G220" s="37"/>
      <c r="H220" s="37"/>
      <c r="I220" s="36">
        <f t="shared" si="1"/>
        <v>1</v>
      </c>
      <c r="J220" s="37"/>
      <c r="K220" s="37"/>
    </row>
    <row r="221" ht="26.25" hidden="1" customHeight="1">
      <c r="A221" s="32" t="b">
        <v>0</v>
      </c>
      <c r="B221" s="33"/>
      <c r="C221" s="34"/>
      <c r="D221" s="35" t="s">
        <v>324</v>
      </c>
      <c r="E221" s="36" t="str">
        <f>VLOOKUP(D221,Normativa!$A$3:$C$100,3,0)</f>
        <v>Ley</v>
      </c>
      <c r="F221" s="37"/>
      <c r="G221" s="37"/>
      <c r="H221" s="37" t="s">
        <v>784</v>
      </c>
      <c r="I221" s="36">
        <f t="shared" si="1"/>
        <v>1</v>
      </c>
      <c r="J221" s="37"/>
      <c r="K221" s="37"/>
    </row>
    <row r="222" ht="26.25" hidden="1" customHeight="1">
      <c r="A222" s="32" t="b">
        <v>0</v>
      </c>
      <c r="B222" s="33"/>
      <c r="C222" s="34"/>
      <c r="D222" s="35" t="s">
        <v>324</v>
      </c>
      <c r="E222" s="36" t="str">
        <f>VLOOKUP(D222,Normativa!$A$3:$C$100,3,0)</f>
        <v>Ley</v>
      </c>
      <c r="F222" s="37"/>
      <c r="G222" s="37"/>
      <c r="H222" s="37" t="s">
        <v>785</v>
      </c>
      <c r="I222" s="36">
        <f t="shared" si="1"/>
        <v>1</v>
      </c>
      <c r="J222" s="37"/>
      <c r="K222" s="37"/>
    </row>
    <row r="223" ht="26.25" hidden="1" customHeight="1">
      <c r="A223" s="32" t="b">
        <v>0</v>
      </c>
      <c r="B223" s="33"/>
      <c r="C223" s="34"/>
      <c r="D223" s="35" t="s">
        <v>324</v>
      </c>
      <c r="E223" s="36" t="str">
        <f>VLOOKUP(D223,Normativa!$A$3:$C$100,3,0)</f>
        <v>Ley</v>
      </c>
      <c r="F223" s="37"/>
      <c r="G223" s="37"/>
      <c r="H223" s="37" t="s">
        <v>786</v>
      </c>
      <c r="I223" s="36">
        <f t="shared" si="1"/>
        <v>1</v>
      </c>
      <c r="J223" s="37"/>
      <c r="K223" s="37"/>
    </row>
    <row r="224" ht="26.25" hidden="1" customHeight="1">
      <c r="A224" s="32" t="b">
        <v>0</v>
      </c>
      <c r="B224" s="33"/>
      <c r="C224" s="34"/>
      <c r="D224" s="35" t="s">
        <v>324</v>
      </c>
      <c r="E224" s="36" t="str">
        <f>VLOOKUP(D224,Normativa!$A$3:$C$100,3,0)</f>
        <v>Ley</v>
      </c>
      <c r="F224" s="37"/>
      <c r="G224" s="37"/>
      <c r="H224" s="37"/>
      <c r="I224" s="36">
        <f t="shared" si="1"/>
        <v>1</v>
      </c>
      <c r="J224" s="37"/>
      <c r="K224" s="37"/>
    </row>
    <row r="225" ht="26.25" hidden="1" customHeight="1">
      <c r="A225" s="32" t="b">
        <v>0</v>
      </c>
      <c r="B225" s="33"/>
      <c r="C225" s="34"/>
      <c r="D225" s="35" t="s">
        <v>324</v>
      </c>
      <c r="E225" s="36" t="str">
        <f>VLOOKUP(D225,Normativa!$A$3:$C$100,3,0)</f>
        <v>Ley</v>
      </c>
      <c r="F225" s="37"/>
      <c r="G225" s="37"/>
      <c r="H225" s="37" t="s">
        <v>787</v>
      </c>
      <c r="I225" s="36">
        <f t="shared" si="1"/>
        <v>1</v>
      </c>
      <c r="J225" s="37"/>
      <c r="K225" s="37"/>
    </row>
    <row r="226" ht="26.25" hidden="1" customHeight="1">
      <c r="A226" s="32" t="b">
        <v>0</v>
      </c>
      <c r="B226" s="33"/>
      <c r="C226" s="34"/>
      <c r="D226" s="35" t="s">
        <v>324</v>
      </c>
      <c r="E226" s="36" t="str">
        <f>VLOOKUP(D226,Normativa!$A$3:$C$100,3,0)</f>
        <v>Ley</v>
      </c>
      <c r="F226" s="37"/>
      <c r="G226" s="37"/>
      <c r="H226" s="37" t="s">
        <v>788</v>
      </c>
      <c r="I226" s="36">
        <f t="shared" si="1"/>
        <v>1</v>
      </c>
      <c r="J226" s="37"/>
      <c r="K226" s="37"/>
    </row>
    <row r="227" ht="26.25" hidden="1" customHeight="1">
      <c r="A227" s="32" t="b">
        <v>0</v>
      </c>
      <c r="B227" s="33"/>
      <c r="C227" s="34"/>
      <c r="D227" s="35" t="s">
        <v>324</v>
      </c>
      <c r="E227" s="36" t="str">
        <f>VLOOKUP(D227,Normativa!$A$3:$C$100,3,0)</f>
        <v>Ley</v>
      </c>
      <c r="F227" s="37"/>
      <c r="G227" s="37"/>
      <c r="H227" s="37" t="s">
        <v>789</v>
      </c>
      <c r="I227" s="36">
        <f t="shared" si="1"/>
        <v>1</v>
      </c>
      <c r="J227" s="37"/>
      <c r="K227" s="37"/>
    </row>
    <row r="228" ht="26.25" hidden="1" customHeight="1">
      <c r="A228" s="32" t="b">
        <v>0</v>
      </c>
      <c r="B228" s="33"/>
      <c r="C228" s="34"/>
      <c r="D228" s="35" t="s">
        <v>324</v>
      </c>
      <c r="E228" s="36" t="str">
        <f>VLOOKUP(D228,Normativa!$A$3:$C$100,3,0)</f>
        <v>Ley</v>
      </c>
      <c r="F228" s="37"/>
      <c r="G228" s="37"/>
      <c r="H228" s="37" t="s">
        <v>790</v>
      </c>
      <c r="I228" s="36">
        <f t="shared" si="1"/>
        <v>1</v>
      </c>
      <c r="J228" s="37"/>
      <c r="K228" s="37"/>
    </row>
    <row r="229" ht="26.25" hidden="1" customHeight="1">
      <c r="A229" s="32" t="b">
        <v>0</v>
      </c>
      <c r="B229" s="33"/>
      <c r="C229" s="34"/>
      <c r="D229" s="35" t="s">
        <v>324</v>
      </c>
      <c r="E229" s="36" t="str">
        <f>VLOOKUP(D229,Normativa!$A$3:$C$100,3,0)</f>
        <v>Ley</v>
      </c>
      <c r="F229" s="37"/>
      <c r="G229" s="37"/>
      <c r="H229" s="37" t="s">
        <v>791</v>
      </c>
      <c r="I229" s="36">
        <f t="shared" si="1"/>
        <v>1</v>
      </c>
      <c r="J229" s="37"/>
      <c r="K229" s="37"/>
    </row>
    <row r="230" ht="26.25" hidden="1" customHeight="1">
      <c r="A230" s="32" t="b">
        <v>0</v>
      </c>
      <c r="B230" s="33"/>
      <c r="C230" s="34"/>
      <c r="D230" s="35" t="s">
        <v>324</v>
      </c>
      <c r="E230" s="36" t="str">
        <f>VLOOKUP(D230,Normativa!$A$3:$C$100,3,0)</f>
        <v>Ley</v>
      </c>
      <c r="F230" s="37"/>
      <c r="G230" s="37"/>
      <c r="H230" s="37" t="s">
        <v>792</v>
      </c>
      <c r="I230" s="36">
        <f t="shared" si="1"/>
        <v>1</v>
      </c>
      <c r="J230" s="37"/>
      <c r="K230" s="37"/>
    </row>
    <row r="231" ht="26.25" hidden="1" customHeight="1">
      <c r="A231" s="32" t="b">
        <v>0</v>
      </c>
      <c r="B231" s="33"/>
      <c r="C231" s="34"/>
      <c r="D231" s="35" t="s">
        <v>324</v>
      </c>
      <c r="E231" s="36" t="str">
        <f>VLOOKUP(D231,Normativa!$A$3:$C$100,3,0)</f>
        <v>Ley</v>
      </c>
      <c r="F231" s="37"/>
      <c r="G231" s="37"/>
      <c r="H231" s="37" t="s">
        <v>793</v>
      </c>
      <c r="I231" s="36">
        <f t="shared" si="1"/>
        <v>1</v>
      </c>
      <c r="J231" s="37"/>
      <c r="K231" s="37"/>
    </row>
    <row r="232" ht="26.25" hidden="1" customHeight="1">
      <c r="A232" s="32" t="b">
        <v>0</v>
      </c>
      <c r="B232" s="33"/>
      <c r="C232" s="34"/>
      <c r="D232" s="35" t="s">
        <v>324</v>
      </c>
      <c r="E232" s="36" t="str">
        <f>VLOOKUP(D232,Normativa!$A$3:$C$100,3,0)</f>
        <v>Ley</v>
      </c>
      <c r="F232" s="37"/>
      <c r="G232" s="37"/>
      <c r="H232" s="37" t="s">
        <v>794</v>
      </c>
      <c r="I232" s="36">
        <f t="shared" si="1"/>
        <v>1</v>
      </c>
      <c r="J232" s="37"/>
      <c r="K232" s="37"/>
    </row>
    <row r="233" ht="26.25" hidden="1" customHeight="1">
      <c r="A233" s="32" t="b">
        <v>0</v>
      </c>
      <c r="B233" s="33"/>
      <c r="C233" s="34"/>
      <c r="D233" s="35" t="s">
        <v>324</v>
      </c>
      <c r="E233" s="36" t="str">
        <f>VLOOKUP(D233,Normativa!$A$3:$C$100,3,0)</f>
        <v>Ley</v>
      </c>
      <c r="F233" s="37"/>
      <c r="G233" s="37"/>
      <c r="H233" s="37" t="s">
        <v>795</v>
      </c>
      <c r="I233" s="36">
        <f t="shared" si="1"/>
        <v>1</v>
      </c>
      <c r="J233" s="37"/>
      <c r="K233" s="37"/>
    </row>
    <row r="234" ht="26.25" hidden="1" customHeight="1">
      <c r="A234" s="32" t="b">
        <v>0</v>
      </c>
      <c r="B234" s="33"/>
      <c r="C234" s="34"/>
      <c r="D234" s="35" t="s">
        <v>324</v>
      </c>
      <c r="E234" s="36" t="str">
        <f>VLOOKUP(D234,Normativa!$A$3:$C$100,3,0)</f>
        <v>Ley</v>
      </c>
      <c r="F234" s="37"/>
      <c r="G234" s="37"/>
      <c r="H234" s="37"/>
      <c r="I234" s="36">
        <f t="shared" si="1"/>
        <v>1</v>
      </c>
      <c r="J234" s="37"/>
      <c r="K234" s="37"/>
    </row>
    <row r="235" ht="26.25" hidden="1" customHeight="1">
      <c r="A235" s="32" t="b">
        <v>0</v>
      </c>
      <c r="B235" s="33"/>
      <c r="C235" s="34"/>
      <c r="D235" s="35" t="s">
        <v>324</v>
      </c>
      <c r="E235" s="36" t="str">
        <f>VLOOKUP(D235,Normativa!$A$3:$C$100,3,0)</f>
        <v>Ley</v>
      </c>
      <c r="F235" s="37"/>
      <c r="G235" s="37"/>
      <c r="H235" s="37" t="s">
        <v>796</v>
      </c>
      <c r="I235" s="36">
        <f t="shared" si="1"/>
        <v>1</v>
      </c>
      <c r="J235" s="37"/>
      <c r="K235" s="37"/>
    </row>
    <row r="236" ht="26.25" hidden="1" customHeight="1">
      <c r="A236" s="32" t="b">
        <v>0</v>
      </c>
      <c r="B236" s="33"/>
      <c r="C236" s="34"/>
      <c r="D236" s="35" t="s">
        <v>324</v>
      </c>
      <c r="E236" s="36" t="str">
        <f>VLOOKUP(D236,Normativa!$A$3:$C$100,3,0)</f>
        <v>Ley</v>
      </c>
      <c r="F236" s="37"/>
      <c r="G236" s="37"/>
      <c r="H236" s="37" t="s">
        <v>797</v>
      </c>
      <c r="I236" s="36">
        <f t="shared" si="1"/>
        <v>1</v>
      </c>
      <c r="J236" s="37"/>
      <c r="K236" s="37"/>
    </row>
    <row r="237" ht="26.25" hidden="1" customHeight="1">
      <c r="A237" s="32" t="b">
        <v>0</v>
      </c>
      <c r="B237" s="33"/>
      <c r="C237" s="34"/>
      <c r="D237" s="35" t="s">
        <v>324</v>
      </c>
      <c r="E237" s="36" t="str">
        <f>VLOOKUP(D237,Normativa!$A$3:$C$100,3,0)</f>
        <v>Ley</v>
      </c>
      <c r="F237" s="37"/>
      <c r="G237" s="37"/>
      <c r="H237" s="37" t="s">
        <v>798</v>
      </c>
      <c r="I237" s="36">
        <f t="shared" si="1"/>
        <v>1</v>
      </c>
      <c r="J237" s="37"/>
      <c r="K237" s="37"/>
    </row>
    <row r="238" ht="26.25" hidden="1" customHeight="1">
      <c r="A238" s="32" t="b">
        <v>0</v>
      </c>
      <c r="B238" s="33"/>
      <c r="C238" s="34"/>
      <c r="D238" s="35" t="s">
        <v>324</v>
      </c>
      <c r="E238" s="36" t="str">
        <f>VLOOKUP(D238,Normativa!$A$3:$C$100,3,0)</f>
        <v>Ley</v>
      </c>
      <c r="F238" s="37"/>
      <c r="G238" s="37"/>
      <c r="H238" s="37" t="s">
        <v>799</v>
      </c>
      <c r="I238" s="36">
        <f t="shared" si="1"/>
        <v>1</v>
      </c>
      <c r="J238" s="37"/>
      <c r="K238" s="37"/>
    </row>
    <row r="239" ht="26.25" hidden="1" customHeight="1">
      <c r="A239" s="32" t="b">
        <v>0</v>
      </c>
      <c r="B239" s="33"/>
      <c r="C239" s="34"/>
      <c r="D239" s="35" t="s">
        <v>324</v>
      </c>
      <c r="E239" s="36" t="str">
        <f>VLOOKUP(D239,Normativa!$A$3:$C$100,3,0)</f>
        <v>Ley</v>
      </c>
      <c r="F239" s="37"/>
      <c r="G239" s="37"/>
      <c r="H239" s="37" t="s">
        <v>800</v>
      </c>
      <c r="I239" s="36">
        <f t="shared" si="1"/>
        <v>1</v>
      </c>
      <c r="J239" s="37"/>
      <c r="K239" s="37"/>
    </row>
    <row r="240" ht="26.25" hidden="1" customHeight="1">
      <c r="A240" s="32" t="b">
        <v>0</v>
      </c>
      <c r="B240" s="33"/>
      <c r="C240" s="34"/>
      <c r="D240" s="35" t="s">
        <v>324</v>
      </c>
      <c r="E240" s="36" t="str">
        <f>VLOOKUP(D240,Normativa!$A$3:$C$100,3,0)</f>
        <v>Ley</v>
      </c>
      <c r="F240" s="37"/>
      <c r="G240" s="37"/>
      <c r="H240" s="37"/>
      <c r="I240" s="36">
        <f t="shared" si="1"/>
        <v>1</v>
      </c>
      <c r="J240" s="37"/>
      <c r="K240" s="37"/>
    </row>
    <row r="241" ht="26.25" hidden="1" customHeight="1">
      <c r="A241" s="32" t="b">
        <v>0</v>
      </c>
      <c r="B241" s="33"/>
      <c r="C241" s="34"/>
      <c r="D241" s="35" t="s">
        <v>324</v>
      </c>
      <c r="E241" s="36" t="str">
        <f>VLOOKUP(D241,Normativa!$A$3:$C$100,3,0)</f>
        <v>Ley</v>
      </c>
      <c r="F241" s="37"/>
      <c r="G241" s="37"/>
      <c r="H241" s="37" t="s">
        <v>801</v>
      </c>
      <c r="I241" s="36">
        <f t="shared" si="1"/>
        <v>1</v>
      </c>
      <c r="J241" s="37"/>
      <c r="K241" s="37"/>
    </row>
    <row r="242" ht="26.25" hidden="1" customHeight="1">
      <c r="A242" s="32" t="b">
        <v>0</v>
      </c>
      <c r="B242" s="33"/>
      <c r="C242" s="34"/>
      <c r="D242" s="35" t="s">
        <v>324</v>
      </c>
      <c r="E242" s="36" t="str">
        <f>VLOOKUP(D242,Normativa!$A$3:$C$100,3,0)</f>
        <v>Ley</v>
      </c>
      <c r="F242" s="37"/>
      <c r="G242" s="37"/>
      <c r="H242" s="37" t="s">
        <v>802</v>
      </c>
      <c r="I242" s="36">
        <f t="shared" si="1"/>
        <v>1</v>
      </c>
      <c r="J242" s="37"/>
      <c r="K242" s="37"/>
    </row>
    <row r="243" ht="26.25" hidden="1" customHeight="1">
      <c r="A243" s="32" t="b">
        <v>0</v>
      </c>
      <c r="B243" s="33"/>
      <c r="C243" s="34"/>
      <c r="D243" s="35" t="s">
        <v>324</v>
      </c>
      <c r="E243" s="36" t="str">
        <f>VLOOKUP(D243,Normativa!$A$3:$C$100,3,0)</f>
        <v>Ley</v>
      </c>
      <c r="F243" s="37"/>
      <c r="G243" s="37"/>
      <c r="H243" s="37"/>
      <c r="I243" s="36">
        <f t="shared" si="1"/>
        <v>1</v>
      </c>
      <c r="J243" s="37"/>
      <c r="K243" s="37"/>
    </row>
    <row r="244" ht="26.25" hidden="1" customHeight="1">
      <c r="A244" s="32" t="b">
        <v>0</v>
      </c>
      <c r="B244" s="33"/>
      <c r="C244" s="34"/>
      <c r="D244" s="35" t="s">
        <v>324</v>
      </c>
      <c r="E244" s="36" t="str">
        <f>VLOOKUP(D244,Normativa!$A$3:$C$100,3,0)</f>
        <v>Ley</v>
      </c>
      <c r="F244" s="37"/>
      <c r="G244" s="37"/>
      <c r="H244" s="37" t="s">
        <v>685</v>
      </c>
      <c r="I244" s="36">
        <f t="shared" si="1"/>
        <v>1</v>
      </c>
      <c r="J244" s="37"/>
      <c r="K244" s="37"/>
    </row>
    <row r="245" ht="26.25" hidden="1" customHeight="1">
      <c r="A245" s="32" t="b">
        <v>0</v>
      </c>
      <c r="B245" s="33"/>
      <c r="C245" s="34"/>
      <c r="D245" s="35" t="s">
        <v>324</v>
      </c>
      <c r="E245" s="36" t="str">
        <f>VLOOKUP(D245,Normativa!$A$3:$C$100,3,0)</f>
        <v>Ley</v>
      </c>
      <c r="F245" s="37"/>
      <c r="G245" s="37"/>
      <c r="H245" s="37"/>
      <c r="I245" s="36">
        <f t="shared" si="1"/>
        <v>1</v>
      </c>
      <c r="J245" s="37"/>
      <c r="K245" s="37"/>
    </row>
    <row r="246" ht="26.25" hidden="1" customHeight="1">
      <c r="A246" s="32" t="b">
        <v>0</v>
      </c>
      <c r="B246" s="33"/>
      <c r="C246" s="34"/>
      <c r="D246" s="35" t="s">
        <v>324</v>
      </c>
      <c r="E246" s="36" t="str">
        <f>VLOOKUP(D246,Normativa!$A$3:$C$100,3,0)</f>
        <v>Ley</v>
      </c>
      <c r="F246" s="37"/>
      <c r="G246" s="37"/>
      <c r="H246" s="37" t="s">
        <v>803</v>
      </c>
      <c r="I246" s="36">
        <f t="shared" si="1"/>
        <v>1</v>
      </c>
      <c r="J246" s="37"/>
      <c r="K246" s="37"/>
    </row>
    <row r="247" ht="26.25" hidden="1" customHeight="1">
      <c r="A247" s="32" t="b">
        <v>0</v>
      </c>
      <c r="B247" s="33"/>
      <c r="C247" s="34"/>
      <c r="D247" s="35" t="s">
        <v>324</v>
      </c>
      <c r="E247" s="36" t="str">
        <f>VLOOKUP(D247,Normativa!$A$3:$C$100,3,0)</f>
        <v>Ley</v>
      </c>
      <c r="F247" s="37"/>
      <c r="G247" s="37"/>
      <c r="H247" s="37" t="s">
        <v>804</v>
      </c>
      <c r="I247" s="36">
        <f t="shared" si="1"/>
        <v>1</v>
      </c>
      <c r="J247" s="37"/>
      <c r="K247" s="37"/>
    </row>
    <row r="248" ht="26.25" hidden="1" customHeight="1">
      <c r="A248" s="32" t="b">
        <v>0</v>
      </c>
      <c r="B248" s="33"/>
      <c r="C248" s="34"/>
      <c r="D248" s="35" t="s">
        <v>324</v>
      </c>
      <c r="E248" s="36" t="str">
        <f>VLOOKUP(D248,Normativa!$A$3:$C$100,3,0)</f>
        <v>Ley</v>
      </c>
      <c r="F248" s="37"/>
      <c r="G248" s="37"/>
      <c r="H248" s="37" t="s">
        <v>805</v>
      </c>
      <c r="I248" s="36">
        <f t="shared" si="1"/>
        <v>1</v>
      </c>
      <c r="J248" s="37"/>
      <c r="K248" s="37"/>
    </row>
    <row r="249" ht="26.25" hidden="1" customHeight="1">
      <c r="A249" s="32" t="b">
        <v>0</v>
      </c>
      <c r="B249" s="33"/>
      <c r="C249" s="34"/>
      <c r="D249" s="35" t="s">
        <v>324</v>
      </c>
      <c r="E249" s="36" t="str">
        <f>VLOOKUP(D249,Normativa!$A$3:$C$100,3,0)</f>
        <v>Ley</v>
      </c>
      <c r="F249" s="37"/>
      <c r="G249" s="37"/>
      <c r="H249" s="37" t="s">
        <v>806</v>
      </c>
      <c r="I249" s="36">
        <f t="shared" si="1"/>
        <v>1</v>
      </c>
      <c r="J249" s="37"/>
      <c r="K249" s="37"/>
    </row>
    <row r="250" ht="26.25" hidden="1" customHeight="1">
      <c r="A250" s="32" t="b">
        <v>0</v>
      </c>
      <c r="B250" s="33"/>
      <c r="C250" s="34"/>
      <c r="D250" s="35" t="s">
        <v>324</v>
      </c>
      <c r="E250" s="36" t="str">
        <f>VLOOKUP(D250,Normativa!$A$3:$C$100,3,0)</f>
        <v>Ley</v>
      </c>
      <c r="F250" s="37"/>
      <c r="G250" s="37"/>
      <c r="H250" s="37" t="s">
        <v>807</v>
      </c>
      <c r="I250" s="36">
        <f t="shared" si="1"/>
        <v>1</v>
      </c>
      <c r="J250" s="37"/>
      <c r="K250" s="37"/>
    </row>
    <row r="251" ht="26.25" hidden="1" customHeight="1">
      <c r="A251" s="32" t="b">
        <v>0</v>
      </c>
      <c r="B251" s="33"/>
      <c r="C251" s="34"/>
      <c r="D251" s="35" t="s">
        <v>324</v>
      </c>
      <c r="E251" s="36" t="str">
        <f>VLOOKUP(D251,Normativa!$A$3:$C$100,3,0)</f>
        <v>Ley</v>
      </c>
      <c r="F251" s="37"/>
      <c r="G251" s="37"/>
      <c r="H251" s="37" t="s">
        <v>808</v>
      </c>
      <c r="I251" s="36">
        <f t="shared" si="1"/>
        <v>1</v>
      </c>
      <c r="J251" s="37"/>
      <c r="K251" s="37"/>
    </row>
    <row r="252" ht="26.25" hidden="1" customHeight="1">
      <c r="A252" s="32" t="b">
        <v>0</v>
      </c>
      <c r="B252" s="33"/>
      <c r="C252" s="34"/>
      <c r="D252" s="35" t="s">
        <v>324</v>
      </c>
      <c r="E252" s="36" t="str">
        <f>VLOOKUP(D252,Normativa!$A$3:$C$100,3,0)</f>
        <v>Ley</v>
      </c>
      <c r="F252" s="37"/>
      <c r="G252" s="37"/>
      <c r="H252" s="37" t="s">
        <v>809</v>
      </c>
      <c r="I252" s="36">
        <f t="shared" si="1"/>
        <v>1</v>
      </c>
      <c r="J252" s="37"/>
      <c r="K252" s="37"/>
    </row>
    <row r="253" ht="26.25" hidden="1" customHeight="1">
      <c r="A253" s="32" t="b">
        <v>0</v>
      </c>
      <c r="B253" s="33"/>
      <c r="C253" s="34"/>
      <c r="D253" s="35" t="s">
        <v>324</v>
      </c>
      <c r="E253" s="36" t="str">
        <f>VLOOKUP(D253,Normativa!$A$3:$C$100,3,0)</f>
        <v>Ley</v>
      </c>
      <c r="F253" s="37"/>
      <c r="G253" s="37"/>
      <c r="H253" s="37" t="s">
        <v>810</v>
      </c>
      <c r="I253" s="36">
        <f t="shared" si="1"/>
        <v>1</v>
      </c>
      <c r="J253" s="37"/>
      <c r="K253" s="37"/>
    </row>
    <row r="254" ht="26.25" hidden="1" customHeight="1">
      <c r="A254" s="32" t="b">
        <v>0</v>
      </c>
      <c r="B254" s="33"/>
      <c r="C254" s="34"/>
      <c r="D254" s="35" t="s">
        <v>324</v>
      </c>
      <c r="E254" s="36" t="str">
        <f>VLOOKUP(D254,Normativa!$A$3:$C$100,3,0)</f>
        <v>Ley</v>
      </c>
      <c r="F254" s="37"/>
      <c r="G254" s="37"/>
      <c r="H254" s="37"/>
      <c r="I254" s="36">
        <f t="shared" si="1"/>
        <v>1</v>
      </c>
      <c r="J254" s="37"/>
      <c r="K254" s="37"/>
    </row>
    <row r="255" ht="26.25" hidden="1" customHeight="1">
      <c r="A255" s="32" t="b">
        <v>0</v>
      </c>
      <c r="B255" s="33"/>
      <c r="C255" s="34"/>
      <c r="D255" s="35" t="s">
        <v>324</v>
      </c>
      <c r="E255" s="36" t="str">
        <f>VLOOKUP(D255,Normativa!$A$3:$C$100,3,0)</f>
        <v>Ley</v>
      </c>
      <c r="F255" s="37"/>
      <c r="G255" s="37"/>
      <c r="H255" s="37" t="s">
        <v>811</v>
      </c>
      <c r="I255" s="36">
        <f t="shared" si="1"/>
        <v>1</v>
      </c>
      <c r="J255" s="37"/>
      <c r="K255" s="37"/>
    </row>
    <row r="256" ht="26.25" hidden="1" customHeight="1">
      <c r="A256" s="32" t="b">
        <v>0</v>
      </c>
      <c r="B256" s="33"/>
      <c r="C256" s="34"/>
      <c r="D256" s="35" t="s">
        <v>324</v>
      </c>
      <c r="E256" s="36" t="str">
        <f>VLOOKUP(D256,Normativa!$A$3:$C$100,3,0)</f>
        <v>Ley</v>
      </c>
      <c r="F256" s="37"/>
      <c r="G256" s="37"/>
      <c r="H256" s="37" t="s">
        <v>735</v>
      </c>
      <c r="I256" s="36">
        <f t="shared" si="1"/>
        <v>1</v>
      </c>
      <c r="J256" s="37"/>
      <c r="K256" s="37"/>
    </row>
    <row r="257" ht="26.25" hidden="1" customHeight="1">
      <c r="A257" s="32" t="b">
        <v>0</v>
      </c>
      <c r="B257" s="33"/>
      <c r="C257" s="34"/>
      <c r="D257" s="35" t="s">
        <v>324</v>
      </c>
      <c r="E257" s="36" t="str">
        <f>VLOOKUP(D257,Normativa!$A$3:$C$100,3,0)</f>
        <v>Ley</v>
      </c>
      <c r="F257" s="37"/>
      <c r="G257" s="37"/>
      <c r="H257" s="37"/>
      <c r="I257" s="36">
        <f t="shared" si="1"/>
        <v>1</v>
      </c>
      <c r="J257" s="37"/>
      <c r="K257" s="37"/>
    </row>
    <row r="258" ht="26.25" hidden="1" customHeight="1">
      <c r="A258" s="32" t="b">
        <v>0</v>
      </c>
      <c r="B258" s="33"/>
      <c r="C258" s="34"/>
      <c r="D258" s="35" t="s">
        <v>324</v>
      </c>
      <c r="E258" s="36" t="str">
        <f>VLOOKUP(D258,Normativa!$A$3:$C$100,3,0)</f>
        <v>Ley</v>
      </c>
      <c r="F258" s="37"/>
      <c r="G258" s="37"/>
      <c r="H258" s="37" t="s">
        <v>812</v>
      </c>
      <c r="I258" s="36">
        <f t="shared" si="1"/>
        <v>1</v>
      </c>
      <c r="J258" s="37"/>
      <c r="K258" s="37"/>
    </row>
    <row r="259" ht="26.25" hidden="1" customHeight="1">
      <c r="A259" s="32" t="b">
        <v>0</v>
      </c>
      <c r="B259" s="33"/>
      <c r="C259" s="34"/>
      <c r="D259" s="35" t="s">
        <v>324</v>
      </c>
      <c r="E259" s="36" t="str">
        <f>VLOOKUP(D259,Normativa!$A$3:$C$100,3,0)</f>
        <v>Ley</v>
      </c>
      <c r="F259" s="37"/>
      <c r="G259" s="37"/>
      <c r="H259" s="37" t="s">
        <v>813</v>
      </c>
      <c r="I259" s="36">
        <f t="shared" si="1"/>
        <v>1</v>
      </c>
      <c r="J259" s="37"/>
      <c r="K259" s="37"/>
    </row>
    <row r="260" ht="26.25" hidden="1" customHeight="1">
      <c r="A260" s="32" t="b">
        <v>0</v>
      </c>
      <c r="B260" s="33"/>
      <c r="C260" s="34"/>
      <c r="D260" s="35" t="s">
        <v>324</v>
      </c>
      <c r="E260" s="36" t="str">
        <f>VLOOKUP(D260,Normativa!$A$3:$C$100,3,0)</f>
        <v>Ley</v>
      </c>
      <c r="F260" s="37"/>
      <c r="G260" s="37"/>
      <c r="H260" s="37"/>
      <c r="I260" s="36">
        <f t="shared" si="1"/>
        <v>1</v>
      </c>
      <c r="J260" s="37"/>
      <c r="K260" s="37"/>
    </row>
    <row r="261" ht="26.25" hidden="1" customHeight="1">
      <c r="A261" s="32" t="b">
        <v>0</v>
      </c>
      <c r="B261" s="33"/>
      <c r="C261" s="34"/>
      <c r="D261" s="35" t="s">
        <v>324</v>
      </c>
      <c r="E261" s="36" t="str">
        <f>VLOOKUP(D261,Normativa!$A$3:$C$100,3,0)</f>
        <v>Ley</v>
      </c>
      <c r="F261" s="37"/>
      <c r="G261" s="37"/>
      <c r="H261" s="37" t="s">
        <v>814</v>
      </c>
      <c r="I261" s="36">
        <f t="shared" si="1"/>
        <v>1</v>
      </c>
      <c r="J261" s="37"/>
      <c r="K261" s="37"/>
    </row>
    <row r="262" ht="26.25" hidden="1" customHeight="1">
      <c r="A262" s="32" t="b">
        <v>0</v>
      </c>
      <c r="B262" s="33"/>
      <c r="C262" s="34"/>
      <c r="D262" s="35" t="s">
        <v>324</v>
      </c>
      <c r="E262" s="36" t="str">
        <f>VLOOKUP(D262,Normativa!$A$3:$C$100,3,0)</f>
        <v>Ley</v>
      </c>
      <c r="F262" s="37"/>
      <c r="G262" s="37"/>
      <c r="H262" s="37" t="s">
        <v>815</v>
      </c>
      <c r="I262" s="36">
        <f t="shared" si="1"/>
        <v>1</v>
      </c>
      <c r="J262" s="37"/>
      <c r="K262" s="37"/>
    </row>
    <row r="263" ht="26.25" hidden="1" customHeight="1">
      <c r="A263" s="32" t="b">
        <v>0</v>
      </c>
      <c r="B263" s="33"/>
      <c r="C263" s="34"/>
      <c r="D263" s="35" t="s">
        <v>324</v>
      </c>
      <c r="E263" s="36" t="str">
        <f>VLOOKUP(D263,Normativa!$A$3:$C$100,3,0)</f>
        <v>Ley</v>
      </c>
      <c r="F263" s="37"/>
      <c r="G263" s="37"/>
      <c r="H263" s="37" t="s">
        <v>816</v>
      </c>
      <c r="I263" s="36">
        <f t="shared" si="1"/>
        <v>1</v>
      </c>
      <c r="J263" s="37"/>
      <c r="K263" s="37"/>
    </row>
    <row r="264" ht="26.25" hidden="1" customHeight="1">
      <c r="A264" s="32" t="b">
        <v>0</v>
      </c>
      <c r="B264" s="33"/>
      <c r="C264" s="34"/>
      <c r="D264" s="35" t="s">
        <v>324</v>
      </c>
      <c r="E264" s="36" t="str">
        <f>VLOOKUP(D264,Normativa!$A$3:$C$100,3,0)</f>
        <v>Ley</v>
      </c>
      <c r="F264" s="37"/>
      <c r="G264" s="37"/>
      <c r="H264" s="37" t="s">
        <v>817</v>
      </c>
      <c r="I264" s="36">
        <f t="shared" si="1"/>
        <v>1</v>
      </c>
      <c r="J264" s="37"/>
      <c r="K264" s="37"/>
    </row>
    <row r="265" ht="26.25" hidden="1" customHeight="1">
      <c r="A265" s="32" t="b">
        <v>0</v>
      </c>
      <c r="B265" s="33"/>
      <c r="C265" s="34"/>
      <c r="D265" s="35" t="s">
        <v>324</v>
      </c>
      <c r="E265" s="36" t="str">
        <f>VLOOKUP(D265,Normativa!$A$3:$C$100,3,0)</f>
        <v>Ley</v>
      </c>
      <c r="F265" s="37"/>
      <c r="G265" s="37"/>
      <c r="H265" s="37" t="s">
        <v>818</v>
      </c>
      <c r="I265" s="36">
        <f t="shared" si="1"/>
        <v>1</v>
      </c>
      <c r="J265" s="37"/>
      <c r="K265" s="37"/>
    </row>
    <row r="266" ht="26.25" hidden="1" customHeight="1">
      <c r="A266" s="32" t="b">
        <v>0</v>
      </c>
      <c r="B266" s="33"/>
      <c r="C266" s="34"/>
      <c r="D266" s="35" t="s">
        <v>324</v>
      </c>
      <c r="E266" s="36" t="str">
        <f>VLOOKUP(D266,Normativa!$A$3:$C$100,3,0)</f>
        <v>Ley</v>
      </c>
      <c r="F266" s="37"/>
      <c r="G266" s="37"/>
      <c r="H266" s="37"/>
      <c r="I266" s="36">
        <f t="shared" si="1"/>
        <v>1</v>
      </c>
      <c r="J266" s="37"/>
      <c r="K266" s="37"/>
    </row>
    <row r="267" ht="26.25" hidden="1" customHeight="1">
      <c r="A267" s="32" t="b">
        <v>0</v>
      </c>
      <c r="B267" s="33"/>
      <c r="C267" s="34"/>
      <c r="D267" s="35" t="s">
        <v>324</v>
      </c>
      <c r="E267" s="36" t="str">
        <f>VLOOKUP(D267,Normativa!$A$3:$C$100,3,0)</f>
        <v>Ley</v>
      </c>
      <c r="F267" s="37"/>
      <c r="G267" s="37"/>
      <c r="H267" s="37" t="s">
        <v>819</v>
      </c>
      <c r="I267" s="36">
        <f t="shared" si="1"/>
        <v>1</v>
      </c>
      <c r="J267" s="37"/>
      <c r="K267" s="37"/>
    </row>
    <row r="268" ht="26.25" hidden="1" customHeight="1">
      <c r="A268" s="32" t="b">
        <v>0</v>
      </c>
      <c r="B268" s="33"/>
      <c r="C268" s="34"/>
      <c r="D268" s="35" t="s">
        <v>324</v>
      </c>
      <c r="E268" s="36" t="str">
        <f>VLOOKUP(D268,Normativa!$A$3:$C$100,3,0)</f>
        <v>Ley</v>
      </c>
      <c r="F268" s="37"/>
      <c r="G268" s="37"/>
      <c r="H268" s="37" t="s">
        <v>820</v>
      </c>
      <c r="I268" s="36">
        <f t="shared" si="1"/>
        <v>1</v>
      </c>
      <c r="J268" s="37"/>
      <c r="K268" s="37"/>
    </row>
    <row r="269" ht="26.25" hidden="1" customHeight="1">
      <c r="A269" s="32" t="b">
        <v>0</v>
      </c>
      <c r="B269" s="33"/>
      <c r="C269" s="34"/>
      <c r="D269" s="35" t="s">
        <v>324</v>
      </c>
      <c r="E269" s="36" t="str">
        <f>VLOOKUP(D269,Normativa!$A$3:$C$100,3,0)</f>
        <v>Ley</v>
      </c>
      <c r="F269" s="37"/>
      <c r="G269" s="37"/>
      <c r="H269" s="37" t="s">
        <v>761</v>
      </c>
      <c r="I269" s="36">
        <f t="shared" si="1"/>
        <v>1</v>
      </c>
      <c r="J269" s="37"/>
      <c r="K269" s="37"/>
    </row>
    <row r="270" ht="26.25" hidden="1" customHeight="1">
      <c r="A270" s="32" t="b">
        <v>0</v>
      </c>
      <c r="B270" s="33"/>
      <c r="C270" s="34"/>
      <c r="D270" s="35" t="s">
        <v>324</v>
      </c>
      <c r="E270" s="36" t="str">
        <f>VLOOKUP(D270,Normativa!$A$3:$C$100,3,0)</f>
        <v>Ley</v>
      </c>
      <c r="F270" s="37"/>
      <c r="G270" s="37"/>
      <c r="H270" s="37"/>
      <c r="I270" s="36">
        <f t="shared" si="1"/>
        <v>1</v>
      </c>
      <c r="J270" s="37"/>
      <c r="K270" s="37"/>
    </row>
    <row r="271" ht="26.25" hidden="1" customHeight="1">
      <c r="A271" s="32" t="b">
        <v>0</v>
      </c>
      <c r="B271" s="33"/>
      <c r="C271" s="34"/>
      <c r="D271" s="35" t="s">
        <v>324</v>
      </c>
      <c r="E271" s="36" t="str">
        <f>VLOOKUP(D271,Normativa!$A$3:$C$100,3,0)</f>
        <v>Ley</v>
      </c>
      <c r="F271" s="37"/>
      <c r="G271" s="37"/>
      <c r="H271" s="37" t="s">
        <v>821</v>
      </c>
      <c r="I271" s="36">
        <f t="shared" si="1"/>
        <v>1</v>
      </c>
      <c r="J271" s="37"/>
      <c r="K271" s="37"/>
    </row>
    <row r="272" ht="26.25" hidden="1" customHeight="1">
      <c r="A272" s="32" t="b">
        <v>0</v>
      </c>
      <c r="B272" s="33"/>
      <c r="C272" s="34"/>
      <c r="D272" s="35" t="s">
        <v>324</v>
      </c>
      <c r="E272" s="36" t="str">
        <f>VLOOKUP(D272,Normativa!$A$3:$C$100,3,0)</f>
        <v>Ley</v>
      </c>
      <c r="F272" s="37"/>
      <c r="G272" s="37"/>
      <c r="H272" s="37" t="s">
        <v>822</v>
      </c>
      <c r="I272" s="36">
        <f t="shared" si="1"/>
        <v>1</v>
      </c>
      <c r="J272" s="37"/>
      <c r="K272" s="37"/>
    </row>
    <row r="273" ht="26.25" hidden="1" customHeight="1">
      <c r="A273" s="32" t="b">
        <v>0</v>
      </c>
      <c r="B273" s="33"/>
      <c r="C273" s="34"/>
      <c r="D273" s="35" t="s">
        <v>324</v>
      </c>
      <c r="E273" s="36" t="str">
        <f>VLOOKUP(D273,Normativa!$A$3:$C$100,3,0)</f>
        <v>Ley</v>
      </c>
      <c r="F273" s="37"/>
      <c r="G273" s="37"/>
      <c r="H273" s="37" t="s">
        <v>823</v>
      </c>
      <c r="I273" s="36">
        <f t="shared" si="1"/>
        <v>1</v>
      </c>
      <c r="J273" s="37"/>
      <c r="K273" s="37"/>
    </row>
    <row r="274" ht="26.25" hidden="1" customHeight="1">
      <c r="A274" s="32" t="b">
        <v>0</v>
      </c>
      <c r="B274" s="33"/>
      <c r="C274" s="34"/>
      <c r="D274" s="35" t="s">
        <v>324</v>
      </c>
      <c r="E274" s="36" t="str">
        <f>VLOOKUP(D274,Normativa!$A$3:$C$100,3,0)</f>
        <v>Ley</v>
      </c>
      <c r="F274" s="37"/>
      <c r="G274" s="37"/>
      <c r="H274" s="37" t="s">
        <v>824</v>
      </c>
      <c r="I274" s="36">
        <f t="shared" si="1"/>
        <v>1</v>
      </c>
      <c r="J274" s="37"/>
      <c r="K274" s="37"/>
    </row>
    <row r="275" ht="26.25" hidden="1" customHeight="1">
      <c r="A275" s="32" t="b">
        <v>0</v>
      </c>
      <c r="B275" s="33"/>
      <c r="C275" s="34"/>
      <c r="D275" s="35" t="s">
        <v>324</v>
      </c>
      <c r="E275" s="36" t="str">
        <f>VLOOKUP(D275,Normativa!$A$3:$C$100,3,0)</f>
        <v>Ley</v>
      </c>
      <c r="F275" s="37"/>
      <c r="G275" s="37"/>
      <c r="H275" s="37" t="s">
        <v>825</v>
      </c>
      <c r="I275" s="36">
        <f t="shared" si="1"/>
        <v>1</v>
      </c>
      <c r="J275" s="37"/>
      <c r="K275" s="37"/>
    </row>
    <row r="276" ht="26.25" hidden="1" customHeight="1">
      <c r="A276" s="32" t="b">
        <v>0</v>
      </c>
      <c r="B276" s="33"/>
      <c r="C276" s="34"/>
      <c r="D276" s="35" t="s">
        <v>324</v>
      </c>
      <c r="E276" s="36" t="str">
        <f>VLOOKUP(D276,Normativa!$A$3:$C$100,3,0)</f>
        <v>Ley</v>
      </c>
      <c r="F276" s="37"/>
      <c r="G276" s="37"/>
      <c r="H276" s="37" t="s">
        <v>826</v>
      </c>
      <c r="I276" s="36">
        <f t="shared" si="1"/>
        <v>1</v>
      </c>
      <c r="J276" s="37"/>
      <c r="K276" s="37"/>
    </row>
    <row r="277" ht="26.25" hidden="1" customHeight="1">
      <c r="A277" s="32" t="b">
        <v>0</v>
      </c>
      <c r="B277" s="33"/>
      <c r="C277" s="34"/>
      <c r="D277" s="35" t="s">
        <v>324</v>
      </c>
      <c r="E277" s="36" t="str">
        <f>VLOOKUP(D277,Normativa!$A$3:$C$100,3,0)</f>
        <v>Ley</v>
      </c>
      <c r="F277" s="37"/>
      <c r="G277" s="37"/>
      <c r="H277" s="37" t="s">
        <v>827</v>
      </c>
      <c r="I277" s="36">
        <f t="shared" si="1"/>
        <v>1</v>
      </c>
      <c r="J277" s="37"/>
      <c r="K277" s="37"/>
    </row>
    <row r="278" ht="26.25" hidden="1" customHeight="1">
      <c r="A278" s="32" t="b">
        <v>0</v>
      </c>
      <c r="B278" s="33"/>
      <c r="C278" s="34"/>
      <c r="D278" s="35" t="s">
        <v>324</v>
      </c>
      <c r="E278" s="36" t="str">
        <f>VLOOKUP(D278,Normativa!$A$3:$C$100,3,0)</f>
        <v>Ley</v>
      </c>
      <c r="F278" s="37"/>
      <c r="G278" s="37"/>
      <c r="H278" s="37"/>
      <c r="I278" s="36">
        <f t="shared" si="1"/>
        <v>1</v>
      </c>
      <c r="J278" s="37"/>
      <c r="K278" s="37"/>
    </row>
    <row r="279" ht="26.25" hidden="1" customHeight="1">
      <c r="A279" s="32" t="b">
        <v>0</v>
      </c>
      <c r="B279" s="33"/>
      <c r="C279" s="34"/>
      <c r="D279" s="35" t="s">
        <v>324</v>
      </c>
      <c r="E279" s="36" t="str">
        <f>VLOOKUP(D279,Normativa!$A$3:$C$100,3,0)</f>
        <v>Ley</v>
      </c>
      <c r="F279" s="37"/>
      <c r="G279" s="37"/>
      <c r="H279" s="37" t="s">
        <v>828</v>
      </c>
      <c r="I279" s="36">
        <f t="shared" si="1"/>
        <v>1</v>
      </c>
      <c r="J279" s="37"/>
      <c r="K279" s="37"/>
    </row>
    <row r="280" ht="26.25" hidden="1" customHeight="1">
      <c r="A280" s="32" t="b">
        <v>0</v>
      </c>
      <c r="B280" s="33"/>
      <c r="C280" s="34"/>
      <c r="D280" s="35" t="s">
        <v>324</v>
      </c>
      <c r="E280" s="36" t="str">
        <f>VLOOKUP(D280,Normativa!$A$3:$C$100,3,0)</f>
        <v>Ley</v>
      </c>
      <c r="F280" s="37"/>
      <c r="G280" s="37"/>
      <c r="H280" s="37"/>
      <c r="I280" s="36">
        <f t="shared" si="1"/>
        <v>1</v>
      </c>
      <c r="J280" s="37"/>
      <c r="K280" s="37"/>
    </row>
    <row r="281" ht="26.25" hidden="1" customHeight="1">
      <c r="A281" s="32" t="b">
        <v>0</v>
      </c>
      <c r="B281" s="33"/>
      <c r="C281" s="34"/>
      <c r="D281" s="35" t="s">
        <v>324</v>
      </c>
      <c r="E281" s="36" t="str">
        <f>VLOOKUP(D281,Normativa!$A$3:$C$100,3,0)</f>
        <v>Ley</v>
      </c>
      <c r="F281" s="37"/>
      <c r="G281" s="37"/>
      <c r="H281" s="37" t="s">
        <v>685</v>
      </c>
      <c r="I281" s="36">
        <f t="shared" si="1"/>
        <v>1</v>
      </c>
      <c r="J281" s="37"/>
      <c r="K281" s="37"/>
    </row>
    <row r="282" ht="26.25" hidden="1" customHeight="1">
      <c r="A282" s="32" t="b">
        <v>0</v>
      </c>
      <c r="B282" s="33"/>
      <c r="C282" s="34"/>
      <c r="D282" s="35" t="s">
        <v>324</v>
      </c>
      <c r="E282" s="36" t="str">
        <f>VLOOKUP(D282,Normativa!$A$3:$C$100,3,0)</f>
        <v>Ley</v>
      </c>
      <c r="F282" s="37"/>
      <c r="G282" s="37"/>
      <c r="H282" s="37"/>
      <c r="I282" s="36">
        <f t="shared" si="1"/>
        <v>1</v>
      </c>
      <c r="J282" s="37"/>
      <c r="K282" s="37"/>
    </row>
    <row r="283" ht="26.25" hidden="1" customHeight="1">
      <c r="A283" s="32" t="b">
        <v>0</v>
      </c>
      <c r="B283" s="33"/>
      <c r="C283" s="34"/>
      <c r="D283" s="35" t="s">
        <v>324</v>
      </c>
      <c r="E283" s="36" t="str">
        <f>VLOOKUP(D283,Normativa!$A$3:$C$100,3,0)</f>
        <v>Ley</v>
      </c>
      <c r="F283" s="37"/>
      <c r="G283" s="37"/>
      <c r="H283" s="37" t="s">
        <v>829</v>
      </c>
      <c r="I283" s="36">
        <f t="shared" si="1"/>
        <v>1</v>
      </c>
      <c r="J283" s="37"/>
      <c r="K283" s="37"/>
    </row>
    <row r="284" ht="26.25" hidden="1" customHeight="1">
      <c r="A284" s="32" t="b">
        <v>0</v>
      </c>
      <c r="B284" s="33"/>
      <c r="C284" s="34"/>
      <c r="D284" s="35" t="s">
        <v>324</v>
      </c>
      <c r="E284" s="36" t="str">
        <f>VLOOKUP(D284,Normativa!$A$3:$C$100,3,0)</f>
        <v>Ley</v>
      </c>
      <c r="F284" s="37"/>
      <c r="G284" s="37"/>
      <c r="H284" s="37" t="s">
        <v>830</v>
      </c>
      <c r="I284" s="36">
        <f t="shared" si="1"/>
        <v>1</v>
      </c>
      <c r="J284" s="37"/>
      <c r="K284" s="37"/>
    </row>
    <row r="285" ht="26.25" hidden="1" customHeight="1">
      <c r="A285" s="32" t="b">
        <v>0</v>
      </c>
      <c r="B285" s="33"/>
      <c r="C285" s="34"/>
      <c r="D285" s="35" t="s">
        <v>324</v>
      </c>
      <c r="E285" s="36" t="str">
        <f>VLOOKUP(D285,Normativa!$A$3:$C$100,3,0)</f>
        <v>Ley</v>
      </c>
      <c r="F285" s="37"/>
      <c r="G285" s="37"/>
      <c r="H285" s="37" t="s">
        <v>831</v>
      </c>
      <c r="I285" s="36">
        <f t="shared" si="1"/>
        <v>1</v>
      </c>
      <c r="J285" s="37"/>
      <c r="K285" s="37"/>
    </row>
    <row r="286" ht="26.25" hidden="1" customHeight="1">
      <c r="A286" s="32" t="b">
        <v>0</v>
      </c>
      <c r="B286" s="33"/>
      <c r="C286" s="34"/>
      <c r="D286" s="35" t="s">
        <v>324</v>
      </c>
      <c r="E286" s="36" t="str">
        <f>VLOOKUP(D286,Normativa!$A$3:$C$100,3,0)</f>
        <v>Ley</v>
      </c>
      <c r="F286" s="37"/>
      <c r="G286" s="37"/>
      <c r="H286" s="37" t="s">
        <v>832</v>
      </c>
      <c r="I286" s="36">
        <f t="shared" si="1"/>
        <v>1</v>
      </c>
      <c r="J286" s="37"/>
      <c r="K286" s="37"/>
    </row>
    <row r="287" ht="26.25" hidden="1" customHeight="1">
      <c r="A287" s="32" t="b">
        <v>0</v>
      </c>
      <c r="B287" s="33"/>
      <c r="C287" s="34"/>
      <c r="D287" s="35" t="s">
        <v>324</v>
      </c>
      <c r="E287" s="36" t="str">
        <f>VLOOKUP(D287,Normativa!$A$3:$C$100,3,0)</f>
        <v>Ley</v>
      </c>
      <c r="F287" s="37"/>
      <c r="G287" s="37"/>
      <c r="H287" s="37" t="s">
        <v>833</v>
      </c>
      <c r="I287" s="36">
        <f t="shared" si="1"/>
        <v>1</v>
      </c>
      <c r="J287" s="37"/>
      <c r="K287" s="37"/>
    </row>
    <row r="288" ht="26.25" hidden="1" customHeight="1">
      <c r="A288" s="32" t="b">
        <v>0</v>
      </c>
      <c r="B288" s="33"/>
      <c r="C288" s="34"/>
      <c r="D288" s="35" t="s">
        <v>324</v>
      </c>
      <c r="E288" s="36" t="str">
        <f>VLOOKUP(D288,Normativa!$A$3:$C$100,3,0)</f>
        <v>Ley</v>
      </c>
      <c r="F288" s="37"/>
      <c r="G288" s="37"/>
      <c r="H288" s="37" t="s">
        <v>834</v>
      </c>
      <c r="I288" s="36">
        <f t="shared" si="1"/>
        <v>1</v>
      </c>
      <c r="J288" s="37"/>
      <c r="K288" s="37"/>
    </row>
    <row r="289" ht="26.25" hidden="1" customHeight="1">
      <c r="A289" s="32" t="b">
        <v>0</v>
      </c>
      <c r="B289" s="33"/>
      <c r="C289" s="34"/>
      <c r="D289" s="35" t="s">
        <v>324</v>
      </c>
      <c r="E289" s="36" t="str">
        <f>VLOOKUP(D289,Normativa!$A$3:$C$100,3,0)</f>
        <v>Ley</v>
      </c>
      <c r="F289" s="37"/>
      <c r="G289" s="37"/>
      <c r="H289" s="37" t="s">
        <v>835</v>
      </c>
      <c r="I289" s="36">
        <f t="shared" si="1"/>
        <v>1</v>
      </c>
      <c r="J289" s="37"/>
      <c r="K289" s="37"/>
    </row>
    <row r="290" ht="26.25" hidden="1" customHeight="1">
      <c r="A290" s="32" t="b">
        <v>0</v>
      </c>
      <c r="B290" s="33"/>
      <c r="C290" s="34"/>
      <c r="D290" s="35" t="s">
        <v>324</v>
      </c>
      <c r="E290" s="36" t="str">
        <f>VLOOKUP(D290,Normativa!$A$3:$C$100,3,0)</f>
        <v>Ley</v>
      </c>
      <c r="F290" s="37"/>
      <c r="G290" s="37"/>
      <c r="H290" s="37" t="s">
        <v>836</v>
      </c>
      <c r="I290" s="36">
        <f t="shared" si="1"/>
        <v>1</v>
      </c>
      <c r="J290" s="37"/>
      <c r="K290" s="37"/>
    </row>
    <row r="291" ht="26.25" hidden="1" customHeight="1">
      <c r="A291" s="32" t="b">
        <v>0</v>
      </c>
      <c r="B291" s="33"/>
      <c r="C291" s="34"/>
      <c r="D291" s="35" t="s">
        <v>324</v>
      </c>
      <c r="E291" s="36" t="str">
        <f>VLOOKUP(D291,Normativa!$A$3:$C$100,3,0)</f>
        <v>Ley</v>
      </c>
      <c r="F291" s="37"/>
      <c r="G291" s="37"/>
      <c r="H291" s="37" t="s">
        <v>837</v>
      </c>
      <c r="I291" s="36">
        <f t="shared" si="1"/>
        <v>1</v>
      </c>
      <c r="J291" s="37"/>
      <c r="K291" s="37"/>
    </row>
    <row r="292" ht="26.25" hidden="1" customHeight="1">
      <c r="A292" s="32" t="b">
        <v>0</v>
      </c>
      <c r="B292" s="33"/>
      <c r="C292" s="34"/>
      <c r="D292" s="35" t="s">
        <v>324</v>
      </c>
      <c r="E292" s="36" t="str">
        <f>VLOOKUP(D292,Normativa!$A$3:$C$100,3,0)</f>
        <v>Ley</v>
      </c>
      <c r="F292" s="37"/>
      <c r="G292" s="37"/>
      <c r="H292" s="37" t="s">
        <v>838</v>
      </c>
      <c r="I292" s="36">
        <f t="shared" si="1"/>
        <v>1</v>
      </c>
      <c r="J292" s="37"/>
      <c r="K292" s="37"/>
    </row>
    <row r="293" ht="26.25" hidden="1" customHeight="1">
      <c r="A293" s="32" t="b">
        <v>0</v>
      </c>
      <c r="B293" s="33"/>
      <c r="C293" s="34"/>
      <c r="D293" s="35" t="s">
        <v>324</v>
      </c>
      <c r="E293" s="36" t="str">
        <f>VLOOKUP(D293,Normativa!$A$3:$C$100,3,0)</f>
        <v>Ley</v>
      </c>
      <c r="F293" s="37"/>
      <c r="G293" s="37"/>
      <c r="H293" s="37" t="s">
        <v>839</v>
      </c>
      <c r="I293" s="36">
        <f t="shared" si="1"/>
        <v>1</v>
      </c>
      <c r="J293" s="37"/>
      <c r="K293" s="37"/>
    </row>
    <row r="294" ht="26.25" hidden="1" customHeight="1">
      <c r="A294" s="32" t="b">
        <v>0</v>
      </c>
      <c r="B294" s="33"/>
      <c r="C294" s="34"/>
      <c r="D294" s="35" t="s">
        <v>324</v>
      </c>
      <c r="E294" s="36" t="str">
        <f>VLOOKUP(D294,Normativa!$A$3:$C$100,3,0)</f>
        <v>Ley</v>
      </c>
      <c r="F294" s="37"/>
      <c r="G294" s="37"/>
      <c r="H294" s="37" t="s">
        <v>840</v>
      </c>
      <c r="I294" s="36">
        <f t="shared" si="1"/>
        <v>1</v>
      </c>
      <c r="J294" s="37"/>
      <c r="K294" s="37"/>
    </row>
    <row r="295" ht="26.25" hidden="1" customHeight="1">
      <c r="A295" s="32" t="b">
        <v>0</v>
      </c>
      <c r="B295" s="33"/>
      <c r="C295" s="34"/>
      <c r="D295" s="35" t="s">
        <v>324</v>
      </c>
      <c r="E295" s="36" t="str">
        <f>VLOOKUP(D295,Normativa!$A$3:$C$100,3,0)</f>
        <v>Ley</v>
      </c>
      <c r="F295" s="37"/>
      <c r="G295" s="37"/>
      <c r="H295" s="37" t="s">
        <v>735</v>
      </c>
      <c r="I295" s="36">
        <f t="shared" si="1"/>
        <v>1</v>
      </c>
      <c r="J295" s="37"/>
      <c r="K295" s="37"/>
    </row>
    <row r="296" ht="26.25" hidden="1" customHeight="1">
      <c r="A296" s="32" t="b">
        <v>0</v>
      </c>
      <c r="B296" s="33"/>
      <c r="C296" s="34"/>
      <c r="D296" s="35" t="s">
        <v>324</v>
      </c>
      <c r="E296" s="36" t="str">
        <f>VLOOKUP(D296,Normativa!$A$3:$C$100,3,0)</f>
        <v>Ley</v>
      </c>
      <c r="F296" s="37"/>
      <c r="G296" s="37"/>
      <c r="H296" s="37"/>
      <c r="I296" s="36">
        <f t="shared" si="1"/>
        <v>1</v>
      </c>
      <c r="J296" s="37"/>
      <c r="K296" s="37"/>
    </row>
    <row r="297" ht="26.25" hidden="1" customHeight="1">
      <c r="A297" s="32" t="b">
        <v>0</v>
      </c>
      <c r="B297" s="33"/>
      <c r="C297" s="34"/>
      <c r="D297" s="35" t="s">
        <v>324</v>
      </c>
      <c r="E297" s="36" t="str">
        <f>VLOOKUP(D297,Normativa!$A$3:$C$100,3,0)</f>
        <v>Ley</v>
      </c>
      <c r="F297" s="37"/>
      <c r="G297" s="37"/>
      <c r="H297" s="37" t="s">
        <v>841</v>
      </c>
      <c r="I297" s="36">
        <f t="shared" si="1"/>
        <v>1</v>
      </c>
      <c r="J297" s="37"/>
      <c r="K297" s="37"/>
    </row>
    <row r="298" ht="26.25" hidden="1" customHeight="1">
      <c r="A298" s="32" t="b">
        <v>0</v>
      </c>
      <c r="B298" s="33"/>
      <c r="C298" s="34"/>
      <c r="D298" s="35" t="s">
        <v>324</v>
      </c>
      <c r="E298" s="36" t="str">
        <f>VLOOKUP(D298,Normativa!$A$3:$C$100,3,0)</f>
        <v>Ley</v>
      </c>
      <c r="F298" s="37"/>
      <c r="G298" s="37"/>
      <c r="H298" s="37" t="s">
        <v>842</v>
      </c>
      <c r="I298" s="36">
        <f t="shared" si="1"/>
        <v>1</v>
      </c>
      <c r="J298" s="37"/>
      <c r="K298" s="37"/>
    </row>
    <row r="299" ht="26.25" hidden="1" customHeight="1">
      <c r="A299" s="32" t="b">
        <v>0</v>
      </c>
      <c r="B299" s="33"/>
      <c r="C299" s="34"/>
      <c r="D299" s="35" t="s">
        <v>324</v>
      </c>
      <c r="E299" s="36" t="str">
        <f>VLOOKUP(D299,Normativa!$A$3:$C$100,3,0)</f>
        <v>Ley</v>
      </c>
      <c r="F299" s="37"/>
      <c r="G299" s="37"/>
      <c r="H299" s="37" t="s">
        <v>843</v>
      </c>
      <c r="I299" s="36">
        <f t="shared" si="1"/>
        <v>1</v>
      </c>
      <c r="J299" s="37"/>
      <c r="K299" s="37"/>
    </row>
    <row r="300" ht="26.25" hidden="1" customHeight="1">
      <c r="A300" s="32" t="b">
        <v>0</v>
      </c>
      <c r="B300" s="33"/>
      <c r="C300" s="34"/>
      <c r="D300" s="35" t="s">
        <v>324</v>
      </c>
      <c r="E300" s="36" t="str">
        <f>VLOOKUP(D300,Normativa!$A$3:$C$100,3,0)</f>
        <v>Ley</v>
      </c>
      <c r="F300" s="37"/>
      <c r="G300" s="37"/>
      <c r="H300" s="37" t="s">
        <v>844</v>
      </c>
      <c r="I300" s="36">
        <f t="shared" si="1"/>
        <v>1</v>
      </c>
      <c r="J300" s="37"/>
      <c r="K300" s="37"/>
    </row>
    <row r="301" ht="26.25" hidden="1" customHeight="1">
      <c r="A301" s="32" t="b">
        <v>0</v>
      </c>
      <c r="B301" s="33"/>
      <c r="C301" s="34"/>
      <c r="D301" s="35" t="s">
        <v>324</v>
      </c>
      <c r="E301" s="36" t="str">
        <f>VLOOKUP(D301,Normativa!$A$3:$C$100,3,0)</f>
        <v>Ley</v>
      </c>
      <c r="F301" s="37"/>
      <c r="G301" s="37"/>
      <c r="H301" s="37" t="s">
        <v>845</v>
      </c>
      <c r="I301" s="36">
        <f t="shared" si="1"/>
        <v>1</v>
      </c>
      <c r="J301" s="37"/>
      <c r="K301" s="37"/>
    </row>
    <row r="302" ht="26.25" hidden="1" customHeight="1">
      <c r="A302" s="32" t="b">
        <v>0</v>
      </c>
      <c r="B302" s="33"/>
      <c r="C302" s="34"/>
      <c r="D302" s="35" t="s">
        <v>324</v>
      </c>
      <c r="E302" s="36" t="str">
        <f>VLOOKUP(D302,Normativa!$A$3:$C$100,3,0)</f>
        <v>Ley</v>
      </c>
      <c r="F302" s="37"/>
      <c r="G302" s="37"/>
      <c r="H302" s="37" t="s">
        <v>846</v>
      </c>
      <c r="I302" s="36">
        <f t="shared" si="1"/>
        <v>1</v>
      </c>
      <c r="J302" s="37"/>
      <c r="K302" s="37"/>
    </row>
    <row r="303" ht="26.25" hidden="1" customHeight="1">
      <c r="A303" s="32" t="b">
        <v>0</v>
      </c>
      <c r="B303" s="33"/>
      <c r="C303" s="34"/>
      <c r="D303" s="35" t="s">
        <v>324</v>
      </c>
      <c r="E303" s="36" t="str">
        <f>VLOOKUP(D303,Normativa!$A$3:$C$100,3,0)</f>
        <v>Ley</v>
      </c>
      <c r="F303" s="37"/>
      <c r="G303" s="37"/>
      <c r="H303" s="37" t="s">
        <v>847</v>
      </c>
      <c r="I303" s="36">
        <f t="shared" si="1"/>
        <v>1</v>
      </c>
      <c r="J303" s="37"/>
      <c r="K303" s="37"/>
    </row>
    <row r="304" ht="26.25" hidden="1" customHeight="1">
      <c r="A304" s="32" t="b">
        <v>0</v>
      </c>
      <c r="B304" s="33"/>
      <c r="C304" s="34"/>
      <c r="D304" s="35" t="s">
        <v>324</v>
      </c>
      <c r="E304" s="36" t="str">
        <f>VLOOKUP(D304,Normativa!$A$3:$C$100,3,0)</f>
        <v>Ley</v>
      </c>
      <c r="F304" s="37"/>
      <c r="G304" s="37"/>
      <c r="H304" s="37" t="s">
        <v>848</v>
      </c>
      <c r="I304" s="36">
        <f t="shared" si="1"/>
        <v>1</v>
      </c>
      <c r="J304" s="37"/>
      <c r="K304" s="37"/>
    </row>
    <row r="305" ht="26.25" hidden="1" customHeight="1">
      <c r="A305" s="32" t="b">
        <v>0</v>
      </c>
      <c r="B305" s="33"/>
      <c r="C305" s="34"/>
      <c r="D305" s="35" t="s">
        <v>324</v>
      </c>
      <c r="E305" s="36" t="str">
        <f>VLOOKUP(D305,Normativa!$A$3:$C$100,3,0)</f>
        <v>Ley</v>
      </c>
      <c r="F305" s="37"/>
      <c r="G305" s="37"/>
      <c r="H305" s="37" t="s">
        <v>761</v>
      </c>
      <c r="I305" s="36">
        <f t="shared" si="1"/>
        <v>1</v>
      </c>
      <c r="J305" s="37"/>
      <c r="K305" s="37"/>
    </row>
    <row r="306" ht="26.25" hidden="1" customHeight="1">
      <c r="A306" s="32" t="b">
        <v>0</v>
      </c>
      <c r="B306" s="33"/>
      <c r="C306" s="34"/>
      <c r="D306" s="35" t="s">
        <v>324</v>
      </c>
      <c r="E306" s="36" t="str">
        <f>VLOOKUP(D306,Normativa!$A$3:$C$100,3,0)</f>
        <v>Ley</v>
      </c>
      <c r="F306" s="37"/>
      <c r="G306" s="37"/>
      <c r="H306" s="37"/>
      <c r="I306" s="36">
        <f t="shared" si="1"/>
        <v>1</v>
      </c>
      <c r="J306" s="37"/>
      <c r="K306" s="37"/>
    </row>
    <row r="307" ht="26.25" hidden="1" customHeight="1">
      <c r="A307" s="32" t="b">
        <v>0</v>
      </c>
      <c r="B307" s="33"/>
      <c r="C307" s="34"/>
      <c r="D307" s="35" t="s">
        <v>324</v>
      </c>
      <c r="E307" s="36" t="str">
        <f>VLOOKUP(D307,Normativa!$A$3:$C$100,3,0)</f>
        <v>Ley</v>
      </c>
      <c r="F307" s="37"/>
      <c r="G307" s="37"/>
      <c r="H307" s="37" t="s">
        <v>849</v>
      </c>
      <c r="I307" s="36">
        <f t="shared" si="1"/>
        <v>1</v>
      </c>
      <c r="J307" s="37"/>
      <c r="K307" s="37"/>
    </row>
    <row r="308" ht="26.25" hidden="1" customHeight="1">
      <c r="A308" s="32" t="b">
        <v>0</v>
      </c>
      <c r="B308" s="33"/>
      <c r="C308" s="34"/>
      <c r="D308" s="35" t="s">
        <v>324</v>
      </c>
      <c r="E308" s="36" t="str">
        <f>VLOOKUP(D308,Normativa!$A$3:$C$100,3,0)</f>
        <v>Ley</v>
      </c>
      <c r="F308" s="37"/>
      <c r="G308" s="37"/>
      <c r="H308" s="37" t="s">
        <v>850</v>
      </c>
      <c r="I308" s="36">
        <f t="shared" si="1"/>
        <v>1</v>
      </c>
      <c r="J308" s="37"/>
      <c r="K308" s="37"/>
    </row>
    <row r="309" ht="26.25" hidden="1" customHeight="1">
      <c r="A309" s="32" t="b">
        <v>0</v>
      </c>
      <c r="B309" s="33"/>
      <c r="C309" s="34"/>
      <c r="D309" s="35" t="s">
        <v>324</v>
      </c>
      <c r="E309" s="36" t="str">
        <f>VLOOKUP(D309,Normativa!$A$3:$C$100,3,0)</f>
        <v>Ley</v>
      </c>
      <c r="F309" s="37"/>
      <c r="G309" s="37"/>
      <c r="H309" s="37"/>
      <c r="I309" s="36">
        <f t="shared" si="1"/>
        <v>1</v>
      </c>
      <c r="J309" s="37"/>
      <c r="K309" s="37"/>
    </row>
    <row r="310" ht="26.25" hidden="1" customHeight="1">
      <c r="A310" s="32" t="b">
        <v>0</v>
      </c>
      <c r="B310" s="33"/>
      <c r="C310" s="34"/>
      <c r="D310" s="35" t="s">
        <v>324</v>
      </c>
      <c r="E310" s="36" t="str">
        <f>VLOOKUP(D310,Normativa!$A$3:$C$100,3,0)</f>
        <v>Ley</v>
      </c>
      <c r="F310" s="37"/>
      <c r="G310" s="37"/>
      <c r="H310" s="37" t="s">
        <v>851</v>
      </c>
      <c r="I310" s="36">
        <f t="shared" si="1"/>
        <v>1</v>
      </c>
      <c r="J310" s="37"/>
      <c r="K310" s="37"/>
    </row>
    <row r="311" ht="26.25" hidden="1" customHeight="1">
      <c r="A311" s="32" t="b">
        <v>0</v>
      </c>
      <c r="B311" s="33"/>
      <c r="C311" s="34"/>
      <c r="D311" s="35" t="s">
        <v>324</v>
      </c>
      <c r="E311" s="36" t="str">
        <f>VLOOKUP(D311,Normativa!$A$3:$C$100,3,0)</f>
        <v>Ley</v>
      </c>
      <c r="F311" s="37"/>
      <c r="G311" s="37"/>
      <c r="H311" s="37" t="s">
        <v>852</v>
      </c>
      <c r="I311" s="36">
        <f t="shared" si="1"/>
        <v>1</v>
      </c>
      <c r="J311" s="37"/>
      <c r="K311" s="37"/>
    </row>
    <row r="312" ht="26.25" hidden="1" customHeight="1">
      <c r="A312" s="32" t="b">
        <v>0</v>
      </c>
      <c r="B312" s="33"/>
      <c r="C312" s="34"/>
      <c r="D312" s="35" t="s">
        <v>324</v>
      </c>
      <c r="E312" s="36" t="str">
        <f>VLOOKUP(D312,Normativa!$A$3:$C$100,3,0)</f>
        <v>Ley</v>
      </c>
      <c r="F312" s="37"/>
      <c r="G312" s="37"/>
      <c r="H312" s="37" t="s">
        <v>853</v>
      </c>
      <c r="I312" s="36">
        <f t="shared" si="1"/>
        <v>1</v>
      </c>
      <c r="J312" s="37"/>
      <c r="K312" s="37"/>
    </row>
    <row r="313" ht="26.25" hidden="1" customHeight="1">
      <c r="A313" s="32" t="b">
        <v>0</v>
      </c>
      <c r="B313" s="33"/>
      <c r="C313" s="34"/>
      <c r="D313" s="35" t="s">
        <v>324</v>
      </c>
      <c r="E313" s="36" t="str">
        <f>VLOOKUP(D313,Normativa!$A$3:$C$100,3,0)</f>
        <v>Ley</v>
      </c>
      <c r="F313" s="37"/>
      <c r="G313" s="37"/>
      <c r="H313" s="37"/>
      <c r="I313" s="36">
        <f t="shared" si="1"/>
        <v>1</v>
      </c>
      <c r="J313" s="37"/>
      <c r="K313" s="37"/>
    </row>
    <row r="314" ht="26.25" hidden="1" customHeight="1">
      <c r="A314" s="32" t="b">
        <v>0</v>
      </c>
      <c r="B314" s="33"/>
      <c r="C314" s="34"/>
      <c r="D314" s="35" t="s">
        <v>324</v>
      </c>
      <c r="E314" s="36" t="str">
        <f>VLOOKUP(D314,Normativa!$A$3:$C$100,3,0)</f>
        <v>Ley</v>
      </c>
      <c r="F314" s="37"/>
      <c r="G314" s="37"/>
      <c r="H314" s="37" t="s">
        <v>854</v>
      </c>
      <c r="I314" s="36">
        <f t="shared" si="1"/>
        <v>1</v>
      </c>
      <c r="J314" s="37"/>
      <c r="K314" s="37"/>
    </row>
    <row r="315" ht="26.25" hidden="1" customHeight="1">
      <c r="A315" s="32" t="b">
        <v>0</v>
      </c>
      <c r="B315" s="33"/>
      <c r="C315" s="34"/>
      <c r="D315" s="35" t="s">
        <v>324</v>
      </c>
      <c r="E315" s="36" t="str">
        <f>VLOOKUP(D315,Normativa!$A$3:$C$100,3,0)</f>
        <v>Ley</v>
      </c>
      <c r="F315" s="37"/>
      <c r="G315" s="37"/>
      <c r="H315" s="37" t="s">
        <v>783</v>
      </c>
      <c r="I315" s="36">
        <f t="shared" si="1"/>
        <v>1</v>
      </c>
      <c r="J315" s="37"/>
      <c r="K315" s="37"/>
    </row>
    <row r="316" ht="26.25" hidden="1" customHeight="1">
      <c r="A316" s="32" t="b">
        <v>0</v>
      </c>
      <c r="B316" s="33"/>
      <c r="C316" s="34"/>
      <c r="D316" s="35" t="s">
        <v>324</v>
      </c>
      <c r="E316" s="36" t="str">
        <f>VLOOKUP(D316,Normativa!$A$3:$C$100,3,0)</f>
        <v>Ley</v>
      </c>
      <c r="F316" s="37"/>
      <c r="G316" s="37"/>
      <c r="H316" s="37"/>
      <c r="I316" s="36">
        <f t="shared" si="1"/>
        <v>1</v>
      </c>
      <c r="J316" s="37"/>
      <c r="K316" s="37"/>
    </row>
    <row r="317" ht="26.25" hidden="1" customHeight="1">
      <c r="A317" s="32" t="b">
        <v>0</v>
      </c>
      <c r="B317" s="33"/>
      <c r="C317" s="34"/>
      <c r="D317" s="35" t="s">
        <v>324</v>
      </c>
      <c r="E317" s="36" t="str">
        <f>VLOOKUP(D317,Normativa!$A$3:$C$100,3,0)</f>
        <v>Ley</v>
      </c>
      <c r="F317" s="37"/>
      <c r="G317" s="37"/>
      <c r="H317" s="37" t="s">
        <v>855</v>
      </c>
      <c r="I317" s="36">
        <f t="shared" si="1"/>
        <v>1</v>
      </c>
      <c r="J317" s="37"/>
      <c r="K317" s="37"/>
    </row>
    <row r="318" ht="26.25" hidden="1" customHeight="1">
      <c r="A318" s="32" t="b">
        <v>0</v>
      </c>
      <c r="B318" s="33"/>
      <c r="C318" s="34"/>
      <c r="D318" s="35" t="s">
        <v>324</v>
      </c>
      <c r="E318" s="36" t="str">
        <f>VLOOKUP(D318,Normativa!$A$3:$C$100,3,0)</f>
        <v>Ley</v>
      </c>
      <c r="F318" s="37"/>
      <c r="G318" s="37"/>
      <c r="H318" s="37" t="s">
        <v>856</v>
      </c>
      <c r="I318" s="36">
        <f t="shared" si="1"/>
        <v>1</v>
      </c>
      <c r="J318" s="37"/>
      <c r="K318" s="37"/>
    </row>
    <row r="319" ht="26.25" hidden="1" customHeight="1">
      <c r="A319" s="32" t="b">
        <v>0</v>
      </c>
      <c r="B319" s="33"/>
      <c r="C319" s="34"/>
      <c r="D319" s="35" t="s">
        <v>324</v>
      </c>
      <c r="E319" s="36" t="str">
        <f>VLOOKUP(D319,Normativa!$A$3:$C$100,3,0)</f>
        <v>Ley</v>
      </c>
      <c r="F319" s="37"/>
      <c r="G319" s="37"/>
      <c r="H319" s="37" t="s">
        <v>857</v>
      </c>
      <c r="I319" s="36">
        <f t="shared" si="1"/>
        <v>1</v>
      </c>
      <c r="J319" s="37"/>
      <c r="K319" s="37"/>
    </row>
    <row r="320" ht="26.25" hidden="1" customHeight="1">
      <c r="A320" s="32" t="b">
        <v>0</v>
      </c>
      <c r="B320" s="33"/>
      <c r="C320" s="34"/>
      <c r="D320" s="35" t="s">
        <v>324</v>
      </c>
      <c r="E320" s="36" t="str">
        <f>VLOOKUP(D320,Normativa!$A$3:$C$100,3,0)</f>
        <v>Ley</v>
      </c>
      <c r="F320" s="37"/>
      <c r="G320" s="37"/>
      <c r="H320" s="37"/>
      <c r="I320" s="36">
        <f t="shared" si="1"/>
        <v>1</v>
      </c>
      <c r="J320" s="37"/>
      <c r="K320" s="37"/>
    </row>
    <row r="321" ht="26.25" hidden="1" customHeight="1">
      <c r="A321" s="32" t="b">
        <v>0</v>
      </c>
      <c r="B321" s="33"/>
      <c r="C321" s="34"/>
      <c r="D321" s="35" t="s">
        <v>324</v>
      </c>
      <c r="E321" s="36" t="str">
        <f>VLOOKUP(D321,Normativa!$A$3:$C$100,3,0)</f>
        <v>Ley</v>
      </c>
      <c r="F321" s="37"/>
      <c r="G321" s="37"/>
      <c r="H321" s="37" t="s">
        <v>858</v>
      </c>
      <c r="I321" s="36">
        <f t="shared" si="1"/>
        <v>1</v>
      </c>
      <c r="J321" s="37"/>
      <c r="K321" s="37"/>
    </row>
    <row r="322" ht="26.25" hidden="1" customHeight="1">
      <c r="A322" s="32" t="b">
        <v>0</v>
      </c>
      <c r="B322" s="33"/>
      <c r="C322" s="34"/>
      <c r="D322" s="35" t="s">
        <v>324</v>
      </c>
      <c r="E322" s="36" t="str">
        <f>VLOOKUP(D322,Normativa!$A$3:$C$100,3,0)</f>
        <v>Ley</v>
      </c>
      <c r="F322" s="37"/>
      <c r="G322" s="37"/>
      <c r="H322" s="37" t="s">
        <v>859</v>
      </c>
      <c r="I322" s="36">
        <f t="shared" si="1"/>
        <v>1</v>
      </c>
      <c r="J322" s="37"/>
      <c r="K322" s="37"/>
    </row>
    <row r="323" ht="26.25" hidden="1" customHeight="1">
      <c r="A323" s="32" t="b">
        <v>0</v>
      </c>
      <c r="B323" s="33"/>
      <c r="C323" s="34"/>
      <c r="D323" s="35" t="s">
        <v>324</v>
      </c>
      <c r="E323" s="36" t="str">
        <f>VLOOKUP(D323,Normativa!$A$3:$C$100,3,0)</f>
        <v>Ley</v>
      </c>
      <c r="F323" s="37"/>
      <c r="G323" s="37"/>
      <c r="H323" s="37" t="s">
        <v>860</v>
      </c>
      <c r="I323" s="36">
        <f t="shared" si="1"/>
        <v>1</v>
      </c>
      <c r="J323" s="37"/>
      <c r="K323" s="37"/>
    </row>
    <row r="324" ht="26.25" hidden="1" customHeight="1">
      <c r="A324" s="32" t="b">
        <v>0</v>
      </c>
      <c r="B324" s="33"/>
      <c r="C324" s="34"/>
      <c r="D324" s="35" t="s">
        <v>324</v>
      </c>
      <c r="E324" s="36" t="str">
        <f>VLOOKUP(D324,Normativa!$A$3:$C$100,3,0)</f>
        <v>Ley</v>
      </c>
      <c r="F324" s="37"/>
      <c r="G324" s="37"/>
      <c r="H324" s="37" t="s">
        <v>861</v>
      </c>
      <c r="I324" s="36">
        <f t="shared" si="1"/>
        <v>1</v>
      </c>
      <c r="J324" s="37"/>
      <c r="K324" s="37"/>
    </row>
    <row r="325" ht="26.25" hidden="1" customHeight="1">
      <c r="A325" s="32" t="b">
        <v>0</v>
      </c>
      <c r="B325" s="33"/>
      <c r="C325" s="34"/>
      <c r="D325" s="35" t="s">
        <v>324</v>
      </c>
      <c r="E325" s="36" t="str">
        <f>VLOOKUP(D325,Normativa!$A$3:$C$100,3,0)</f>
        <v>Ley</v>
      </c>
      <c r="F325" s="37"/>
      <c r="G325" s="37"/>
      <c r="H325" s="37" t="s">
        <v>862</v>
      </c>
      <c r="I325" s="36">
        <f t="shared" si="1"/>
        <v>1</v>
      </c>
      <c r="J325" s="37"/>
      <c r="K325" s="37"/>
    </row>
    <row r="326" ht="26.25" hidden="1" customHeight="1">
      <c r="A326" s="32" t="b">
        <v>0</v>
      </c>
      <c r="B326" s="33"/>
      <c r="C326" s="34"/>
      <c r="D326" s="35" t="s">
        <v>324</v>
      </c>
      <c r="E326" s="36" t="str">
        <f>VLOOKUP(D326,Normativa!$A$3:$C$100,3,0)</f>
        <v>Ley</v>
      </c>
      <c r="F326" s="37"/>
      <c r="G326" s="37"/>
      <c r="H326" s="37"/>
      <c r="I326" s="36">
        <f t="shared" si="1"/>
        <v>1</v>
      </c>
      <c r="J326" s="37"/>
      <c r="K326" s="37"/>
    </row>
    <row r="327" ht="26.25" hidden="1" customHeight="1">
      <c r="A327" s="32" t="b">
        <v>0</v>
      </c>
      <c r="B327" s="33"/>
      <c r="C327" s="34"/>
      <c r="D327" s="35" t="s">
        <v>324</v>
      </c>
      <c r="E327" s="36" t="str">
        <f>VLOOKUP(D327,Normativa!$A$3:$C$100,3,0)</f>
        <v>Ley</v>
      </c>
      <c r="F327" s="37"/>
      <c r="G327" s="37"/>
      <c r="H327" s="37" t="s">
        <v>863</v>
      </c>
      <c r="I327" s="36">
        <f t="shared" si="1"/>
        <v>1</v>
      </c>
      <c r="J327" s="37"/>
      <c r="K327" s="37"/>
    </row>
    <row r="328" ht="26.25" hidden="1" customHeight="1">
      <c r="A328" s="32" t="b">
        <v>0</v>
      </c>
      <c r="B328" s="33"/>
      <c r="C328" s="34"/>
      <c r="D328" s="35" t="s">
        <v>324</v>
      </c>
      <c r="E328" s="36" t="str">
        <f>VLOOKUP(D328,Normativa!$A$3:$C$100,3,0)</f>
        <v>Ley</v>
      </c>
      <c r="F328" s="37"/>
      <c r="G328" s="37"/>
      <c r="H328" s="37" t="s">
        <v>864</v>
      </c>
      <c r="I328" s="36">
        <f t="shared" si="1"/>
        <v>1</v>
      </c>
      <c r="J328" s="37"/>
      <c r="K328" s="37"/>
    </row>
    <row r="329" ht="26.25" hidden="1" customHeight="1">
      <c r="A329" s="32" t="b">
        <v>0</v>
      </c>
      <c r="B329" s="33"/>
      <c r="C329" s="34"/>
      <c r="D329" s="35" t="s">
        <v>324</v>
      </c>
      <c r="E329" s="36" t="str">
        <f>VLOOKUP(D329,Normativa!$A$3:$C$100,3,0)</f>
        <v>Ley</v>
      </c>
      <c r="F329" s="37"/>
      <c r="G329" s="37"/>
      <c r="H329" s="37" t="s">
        <v>865</v>
      </c>
      <c r="I329" s="36">
        <f t="shared" si="1"/>
        <v>1</v>
      </c>
      <c r="J329" s="37"/>
      <c r="K329" s="37"/>
    </row>
    <row r="330" ht="26.25" hidden="1" customHeight="1">
      <c r="A330" s="32" t="b">
        <v>0</v>
      </c>
      <c r="B330" s="33"/>
      <c r="C330" s="34"/>
      <c r="D330" s="35" t="s">
        <v>324</v>
      </c>
      <c r="E330" s="36" t="str">
        <f>VLOOKUP(D330,Normativa!$A$3:$C$100,3,0)</f>
        <v>Ley</v>
      </c>
      <c r="F330" s="37"/>
      <c r="G330" s="37"/>
      <c r="H330" s="37" t="s">
        <v>866</v>
      </c>
      <c r="I330" s="36">
        <f t="shared" si="1"/>
        <v>1</v>
      </c>
      <c r="J330" s="37"/>
      <c r="K330" s="37"/>
    </row>
    <row r="331" ht="26.25" hidden="1" customHeight="1">
      <c r="A331" s="32" t="b">
        <v>0</v>
      </c>
      <c r="B331" s="33"/>
      <c r="C331" s="34"/>
      <c r="D331" s="35" t="s">
        <v>324</v>
      </c>
      <c r="E331" s="36" t="str">
        <f>VLOOKUP(D331,Normativa!$A$3:$C$100,3,0)</f>
        <v>Ley</v>
      </c>
      <c r="F331" s="37"/>
      <c r="G331" s="37"/>
      <c r="H331" s="37" t="s">
        <v>867</v>
      </c>
      <c r="I331" s="36">
        <f t="shared" si="1"/>
        <v>1</v>
      </c>
      <c r="J331" s="37"/>
      <c r="K331" s="37"/>
    </row>
    <row r="332" ht="26.25" hidden="1" customHeight="1">
      <c r="A332" s="32" t="b">
        <v>0</v>
      </c>
      <c r="B332" s="33"/>
      <c r="C332" s="34"/>
      <c r="D332" s="35" t="s">
        <v>324</v>
      </c>
      <c r="E332" s="36" t="str">
        <f>VLOOKUP(D332,Normativa!$A$3:$C$100,3,0)</f>
        <v>Ley</v>
      </c>
      <c r="F332" s="37"/>
      <c r="G332" s="37"/>
      <c r="H332" s="37" t="s">
        <v>868</v>
      </c>
      <c r="I332" s="36">
        <f t="shared" si="1"/>
        <v>1</v>
      </c>
      <c r="J332" s="37"/>
      <c r="K332" s="37"/>
    </row>
    <row r="333" ht="26.25" hidden="1" customHeight="1">
      <c r="A333" s="32" t="b">
        <v>0</v>
      </c>
      <c r="B333" s="33"/>
      <c r="C333" s="34"/>
      <c r="D333" s="35" t="s">
        <v>324</v>
      </c>
      <c r="E333" s="36" t="str">
        <f>VLOOKUP(D333,Normativa!$A$3:$C$100,3,0)</f>
        <v>Ley</v>
      </c>
      <c r="F333" s="37"/>
      <c r="G333" s="37"/>
      <c r="H333" s="37" t="s">
        <v>869</v>
      </c>
      <c r="I333" s="36">
        <f t="shared" si="1"/>
        <v>1</v>
      </c>
      <c r="J333" s="37"/>
      <c r="K333" s="37"/>
    </row>
    <row r="334" ht="26.25" hidden="1" customHeight="1">
      <c r="A334" s="32" t="b">
        <v>0</v>
      </c>
      <c r="B334" s="33"/>
      <c r="C334" s="34"/>
      <c r="D334" s="35" t="s">
        <v>324</v>
      </c>
      <c r="E334" s="36" t="str">
        <f>VLOOKUP(D334,Normativa!$A$3:$C$100,3,0)</f>
        <v>Ley</v>
      </c>
      <c r="F334" s="37"/>
      <c r="G334" s="37"/>
      <c r="H334" s="37" t="s">
        <v>870</v>
      </c>
      <c r="I334" s="36">
        <f t="shared" si="1"/>
        <v>1</v>
      </c>
      <c r="J334" s="37"/>
      <c r="K334" s="37"/>
    </row>
    <row r="335" ht="26.25" hidden="1" customHeight="1">
      <c r="A335" s="32" t="b">
        <v>0</v>
      </c>
      <c r="B335" s="33"/>
      <c r="C335" s="34"/>
      <c r="D335" s="35" t="s">
        <v>324</v>
      </c>
      <c r="E335" s="36" t="str">
        <f>VLOOKUP(D335,Normativa!$A$3:$C$100,3,0)</f>
        <v>Ley</v>
      </c>
      <c r="F335" s="37"/>
      <c r="G335" s="37"/>
      <c r="H335" s="37" t="s">
        <v>871</v>
      </c>
      <c r="I335" s="36">
        <f t="shared" si="1"/>
        <v>1</v>
      </c>
      <c r="J335" s="37"/>
      <c r="K335" s="37"/>
    </row>
    <row r="336" ht="26.25" hidden="1" customHeight="1">
      <c r="A336" s="32" t="b">
        <v>0</v>
      </c>
      <c r="B336" s="33"/>
      <c r="C336" s="34"/>
      <c r="D336" s="35" t="s">
        <v>324</v>
      </c>
      <c r="E336" s="36" t="str">
        <f>VLOOKUP(D336,Normativa!$A$3:$C$100,3,0)</f>
        <v>Ley</v>
      </c>
      <c r="F336" s="37"/>
      <c r="G336" s="37"/>
      <c r="H336" s="37" t="s">
        <v>872</v>
      </c>
      <c r="I336" s="36">
        <f t="shared" si="1"/>
        <v>1</v>
      </c>
      <c r="J336" s="37"/>
      <c r="K336" s="37"/>
    </row>
    <row r="337" ht="26.25" hidden="1" customHeight="1">
      <c r="A337" s="32" t="b">
        <v>0</v>
      </c>
      <c r="B337" s="33"/>
      <c r="C337" s="34"/>
      <c r="D337" s="35" t="s">
        <v>324</v>
      </c>
      <c r="E337" s="36" t="str">
        <f>VLOOKUP(D337,Normativa!$A$3:$C$100,3,0)</f>
        <v>Ley</v>
      </c>
      <c r="F337" s="37"/>
      <c r="G337" s="37"/>
      <c r="H337" s="37" t="s">
        <v>873</v>
      </c>
      <c r="I337" s="36">
        <f t="shared" si="1"/>
        <v>1</v>
      </c>
      <c r="J337" s="37"/>
      <c r="K337" s="37"/>
    </row>
    <row r="338" ht="26.25" hidden="1" customHeight="1">
      <c r="A338" s="32" t="b">
        <v>0</v>
      </c>
      <c r="B338" s="33"/>
      <c r="C338" s="34"/>
      <c r="D338" s="35" t="s">
        <v>324</v>
      </c>
      <c r="E338" s="36" t="str">
        <f>VLOOKUP(D338,Normativa!$A$3:$C$100,3,0)</f>
        <v>Ley</v>
      </c>
      <c r="F338" s="37"/>
      <c r="G338" s="37"/>
      <c r="H338" s="37" t="s">
        <v>874</v>
      </c>
      <c r="I338" s="36">
        <f t="shared" si="1"/>
        <v>1</v>
      </c>
      <c r="J338" s="37"/>
      <c r="K338" s="37"/>
    </row>
    <row r="339" ht="26.25" hidden="1" customHeight="1">
      <c r="A339" s="32" t="b">
        <v>0</v>
      </c>
      <c r="B339" s="33"/>
      <c r="C339" s="34"/>
      <c r="D339" s="35" t="s">
        <v>324</v>
      </c>
      <c r="E339" s="36" t="str">
        <f>VLOOKUP(D339,Normativa!$A$3:$C$100,3,0)</f>
        <v>Ley</v>
      </c>
      <c r="F339" s="37"/>
      <c r="G339" s="37"/>
      <c r="H339" s="37" t="s">
        <v>875</v>
      </c>
      <c r="I339" s="36">
        <f t="shared" si="1"/>
        <v>1</v>
      </c>
      <c r="J339" s="37"/>
      <c r="K339" s="37"/>
    </row>
    <row r="340" ht="26.25" hidden="1" customHeight="1">
      <c r="A340" s="32" t="b">
        <v>0</v>
      </c>
      <c r="B340" s="33"/>
      <c r="C340" s="34"/>
      <c r="D340" s="35" t="s">
        <v>324</v>
      </c>
      <c r="E340" s="36" t="str">
        <f>VLOOKUP(D340,Normativa!$A$3:$C$100,3,0)</f>
        <v>Ley</v>
      </c>
      <c r="F340" s="37"/>
      <c r="G340" s="37"/>
      <c r="H340" s="37" t="s">
        <v>876</v>
      </c>
      <c r="I340" s="36">
        <f t="shared" si="1"/>
        <v>1</v>
      </c>
      <c r="J340" s="37"/>
      <c r="K340" s="37"/>
    </row>
    <row r="341" ht="26.25" hidden="1" customHeight="1">
      <c r="A341" s="32" t="b">
        <v>0</v>
      </c>
      <c r="B341" s="33"/>
      <c r="C341" s="34"/>
      <c r="D341" s="35" t="s">
        <v>324</v>
      </c>
      <c r="E341" s="36" t="str">
        <f>VLOOKUP(D341,Normativa!$A$3:$C$100,3,0)</f>
        <v>Ley</v>
      </c>
      <c r="F341" s="37"/>
      <c r="G341" s="37"/>
      <c r="H341" s="37"/>
      <c r="I341" s="36">
        <f t="shared" si="1"/>
        <v>1</v>
      </c>
      <c r="J341" s="37"/>
      <c r="K341" s="37"/>
    </row>
    <row r="342" ht="26.25" hidden="1" customHeight="1">
      <c r="A342" s="32" t="b">
        <v>0</v>
      </c>
      <c r="B342" s="33"/>
      <c r="C342" s="34"/>
      <c r="D342" s="35" t="s">
        <v>324</v>
      </c>
      <c r="E342" s="36" t="str">
        <f>VLOOKUP(D342,Normativa!$A$3:$C$100,3,0)</f>
        <v>Ley</v>
      </c>
      <c r="F342" s="37"/>
      <c r="G342" s="37"/>
      <c r="H342" s="37" t="s">
        <v>877</v>
      </c>
      <c r="I342" s="36">
        <f t="shared" si="1"/>
        <v>1</v>
      </c>
      <c r="J342" s="37"/>
      <c r="K342" s="37"/>
    </row>
    <row r="343" ht="26.25" hidden="1" customHeight="1">
      <c r="A343" s="32" t="b">
        <v>0</v>
      </c>
      <c r="B343" s="33"/>
      <c r="C343" s="34"/>
      <c r="D343" s="35" t="s">
        <v>324</v>
      </c>
      <c r="E343" s="36" t="str">
        <f>VLOOKUP(D343,Normativa!$A$3:$C$100,3,0)</f>
        <v>Ley</v>
      </c>
      <c r="F343" s="37"/>
      <c r="G343" s="37"/>
      <c r="H343" s="37"/>
      <c r="I343" s="36">
        <f t="shared" si="1"/>
        <v>1</v>
      </c>
      <c r="J343" s="37"/>
      <c r="K343" s="37"/>
    </row>
    <row r="344" ht="26.25" hidden="1" customHeight="1">
      <c r="A344" s="32" t="b">
        <v>0</v>
      </c>
      <c r="B344" s="33"/>
      <c r="C344" s="34"/>
      <c r="D344" s="35" t="s">
        <v>324</v>
      </c>
      <c r="E344" s="36" t="str">
        <f>VLOOKUP(D344,Normativa!$A$3:$C$100,3,0)</f>
        <v>Ley</v>
      </c>
      <c r="F344" s="37"/>
      <c r="G344" s="37"/>
      <c r="H344" s="37" t="s">
        <v>878</v>
      </c>
      <c r="I344" s="36">
        <f t="shared" si="1"/>
        <v>1</v>
      </c>
      <c r="J344" s="37"/>
      <c r="K344" s="37"/>
    </row>
    <row r="345" ht="26.25" hidden="1" customHeight="1">
      <c r="A345" s="32" t="b">
        <v>0</v>
      </c>
      <c r="B345" s="33"/>
      <c r="C345" s="34"/>
      <c r="D345" s="35" t="s">
        <v>324</v>
      </c>
      <c r="E345" s="36" t="str">
        <f>VLOOKUP(D345,Normativa!$A$3:$C$100,3,0)</f>
        <v>Ley</v>
      </c>
      <c r="F345" s="37"/>
      <c r="G345" s="37"/>
      <c r="H345" s="37"/>
      <c r="I345" s="36">
        <f t="shared" si="1"/>
        <v>1</v>
      </c>
      <c r="J345" s="37"/>
      <c r="K345" s="37"/>
    </row>
    <row r="346" ht="26.25" hidden="1" customHeight="1">
      <c r="A346" s="32" t="b">
        <v>0</v>
      </c>
      <c r="B346" s="33"/>
      <c r="C346" s="34"/>
      <c r="D346" s="35" t="s">
        <v>324</v>
      </c>
      <c r="E346" s="36" t="str">
        <f>VLOOKUP(D346,Normativa!$A$3:$C$100,3,0)</f>
        <v>Ley</v>
      </c>
      <c r="F346" s="37"/>
      <c r="G346" s="37"/>
      <c r="H346" s="37" t="s">
        <v>879</v>
      </c>
      <c r="I346" s="36">
        <f t="shared" si="1"/>
        <v>1</v>
      </c>
      <c r="J346" s="37"/>
      <c r="K346" s="37"/>
    </row>
    <row r="347" ht="26.25" hidden="1" customHeight="1">
      <c r="A347" s="32" t="b">
        <v>0</v>
      </c>
      <c r="B347" s="33"/>
      <c r="C347" s="34"/>
      <c r="D347" s="35" t="s">
        <v>324</v>
      </c>
      <c r="E347" s="36" t="str">
        <f>VLOOKUP(D347,Normativa!$A$3:$C$100,3,0)</f>
        <v>Ley</v>
      </c>
      <c r="F347" s="37"/>
      <c r="G347" s="37"/>
      <c r="H347" s="37"/>
      <c r="I347" s="36">
        <f t="shared" si="1"/>
        <v>1</v>
      </c>
      <c r="J347" s="37"/>
      <c r="K347" s="37"/>
    </row>
    <row r="348" ht="26.25" hidden="1" customHeight="1">
      <c r="A348" s="32" t="b">
        <v>0</v>
      </c>
      <c r="B348" s="33"/>
      <c r="C348" s="34"/>
      <c r="D348" s="35" t="s">
        <v>324</v>
      </c>
      <c r="E348" s="36" t="str">
        <f>VLOOKUP(D348,Normativa!$A$3:$C$100,3,0)</f>
        <v>Ley</v>
      </c>
      <c r="F348" s="37"/>
      <c r="G348" s="37"/>
      <c r="H348" s="37" t="s">
        <v>880</v>
      </c>
      <c r="I348" s="36">
        <f t="shared" si="1"/>
        <v>1</v>
      </c>
      <c r="J348" s="37"/>
      <c r="K348" s="37"/>
    </row>
    <row r="349" ht="26.25" hidden="1" customHeight="1">
      <c r="A349" s="32" t="b">
        <v>0</v>
      </c>
      <c r="B349" s="33"/>
      <c r="C349" s="34"/>
      <c r="D349" s="35" t="s">
        <v>324</v>
      </c>
      <c r="E349" s="36" t="str">
        <f>VLOOKUP(D349,Normativa!$A$3:$C$100,3,0)</f>
        <v>Ley</v>
      </c>
      <c r="F349" s="37"/>
      <c r="G349" s="37"/>
      <c r="H349" s="37"/>
      <c r="I349" s="36">
        <f t="shared" si="1"/>
        <v>1</v>
      </c>
      <c r="J349" s="37"/>
      <c r="K349" s="37"/>
    </row>
    <row r="350" ht="26.25" hidden="1" customHeight="1">
      <c r="A350" s="32" t="b">
        <v>0</v>
      </c>
      <c r="B350" s="33"/>
      <c r="C350" s="34"/>
      <c r="D350" s="35" t="s">
        <v>324</v>
      </c>
      <c r="E350" s="36" t="str">
        <f>VLOOKUP(D350,Normativa!$A$3:$C$100,3,0)</f>
        <v>Ley</v>
      </c>
      <c r="F350" s="37"/>
      <c r="G350" s="37"/>
      <c r="H350" s="37" t="s">
        <v>881</v>
      </c>
      <c r="I350" s="36">
        <f t="shared" si="1"/>
        <v>1</v>
      </c>
      <c r="J350" s="37"/>
      <c r="K350" s="37"/>
    </row>
    <row r="351" ht="26.25" hidden="1" customHeight="1">
      <c r="A351" s="32" t="b">
        <v>0</v>
      </c>
      <c r="B351" s="33"/>
      <c r="C351" s="34"/>
      <c r="D351" s="35" t="s">
        <v>324</v>
      </c>
      <c r="E351" s="36" t="str">
        <f>VLOOKUP(D351,Normativa!$A$3:$C$100,3,0)</f>
        <v>Ley</v>
      </c>
      <c r="F351" s="37"/>
      <c r="G351" s="37"/>
      <c r="H351" s="37" t="s">
        <v>882</v>
      </c>
      <c r="I351" s="36">
        <f t="shared" si="1"/>
        <v>1</v>
      </c>
      <c r="J351" s="37"/>
      <c r="K351" s="37"/>
    </row>
    <row r="352" ht="26.25" hidden="1" customHeight="1">
      <c r="A352" s="32" t="b">
        <v>0</v>
      </c>
      <c r="B352" s="33"/>
      <c r="C352" s="34"/>
      <c r="D352" s="35" t="s">
        <v>324</v>
      </c>
      <c r="E352" s="36" t="str">
        <f>VLOOKUP(D352,Normativa!$A$3:$C$100,3,0)</f>
        <v>Ley</v>
      </c>
      <c r="F352" s="37"/>
      <c r="G352" s="37"/>
      <c r="H352" s="37"/>
      <c r="I352" s="36">
        <f t="shared" si="1"/>
        <v>1</v>
      </c>
      <c r="J352" s="37"/>
      <c r="K352" s="37"/>
    </row>
    <row r="353" ht="26.25" hidden="1" customHeight="1">
      <c r="A353" s="32" t="b">
        <v>0</v>
      </c>
      <c r="B353" s="33"/>
      <c r="C353" s="34"/>
      <c r="D353" s="35" t="s">
        <v>324</v>
      </c>
      <c r="E353" s="36" t="str">
        <f>VLOOKUP(D353,Normativa!$A$3:$C$100,3,0)</f>
        <v>Ley</v>
      </c>
      <c r="F353" s="37"/>
      <c r="G353" s="37"/>
      <c r="H353" s="37" t="s">
        <v>883</v>
      </c>
      <c r="I353" s="36">
        <f t="shared" si="1"/>
        <v>1</v>
      </c>
      <c r="J353" s="37"/>
      <c r="K353" s="37"/>
    </row>
    <row r="354" ht="26.25" hidden="1" customHeight="1">
      <c r="A354" s="32" t="b">
        <v>0</v>
      </c>
      <c r="B354" s="33"/>
      <c r="C354" s="34"/>
      <c r="D354" s="35" t="s">
        <v>329</v>
      </c>
      <c r="E354" s="36" t="str">
        <f>VLOOKUP(D354,Normativa!$A$3:$C$100,3,0)</f>
        <v>Ley</v>
      </c>
      <c r="F354" s="37"/>
      <c r="G354" s="37"/>
      <c r="H354" s="37"/>
      <c r="I354" s="36">
        <f t="shared" si="1"/>
        <v>1</v>
      </c>
      <c r="J354" s="37"/>
      <c r="K354" s="37"/>
    </row>
    <row r="355" ht="26.25" hidden="1" customHeight="1">
      <c r="A355" s="32" t="b">
        <v>0</v>
      </c>
      <c r="B355" s="33"/>
      <c r="C355" s="34"/>
      <c r="D355" s="35" t="s">
        <v>329</v>
      </c>
      <c r="E355" s="36" t="str">
        <f>VLOOKUP(D355,Normativa!$A$3:$C$100,3,0)</f>
        <v>Ley</v>
      </c>
      <c r="F355" s="37"/>
      <c r="G355" s="37"/>
      <c r="H355" s="37" t="s">
        <v>884</v>
      </c>
      <c r="I355" s="36">
        <f t="shared" si="1"/>
        <v>1</v>
      </c>
      <c r="J355" s="37"/>
      <c r="K355" s="37"/>
    </row>
    <row r="356" ht="26.25" hidden="1" customHeight="1">
      <c r="A356" s="32" t="b">
        <v>0</v>
      </c>
      <c r="B356" s="33"/>
      <c r="C356" s="34"/>
      <c r="D356" s="35" t="s">
        <v>329</v>
      </c>
      <c r="E356" s="36" t="str">
        <f>VLOOKUP(D356,Normativa!$A$3:$C$100,3,0)</f>
        <v>Ley</v>
      </c>
      <c r="F356" s="37"/>
      <c r="G356" s="37"/>
      <c r="H356" s="37"/>
      <c r="I356" s="36">
        <f t="shared" si="1"/>
        <v>1</v>
      </c>
      <c r="J356" s="37"/>
      <c r="K356" s="37"/>
    </row>
    <row r="357" ht="26.25" hidden="1" customHeight="1">
      <c r="A357" s="32" t="b">
        <v>0</v>
      </c>
      <c r="B357" s="33"/>
      <c r="C357" s="34"/>
      <c r="D357" s="35" t="s">
        <v>329</v>
      </c>
      <c r="E357" s="36" t="str">
        <f>VLOOKUP(D357,Normativa!$A$3:$C$100,3,0)</f>
        <v>Ley</v>
      </c>
      <c r="F357" s="37"/>
      <c r="G357" s="37"/>
      <c r="H357" s="37" t="s">
        <v>885</v>
      </c>
      <c r="I357" s="36">
        <f t="shared" si="1"/>
        <v>1</v>
      </c>
      <c r="J357" s="37"/>
      <c r="K357" s="37"/>
    </row>
    <row r="358" ht="26.25" hidden="1" customHeight="1">
      <c r="A358" s="32" t="b">
        <v>0</v>
      </c>
      <c r="B358" s="33"/>
      <c r="C358" s="34"/>
      <c r="D358" s="35" t="s">
        <v>329</v>
      </c>
      <c r="E358" s="36" t="str">
        <f>VLOOKUP(D358,Normativa!$A$3:$C$100,3,0)</f>
        <v>Ley</v>
      </c>
      <c r="F358" s="37"/>
      <c r="G358" s="37"/>
      <c r="H358" s="37"/>
      <c r="I358" s="36">
        <f t="shared" si="1"/>
        <v>1</v>
      </c>
      <c r="J358" s="37"/>
      <c r="K358" s="37"/>
    </row>
    <row r="359" ht="26.25" hidden="1" customHeight="1">
      <c r="A359" s="32" t="b">
        <v>0</v>
      </c>
      <c r="B359" s="33"/>
      <c r="C359" s="34"/>
      <c r="D359" s="35" t="s">
        <v>329</v>
      </c>
      <c r="E359" s="36" t="str">
        <f>VLOOKUP(D359,Normativa!$A$3:$C$100,3,0)</f>
        <v>Ley</v>
      </c>
      <c r="F359" s="37"/>
      <c r="G359" s="37"/>
      <c r="H359" s="37" t="s">
        <v>599</v>
      </c>
      <c r="I359" s="36">
        <f t="shared" si="1"/>
        <v>1</v>
      </c>
      <c r="J359" s="37"/>
      <c r="K359" s="37"/>
    </row>
    <row r="360" ht="26.25" hidden="1" customHeight="1">
      <c r="A360" s="32" t="b">
        <v>0</v>
      </c>
      <c r="B360" s="33"/>
      <c r="C360" s="34"/>
      <c r="D360" s="35" t="s">
        <v>329</v>
      </c>
      <c r="E360" s="36" t="str">
        <f>VLOOKUP(D360,Normativa!$A$3:$C$100,3,0)</f>
        <v>Ley</v>
      </c>
      <c r="F360" s="37"/>
      <c r="G360" s="37"/>
      <c r="H360" s="37"/>
      <c r="I360" s="36">
        <f t="shared" si="1"/>
        <v>1</v>
      </c>
      <c r="J360" s="37"/>
      <c r="K360" s="37"/>
    </row>
    <row r="361" ht="26.25" hidden="1" customHeight="1">
      <c r="A361" s="32" t="b">
        <v>0</v>
      </c>
      <c r="B361" s="33"/>
      <c r="C361" s="34"/>
      <c r="D361" s="35" t="s">
        <v>329</v>
      </c>
      <c r="E361" s="36" t="str">
        <f>VLOOKUP(D361,Normativa!$A$3:$C$100,3,0)</f>
        <v>Ley</v>
      </c>
      <c r="F361" s="37"/>
      <c r="G361" s="37"/>
      <c r="H361" s="37" t="s">
        <v>600</v>
      </c>
      <c r="I361" s="36">
        <f t="shared" si="1"/>
        <v>1</v>
      </c>
      <c r="J361" s="37"/>
      <c r="K361" s="37"/>
    </row>
    <row r="362" ht="26.25" hidden="1" customHeight="1">
      <c r="A362" s="32" t="b">
        <v>0</v>
      </c>
      <c r="B362" s="33"/>
      <c r="C362" s="34"/>
      <c r="D362" s="35" t="s">
        <v>329</v>
      </c>
      <c r="E362" s="36" t="str">
        <f>VLOOKUP(D362,Normativa!$A$3:$C$100,3,0)</f>
        <v>Ley</v>
      </c>
      <c r="F362" s="37"/>
      <c r="G362" s="37"/>
      <c r="H362" s="37"/>
      <c r="I362" s="36">
        <f t="shared" si="1"/>
        <v>1</v>
      </c>
      <c r="J362" s="37"/>
      <c r="K362" s="37"/>
    </row>
    <row r="363" ht="26.25" hidden="1" customHeight="1">
      <c r="A363" s="32" t="b">
        <v>0</v>
      </c>
      <c r="B363" s="33"/>
      <c r="C363" s="34"/>
      <c r="D363" s="35" t="s">
        <v>329</v>
      </c>
      <c r="E363" s="36" t="str">
        <f>VLOOKUP(D363,Normativa!$A$3:$C$100,3,0)</f>
        <v>Ley</v>
      </c>
      <c r="F363" s="37"/>
      <c r="G363" s="37"/>
      <c r="H363" s="37" t="s">
        <v>886</v>
      </c>
      <c r="I363" s="36">
        <f t="shared" si="1"/>
        <v>1</v>
      </c>
      <c r="J363" s="37"/>
      <c r="K363" s="37"/>
    </row>
    <row r="364" ht="26.25" hidden="1" customHeight="1">
      <c r="A364" s="32" t="b">
        <v>0</v>
      </c>
      <c r="B364" s="33"/>
      <c r="C364" s="34"/>
      <c r="D364" s="35" t="s">
        <v>329</v>
      </c>
      <c r="E364" s="36" t="str">
        <f>VLOOKUP(D364,Normativa!$A$3:$C$100,3,0)</f>
        <v>Ley</v>
      </c>
      <c r="F364" s="37"/>
      <c r="G364" s="37"/>
      <c r="H364" s="37"/>
      <c r="I364" s="36">
        <f t="shared" si="1"/>
        <v>1</v>
      </c>
      <c r="J364" s="37"/>
      <c r="K364" s="37"/>
    </row>
    <row r="365" ht="26.25" hidden="1" customHeight="1">
      <c r="A365" s="32" t="b">
        <v>0</v>
      </c>
      <c r="B365" s="33"/>
      <c r="C365" s="34"/>
      <c r="D365" s="35" t="s">
        <v>329</v>
      </c>
      <c r="E365" s="36" t="str">
        <f>VLOOKUP(D365,Normativa!$A$3:$C$100,3,0)</f>
        <v>Ley</v>
      </c>
      <c r="F365" s="37"/>
      <c r="G365" s="37"/>
      <c r="H365" s="37" t="s">
        <v>887</v>
      </c>
      <c r="I365" s="36">
        <f t="shared" si="1"/>
        <v>1</v>
      </c>
      <c r="J365" s="37"/>
      <c r="K365" s="37"/>
    </row>
    <row r="366" ht="26.25" hidden="1" customHeight="1">
      <c r="A366" s="32" t="b">
        <v>0</v>
      </c>
      <c r="B366" s="33"/>
      <c r="C366" s="34"/>
      <c r="D366" s="35" t="s">
        <v>329</v>
      </c>
      <c r="E366" s="36" t="str">
        <f>VLOOKUP(D366,Normativa!$A$3:$C$100,3,0)</f>
        <v>Ley</v>
      </c>
      <c r="F366" s="37"/>
      <c r="G366" s="37"/>
      <c r="H366" s="37"/>
      <c r="I366" s="36">
        <f t="shared" si="1"/>
        <v>1</v>
      </c>
      <c r="J366" s="37"/>
      <c r="K366" s="37"/>
    </row>
    <row r="367" ht="26.25" hidden="1" customHeight="1">
      <c r="A367" s="32" t="b">
        <v>0</v>
      </c>
      <c r="B367" s="33"/>
      <c r="C367" s="34"/>
      <c r="D367" s="35" t="s">
        <v>329</v>
      </c>
      <c r="E367" s="36" t="str">
        <f>VLOOKUP(D367,Normativa!$A$3:$C$100,3,0)</f>
        <v>Ley</v>
      </c>
      <c r="F367" s="37"/>
      <c r="G367" s="37"/>
      <c r="H367" s="37" t="s">
        <v>888</v>
      </c>
      <c r="I367" s="36">
        <f t="shared" si="1"/>
        <v>1</v>
      </c>
      <c r="J367" s="37"/>
      <c r="K367" s="37"/>
    </row>
    <row r="368" ht="26.25" hidden="1" customHeight="1">
      <c r="A368" s="32" t="b">
        <v>0</v>
      </c>
      <c r="B368" s="33"/>
      <c r="C368" s="34"/>
      <c r="D368" s="35" t="s">
        <v>329</v>
      </c>
      <c r="E368" s="36" t="str">
        <f>VLOOKUP(D368,Normativa!$A$3:$C$100,3,0)</f>
        <v>Ley</v>
      </c>
      <c r="F368" s="37"/>
      <c r="G368" s="37"/>
      <c r="H368" s="37"/>
      <c r="I368" s="36">
        <f t="shared" si="1"/>
        <v>1</v>
      </c>
      <c r="J368" s="37"/>
      <c r="K368" s="37"/>
    </row>
    <row r="369" ht="26.25" hidden="1" customHeight="1">
      <c r="A369" s="32" t="b">
        <v>0</v>
      </c>
      <c r="B369" s="33"/>
      <c r="C369" s="34"/>
      <c r="D369" s="35" t="s">
        <v>329</v>
      </c>
      <c r="E369" s="36" t="str">
        <f>VLOOKUP(D369,Normativa!$A$3:$C$100,3,0)</f>
        <v>Ley</v>
      </c>
      <c r="F369" s="37"/>
      <c r="G369" s="37"/>
      <c r="H369" s="37" t="s">
        <v>889</v>
      </c>
      <c r="I369" s="36">
        <f t="shared" si="1"/>
        <v>1</v>
      </c>
      <c r="J369" s="37"/>
      <c r="K369" s="37"/>
    </row>
    <row r="370" ht="26.25" hidden="1" customHeight="1">
      <c r="A370" s="32" t="b">
        <v>0</v>
      </c>
      <c r="B370" s="33"/>
      <c r="C370" s="34"/>
      <c r="D370" s="35" t="s">
        <v>329</v>
      </c>
      <c r="E370" s="36" t="str">
        <f>VLOOKUP(D370,Normativa!$A$3:$C$100,3,0)</f>
        <v>Ley</v>
      </c>
      <c r="F370" s="37"/>
      <c r="G370" s="37"/>
      <c r="H370" s="37"/>
      <c r="I370" s="36">
        <f t="shared" si="1"/>
        <v>1</v>
      </c>
      <c r="J370" s="37"/>
      <c r="K370" s="37"/>
    </row>
    <row r="371" ht="26.25" hidden="1" customHeight="1">
      <c r="A371" s="32" t="b">
        <v>0</v>
      </c>
      <c r="B371" s="33"/>
      <c r="C371" s="34"/>
      <c r="D371" s="35" t="s">
        <v>329</v>
      </c>
      <c r="E371" s="36" t="str">
        <f>VLOOKUP(D371,Normativa!$A$3:$C$100,3,0)</f>
        <v>Ley</v>
      </c>
      <c r="F371" s="37"/>
      <c r="G371" s="37"/>
      <c r="H371" s="37" t="s">
        <v>890</v>
      </c>
      <c r="I371" s="36">
        <f t="shared" si="1"/>
        <v>1</v>
      </c>
      <c r="J371" s="37"/>
      <c r="K371" s="37"/>
    </row>
    <row r="372" ht="26.25" hidden="1" customHeight="1">
      <c r="A372" s="32" t="b">
        <v>0</v>
      </c>
      <c r="B372" s="33"/>
      <c r="C372" s="34"/>
      <c r="D372" s="35" t="s">
        <v>329</v>
      </c>
      <c r="E372" s="36" t="str">
        <f>VLOOKUP(D372,Normativa!$A$3:$C$100,3,0)</f>
        <v>Ley</v>
      </c>
      <c r="F372" s="37"/>
      <c r="G372" s="37"/>
      <c r="H372" s="37"/>
      <c r="I372" s="36">
        <f t="shared" si="1"/>
        <v>1</v>
      </c>
      <c r="J372" s="37"/>
      <c r="K372" s="37"/>
    </row>
    <row r="373" ht="26.25" hidden="1" customHeight="1">
      <c r="A373" s="32" t="b">
        <v>0</v>
      </c>
      <c r="B373" s="33"/>
      <c r="C373" s="34"/>
      <c r="D373" s="35" t="s">
        <v>329</v>
      </c>
      <c r="E373" s="36" t="str">
        <f>VLOOKUP(D373,Normativa!$A$3:$C$100,3,0)</f>
        <v>Ley</v>
      </c>
      <c r="F373" s="37"/>
      <c r="G373" s="37"/>
      <c r="H373" s="37" t="s">
        <v>891</v>
      </c>
      <c r="I373" s="36">
        <f t="shared" si="1"/>
        <v>1</v>
      </c>
      <c r="J373" s="37"/>
      <c r="K373" s="37"/>
    </row>
    <row r="374" ht="26.25" hidden="1" customHeight="1">
      <c r="A374" s="32" t="b">
        <v>0</v>
      </c>
      <c r="B374" s="33"/>
      <c r="C374" s="34"/>
      <c r="D374" s="35" t="s">
        <v>329</v>
      </c>
      <c r="E374" s="36" t="str">
        <f>VLOOKUP(D374,Normativa!$A$3:$C$100,3,0)</f>
        <v>Ley</v>
      </c>
      <c r="F374" s="37"/>
      <c r="G374" s="37"/>
      <c r="H374" s="37"/>
      <c r="I374" s="36">
        <f t="shared" si="1"/>
        <v>1</v>
      </c>
      <c r="J374" s="37"/>
      <c r="K374" s="37"/>
    </row>
    <row r="375" ht="26.25" hidden="1" customHeight="1">
      <c r="A375" s="32" t="b">
        <v>0</v>
      </c>
      <c r="B375" s="33"/>
      <c r="C375" s="34"/>
      <c r="D375" s="35" t="s">
        <v>329</v>
      </c>
      <c r="E375" s="36" t="str">
        <f>VLOOKUP(D375,Normativa!$A$3:$C$100,3,0)</f>
        <v>Ley</v>
      </c>
      <c r="F375" s="37"/>
      <c r="G375" s="37"/>
      <c r="H375" s="37" t="s">
        <v>892</v>
      </c>
      <c r="I375" s="36">
        <f t="shared" si="1"/>
        <v>1</v>
      </c>
      <c r="J375" s="37"/>
      <c r="K375" s="37"/>
    </row>
    <row r="376" ht="26.25" hidden="1" customHeight="1">
      <c r="A376" s="32" t="b">
        <v>0</v>
      </c>
      <c r="B376" s="33"/>
      <c r="C376" s="34"/>
      <c r="D376" s="35" t="s">
        <v>329</v>
      </c>
      <c r="E376" s="36" t="str">
        <f>VLOOKUP(D376,Normativa!$A$3:$C$100,3,0)</f>
        <v>Ley</v>
      </c>
      <c r="F376" s="37"/>
      <c r="G376" s="37"/>
      <c r="H376" s="37"/>
      <c r="I376" s="36">
        <f t="shared" si="1"/>
        <v>1</v>
      </c>
      <c r="J376" s="37"/>
      <c r="K376" s="37"/>
    </row>
    <row r="377" ht="26.25" hidden="1" customHeight="1">
      <c r="A377" s="32" t="b">
        <v>0</v>
      </c>
      <c r="B377" s="33"/>
      <c r="C377" s="34"/>
      <c r="D377" s="35" t="s">
        <v>329</v>
      </c>
      <c r="E377" s="36" t="str">
        <f>VLOOKUP(D377,Normativa!$A$3:$C$100,3,0)</f>
        <v>Ley</v>
      </c>
      <c r="F377" s="37"/>
      <c r="G377" s="37"/>
      <c r="H377" s="37" t="s">
        <v>893</v>
      </c>
      <c r="I377" s="36">
        <f t="shared" si="1"/>
        <v>1</v>
      </c>
      <c r="J377" s="37"/>
      <c r="K377" s="37"/>
    </row>
    <row r="378" ht="26.25" hidden="1" customHeight="1">
      <c r="A378" s="32" t="b">
        <v>0</v>
      </c>
      <c r="B378" s="33"/>
      <c r="C378" s="34"/>
      <c r="D378" s="35" t="s">
        <v>329</v>
      </c>
      <c r="E378" s="36" t="str">
        <f>VLOOKUP(D378,Normativa!$A$3:$C$100,3,0)</f>
        <v>Ley</v>
      </c>
      <c r="F378" s="37"/>
      <c r="G378" s="37"/>
      <c r="H378" s="37"/>
      <c r="I378" s="36">
        <f t="shared" si="1"/>
        <v>1</v>
      </c>
      <c r="J378" s="37"/>
      <c r="K378" s="37"/>
    </row>
    <row r="379" ht="26.25" hidden="1" customHeight="1">
      <c r="A379" s="32" t="b">
        <v>0</v>
      </c>
      <c r="B379" s="33"/>
      <c r="C379" s="34"/>
      <c r="D379" s="35" t="s">
        <v>329</v>
      </c>
      <c r="E379" s="36" t="str">
        <f>VLOOKUP(D379,Normativa!$A$3:$C$100,3,0)</f>
        <v>Ley</v>
      </c>
      <c r="F379" s="37"/>
      <c r="G379" s="37"/>
      <c r="H379" s="37" t="s">
        <v>894</v>
      </c>
      <c r="I379" s="36">
        <f t="shared" si="1"/>
        <v>1</v>
      </c>
      <c r="J379" s="37"/>
      <c r="K379" s="37"/>
    </row>
    <row r="380" ht="26.25" hidden="1" customHeight="1">
      <c r="A380" s="32" t="b">
        <v>0</v>
      </c>
      <c r="B380" s="33"/>
      <c r="C380" s="34"/>
      <c r="D380" s="35" t="s">
        <v>329</v>
      </c>
      <c r="E380" s="36" t="str">
        <f>VLOOKUP(D380,Normativa!$A$3:$C$100,3,0)</f>
        <v>Ley</v>
      </c>
      <c r="F380" s="37"/>
      <c r="G380" s="37"/>
      <c r="H380" s="37"/>
      <c r="I380" s="36">
        <f t="shared" si="1"/>
        <v>1</v>
      </c>
      <c r="J380" s="37"/>
      <c r="K380" s="37"/>
    </row>
    <row r="381" ht="26.25" hidden="1" customHeight="1">
      <c r="A381" s="32" t="b">
        <v>0</v>
      </c>
      <c r="B381" s="33"/>
      <c r="C381" s="34"/>
      <c r="D381" s="35" t="s">
        <v>329</v>
      </c>
      <c r="E381" s="36" t="str">
        <f>VLOOKUP(D381,Normativa!$A$3:$C$100,3,0)</f>
        <v>Ley</v>
      </c>
      <c r="F381" s="37"/>
      <c r="G381" s="37"/>
      <c r="H381" s="37"/>
      <c r="I381" s="36">
        <f t="shared" si="1"/>
        <v>2</v>
      </c>
      <c r="J381" s="37"/>
      <c r="K381" s="37"/>
    </row>
    <row r="382" ht="26.25" hidden="1" customHeight="1">
      <c r="A382" s="32" t="b">
        <v>0</v>
      </c>
      <c r="B382" s="33"/>
      <c r="C382" s="34"/>
      <c r="D382" s="35" t="s">
        <v>329</v>
      </c>
      <c r="E382" s="36" t="str">
        <f>VLOOKUP(D382,Normativa!$A$3:$C$100,3,0)</f>
        <v>Ley</v>
      </c>
      <c r="F382" s="37"/>
      <c r="G382" s="37"/>
      <c r="H382" s="37" t="s">
        <v>895</v>
      </c>
      <c r="I382" s="36">
        <f t="shared" si="1"/>
        <v>1</v>
      </c>
      <c r="J382" s="37"/>
      <c r="K382" s="37"/>
    </row>
    <row r="383" ht="26.25" hidden="1" customHeight="1">
      <c r="A383" s="32" t="b">
        <v>0</v>
      </c>
      <c r="B383" s="33"/>
      <c r="C383" s="34"/>
      <c r="D383" s="35" t="s">
        <v>329</v>
      </c>
      <c r="E383" s="36" t="str">
        <f>VLOOKUP(D383,Normativa!$A$3:$C$100,3,0)</f>
        <v>Ley</v>
      </c>
      <c r="F383" s="37"/>
      <c r="G383" s="37"/>
      <c r="H383" s="37"/>
      <c r="I383" s="36">
        <f t="shared" si="1"/>
        <v>1</v>
      </c>
      <c r="J383" s="37"/>
      <c r="K383" s="37"/>
    </row>
    <row r="384" ht="26.25" hidden="1" customHeight="1">
      <c r="A384" s="32" t="b">
        <v>0</v>
      </c>
      <c r="B384" s="33"/>
      <c r="C384" s="34"/>
      <c r="D384" s="35" t="s">
        <v>329</v>
      </c>
      <c r="E384" s="36" t="str">
        <f>VLOOKUP(D384,Normativa!$A$3:$C$100,3,0)</f>
        <v>Ley</v>
      </c>
      <c r="F384" s="37"/>
      <c r="G384" s="37"/>
      <c r="H384" s="37"/>
      <c r="I384" s="36">
        <f t="shared" si="1"/>
        <v>2</v>
      </c>
      <c r="J384" s="37"/>
      <c r="K384" s="37"/>
    </row>
    <row r="385" ht="26.25" hidden="1" customHeight="1">
      <c r="A385" s="32" t="b">
        <v>0</v>
      </c>
      <c r="B385" s="33"/>
      <c r="C385" s="34"/>
      <c r="D385" s="35" t="s">
        <v>329</v>
      </c>
      <c r="E385" s="36" t="str">
        <f>VLOOKUP(D385,Normativa!$A$3:$C$100,3,0)</f>
        <v>Ley</v>
      </c>
      <c r="F385" s="37"/>
      <c r="G385" s="37"/>
      <c r="H385" s="37" t="s">
        <v>896</v>
      </c>
      <c r="I385" s="36">
        <f t="shared" si="1"/>
        <v>1</v>
      </c>
      <c r="J385" s="37"/>
      <c r="K385" s="37"/>
    </row>
    <row r="386" ht="26.25" hidden="1" customHeight="1">
      <c r="A386" s="32" t="b">
        <v>0</v>
      </c>
      <c r="B386" s="33"/>
      <c r="C386" s="34"/>
      <c r="D386" s="35" t="s">
        <v>329</v>
      </c>
      <c r="E386" s="36" t="str">
        <f>VLOOKUP(D386,Normativa!$A$3:$C$100,3,0)</f>
        <v>Ley</v>
      </c>
      <c r="F386" s="37"/>
      <c r="G386" s="37"/>
      <c r="H386" s="37"/>
      <c r="I386" s="36">
        <f t="shared" si="1"/>
        <v>1</v>
      </c>
      <c r="J386" s="37"/>
      <c r="K386" s="37"/>
    </row>
    <row r="387" ht="26.25" hidden="1" customHeight="1">
      <c r="A387" s="32" t="b">
        <v>0</v>
      </c>
      <c r="B387" s="33"/>
      <c r="C387" s="34"/>
      <c r="D387" s="35" t="s">
        <v>329</v>
      </c>
      <c r="E387" s="36" t="str">
        <f>VLOOKUP(D387,Normativa!$A$3:$C$100,3,0)</f>
        <v>Ley</v>
      </c>
      <c r="F387" s="37"/>
      <c r="G387" s="37"/>
      <c r="H387" s="37" t="s">
        <v>897</v>
      </c>
      <c r="I387" s="36">
        <f t="shared" si="1"/>
        <v>1</v>
      </c>
      <c r="J387" s="37"/>
      <c r="K387" s="37"/>
    </row>
    <row r="388" ht="26.25" hidden="1" customHeight="1">
      <c r="A388" s="32" t="b">
        <v>0</v>
      </c>
      <c r="B388" s="33"/>
      <c r="C388" s="34"/>
      <c r="D388" s="35" t="s">
        <v>329</v>
      </c>
      <c r="E388" s="36" t="str">
        <f>VLOOKUP(D388,Normativa!$A$3:$C$100,3,0)</f>
        <v>Ley</v>
      </c>
      <c r="F388" s="37"/>
      <c r="G388" s="37"/>
      <c r="H388" s="37" t="s">
        <v>898</v>
      </c>
      <c r="I388" s="36">
        <f t="shared" si="1"/>
        <v>1</v>
      </c>
      <c r="J388" s="37"/>
      <c r="K388" s="37"/>
    </row>
    <row r="389" ht="26.25" hidden="1" customHeight="1">
      <c r="A389" s="32" t="b">
        <v>0</v>
      </c>
      <c r="B389" s="33"/>
      <c r="C389" s="34"/>
      <c r="D389" s="35" t="s">
        <v>329</v>
      </c>
      <c r="E389" s="36" t="str">
        <f>VLOOKUP(D389,Normativa!$A$3:$C$100,3,0)</f>
        <v>Ley</v>
      </c>
      <c r="F389" s="37"/>
      <c r="G389" s="37"/>
      <c r="H389" s="37"/>
      <c r="I389" s="36">
        <f t="shared" si="1"/>
        <v>1</v>
      </c>
      <c r="J389" s="37"/>
      <c r="K389" s="37"/>
    </row>
    <row r="390" ht="26.25" hidden="1" customHeight="1">
      <c r="A390" s="32" t="b">
        <v>0</v>
      </c>
      <c r="B390" s="33"/>
      <c r="C390" s="34"/>
      <c r="D390" s="35" t="s">
        <v>329</v>
      </c>
      <c r="E390" s="36" t="str">
        <f>VLOOKUP(D390,Normativa!$A$3:$C$100,3,0)</f>
        <v>Ley</v>
      </c>
      <c r="F390" s="37"/>
      <c r="G390" s="37"/>
      <c r="H390" s="37" t="s">
        <v>899</v>
      </c>
      <c r="I390" s="36">
        <f t="shared" si="1"/>
        <v>1</v>
      </c>
      <c r="J390" s="37"/>
      <c r="K390" s="37"/>
    </row>
    <row r="391" ht="26.25" hidden="1" customHeight="1">
      <c r="A391" s="32" t="b">
        <v>0</v>
      </c>
      <c r="B391" s="33"/>
      <c r="C391" s="34"/>
      <c r="D391" s="35" t="s">
        <v>329</v>
      </c>
      <c r="E391" s="36" t="str">
        <f>VLOOKUP(D391,Normativa!$A$3:$C$100,3,0)</f>
        <v>Ley</v>
      </c>
      <c r="F391" s="37"/>
      <c r="G391" s="37"/>
      <c r="H391" s="37"/>
      <c r="I391" s="36">
        <f t="shared" si="1"/>
        <v>1</v>
      </c>
      <c r="J391" s="37"/>
      <c r="K391" s="37"/>
    </row>
    <row r="392" ht="26.25" hidden="1" customHeight="1">
      <c r="A392" s="32" t="b">
        <v>0</v>
      </c>
      <c r="B392" s="33"/>
      <c r="C392" s="34"/>
      <c r="D392" s="35" t="s">
        <v>329</v>
      </c>
      <c r="E392" s="36" t="str">
        <f>VLOOKUP(D392,Normativa!$A$3:$C$100,3,0)</f>
        <v>Ley</v>
      </c>
      <c r="F392" s="37"/>
      <c r="G392" s="37"/>
      <c r="H392" s="37" t="s">
        <v>900</v>
      </c>
      <c r="I392" s="36">
        <f t="shared" si="1"/>
        <v>1</v>
      </c>
      <c r="J392" s="37"/>
      <c r="K392" s="37"/>
    </row>
    <row r="393" ht="26.25" hidden="1" customHeight="1">
      <c r="A393" s="32" t="b">
        <v>0</v>
      </c>
      <c r="B393" s="33"/>
      <c r="C393" s="34"/>
      <c r="D393" s="35" t="s">
        <v>329</v>
      </c>
      <c r="E393" s="36" t="str">
        <f>VLOOKUP(D393,Normativa!$A$3:$C$100,3,0)</f>
        <v>Ley</v>
      </c>
      <c r="F393" s="37"/>
      <c r="G393" s="37"/>
      <c r="H393" s="37" t="s">
        <v>901</v>
      </c>
      <c r="I393" s="36">
        <f t="shared" si="1"/>
        <v>1</v>
      </c>
      <c r="J393" s="37"/>
      <c r="K393" s="37"/>
    </row>
    <row r="394" ht="26.25" hidden="1" customHeight="1">
      <c r="A394" s="32" t="b">
        <v>0</v>
      </c>
      <c r="B394" s="33"/>
      <c r="C394" s="34"/>
      <c r="D394" s="35" t="s">
        <v>329</v>
      </c>
      <c r="E394" s="36" t="str">
        <f>VLOOKUP(D394,Normativa!$A$3:$C$100,3,0)</f>
        <v>Ley</v>
      </c>
      <c r="F394" s="37"/>
      <c r="G394" s="37"/>
      <c r="H394" s="37"/>
      <c r="I394" s="36">
        <f t="shared" si="1"/>
        <v>1</v>
      </c>
      <c r="J394" s="37"/>
      <c r="K394" s="37"/>
    </row>
    <row r="395" ht="26.25" hidden="1" customHeight="1">
      <c r="A395" s="32" t="b">
        <v>0</v>
      </c>
      <c r="B395" s="33"/>
      <c r="C395" s="34"/>
      <c r="D395" s="35" t="s">
        <v>329</v>
      </c>
      <c r="E395" s="36" t="str">
        <f>VLOOKUP(D395,Normativa!$A$3:$C$100,3,0)</f>
        <v>Ley</v>
      </c>
      <c r="F395" s="37"/>
      <c r="G395" s="37"/>
      <c r="H395" s="37" t="s">
        <v>902</v>
      </c>
      <c r="I395" s="36">
        <f t="shared" si="1"/>
        <v>1</v>
      </c>
      <c r="J395" s="37"/>
      <c r="K395" s="37"/>
    </row>
    <row r="396" ht="26.25" hidden="1" customHeight="1">
      <c r="A396" s="32" t="b">
        <v>0</v>
      </c>
      <c r="B396" s="33"/>
      <c r="C396" s="34"/>
      <c r="D396" s="35" t="s">
        <v>329</v>
      </c>
      <c r="E396" s="36" t="str">
        <f>VLOOKUP(D396,Normativa!$A$3:$C$100,3,0)</f>
        <v>Ley</v>
      </c>
      <c r="F396" s="37"/>
      <c r="G396" s="37"/>
      <c r="H396" s="37"/>
      <c r="I396" s="36">
        <f t="shared" si="1"/>
        <v>1</v>
      </c>
      <c r="J396" s="37"/>
      <c r="K396" s="37"/>
    </row>
    <row r="397" ht="26.25" hidden="1" customHeight="1">
      <c r="A397" s="32" t="b">
        <v>0</v>
      </c>
      <c r="B397" s="33"/>
      <c r="C397" s="34"/>
      <c r="D397" s="35" t="s">
        <v>329</v>
      </c>
      <c r="E397" s="36" t="str">
        <f>VLOOKUP(D397,Normativa!$A$3:$C$100,3,0)</f>
        <v>Ley</v>
      </c>
      <c r="F397" s="37"/>
      <c r="G397" s="37"/>
      <c r="H397" s="37" t="s">
        <v>903</v>
      </c>
      <c r="I397" s="36">
        <f t="shared" si="1"/>
        <v>1</v>
      </c>
      <c r="J397" s="37"/>
      <c r="K397" s="37"/>
    </row>
    <row r="398" ht="26.25" hidden="1" customHeight="1">
      <c r="A398" s="32" t="b">
        <v>0</v>
      </c>
      <c r="B398" s="33"/>
      <c r="C398" s="34"/>
      <c r="D398" s="35" t="s">
        <v>329</v>
      </c>
      <c r="E398" s="36" t="str">
        <f>VLOOKUP(D398,Normativa!$A$3:$C$100,3,0)</f>
        <v>Ley</v>
      </c>
      <c r="F398" s="37"/>
      <c r="G398" s="37"/>
      <c r="H398" s="37"/>
      <c r="I398" s="36">
        <f t="shared" si="1"/>
        <v>1</v>
      </c>
      <c r="J398" s="37"/>
      <c r="K398" s="37"/>
    </row>
    <row r="399" ht="26.25" hidden="1" customHeight="1">
      <c r="A399" s="32" t="b">
        <v>0</v>
      </c>
      <c r="B399" s="33"/>
      <c r="C399" s="34"/>
      <c r="D399" s="35" t="s">
        <v>329</v>
      </c>
      <c r="E399" s="36" t="str">
        <f>VLOOKUP(D399,Normativa!$A$3:$C$100,3,0)</f>
        <v>Ley</v>
      </c>
      <c r="F399" s="37"/>
      <c r="G399" s="37"/>
      <c r="H399" s="37" t="s">
        <v>904</v>
      </c>
      <c r="I399" s="36">
        <f t="shared" si="1"/>
        <v>1</v>
      </c>
      <c r="J399" s="37"/>
      <c r="K399" s="37"/>
    </row>
    <row r="400" ht="26.25" hidden="1" customHeight="1">
      <c r="A400" s="32" t="b">
        <v>0</v>
      </c>
      <c r="B400" s="33"/>
      <c r="C400" s="34"/>
      <c r="D400" s="35" t="s">
        <v>329</v>
      </c>
      <c r="E400" s="36" t="str">
        <f>VLOOKUP(D400,Normativa!$A$3:$C$100,3,0)</f>
        <v>Ley</v>
      </c>
      <c r="F400" s="37"/>
      <c r="G400" s="37"/>
      <c r="H400" s="37"/>
      <c r="I400" s="36">
        <f t="shared" si="1"/>
        <v>1</v>
      </c>
      <c r="J400" s="37"/>
      <c r="K400" s="37"/>
    </row>
    <row r="401" ht="26.25" hidden="1" customHeight="1">
      <c r="A401" s="32" t="b">
        <v>0</v>
      </c>
      <c r="B401" s="33"/>
      <c r="C401" s="34"/>
      <c r="D401" s="35" t="s">
        <v>329</v>
      </c>
      <c r="E401" s="36" t="str">
        <f>VLOOKUP(D401,Normativa!$A$3:$C$100,3,0)</f>
        <v>Ley</v>
      </c>
      <c r="F401" s="37"/>
      <c r="G401" s="37"/>
      <c r="H401" s="37" t="s">
        <v>905</v>
      </c>
      <c r="I401" s="36">
        <f t="shared" si="1"/>
        <v>1</v>
      </c>
      <c r="J401" s="37"/>
      <c r="K401" s="37"/>
    </row>
    <row r="402" ht="26.25" hidden="1" customHeight="1">
      <c r="A402" s="32" t="b">
        <v>0</v>
      </c>
      <c r="B402" s="33"/>
      <c r="C402" s="34"/>
      <c r="D402" s="35" t="s">
        <v>329</v>
      </c>
      <c r="E402" s="36" t="str">
        <f>VLOOKUP(D402,Normativa!$A$3:$C$100,3,0)</f>
        <v>Ley</v>
      </c>
      <c r="F402" s="37"/>
      <c r="G402" s="37"/>
      <c r="H402" s="37"/>
      <c r="I402" s="36">
        <f t="shared" si="1"/>
        <v>1</v>
      </c>
      <c r="J402" s="37"/>
      <c r="K402" s="37"/>
    </row>
    <row r="403" ht="26.25" hidden="1" customHeight="1">
      <c r="A403" s="32" t="b">
        <v>0</v>
      </c>
      <c r="B403" s="33"/>
      <c r="C403" s="34"/>
      <c r="D403" s="35" t="s">
        <v>329</v>
      </c>
      <c r="E403" s="36" t="str">
        <f>VLOOKUP(D403,Normativa!$A$3:$C$100,3,0)</f>
        <v>Ley</v>
      </c>
      <c r="F403" s="37"/>
      <c r="G403" s="37"/>
      <c r="H403" s="37" t="s">
        <v>906</v>
      </c>
      <c r="I403" s="36">
        <f t="shared" si="1"/>
        <v>1</v>
      </c>
      <c r="J403" s="37"/>
      <c r="K403" s="37"/>
    </row>
    <row r="404" ht="26.25" hidden="1" customHeight="1">
      <c r="A404" s="32" t="b">
        <v>0</v>
      </c>
      <c r="B404" s="33"/>
      <c r="C404" s="34"/>
      <c r="D404" s="35" t="s">
        <v>329</v>
      </c>
      <c r="E404" s="36" t="str">
        <f>VLOOKUP(D404,Normativa!$A$3:$C$100,3,0)</f>
        <v>Ley</v>
      </c>
      <c r="F404" s="37"/>
      <c r="G404" s="37"/>
      <c r="H404" s="37" t="s">
        <v>907</v>
      </c>
      <c r="I404" s="36">
        <f t="shared" si="1"/>
        <v>1</v>
      </c>
      <c r="J404" s="37"/>
      <c r="K404" s="37"/>
    </row>
    <row r="405" ht="26.25" hidden="1" customHeight="1">
      <c r="A405" s="32" t="b">
        <v>0</v>
      </c>
      <c r="B405" s="33"/>
      <c r="C405" s="34"/>
      <c r="D405" s="35" t="s">
        <v>329</v>
      </c>
      <c r="E405" s="36" t="str">
        <f>VLOOKUP(D405,Normativa!$A$3:$C$100,3,0)</f>
        <v>Ley</v>
      </c>
      <c r="F405" s="37"/>
      <c r="G405" s="37"/>
      <c r="H405" s="37"/>
      <c r="I405" s="36">
        <f t="shared" si="1"/>
        <v>1</v>
      </c>
      <c r="J405" s="37"/>
      <c r="K405" s="37"/>
    </row>
    <row r="406" ht="26.25" hidden="1" customHeight="1">
      <c r="A406" s="32" t="b">
        <v>0</v>
      </c>
      <c r="B406" s="33"/>
      <c r="C406" s="34"/>
      <c r="D406" s="35" t="s">
        <v>329</v>
      </c>
      <c r="E406" s="36" t="str">
        <f>VLOOKUP(D406,Normativa!$A$3:$C$100,3,0)</f>
        <v>Ley</v>
      </c>
      <c r="F406" s="37"/>
      <c r="G406" s="37"/>
      <c r="H406" s="37" t="s">
        <v>908</v>
      </c>
      <c r="I406" s="36">
        <f t="shared" si="1"/>
        <v>1</v>
      </c>
      <c r="J406" s="37"/>
      <c r="K406" s="37"/>
    </row>
    <row r="407" ht="26.25" hidden="1" customHeight="1">
      <c r="A407" s="32" t="b">
        <v>0</v>
      </c>
      <c r="B407" s="33"/>
      <c r="C407" s="34"/>
      <c r="D407" s="35" t="s">
        <v>276</v>
      </c>
      <c r="E407" s="36" t="str">
        <f>VLOOKUP(D407,Normativa!$A$3:$C$100,3,0)</f>
        <v>Decreto con Fuerza de Ley</v>
      </c>
      <c r="F407" s="37"/>
      <c r="G407" s="37"/>
      <c r="H407" s="37" t="s">
        <v>909</v>
      </c>
      <c r="I407" s="36">
        <f t="shared" si="1"/>
        <v>1</v>
      </c>
      <c r="J407" s="37"/>
      <c r="K407" s="37"/>
    </row>
    <row r="408" ht="26.25" hidden="1" customHeight="1">
      <c r="A408" s="32" t="b">
        <v>0</v>
      </c>
      <c r="B408" s="33"/>
      <c r="C408" s="34"/>
      <c r="D408" s="35" t="s">
        <v>276</v>
      </c>
      <c r="E408" s="36" t="str">
        <f>VLOOKUP(D408,Normativa!$A$3:$C$100,3,0)</f>
        <v>Decreto con Fuerza de Ley</v>
      </c>
      <c r="F408" s="37"/>
      <c r="G408" s="37"/>
      <c r="H408" s="37"/>
      <c r="I408" s="36">
        <f t="shared" si="1"/>
        <v>1</v>
      </c>
      <c r="J408" s="37"/>
      <c r="K408" s="37"/>
    </row>
    <row r="409" ht="26.25" hidden="1" customHeight="1">
      <c r="A409" s="32" t="b">
        <v>0</v>
      </c>
      <c r="B409" s="33"/>
      <c r="C409" s="34"/>
      <c r="D409" s="35" t="s">
        <v>276</v>
      </c>
      <c r="E409" s="36" t="str">
        <f>VLOOKUP(D409,Normativa!$A$3:$C$100,3,0)</f>
        <v>Decreto con Fuerza de Ley</v>
      </c>
      <c r="F409" s="37"/>
      <c r="G409" s="37"/>
      <c r="H409" s="37"/>
      <c r="I409" s="36">
        <f t="shared" si="1"/>
        <v>2</v>
      </c>
      <c r="J409" s="37"/>
      <c r="K409" s="37"/>
    </row>
    <row r="410" ht="26.25" hidden="1" customHeight="1">
      <c r="A410" s="32" t="b">
        <v>0</v>
      </c>
      <c r="B410" s="33"/>
      <c r="C410" s="34"/>
      <c r="D410" s="35" t="s">
        <v>276</v>
      </c>
      <c r="E410" s="36" t="str">
        <f>VLOOKUP(D410,Normativa!$A$3:$C$100,3,0)</f>
        <v>Decreto con Fuerza de Ley</v>
      </c>
      <c r="F410" s="37"/>
      <c r="G410" s="37"/>
      <c r="H410" s="37" t="s">
        <v>910</v>
      </c>
      <c r="I410" s="36">
        <f t="shared" si="1"/>
        <v>1</v>
      </c>
      <c r="J410" s="37"/>
      <c r="K410" s="37"/>
    </row>
    <row r="411" ht="26.25" hidden="1" customHeight="1">
      <c r="A411" s="32" t="b">
        <v>0</v>
      </c>
      <c r="B411" s="33"/>
      <c r="C411" s="34"/>
      <c r="D411" s="35" t="s">
        <v>276</v>
      </c>
      <c r="E411" s="36" t="str">
        <f>VLOOKUP(D411,Normativa!$A$3:$C$100,3,0)</f>
        <v>Decreto con Fuerza de Ley</v>
      </c>
      <c r="F411" s="37"/>
      <c r="G411" s="37"/>
      <c r="H411" s="37"/>
      <c r="I411" s="36">
        <f t="shared" si="1"/>
        <v>1</v>
      </c>
      <c r="J411" s="37"/>
      <c r="K411" s="37"/>
    </row>
    <row r="412" ht="26.25" hidden="1" customHeight="1">
      <c r="A412" s="32" t="b">
        <v>0</v>
      </c>
      <c r="B412" s="33"/>
      <c r="C412" s="34"/>
      <c r="D412" s="35" t="s">
        <v>276</v>
      </c>
      <c r="E412" s="36" t="str">
        <f>VLOOKUP(D412,Normativa!$A$3:$C$100,3,0)</f>
        <v>Decreto con Fuerza de Ley</v>
      </c>
      <c r="F412" s="37"/>
      <c r="G412" s="37"/>
      <c r="H412" s="37" t="s">
        <v>911</v>
      </c>
      <c r="I412" s="36">
        <f t="shared" si="1"/>
        <v>1</v>
      </c>
      <c r="J412" s="37"/>
      <c r="K412" s="37"/>
    </row>
    <row r="413" ht="26.25" hidden="1" customHeight="1">
      <c r="A413" s="32" t="b">
        <v>0</v>
      </c>
      <c r="B413" s="33"/>
      <c r="C413" s="34"/>
      <c r="D413" s="35" t="s">
        <v>276</v>
      </c>
      <c r="E413" s="36" t="str">
        <f>VLOOKUP(D413,Normativa!$A$3:$C$100,3,0)</f>
        <v>Decreto con Fuerza de Ley</v>
      </c>
      <c r="F413" s="37"/>
      <c r="G413" s="37"/>
      <c r="H413" s="37" t="s">
        <v>912</v>
      </c>
      <c r="I413" s="36">
        <f t="shared" si="1"/>
        <v>1</v>
      </c>
      <c r="J413" s="37"/>
      <c r="K413" s="37"/>
    </row>
    <row r="414" ht="26.25" hidden="1" customHeight="1">
      <c r="A414" s="32" t="b">
        <v>0</v>
      </c>
      <c r="B414" s="33"/>
      <c r="C414" s="34"/>
      <c r="D414" s="35" t="s">
        <v>276</v>
      </c>
      <c r="E414" s="36" t="str">
        <f>VLOOKUP(D414,Normativa!$A$3:$C$100,3,0)</f>
        <v>Decreto con Fuerza de Ley</v>
      </c>
      <c r="F414" s="37"/>
      <c r="G414" s="37"/>
      <c r="H414" s="37" t="s">
        <v>913</v>
      </c>
      <c r="I414" s="36">
        <f t="shared" si="1"/>
        <v>1</v>
      </c>
      <c r="J414" s="37"/>
      <c r="K414" s="37"/>
    </row>
    <row r="415" ht="26.25" hidden="1" customHeight="1">
      <c r="A415" s="32" t="b">
        <v>0</v>
      </c>
      <c r="B415" s="33"/>
      <c r="C415" s="34"/>
      <c r="D415" s="35" t="s">
        <v>276</v>
      </c>
      <c r="E415" s="36" t="str">
        <f>VLOOKUP(D415,Normativa!$A$3:$C$100,3,0)</f>
        <v>Decreto con Fuerza de Ley</v>
      </c>
      <c r="F415" s="37"/>
      <c r="G415" s="37"/>
      <c r="H415" s="37" t="s">
        <v>914</v>
      </c>
      <c r="I415" s="36">
        <f t="shared" si="1"/>
        <v>1</v>
      </c>
      <c r="J415" s="37"/>
      <c r="K415" s="37"/>
    </row>
    <row r="416" ht="26.25" hidden="1" customHeight="1">
      <c r="A416" s="32" t="b">
        <v>0</v>
      </c>
      <c r="B416" s="33"/>
      <c r="C416" s="34"/>
      <c r="D416" s="35" t="s">
        <v>276</v>
      </c>
      <c r="E416" s="36" t="str">
        <f>VLOOKUP(D416,Normativa!$A$3:$C$100,3,0)</f>
        <v>Decreto con Fuerza de Ley</v>
      </c>
      <c r="F416" s="37"/>
      <c r="G416" s="37"/>
      <c r="H416" s="37" t="s">
        <v>915</v>
      </c>
      <c r="I416" s="36">
        <f t="shared" si="1"/>
        <v>1</v>
      </c>
      <c r="J416" s="37"/>
      <c r="K416" s="37"/>
    </row>
    <row r="417" ht="26.25" hidden="1" customHeight="1">
      <c r="A417" s="32" t="b">
        <v>0</v>
      </c>
      <c r="B417" s="33"/>
      <c r="C417" s="34"/>
      <c r="D417" s="35" t="s">
        <v>276</v>
      </c>
      <c r="E417" s="36" t="str">
        <f>VLOOKUP(D417,Normativa!$A$3:$C$100,3,0)</f>
        <v>Decreto con Fuerza de Ley</v>
      </c>
      <c r="F417" s="37"/>
      <c r="G417" s="37"/>
      <c r="H417" s="37" t="s">
        <v>916</v>
      </c>
      <c r="I417" s="36">
        <f t="shared" si="1"/>
        <v>1</v>
      </c>
      <c r="J417" s="37"/>
      <c r="K417" s="37"/>
    </row>
    <row r="418" ht="26.25" hidden="1" customHeight="1">
      <c r="A418" s="32" t="b">
        <v>0</v>
      </c>
      <c r="B418" s="33"/>
      <c r="C418" s="34"/>
      <c r="D418" s="35" t="s">
        <v>276</v>
      </c>
      <c r="E418" s="36" t="str">
        <f>VLOOKUP(D418,Normativa!$A$3:$C$100,3,0)</f>
        <v>Decreto con Fuerza de Ley</v>
      </c>
      <c r="F418" s="37"/>
      <c r="G418" s="37"/>
      <c r="H418" s="37" t="s">
        <v>917</v>
      </c>
      <c r="I418" s="36">
        <f t="shared" si="1"/>
        <v>1</v>
      </c>
      <c r="J418" s="37"/>
      <c r="K418" s="37"/>
    </row>
    <row r="419" ht="26.25" hidden="1" customHeight="1">
      <c r="A419" s="32" t="b">
        <v>0</v>
      </c>
      <c r="B419" s="33"/>
      <c r="C419" s="34"/>
      <c r="D419" s="35" t="s">
        <v>276</v>
      </c>
      <c r="E419" s="36" t="str">
        <f>VLOOKUP(D419,Normativa!$A$3:$C$100,3,0)</f>
        <v>Decreto con Fuerza de Ley</v>
      </c>
      <c r="F419" s="37"/>
      <c r="G419" s="37"/>
      <c r="H419" s="37" t="s">
        <v>918</v>
      </c>
      <c r="I419" s="36">
        <f t="shared" si="1"/>
        <v>1</v>
      </c>
      <c r="J419" s="37"/>
      <c r="K419" s="37"/>
    </row>
    <row r="420" ht="26.25" hidden="1" customHeight="1">
      <c r="A420" s="32" t="b">
        <v>0</v>
      </c>
      <c r="B420" s="33"/>
      <c r="C420" s="34"/>
      <c r="D420" s="35" t="s">
        <v>276</v>
      </c>
      <c r="E420" s="36" t="str">
        <f>VLOOKUP(D420,Normativa!$A$3:$C$100,3,0)</f>
        <v>Decreto con Fuerza de Ley</v>
      </c>
      <c r="F420" s="37"/>
      <c r="G420" s="37"/>
      <c r="H420" s="37" t="s">
        <v>919</v>
      </c>
      <c r="I420" s="36">
        <f t="shared" si="1"/>
        <v>1</v>
      </c>
      <c r="J420" s="37"/>
      <c r="K420" s="37"/>
    </row>
    <row r="421" ht="26.25" hidden="1" customHeight="1">
      <c r="A421" s="32" t="b">
        <v>0</v>
      </c>
      <c r="B421" s="33"/>
      <c r="C421" s="34"/>
      <c r="D421" s="35" t="s">
        <v>276</v>
      </c>
      <c r="E421" s="36" t="str">
        <f>VLOOKUP(D421,Normativa!$A$3:$C$100,3,0)</f>
        <v>Decreto con Fuerza de Ley</v>
      </c>
      <c r="F421" s="37"/>
      <c r="G421" s="37"/>
      <c r="H421" s="37" t="s">
        <v>920</v>
      </c>
      <c r="I421" s="36">
        <f t="shared" si="1"/>
        <v>1</v>
      </c>
      <c r="J421" s="37"/>
      <c r="K421" s="37"/>
    </row>
    <row r="422" ht="26.25" hidden="1" customHeight="1">
      <c r="A422" s="32" t="b">
        <v>0</v>
      </c>
      <c r="B422" s="33"/>
      <c r="C422" s="34"/>
      <c r="D422" s="35" t="s">
        <v>276</v>
      </c>
      <c r="E422" s="36" t="str">
        <f>VLOOKUP(D422,Normativa!$A$3:$C$100,3,0)</f>
        <v>Decreto con Fuerza de Ley</v>
      </c>
      <c r="F422" s="37"/>
      <c r="G422" s="37"/>
      <c r="H422" s="37"/>
      <c r="I422" s="36">
        <f t="shared" si="1"/>
        <v>1</v>
      </c>
      <c r="J422" s="37"/>
      <c r="K422" s="37"/>
    </row>
    <row r="423" ht="26.25" hidden="1" customHeight="1">
      <c r="A423" s="32" t="b">
        <v>0</v>
      </c>
      <c r="B423" s="33"/>
      <c r="C423" s="34"/>
      <c r="D423" s="35" t="s">
        <v>276</v>
      </c>
      <c r="E423" s="36" t="str">
        <f>VLOOKUP(D423,Normativa!$A$3:$C$100,3,0)</f>
        <v>Decreto con Fuerza de Ley</v>
      </c>
      <c r="F423" s="37"/>
      <c r="G423" s="37"/>
      <c r="H423" s="37" t="s">
        <v>921</v>
      </c>
      <c r="I423" s="36">
        <f t="shared" si="1"/>
        <v>1</v>
      </c>
      <c r="J423" s="37"/>
      <c r="K423" s="37"/>
    </row>
    <row r="424" ht="26.25" hidden="1" customHeight="1">
      <c r="A424" s="32" t="b">
        <v>0</v>
      </c>
      <c r="B424" s="33"/>
      <c r="C424" s="34"/>
      <c r="D424" s="35" t="s">
        <v>276</v>
      </c>
      <c r="E424" s="36" t="str">
        <f>VLOOKUP(D424,Normativa!$A$3:$C$100,3,0)</f>
        <v>Decreto con Fuerza de Ley</v>
      </c>
      <c r="F424" s="37"/>
      <c r="G424" s="37"/>
      <c r="H424" s="37"/>
      <c r="I424" s="36">
        <f t="shared" si="1"/>
        <v>1</v>
      </c>
      <c r="J424" s="37"/>
      <c r="K424" s="37"/>
    </row>
    <row r="425" ht="26.25" hidden="1" customHeight="1">
      <c r="A425" s="32" t="b">
        <v>0</v>
      </c>
      <c r="B425" s="33"/>
      <c r="C425" s="34"/>
      <c r="D425" s="35" t="s">
        <v>276</v>
      </c>
      <c r="E425" s="36" t="str">
        <f>VLOOKUP(D425,Normativa!$A$3:$C$100,3,0)</f>
        <v>Decreto con Fuerza de Ley</v>
      </c>
      <c r="F425" s="37"/>
      <c r="G425" s="37"/>
      <c r="H425" s="37"/>
      <c r="I425" s="36">
        <f t="shared" si="1"/>
        <v>2</v>
      </c>
      <c r="J425" s="37"/>
      <c r="K425" s="37"/>
    </row>
    <row r="426" ht="26.25" hidden="1" customHeight="1">
      <c r="A426" s="32" t="b">
        <v>0</v>
      </c>
      <c r="B426" s="33"/>
      <c r="C426" s="34"/>
      <c r="D426" s="35" t="s">
        <v>276</v>
      </c>
      <c r="E426" s="36" t="str">
        <f>VLOOKUP(D426,Normativa!$A$3:$C$100,3,0)</f>
        <v>Decreto con Fuerza de Ley</v>
      </c>
      <c r="F426" s="37"/>
      <c r="G426" s="37"/>
      <c r="H426" s="37"/>
      <c r="I426" s="36">
        <f t="shared" si="1"/>
        <v>3</v>
      </c>
      <c r="J426" s="37"/>
      <c r="K426" s="37"/>
    </row>
    <row r="427" ht="26.25" hidden="1" customHeight="1">
      <c r="A427" s="32" t="b">
        <v>0</v>
      </c>
      <c r="B427" s="33"/>
      <c r="C427" s="34"/>
      <c r="D427" s="35" t="s">
        <v>276</v>
      </c>
      <c r="E427" s="36" t="str">
        <f>VLOOKUP(D427,Normativa!$A$3:$C$100,3,0)</f>
        <v>Decreto con Fuerza de Ley</v>
      </c>
      <c r="F427" s="37"/>
      <c r="G427" s="37"/>
      <c r="H427" s="37" t="s">
        <v>922</v>
      </c>
      <c r="I427" s="36">
        <f t="shared" si="1"/>
        <v>1</v>
      </c>
      <c r="J427" s="37"/>
      <c r="K427" s="37"/>
    </row>
    <row r="428" ht="26.25" hidden="1" customHeight="1">
      <c r="A428" s="32" t="b">
        <v>0</v>
      </c>
      <c r="B428" s="33"/>
      <c r="C428" s="34"/>
      <c r="D428" s="35" t="s">
        <v>276</v>
      </c>
      <c r="E428" s="36" t="str">
        <f>VLOOKUP(D428,Normativa!$A$3:$C$100,3,0)</f>
        <v>Decreto con Fuerza de Ley</v>
      </c>
      <c r="F428" s="37"/>
      <c r="G428" s="37"/>
      <c r="H428" s="37"/>
      <c r="I428" s="36">
        <f t="shared" si="1"/>
        <v>1</v>
      </c>
      <c r="J428" s="37"/>
      <c r="K428" s="37"/>
    </row>
    <row r="429" ht="26.25" hidden="1" customHeight="1">
      <c r="A429" s="32" t="b">
        <v>0</v>
      </c>
      <c r="B429" s="33"/>
      <c r="C429" s="34"/>
      <c r="D429" s="35" t="s">
        <v>276</v>
      </c>
      <c r="E429" s="36" t="str">
        <f>VLOOKUP(D429,Normativa!$A$3:$C$100,3,0)</f>
        <v>Decreto con Fuerza de Ley</v>
      </c>
      <c r="F429" s="37"/>
      <c r="G429" s="37"/>
      <c r="H429" s="37"/>
      <c r="I429" s="36">
        <f t="shared" si="1"/>
        <v>2</v>
      </c>
      <c r="J429" s="37"/>
      <c r="K429" s="37"/>
    </row>
    <row r="430" ht="26.25" hidden="1" customHeight="1">
      <c r="A430" s="32" t="b">
        <v>0</v>
      </c>
      <c r="B430" s="33"/>
      <c r="C430" s="34"/>
      <c r="D430" s="35" t="s">
        <v>276</v>
      </c>
      <c r="E430" s="36" t="str">
        <f>VLOOKUP(D430,Normativa!$A$3:$C$100,3,0)</f>
        <v>Decreto con Fuerza de Ley</v>
      </c>
      <c r="F430" s="37"/>
      <c r="G430" s="37"/>
      <c r="H430" s="37"/>
      <c r="I430" s="36">
        <f t="shared" si="1"/>
        <v>3</v>
      </c>
      <c r="J430" s="37"/>
      <c r="K430" s="37"/>
    </row>
    <row r="431" ht="26.25" hidden="1" customHeight="1">
      <c r="A431" s="32" t="b">
        <v>0</v>
      </c>
      <c r="B431" s="33"/>
      <c r="C431" s="34"/>
      <c r="D431" s="35" t="s">
        <v>276</v>
      </c>
      <c r="E431" s="36" t="str">
        <f>VLOOKUP(D431,Normativa!$A$3:$C$100,3,0)</f>
        <v>Decreto con Fuerza de Ley</v>
      </c>
      <c r="F431" s="37"/>
      <c r="G431" s="37"/>
      <c r="H431" s="37"/>
      <c r="I431" s="36">
        <f t="shared" si="1"/>
        <v>4</v>
      </c>
      <c r="J431" s="37"/>
      <c r="K431" s="37"/>
    </row>
    <row r="432" ht="26.25" hidden="1" customHeight="1">
      <c r="A432" s="32" t="b">
        <v>0</v>
      </c>
      <c r="B432" s="33"/>
      <c r="C432" s="34"/>
      <c r="D432" s="35" t="s">
        <v>276</v>
      </c>
      <c r="E432" s="36" t="str">
        <f>VLOOKUP(D432,Normativa!$A$3:$C$100,3,0)</f>
        <v>Decreto con Fuerza de Ley</v>
      </c>
      <c r="F432" s="37"/>
      <c r="G432" s="37"/>
      <c r="H432" s="37" t="s">
        <v>923</v>
      </c>
      <c r="I432" s="36">
        <f t="shared" si="1"/>
        <v>1</v>
      </c>
      <c r="J432" s="37"/>
      <c r="K432" s="37"/>
    </row>
    <row r="433" ht="26.25" hidden="1" customHeight="1">
      <c r="A433" s="32" t="b">
        <v>0</v>
      </c>
      <c r="B433" s="33"/>
      <c r="C433" s="34"/>
      <c r="D433" s="35" t="s">
        <v>276</v>
      </c>
      <c r="E433" s="36" t="str">
        <f>VLOOKUP(D433,Normativa!$A$3:$C$100,3,0)</f>
        <v>Decreto con Fuerza de Ley</v>
      </c>
      <c r="F433" s="37"/>
      <c r="G433" s="37"/>
      <c r="H433" s="37"/>
      <c r="I433" s="36">
        <f t="shared" si="1"/>
        <v>1</v>
      </c>
      <c r="J433" s="37"/>
      <c r="K433" s="37"/>
    </row>
    <row r="434" ht="26.25" hidden="1" customHeight="1">
      <c r="A434" s="32" t="b">
        <v>0</v>
      </c>
      <c r="B434" s="33"/>
      <c r="C434" s="34"/>
      <c r="D434" s="35" t="s">
        <v>276</v>
      </c>
      <c r="E434" s="36" t="str">
        <f>VLOOKUP(D434,Normativa!$A$3:$C$100,3,0)</f>
        <v>Decreto con Fuerza de Ley</v>
      </c>
      <c r="F434" s="37"/>
      <c r="G434" s="37"/>
      <c r="H434" s="37" t="s">
        <v>924</v>
      </c>
      <c r="I434" s="36">
        <f t="shared" si="1"/>
        <v>1</v>
      </c>
      <c r="J434" s="37"/>
      <c r="K434" s="37"/>
    </row>
    <row r="435" ht="26.25" hidden="1" customHeight="1">
      <c r="A435" s="32" t="b">
        <v>0</v>
      </c>
      <c r="B435" s="33"/>
      <c r="C435" s="34"/>
      <c r="D435" s="35" t="s">
        <v>276</v>
      </c>
      <c r="E435" s="36" t="str">
        <f>VLOOKUP(D435,Normativa!$A$3:$C$100,3,0)</f>
        <v>Decreto con Fuerza de Ley</v>
      </c>
      <c r="F435" s="37"/>
      <c r="G435" s="37"/>
      <c r="H435" s="37"/>
      <c r="I435" s="36">
        <f t="shared" si="1"/>
        <v>1</v>
      </c>
      <c r="J435" s="37"/>
      <c r="K435" s="37"/>
    </row>
    <row r="436" ht="26.25" hidden="1" customHeight="1">
      <c r="A436" s="32" t="b">
        <v>0</v>
      </c>
      <c r="B436" s="33"/>
      <c r="C436" s="34"/>
      <c r="D436" s="35" t="s">
        <v>276</v>
      </c>
      <c r="E436" s="36" t="str">
        <f>VLOOKUP(D436,Normativa!$A$3:$C$100,3,0)</f>
        <v>Decreto con Fuerza de Ley</v>
      </c>
      <c r="F436" s="37"/>
      <c r="G436" s="37"/>
      <c r="H436" s="37" t="s">
        <v>925</v>
      </c>
      <c r="I436" s="36">
        <f t="shared" si="1"/>
        <v>1</v>
      </c>
      <c r="J436" s="37"/>
      <c r="K436" s="37"/>
    </row>
    <row r="437" ht="26.25" hidden="1" customHeight="1">
      <c r="A437" s="32" t="b">
        <v>0</v>
      </c>
      <c r="B437" s="33"/>
      <c r="C437" s="34"/>
      <c r="D437" s="35" t="s">
        <v>276</v>
      </c>
      <c r="E437" s="36" t="str">
        <f>VLOOKUP(D437,Normativa!$A$3:$C$100,3,0)</f>
        <v>Decreto con Fuerza de Ley</v>
      </c>
      <c r="F437" s="37"/>
      <c r="G437" s="37"/>
      <c r="H437" s="37"/>
      <c r="I437" s="36">
        <f t="shared" si="1"/>
        <v>1</v>
      </c>
      <c r="J437" s="37"/>
      <c r="K437" s="37"/>
    </row>
    <row r="438" ht="26.25" hidden="1" customHeight="1">
      <c r="A438" s="32" t="b">
        <v>0</v>
      </c>
      <c r="B438" s="33"/>
      <c r="C438" s="34"/>
      <c r="D438" s="35" t="s">
        <v>276</v>
      </c>
      <c r="E438" s="36" t="str">
        <f>VLOOKUP(D438,Normativa!$A$3:$C$100,3,0)</f>
        <v>Decreto con Fuerza de Ley</v>
      </c>
      <c r="F438" s="37"/>
      <c r="G438" s="37"/>
      <c r="H438" s="37"/>
      <c r="I438" s="36">
        <f t="shared" si="1"/>
        <v>2</v>
      </c>
      <c r="J438" s="37"/>
      <c r="K438" s="37"/>
    </row>
    <row r="439" ht="26.25" hidden="1" customHeight="1">
      <c r="A439" s="32" t="b">
        <v>0</v>
      </c>
      <c r="B439" s="33"/>
      <c r="C439" s="34"/>
      <c r="D439" s="35" t="s">
        <v>276</v>
      </c>
      <c r="E439" s="36" t="str">
        <f>VLOOKUP(D439,Normativa!$A$3:$C$100,3,0)</f>
        <v>Decreto con Fuerza de Ley</v>
      </c>
      <c r="F439" s="37"/>
      <c r="G439" s="37"/>
      <c r="H439" s="37"/>
      <c r="I439" s="36">
        <f t="shared" si="1"/>
        <v>3</v>
      </c>
      <c r="J439" s="37"/>
      <c r="K439" s="37"/>
    </row>
    <row r="440" ht="26.25" hidden="1" customHeight="1">
      <c r="A440" s="32" t="b">
        <v>0</v>
      </c>
      <c r="B440" s="33"/>
      <c r="C440" s="34"/>
      <c r="D440" s="35" t="s">
        <v>276</v>
      </c>
      <c r="E440" s="36" t="str">
        <f>VLOOKUP(D440,Normativa!$A$3:$C$100,3,0)</f>
        <v>Decreto con Fuerza de Ley</v>
      </c>
      <c r="F440" s="37"/>
      <c r="G440" s="37"/>
      <c r="H440" s="37" t="s">
        <v>926</v>
      </c>
      <c r="I440" s="36">
        <f t="shared" si="1"/>
        <v>1</v>
      </c>
      <c r="J440" s="37"/>
      <c r="K440" s="37"/>
    </row>
    <row r="441" ht="26.25" hidden="1" customHeight="1">
      <c r="A441" s="32" t="b">
        <v>0</v>
      </c>
      <c r="B441" s="33"/>
      <c r="C441" s="34"/>
      <c r="D441" s="35" t="s">
        <v>276</v>
      </c>
      <c r="E441" s="36" t="str">
        <f>VLOOKUP(D441,Normativa!$A$3:$C$100,3,0)</f>
        <v>Decreto con Fuerza de Ley</v>
      </c>
      <c r="F441" s="37"/>
      <c r="G441" s="37"/>
      <c r="H441" s="37"/>
      <c r="I441" s="36">
        <f t="shared" si="1"/>
        <v>1</v>
      </c>
      <c r="J441" s="37"/>
      <c r="K441" s="37"/>
    </row>
    <row r="442" ht="26.25" hidden="1" customHeight="1">
      <c r="A442" s="32" t="b">
        <v>0</v>
      </c>
      <c r="B442" s="33"/>
      <c r="C442" s="34"/>
      <c r="D442" s="35" t="s">
        <v>276</v>
      </c>
      <c r="E442" s="36" t="str">
        <f>VLOOKUP(D442,Normativa!$A$3:$C$100,3,0)</f>
        <v>Decreto con Fuerza de Ley</v>
      </c>
      <c r="F442" s="37"/>
      <c r="G442" s="37"/>
      <c r="H442" s="37"/>
      <c r="I442" s="36">
        <f t="shared" si="1"/>
        <v>2</v>
      </c>
      <c r="J442" s="37"/>
      <c r="K442" s="37"/>
    </row>
    <row r="443" ht="26.25" hidden="1" customHeight="1">
      <c r="A443" s="32" t="b">
        <v>0</v>
      </c>
      <c r="B443" s="33"/>
      <c r="C443" s="34"/>
      <c r="D443" s="35" t="s">
        <v>276</v>
      </c>
      <c r="E443" s="36" t="str">
        <f>VLOOKUP(D443,Normativa!$A$3:$C$100,3,0)</f>
        <v>Decreto con Fuerza de Ley</v>
      </c>
      <c r="F443" s="37"/>
      <c r="G443" s="37"/>
      <c r="H443" s="37" t="s">
        <v>927</v>
      </c>
      <c r="I443" s="36">
        <f t="shared" si="1"/>
        <v>1</v>
      </c>
      <c r="J443" s="37"/>
      <c r="K443" s="37"/>
    </row>
    <row r="444" ht="26.25" hidden="1" customHeight="1">
      <c r="A444" s="32" t="b">
        <v>0</v>
      </c>
      <c r="B444" s="33"/>
      <c r="C444" s="34"/>
      <c r="D444" s="35" t="s">
        <v>276</v>
      </c>
      <c r="E444" s="36" t="str">
        <f>VLOOKUP(D444,Normativa!$A$3:$C$100,3,0)</f>
        <v>Decreto con Fuerza de Ley</v>
      </c>
      <c r="F444" s="37"/>
      <c r="G444" s="37"/>
      <c r="H444" s="37"/>
      <c r="I444" s="36">
        <f t="shared" si="1"/>
        <v>1</v>
      </c>
      <c r="J444" s="37"/>
      <c r="K444" s="37"/>
    </row>
    <row r="445" ht="26.25" hidden="1" customHeight="1">
      <c r="A445" s="32" t="b">
        <v>0</v>
      </c>
      <c r="B445" s="33"/>
      <c r="C445" s="34"/>
      <c r="D445" s="35" t="s">
        <v>276</v>
      </c>
      <c r="E445" s="36" t="str">
        <f>VLOOKUP(D445,Normativa!$A$3:$C$100,3,0)</f>
        <v>Decreto con Fuerza de Ley</v>
      </c>
      <c r="F445" s="37"/>
      <c r="G445" s="37"/>
      <c r="H445" s="37"/>
      <c r="I445" s="36">
        <f t="shared" si="1"/>
        <v>2</v>
      </c>
      <c r="J445" s="37"/>
      <c r="K445" s="37"/>
    </row>
    <row r="446" ht="26.25" hidden="1" customHeight="1">
      <c r="A446" s="32" t="b">
        <v>0</v>
      </c>
      <c r="B446" s="33"/>
      <c r="C446" s="34"/>
      <c r="D446" s="35" t="s">
        <v>276</v>
      </c>
      <c r="E446" s="36" t="str">
        <f>VLOOKUP(D446,Normativa!$A$3:$C$100,3,0)</f>
        <v>Decreto con Fuerza de Ley</v>
      </c>
      <c r="F446" s="37"/>
      <c r="G446" s="37"/>
      <c r="H446" s="37" t="s">
        <v>928</v>
      </c>
      <c r="I446" s="36">
        <f t="shared" si="1"/>
        <v>1</v>
      </c>
      <c r="J446" s="37"/>
      <c r="K446" s="37"/>
    </row>
    <row r="447" ht="26.25" hidden="1" customHeight="1">
      <c r="A447" s="32" t="b">
        <v>0</v>
      </c>
      <c r="B447" s="33"/>
      <c r="C447" s="34"/>
      <c r="D447" s="35" t="s">
        <v>276</v>
      </c>
      <c r="E447" s="36" t="str">
        <f>VLOOKUP(D447,Normativa!$A$3:$C$100,3,0)</f>
        <v>Decreto con Fuerza de Ley</v>
      </c>
      <c r="F447" s="37"/>
      <c r="G447" s="37"/>
      <c r="H447" s="37"/>
      <c r="I447" s="36">
        <f t="shared" si="1"/>
        <v>1</v>
      </c>
      <c r="J447" s="37"/>
      <c r="K447" s="37"/>
    </row>
    <row r="448" ht="26.25" hidden="1" customHeight="1">
      <c r="A448" s="32" t="b">
        <v>0</v>
      </c>
      <c r="B448" s="33"/>
      <c r="C448" s="34"/>
      <c r="D448" s="35" t="s">
        <v>276</v>
      </c>
      <c r="E448" s="36" t="str">
        <f>VLOOKUP(D448,Normativa!$A$3:$C$100,3,0)</f>
        <v>Decreto con Fuerza de Ley</v>
      </c>
      <c r="F448" s="37"/>
      <c r="G448" s="37"/>
      <c r="H448" s="37"/>
      <c r="I448" s="36">
        <f t="shared" si="1"/>
        <v>2</v>
      </c>
      <c r="J448" s="37"/>
      <c r="K448" s="37"/>
    </row>
    <row r="449" ht="26.25" hidden="1" customHeight="1">
      <c r="A449" s="32" t="b">
        <v>0</v>
      </c>
      <c r="B449" s="33"/>
      <c r="C449" s="34"/>
      <c r="D449" s="35" t="s">
        <v>276</v>
      </c>
      <c r="E449" s="36" t="str">
        <f>VLOOKUP(D449,Normativa!$A$3:$C$100,3,0)</f>
        <v>Decreto con Fuerza de Ley</v>
      </c>
      <c r="F449" s="37"/>
      <c r="G449" s="37"/>
      <c r="H449" s="37"/>
      <c r="I449" s="36">
        <f t="shared" si="1"/>
        <v>3</v>
      </c>
      <c r="J449" s="37"/>
      <c r="K449" s="37"/>
    </row>
    <row r="450" ht="26.25" hidden="1" customHeight="1">
      <c r="A450" s="32" t="b">
        <v>0</v>
      </c>
      <c r="B450" s="33"/>
      <c r="C450" s="34"/>
      <c r="D450" s="35" t="s">
        <v>276</v>
      </c>
      <c r="E450" s="36" t="str">
        <f>VLOOKUP(D450,Normativa!$A$3:$C$100,3,0)</f>
        <v>Decreto con Fuerza de Ley</v>
      </c>
      <c r="F450" s="37"/>
      <c r="G450" s="37"/>
      <c r="H450" s="37" t="s">
        <v>929</v>
      </c>
      <c r="I450" s="36">
        <f t="shared" si="1"/>
        <v>1</v>
      </c>
      <c r="J450" s="37"/>
      <c r="K450" s="37"/>
    </row>
    <row r="451" ht="26.25" hidden="1" customHeight="1">
      <c r="A451" s="32" t="b">
        <v>0</v>
      </c>
      <c r="B451" s="33"/>
      <c r="C451" s="34"/>
      <c r="D451" s="35" t="s">
        <v>276</v>
      </c>
      <c r="E451" s="36" t="str">
        <f>VLOOKUP(D451,Normativa!$A$3:$C$100,3,0)</f>
        <v>Decreto con Fuerza de Ley</v>
      </c>
      <c r="F451" s="37"/>
      <c r="G451" s="37"/>
      <c r="H451" s="37" t="s">
        <v>930</v>
      </c>
      <c r="I451" s="36">
        <f t="shared" si="1"/>
        <v>1</v>
      </c>
      <c r="J451" s="37"/>
      <c r="K451" s="37"/>
    </row>
    <row r="452" ht="26.25" hidden="1" customHeight="1">
      <c r="A452" s="32" t="b">
        <v>0</v>
      </c>
      <c r="B452" s="33"/>
      <c r="C452" s="34"/>
      <c r="D452" s="35" t="s">
        <v>276</v>
      </c>
      <c r="E452" s="36" t="str">
        <f>VLOOKUP(D452,Normativa!$A$3:$C$100,3,0)</f>
        <v>Decreto con Fuerza de Ley</v>
      </c>
      <c r="F452" s="37"/>
      <c r="G452" s="37"/>
      <c r="H452" s="37"/>
      <c r="I452" s="36">
        <f t="shared" si="1"/>
        <v>1</v>
      </c>
      <c r="J452" s="37"/>
      <c r="K452" s="37"/>
    </row>
    <row r="453" ht="26.25" hidden="1" customHeight="1">
      <c r="A453" s="32" t="b">
        <v>0</v>
      </c>
      <c r="B453" s="33"/>
      <c r="C453" s="34"/>
      <c r="D453" s="35" t="s">
        <v>276</v>
      </c>
      <c r="E453" s="36" t="str">
        <f>VLOOKUP(D453,Normativa!$A$3:$C$100,3,0)</f>
        <v>Decreto con Fuerza de Ley</v>
      </c>
      <c r="F453" s="37"/>
      <c r="G453" s="37"/>
      <c r="H453" s="37"/>
      <c r="I453" s="36">
        <f t="shared" si="1"/>
        <v>2</v>
      </c>
      <c r="J453" s="37"/>
      <c r="K453" s="37"/>
    </row>
    <row r="454" ht="26.25" hidden="1" customHeight="1">
      <c r="A454" s="32" t="b">
        <v>0</v>
      </c>
      <c r="B454" s="33"/>
      <c r="C454" s="34"/>
      <c r="D454" s="35" t="s">
        <v>276</v>
      </c>
      <c r="E454" s="36" t="str">
        <f>VLOOKUP(D454,Normativa!$A$3:$C$100,3,0)</f>
        <v>Decreto con Fuerza de Ley</v>
      </c>
      <c r="F454" s="37"/>
      <c r="G454" s="37"/>
      <c r="H454" s="37"/>
      <c r="I454" s="36">
        <f t="shared" si="1"/>
        <v>3</v>
      </c>
      <c r="J454" s="37"/>
      <c r="K454" s="37"/>
    </row>
    <row r="455" ht="26.25" hidden="1" customHeight="1">
      <c r="A455" s="32" t="b">
        <v>0</v>
      </c>
      <c r="B455" s="33"/>
      <c r="C455" s="34"/>
      <c r="D455" s="35" t="s">
        <v>276</v>
      </c>
      <c r="E455" s="36" t="str">
        <f>VLOOKUP(D455,Normativa!$A$3:$C$100,3,0)</f>
        <v>Decreto con Fuerza de Ley</v>
      </c>
      <c r="F455" s="37"/>
      <c r="G455" s="37"/>
      <c r="H455" s="37" t="s">
        <v>931</v>
      </c>
      <c r="I455" s="36">
        <f t="shared" si="1"/>
        <v>1</v>
      </c>
      <c r="J455" s="37"/>
      <c r="K455" s="37"/>
    </row>
    <row r="456" ht="26.25" hidden="1" customHeight="1">
      <c r="A456" s="32" t="b">
        <v>0</v>
      </c>
      <c r="B456" s="33"/>
      <c r="C456" s="34"/>
      <c r="D456" s="35" t="s">
        <v>276</v>
      </c>
      <c r="E456" s="36" t="str">
        <f>VLOOKUP(D456,Normativa!$A$3:$C$100,3,0)</f>
        <v>Decreto con Fuerza de Ley</v>
      </c>
      <c r="F456" s="37"/>
      <c r="G456" s="37"/>
      <c r="H456" s="37"/>
      <c r="I456" s="36">
        <f t="shared" si="1"/>
        <v>1</v>
      </c>
      <c r="J456" s="37"/>
      <c r="K456" s="37"/>
    </row>
    <row r="457" ht="26.25" hidden="1" customHeight="1">
      <c r="A457" s="32" t="b">
        <v>0</v>
      </c>
      <c r="B457" s="33"/>
      <c r="C457" s="34"/>
      <c r="D457" s="35" t="s">
        <v>276</v>
      </c>
      <c r="E457" s="36" t="str">
        <f>VLOOKUP(D457,Normativa!$A$3:$C$100,3,0)</f>
        <v>Decreto con Fuerza de Ley</v>
      </c>
      <c r="F457" s="37"/>
      <c r="G457" s="37"/>
      <c r="H457" s="37"/>
      <c r="I457" s="36">
        <f t="shared" si="1"/>
        <v>2</v>
      </c>
      <c r="J457" s="37"/>
      <c r="K457" s="37"/>
    </row>
    <row r="458" ht="26.25" hidden="1" customHeight="1">
      <c r="A458" s="32" t="b">
        <v>0</v>
      </c>
      <c r="B458" s="33"/>
      <c r="C458" s="34"/>
      <c r="D458" s="35" t="s">
        <v>276</v>
      </c>
      <c r="E458" s="36" t="str">
        <f>VLOOKUP(D458,Normativa!$A$3:$C$100,3,0)</f>
        <v>Decreto con Fuerza de Ley</v>
      </c>
      <c r="F458" s="37"/>
      <c r="G458" s="37"/>
      <c r="H458" s="37"/>
      <c r="I458" s="36">
        <f t="shared" si="1"/>
        <v>3</v>
      </c>
      <c r="J458" s="37"/>
      <c r="K458" s="37"/>
    </row>
    <row r="459" ht="26.25" hidden="1" customHeight="1">
      <c r="A459" s="32" t="b">
        <v>0</v>
      </c>
      <c r="B459" s="33"/>
      <c r="C459" s="34"/>
      <c r="D459" s="35" t="s">
        <v>276</v>
      </c>
      <c r="E459" s="36" t="str">
        <f>VLOOKUP(D459,Normativa!$A$3:$C$100,3,0)</f>
        <v>Decreto con Fuerza de Ley</v>
      </c>
      <c r="F459" s="37"/>
      <c r="G459" s="37"/>
      <c r="H459" s="37" t="s">
        <v>932</v>
      </c>
      <c r="I459" s="36">
        <f t="shared" si="1"/>
        <v>1</v>
      </c>
      <c r="J459" s="37"/>
      <c r="K459" s="37"/>
    </row>
    <row r="460" ht="26.25" hidden="1" customHeight="1">
      <c r="A460" s="32" t="b">
        <v>0</v>
      </c>
      <c r="B460" s="33"/>
      <c r="C460" s="34"/>
      <c r="D460" s="35" t="s">
        <v>276</v>
      </c>
      <c r="E460" s="36" t="str">
        <f>VLOOKUP(D460,Normativa!$A$3:$C$100,3,0)</f>
        <v>Decreto con Fuerza de Ley</v>
      </c>
      <c r="F460" s="37"/>
      <c r="G460" s="37"/>
      <c r="H460" s="37"/>
      <c r="I460" s="36">
        <f t="shared" si="1"/>
        <v>1</v>
      </c>
      <c r="J460" s="37"/>
      <c r="K460" s="37"/>
    </row>
    <row r="461" ht="26.25" hidden="1" customHeight="1">
      <c r="A461" s="32" t="b">
        <v>0</v>
      </c>
      <c r="B461" s="33"/>
      <c r="C461" s="34"/>
      <c r="D461" s="35" t="s">
        <v>276</v>
      </c>
      <c r="E461" s="36" t="str">
        <f>VLOOKUP(D461,Normativa!$A$3:$C$100,3,0)</f>
        <v>Decreto con Fuerza de Ley</v>
      </c>
      <c r="F461" s="37"/>
      <c r="G461" s="37"/>
      <c r="H461" s="37"/>
      <c r="I461" s="36">
        <f t="shared" si="1"/>
        <v>2</v>
      </c>
      <c r="J461" s="37"/>
      <c r="K461" s="37"/>
    </row>
    <row r="462" ht="26.25" hidden="1" customHeight="1">
      <c r="A462" s="32" t="b">
        <v>0</v>
      </c>
      <c r="B462" s="33"/>
      <c r="C462" s="34"/>
      <c r="D462" s="35" t="s">
        <v>276</v>
      </c>
      <c r="E462" s="36" t="str">
        <f>VLOOKUP(D462,Normativa!$A$3:$C$100,3,0)</f>
        <v>Decreto con Fuerza de Ley</v>
      </c>
      <c r="F462" s="37"/>
      <c r="G462" s="37"/>
      <c r="H462" s="37"/>
      <c r="I462" s="36">
        <f t="shared" si="1"/>
        <v>3</v>
      </c>
      <c r="J462" s="37"/>
      <c r="K462" s="37"/>
    </row>
    <row r="463" ht="26.25" hidden="1" customHeight="1">
      <c r="A463" s="32" t="b">
        <v>0</v>
      </c>
      <c r="B463" s="33"/>
      <c r="C463" s="34"/>
      <c r="D463" s="35" t="s">
        <v>276</v>
      </c>
      <c r="E463" s="36" t="str">
        <f>VLOOKUP(D463,Normativa!$A$3:$C$100,3,0)</f>
        <v>Decreto con Fuerza de Ley</v>
      </c>
      <c r="F463" s="37"/>
      <c r="G463" s="37"/>
      <c r="H463" s="37" t="s">
        <v>933</v>
      </c>
      <c r="I463" s="36">
        <f t="shared" si="1"/>
        <v>1</v>
      </c>
      <c r="J463" s="37"/>
      <c r="K463" s="37"/>
    </row>
    <row r="464" ht="26.25" hidden="1" customHeight="1">
      <c r="A464" s="32" t="b">
        <v>0</v>
      </c>
      <c r="B464" s="33"/>
      <c r="C464" s="34"/>
      <c r="D464" s="35" t="s">
        <v>276</v>
      </c>
      <c r="E464" s="36" t="str">
        <f>VLOOKUP(D464,Normativa!$A$3:$C$100,3,0)</f>
        <v>Decreto con Fuerza de Ley</v>
      </c>
      <c r="F464" s="37"/>
      <c r="G464" s="37"/>
      <c r="H464" s="37"/>
      <c r="I464" s="36">
        <f t="shared" si="1"/>
        <v>1</v>
      </c>
      <c r="J464" s="37"/>
      <c r="K464" s="37"/>
    </row>
    <row r="465" ht="26.25" hidden="1" customHeight="1">
      <c r="A465" s="32" t="b">
        <v>0</v>
      </c>
      <c r="B465" s="33"/>
      <c r="C465" s="34"/>
      <c r="D465" s="35" t="s">
        <v>276</v>
      </c>
      <c r="E465" s="36" t="str">
        <f>VLOOKUP(D465,Normativa!$A$3:$C$100,3,0)</f>
        <v>Decreto con Fuerza de Ley</v>
      </c>
      <c r="F465" s="37"/>
      <c r="G465" s="37"/>
      <c r="H465" s="37"/>
      <c r="I465" s="36">
        <f t="shared" si="1"/>
        <v>2</v>
      </c>
      <c r="J465" s="37"/>
      <c r="K465" s="37"/>
    </row>
    <row r="466" ht="26.25" hidden="1" customHeight="1">
      <c r="A466" s="32" t="b">
        <v>0</v>
      </c>
      <c r="B466" s="33"/>
      <c r="C466" s="34"/>
      <c r="D466" s="35" t="s">
        <v>276</v>
      </c>
      <c r="E466" s="36" t="str">
        <f>VLOOKUP(D466,Normativa!$A$3:$C$100,3,0)</f>
        <v>Decreto con Fuerza de Ley</v>
      </c>
      <c r="F466" s="37"/>
      <c r="G466" s="37"/>
      <c r="H466" s="37"/>
      <c r="I466" s="36">
        <f t="shared" si="1"/>
        <v>3</v>
      </c>
      <c r="J466" s="37"/>
      <c r="K466" s="37"/>
    </row>
    <row r="467" ht="26.25" hidden="1" customHeight="1">
      <c r="A467" s="32" t="b">
        <v>0</v>
      </c>
      <c r="B467" s="33"/>
      <c r="C467" s="34"/>
      <c r="D467" s="35" t="s">
        <v>276</v>
      </c>
      <c r="E467" s="36" t="str">
        <f>VLOOKUP(D467,Normativa!$A$3:$C$100,3,0)</f>
        <v>Decreto con Fuerza de Ley</v>
      </c>
      <c r="F467" s="37"/>
      <c r="G467" s="37"/>
      <c r="H467" s="37" t="s">
        <v>934</v>
      </c>
      <c r="I467" s="36">
        <f t="shared" si="1"/>
        <v>1</v>
      </c>
      <c r="J467" s="37"/>
      <c r="K467" s="37"/>
    </row>
    <row r="468" ht="26.25" hidden="1" customHeight="1">
      <c r="A468" s="32" t="b">
        <v>0</v>
      </c>
      <c r="B468" s="33"/>
      <c r="C468" s="34"/>
      <c r="D468" s="35" t="s">
        <v>276</v>
      </c>
      <c r="E468" s="36" t="str">
        <f>VLOOKUP(D468,Normativa!$A$3:$C$100,3,0)</f>
        <v>Decreto con Fuerza de Ley</v>
      </c>
      <c r="F468" s="37"/>
      <c r="G468" s="37"/>
      <c r="H468" s="37"/>
      <c r="I468" s="36">
        <f t="shared" si="1"/>
        <v>1</v>
      </c>
      <c r="J468" s="37"/>
      <c r="K468" s="37"/>
    </row>
    <row r="469" ht="26.25" hidden="1" customHeight="1">
      <c r="A469" s="32" t="b">
        <v>0</v>
      </c>
      <c r="B469" s="33"/>
      <c r="C469" s="34"/>
      <c r="D469" s="35" t="s">
        <v>276</v>
      </c>
      <c r="E469" s="36" t="str">
        <f>VLOOKUP(D469,Normativa!$A$3:$C$100,3,0)</f>
        <v>Decreto con Fuerza de Ley</v>
      </c>
      <c r="F469" s="37"/>
      <c r="G469" s="37"/>
      <c r="H469" s="37"/>
      <c r="I469" s="36">
        <f t="shared" si="1"/>
        <v>2</v>
      </c>
      <c r="J469" s="37"/>
      <c r="K469" s="37"/>
    </row>
    <row r="470" ht="26.25" hidden="1" customHeight="1">
      <c r="A470" s="32" t="b">
        <v>0</v>
      </c>
      <c r="B470" s="33"/>
      <c r="C470" s="34"/>
      <c r="D470" s="35" t="s">
        <v>276</v>
      </c>
      <c r="E470" s="36" t="str">
        <f>VLOOKUP(D470,Normativa!$A$3:$C$100,3,0)</f>
        <v>Decreto con Fuerza de Ley</v>
      </c>
      <c r="F470" s="37"/>
      <c r="G470" s="37"/>
      <c r="H470" s="37" t="s">
        <v>935</v>
      </c>
      <c r="I470" s="36">
        <f t="shared" si="1"/>
        <v>1</v>
      </c>
      <c r="J470" s="37"/>
      <c r="K470" s="37"/>
    </row>
    <row r="471" ht="26.25" hidden="1" customHeight="1">
      <c r="A471" s="32" t="b">
        <v>0</v>
      </c>
      <c r="B471" s="33"/>
      <c r="C471" s="34"/>
      <c r="D471" s="35" t="s">
        <v>276</v>
      </c>
      <c r="E471" s="36" t="str">
        <f>VLOOKUP(D471,Normativa!$A$3:$C$100,3,0)</f>
        <v>Decreto con Fuerza de Ley</v>
      </c>
      <c r="F471" s="37"/>
      <c r="G471" s="37"/>
      <c r="H471" s="37"/>
      <c r="I471" s="36">
        <f t="shared" si="1"/>
        <v>1</v>
      </c>
      <c r="J471" s="37"/>
      <c r="K471" s="37"/>
    </row>
    <row r="472" ht="26.25" hidden="1" customHeight="1">
      <c r="A472" s="32" t="b">
        <v>0</v>
      </c>
      <c r="B472" s="33"/>
      <c r="C472" s="34"/>
      <c r="D472" s="35" t="s">
        <v>276</v>
      </c>
      <c r="E472" s="36" t="str">
        <f>VLOOKUP(D472,Normativa!$A$3:$C$100,3,0)</f>
        <v>Decreto con Fuerza de Ley</v>
      </c>
      <c r="F472" s="37"/>
      <c r="G472" s="37"/>
      <c r="H472" s="37"/>
      <c r="I472" s="36">
        <f t="shared" si="1"/>
        <v>2</v>
      </c>
      <c r="J472" s="37"/>
      <c r="K472" s="37"/>
    </row>
    <row r="473" ht="26.25" hidden="1" customHeight="1">
      <c r="A473" s="32" t="b">
        <v>0</v>
      </c>
      <c r="B473" s="33"/>
      <c r="C473" s="34"/>
      <c r="D473" s="35" t="s">
        <v>276</v>
      </c>
      <c r="E473" s="36" t="str">
        <f>VLOOKUP(D473,Normativa!$A$3:$C$100,3,0)</f>
        <v>Decreto con Fuerza de Ley</v>
      </c>
      <c r="F473" s="37"/>
      <c r="G473" s="37"/>
      <c r="H473" s="37"/>
      <c r="I473" s="36">
        <f t="shared" si="1"/>
        <v>3</v>
      </c>
      <c r="J473" s="37"/>
      <c r="K473" s="37"/>
    </row>
    <row r="474" ht="26.25" hidden="1" customHeight="1">
      <c r="A474" s="32" t="b">
        <v>0</v>
      </c>
      <c r="B474" s="33"/>
      <c r="C474" s="34"/>
      <c r="D474" s="35" t="s">
        <v>276</v>
      </c>
      <c r="E474" s="36" t="str">
        <f>VLOOKUP(D474,Normativa!$A$3:$C$100,3,0)</f>
        <v>Decreto con Fuerza de Ley</v>
      </c>
      <c r="F474" s="37"/>
      <c r="G474" s="37"/>
      <c r="H474" s="37" t="s">
        <v>936</v>
      </c>
      <c r="I474" s="36">
        <f t="shared" si="1"/>
        <v>1</v>
      </c>
      <c r="J474" s="37"/>
      <c r="K474" s="37"/>
    </row>
    <row r="475" ht="26.25" hidden="1" customHeight="1">
      <c r="A475" s="32" t="b">
        <v>0</v>
      </c>
      <c r="B475" s="33"/>
      <c r="C475" s="34"/>
      <c r="D475" s="35" t="s">
        <v>276</v>
      </c>
      <c r="E475" s="36" t="str">
        <f>VLOOKUP(D475,Normativa!$A$3:$C$100,3,0)</f>
        <v>Decreto con Fuerza de Ley</v>
      </c>
      <c r="F475" s="37"/>
      <c r="G475" s="37"/>
      <c r="H475" s="37" t="s">
        <v>937</v>
      </c>
      <c r="I475" s="36">
        <f t="shared" si="1"/>
        <v>1</v>
      </c>
      <c r="J475" s="37"/>
      <c r="K475" s="37"/>
    </row>
    <row r="476" ht="26.25" hidden="1" customHeight="1">
      <c r="A476" s="32" t="b">
        <v>0</v>
      </c>
      <c r="B476" s="33"/>
      <c r="C476" s="34"/>
      <c r="D476" s="35" t="s">
        <v>276</v>
      </c>
      <c r="E476" s="36" t="str">
        <f>VLOOKUP(D476,Normativa!$A$3:$C$100,3,0)</f>
        <v>Decreto con Fuerza de Ley</v>
      </c>
      <c r="F476" s="37"/>
      <c r="G476" s="37"/>
      <c r="H476" s="37" t="s">
        <v>938</v>
      </c>
      <c r="I476" s="36">
        <f t="shared" si="1"/>
        <v>1</v>
      </c>
      <c r="J476" s="37"/>
      <c r="K476" s="37"/>
    </row>
    <row r="477" ht="26.25" hidden="1" customHeight="1">
      <c r="A477" s="32" t="b">
        <v>0</v>
      </c>
      <c r="B477" s="33"/>
      <c r="C477" s="34"/>
      <c r="D477" s="35" t="s">
        <v>276</v>
      </c>
      <c r="E477" s="36" t="str">
        <f>VLOOKUP(D477,Normativa!$A$3:$C$100,3,0)</f>
        <v>Decreto con Fuerza de Ley</v>
      </c>
      <c r="F477" s="37"/>
      <c r="G477" s="37"/>
      <c r="H477" s="37" t="s">
        <v>939</v>
      </c>
      <c r="I477" s="36">
        <f t="shared" si="1"/>
        <v>1</v>
      </c>
      <c r="J477" s="37"/>
      <c r="K477" s="37"/>
    </row>
    <row r="478" ht="26.25" hidden="1" customHeight="1">
      <c r="A478" s="32" t="b">
        <v>0</v>
      </c>
      <c r="B478" s="33"/>
      <c r="C478" s="34"/>
      <c r="D478" s="35" t="s">
        <v>276</v>
      </c>
      <c r="E478" s="36" t="str">
        <f>VLOOKUP(D478,Normativa!$A$3:$C$100,3,0)</f>
        <v>Decreto con Fuerza de Ley</v>
      </c>
      <c r="F478" s="37"/>
      <c r="G478" s="37"/>
      <c r="H478" s="37" t="s">
        <v>940</v>
      </c>
      <c r="I478" s="36">
        <f t="shared" si="1"/>
        <v>1</v>
      </c>
      <c r="J478" s="37"/>
      <c r="K478" s="37"/>
    </row>
    <row r="479" ht="26.25" hidden="1" customHeight="1">
      <c r="A479" s="32" t="b">
        <v>0</v>
      </c>
      <c r="B479" s="33"/>
      <c r="C479" s="34"/>
      <c r="D479" s="35" t="s">
        <v>276</v>
      </c>
      <c r="E479" s="36" t="str">
        <f>VLOOKUP(D479,Normativa!$A$3:$C$100,3,0)</f>
        <v>Decreto con Fuerza de Ley</v>
      </c>
      <c r="F479" s="37"/>
      <c r="G479" s="37"/>
      <c r="H479" s="37" t="s">
        <v>941</v>
      </c>
      <c r="I479" s="36">
        <f t="shared" si="1"/>
        <v>1</v>
      </c>
      <c r="J479" s="37"/>
      <c r="K479" s="37"/>
    </row>
    <row r="480" ht="26.25" hidden="1" customHeight="1">
      <c r="A480" s="32" t="b">
        <v>0</v>
      </c>
      <c r="B480" s="33"/>
      <c r="C480" s="34"/>
      <c r="D480" s="35" t="s">
        <v>276</v>
      </c>
      <c r="E480" s="36" t="str">
        <f>VLOOKUP(D480,Normativa!$A$3:$C$100,3,0)</f>
        <v>Decreto con Fuerza de Ley</v>
      </c>
      <c r="F480" s="37"/>
      <c r="G480" s="37"/>
      <c r="H480" s="37" t="s">
        <v>942</v>
      </c>
      <c r="I480" s="36">
        <f t="shared" si="1"/>
        <v>1</v>
      </c>
      <c r="J480" s="37"/>
      <c r="K480" s="37"/>
    </row>
    <row r="481" ht="26.25" hidden="1" customHeight="1">
      <c r="A481" s="32" t="b">
        <v>0</v>
      </c>
      <c r="B481" s="33"/>
      <c r="C481" s="34"/>
      <c r="D481" s="35" t="s">
        <v>276</v>
      </c>
      <c r="E481" s="36" t="str">
        <f>VLOOKUP(D481,Normativa!$A$3:$C$100,3,0)</f>
        <v>Decreto con Fuerza de Ley</v>
      </c>
      <c r="F481" s="37"/>
      <c r="G481" s="37"/>
      <c r="H481" s="37" t="s">
        <v>943</v>
      </c>
      <c r="I481" s="36">
        <f t="shared" si="1"/>
        <v>1</v>
      </c>
      <c r="J481" s="37"/>
      <c r="K481" s="37"/>
    </row>
    <row r="482" ht="26.25" hidden="1" customHeight="1">
      <c r="A482" s="32" t="b">
        <v>0</v>
      </c>
      <c r="B482" s="33"/>
      <c r="C482" s="34"/>
      <c r="D482" s="35" t="s">
        <v>276</v>
      </c>
      <c r="E482" s="36" t="str">
        <f>VLOOKUP(D482,Normativa!$A$3:$C$100,3,0)</f>
        <v>Decreto con Fuerza de Ley</v>
      </c>
      <c r="F482" s="37"/>
      <c r="G482" s="37"/>
      <c r="H482" s="37" t="s">
        <v>944</v>
      </c>
      <c r="I482" s="36">
        <f t="shared" si="1"/>
        <v>1</v>
      </c>
      <c r="J482" s="37"/>
      <c r="K482" s="37"/>
    </row>
    <row r="483" ht="26.25" hidden="1" customHeight="1">
      <c r="A483" s="32" t="b">
        <v>0</v>
      </c>
      <c r="B483" s="33"/>
      <c r="C483" s="34"/>
      <c r="D483" s="35" t="s">
        <v>276</v>
      </c>
      <c r="E483" s="36" t="str">
        <f>VLOOKUP(D483,Normativa!$A$3:$C$100,3,0)</f>
        <v>Decreto con Fuerza de Ley</v>
      </c>
      <c r="F483" s="37"/>
      <c r="G483" s="37"/>
      <c r="H483" s="37"/>
      <c r="I483" s="36">
        <f t="shared" si="1"/>
        <v>1</v>
      </c>
      <c r="J483" s="37"/>
      <c r="K483" s="37"/>
    </row>
    <row r="484" ht="26.25" hidden="1" customHeight="1">
      <c r="A484" s="32" t="b">
        <v>0</v>
      </c>
      <c r="B484" s="33"/>
      <c r="C484" s="34"/>
      <c r="D484" s="35" t="s">
        <v>276</v>
      </c>
      <c r="E484" s="36" t="str">
        <f>VLOOKUP(D484,Normativa!$A$3:$C$100,3,0)</f>
        <v>Decreto con Fuerza de Ley</v>
      </c>
      <c r="F484" s="37"/>
      <c r="G484" s="37"/>
      <c r="H484" s="37" t="s">
        <v>945</v>
      </c>
      <c r="I484" s="36">
        <f t="shared" si="1"/>
        <v>1</v>
      </c>
      <c r="J484" s="37"/>
      <c r="K484" s="37"/>
    </row>
    <row r="485" ht="26.25" hidden="1" customHeight="1">
      <c r="A485" s="32" t="b">
        <v>0</v>
      </c>
      <c r="B485" s="33"/>
      <c r="C485" s="34"/>
      <c r="D485" s="35" t="s">
        <v>276</v>
      </c>
      <c r="E485" s="36" t="str">
        <f>VLOOKUP(D485,Normativa!$A$3:$C$100,3,0)</f>
        <v>Decreto con Fuerza de Ley</v>
      </c>
      <c r="F485" s="37"/>
      <c r="G485" s="37"/>
      <c r="H485" s="37"/>
      <c r="I485" s="36">
        <f t="shared" si="1"/>
        <v>1</v>
      </c>
      <c r="J485" s="37"/>
      <c r="K485" s="37"/>
    </row>
    <row r="486" ht="26.25" hidden="1" customHeight="1">
      <c r="A486" s="32" t="b">
        <v>0</v>
      </c>
      <c r="B486" s="33"/>
      <c r="C486" s="34"/>
      <c r="D486" s="35" t="s">
        <v>276</v>
      </c>
      <c r="E486" s="36" t="str">
        <f>VLOOKUP(D486,Normativa!$A$3:$C$100,3,0)</f>
        <v>Decreto con Fuerza de Ley</v>
      </c>
      <c r="F486" s="37"/>
      <c r="G486" s="37"/>
      <c r="H486" s="37"/>
      <c r="I486" s="36">
        <f t="shared" si="1"/>
        <v>2</v>
      </c>
      <c r="J486" s="37"/>
      <c r="K486" s="37"/>
    </row>
    <row r="487" ht="26.25" hidden="1" customHeight="1">
      <c r="A487" s="32" t="b">
        <v>0</v>
      </c>
      <c r="B487" s="33"/>
      <c r="C487" s="34"/>
      <c r="D487" s="35" t="s">
        <v>276</v>
      </c>
      <c r="E487" s="36" t="str">
        <f>VLOOKUP(D487,Normativa!$A$3:$C$100,3,0)</f>
        <v>Decreto con Fuerza de Ley</v>
      </c>
      <c r="F487" s="37"/>
      <c r="G487" s="37"/>
      <c r="H487" s="37" t="s">
        <v>946</v>
      </c>
      <c r="I487" s="36">
        <f t="shared" si="1"/>
        <v>1</v>
      </c>
      <c r="J487" s="37"/>
      <c r="K487" s="37"/>
    </row>
    <row r="488" ht="26.25" hidden="1" customHeight="1">
      <c r="A488" s="32" t="b">
        <v>0</v>
      </c>
      <c r="B488" s="33"/>
      <c r="C488" s="34"/>
      <c r="D488" s="35" t="s">
        <v>276</v>
      </c>
      <c r="E488" s="36" t="str">
        <f>VLOOKUP(D488,Normativa!$A$3:$C$100,3,0)</f>
        <v>Decreto con Fuerza de Ley</v>
      </c>
      <c r="F488" s="37"/>
      <c r="G488" s="37"/>
      <c r="H488" s="37"/>
      <c r="I488" s="36">
        <f t="shared" si="1"/>
        <v>1</v>
      </c>
      <c r="J488" s="37"/>
      <c r="K488" s="37"/>
    </row>
    <row r="489" ht="26.25" hidden="1" customHeight="1">
      <c r="A489" s="32" t="b">
        <v>0</v>
      </c>
      <c r="B489" s="33"/>
      <c r="C489" s="34"/>
      <c r="D489" s="35" t="s">
        <v>276</v>
      </c>
      <c r="E489" s="36" t="str">
        <f>VLOOKUP(D489,Normativa!$A$3:$C$100,3,0)</f>
        <v>Decreto con Fuerza de Ley</v>
      </c>
      <c r="F489" s="37"/>
      <c r="G489" s="37"/>
      <c r="H489" s="37"/>
      <c r="I489" s="36">
        <f t="shared" si="1"/>
        <v>2</v>
      </c>
      <c r="J489" s="37"/>
      <c r="K489" s="37"/>
    </row>
    <row r="490" ht="26.25" hidden="1" customHeight="1">
      <c r="A490" s="32" t="b">
        <v>0</v>
      </c>
      <c r="B490" s="33"/>
      <c r="C490" s="34"/>
      <c r="D490" s="35" t="s">
        <v>276</v>
      </c>
      <c r="E490" s="36" t="str">
        <f>VLOOKUP(D490,Normativa!$A$3:$C$100,3,0)</f>
        <v>Decreto con Fuerza de Ley</v>
      </c>
      <c r="F490" s="37"/>
      <c r="G490" s="37"/>
      <c r="H490" s="37" t="s">
        <v>947</v>
      </c>
      <c r="I490" s="36">
        <f t="shared" si="1"/>
        <v>1</v>
      </c>
      <c r="J490" s="37"/>
      <c r="K490" s="37"/>
    </row>
    <row r="491" ht="26.25" hidden="1" customHeight="1">
      <c r="A491" s="32" t="b">
        <v>0</v>
      </c>
      <c r="B491" s="33"/>
      <c r="C491" s="34"/>
      <c r="D491" s="35" t="s">
        <v>276</v>
      </c>
      <c r="E491" s="36" t="str">
        <f>VLOOKUP(D491,Normativa!$A$3:$C$100,3,0)</f>
        <v>Decreto con Fuerza de Ley</v>
      </c>
      <c r="F491" s="37"/>
      <c r="G491" s="37"/>
      <c r="H491" s="37" t="s">
        <v>948</v>
      </c>
      <c r="I491" s="36">
        <f t="shared" si="1"/>
        <v>1</v>
      </c>
      <c r="J491" s="37"/>
      <c r="K491" s="37"/>
    </row>
    <row r="492" ht="26.25" hidden="1" customHeight="1">
      <c r="A492" s="32" t="b">
        <v>0</v>
      </c>
      <c r="B492" s="33"/>
      <c r="C492" s="34"/>
      <c r="D492" s="35" t="s">
        <v>276</v>
      </c>
      <c r="E492" s="36" t="str">
        <f>VLOOKUP(D492,Normativa!$A$3:$C$100,3,0)</f>
        <v>Decreto con Fuerza de Ley</v>
      </c>
      <c r="F492" s="37"/>
      <c r="G492" s="37"/>
      <c r="H492" s="37"/>
      <c r="I492" s="36">
        <f t="shared" si="1"/>
        <v>1</v>
      </c>
      <c r="J492" s="37"/>
      <c r="K492" s="37"/>
    </row>
    <row r="493" ht="26.25" hidden="1" customHeight="1">
      <c r="A493" s="32" t="b">
        <v>0</v>
      </c>
      <c r="B493" s="33"/>
      <c r="C493" s="34"/>
      <c r="D493" s="35" t="s">
        <v>276</v>
      </c>
      <c r="E493" s="36" t="str">
        <f>VLOOKUP(D493,Normativa!$A$3:$C$100,3,0)</f>
        <v>Decreto con Fuerza de Ley</v>
      </c>
      <c r="F493" s="37"/>
      <c r="G493" s="37"/>
      <c r="H493" s="37"/>
      <c r="I493" s="36">
        <f t="shared" si="1"/>
        <v>2</v>
      </c>
      <c r="J493" s="37"/>
      <c r="K493" s="37"/>
    </row>
    <row r="494" ht="26.25" hidden="1" customHeight="1">
      <c r="A494" s="32" t="b">
        <v>0</v>
      </c>
      <c r="B494" s="33"/>
      <c r="C494" s="34"/>
      <c r="D494" s="35" t="s">
        <v>276</v>
      </c>
      <c r="E494" s="36" t="str">
        <f>VLOOKUP(D494,Normativa!$A$3:$C$100,3,0)</f>
        <v>Decreto con Fuerza de Ley</v>
      </c>
      <c r="F494" s="37"/>
      <c r="G494" s="37"/>
      <c r="H494" s="37"/>
      <c r="I494" s="36">
        <f t="shared" si="1"/>
        <v>3</v>
      </c>
      <c r="J494" s="37"/>
      <c r="K494" s="37"/>
    </row>
    <row r="495" ht="26.25" hidden="1" customHeight="1">
      <c r="A495" s="32" t="b">
        <v>0</v>
      </c>
      <c r="B495" s="33"/>
      <c r="C495" s="34"/>
      <c r="D495" s="35" t="s">
        <v>276</v>
      </c>
      <c r="E495" s="36" t="str">
        <f>VLOOKUP(D495,Normativa!$A$3:$C$100,3,0)</f>
        <v>Decreto con Fuerza de Ley</v>
      </c>
      <c r="F495" s="37"/>
      <c r="G495" s="37"/>
      <c r="H495" s="37" t="s">
        <v>949</v>
      </c>
      <c r="I495" s="36">
        <f t="shared" si="1"/>
        <v>1</v>
      </c>
      <c r="J495" s="37"/>
      <c r="K495" s="37"/>
    </row>
    <row r="496" ht="26.25" hidden="1" customHeight="1">
      <c r="A496" s="32" t="b">
        <v>0</v>
      </c>
      <c r="B496" s="33"/>
      <c r="C496" s="34"/>
      <c r="D496" s="35" t="s">
        <v>276</v>
      </c>
      <c r="E496" s="36" t="str">
        <f>VLOOKUP(D496,Normativa!$A$3:$C$100,3,0)</f>
        <v>Decreto con Fuerza de Ley</v>
      </c>
      <c r="F496" s="37"/>
      <c r="G496" s="37"/>
      <c r="H496" s="37"/>
      <c r="I496" s="36">
        <f t="shared" si="1"/>
        <v>1</v>
      </c>
      <c r="J496" s="37"/>
      <c r="K496" s="37"/>
    </row>
    <row r="497" ht="26.25" hidden="1" customHeight="1">
      <c r="A497" s="32" t="b">
        <v>0</v>
      </c>
      <c r="B497" s="33"/>
      <c r="C497" s="34"/>
      <c r="D497" s="35" t="s">
        <v>276</v>
      </c>
      <c r="E497" s="36" t="str">
        <f>VLOOKUP(D497,Normativa!$A$3:$C$100,3,0)</f>
        <v>Decreto con Fuerza de Ley</v>
      </c>
      <c r="F497" s="37"/>
      <c r="G497" s="37"/>
      <c r="H497" s="37" t="s">
        <v>950</v>
      </c>
      <c r="I497" s="36">
        <f t="shared" si="1"/>
        <v>1</v>
      </c>
      <c r="J497" s="37"/>
      <c r="K497" s="37"/>
    </row>
    <row r="498" ht="26.25" hidden="1" customHeight="1">
      <c r="A498" s="32" t="b">
        <v>0</v>
      </c>
      <c r="B498" s="33"/>
      <c r="C498" s="34"/>
      <c r="D498" s="35" t="s">
        <v>276</v>
      </c>
      <c r="E498" s="36" t="str">
        <f>VLOOKUP(D498,Normativa!$A$3:$C$100,3,0)</f>
        <v>Decreto con Fuerza de Ley</v>
      </c>
      <c r="F498" s="37"/>
      <c r="G498" s="37"/>
      <c r="H498" s="37"/>
      <c r="I498" s="36">
        <f t="shared" si="1"/>
        <v>1</v>
      </c>
      <c r="J498" s="37"/>
      <c r="K498" s="37"/>
    </row>
    <row r="499" ht="26.25" hidden="1" customHeight="1">
      <c r="A499" s="32" t="b">
        <v>0</v>
      </c>
      <c r="B499" s="33"/>
      <c r="C499" s="34"/>
      <c r="D499" s="35" t="s">
        <v>276</v>
      </c>
      <c r="E499" s="36" t="str">
        <f>VLOOKUP(D499,Normativa!$A$3:$C$100,3,0)</f>
        <v>Decreto con Fuerza de Ley</v>
      </c>
      <c r="F499" s="37"/>
      <c r="G499" s="37"/>
      <c r="H499" s="37"/>
      <c r="I499" s="36">
        <f t="shared" si="1"/>
        <v>2</v>
      </c>
      <c r="J499" s="37"/>
      <c r="K499" s="37"/>
    </row>
    <row r="500" ht="26.25" hidden="1" customHeight="1">
      <c r="A500" s="32" t="b">
        <v>0</v>
      </c>
      <c r="B500" s="33"/>
      <c r="C500" s="34"/>
      <c r="D500" s="35" t="s">
        <v>276</v>
      </c>
      <c r="E500" s="36" t="str">
        <f>VLOOKUP(D500,Normativa!$A$3:$C$100,3,0)</f>
        <v>Decreto con Fuerza de Ley</v>
      </c>
      <c r="F500" s="37"/>
      <c r="G500" s="37"/>
      <c r="H500" s="37"/>
      <c r="I500" s="36">
        <f t="shared" si="1"/>
        <v>3</v>
      </c>
      <c r="J500" s="37"/>
      <c r="K500" s="37"/>
    </row>
    <row r="501" ht="26.25" hidden="1" customHeight="1">
      <c r="A501" s="32" t="b">
        <v>0</v>
      </c>
      <c r="B501" s="33"/>
      <c r="C501" s="34"/>
      <c r="D501" s="35" t="s">
        <v>276</v>
      </c>
      <c r="E501" s="36" t="str">
        <f>VLOOKUP(D501,Normativa!$A$3:$C$100,3,0)</f>
        <v>Decreto con Fuerza de Ley</v>
      </c>
      <c r="F501" s="37"/>
      <c r="G501" s="37"/>
      <c r="H501" s="37" t="s">
        <v>951</v>
      </c>
      <c r="I501" s="36">
        <f t="shared" si="1"/>
        <v>1</v>
      </c>
      <c r="J501" s="37"/>
      <c r="K501" s="37"/>
    </row>
    <row r="502" ht="26.25" hidden="1" customHeight="1">
      <c r="A502" s="32" t="b">
        <v>0</v>
      </c>
      <c r="B502" s="33"/>
      <c r="C502" s="34"/>
      <c r="D502" s="35" t="s">
        <v>276</v>
      </c>
      <c r="E502" s="36" t="str">
        <f>VLOOKUP(D502,Normativa!$A$3:$C$100,3,0)</f>
        <v>Decreto con Fuerza de Ley</v>
      </c>
      <c r="F502" s="37"/>
      <c r="G502" s="37"/>
      <c r="H502" s="37"/>
      <c r="I502" s="36">
        <f t="shared" si="1"/>
        <v>1</v>
      </c>
      <c r="J502" s="37"/>
      <c r="K502" s="37"/>
    </row>
    <row r="503" ht="26.25" hidden="1" customHeight="1">
      <c r="A503" s="32" t="b">
        <v>0</v>
      </c>
      <c r="B503" s="33"/>
      <c r="C503" s="34"/>
      <c r="D503" s="35" t="s">
        <v>276</v>
      </c>
      <c r="E503" s="36" t="str">
        <f>VLOOKUP(D503,Normativa!$A$3:$C$100,3,0)</f>
        <v>Decreto con Fuerza de Ley</v>
      </c>
      <c r="F503" s="37"/>
      <c r="G503" s="37"/>
      <c r="H503" s="37"/>
      <c r="I503" s="36">
        <f t="shared" si="1"/>
        <v>2</v>
      </c>
      <c r="J503" s="37"/>
      <c r="K503" s="37"/>
    </row>
    <row r="504" ht="26.25" hidden="1" customHeight="1">
      <c r="A504" s="32" t="b">
        <v>0</v>
      </c>
      <c r="B504" s="33"/>
      <c r="C504" s="34"/>
      <c r="D504" s="35" t="s">
        <v>276</v>
      </c>
      <c r="E504" s="36" t="str">
        <f>VLOOKUP(D504,Normativa!$A$3:$C$100,3,0)</f>
        <v>Decreto con Fuerza de Ley</v>
      </c>
      <c r="F504" s="37"/>
      <c r="G504" s="37"/>
      <c r="H504" s="37"/>
      <c r="I504" s="36">
        <f t="shared" si="1"/>
        <v>3</v>
      </c>
      <c r="J504" s="37"/>
      <c r="K504" s="37"/>
    </row>
    <row r="505" ht="26.25" hidden="1" customHeight="1">
      <c r="A505" s="32" t="b">
        <v>0</v>
      </c>
      <c r="B505" s="33"/>
      <c r="C505" s="34"/>
      <c r="D505" s="35" t="s">
        <v>276</v>
      </c>
      <c r="E505" s="36" t="str">
        <f>VLOOKUP(D505,Normativa!$A$3:$C$100,3,0)</f>
        <v>Decreto con Fuerza de Ley</v>
      </c>
      <c r="F505" s="37"/>
      <c r="G505" s="37"/>
      <c r="H505" s="37" t="s">
        <v>952</v>
      </c>
      <c r="I505" s="36">
        <f t="shared" si="1"/>
        <v>1</v>
      </c>
      <c r="J505" s="37"/>
      <c r="K505" s="37"/>
    </row>
    <row r="506" ht="26.25" hidden="1" customHeight="1">
      <c r="A506" s="32" t="b">
        <v>0</v>
      </c>
      <c r="B506" s="33"/>
      <c r="C506" s="34"/>
      <c r="D506" s="35" t="s">
        <v>276</v>
      </c>
      <c r="E506" s="36" t="str">
        <f>VLOOKUP(D506,Normativa!$A$3:$C$100,3,0)</f>
        <v>Decreto con Fuerza de Ley</v>
      </c>
      <c r="F506" s="37"/>
      <c r="G506" s="37"/>
      <c r="H506" s="37"/>
      <c r="I506" s="36">
        <f t="shared" si="1"/>
        <v>1</v>
      </c>
      <c r="J506" s="37"/>
      <c r="K506" s="37"/>
    </row>
    <row r="507" ht="26.25" hidden="1" customHeight="1">
      <c r="A507" s="32" t="b">
        <v>0</v>
      </c>
      <c r="B507" s="33"/>
      <c r="C507" s="34"/>
      <c r="D507" s="35" t="s">
        <v>276</v>
      </c>
      <c r="E507" s="36" t="str">
        <f>VLOOKUP(D507,Normativa!$A$3:$C$100,3,0)</f>
        <v>Decreto con Fuerza de Ley</v>
      </c>
      <c r="F507" s="37"/>
      <c r="G507" s="37"/>
      <c r="H507" s="37"/>
      <c r="I507" s="36">
        <f t="shared" si="1"/>
        <v>2</v>
      </c>
      <c r="J507" s="37"/>
      <c r="K507" s="37"/>
    </row>
    <row r="508" ht="26.25" hidden="1" customHeight="1">
      <c r="A508" s="32" t="b">
        <v>0</v>
      </c>
      <c r="B508" s="33"/>
      <c r="C508" s="34"/>
      <c r="D508" s="35" t="s">
        <v>276</v>
      </c>
      <c r="E508" s="36" t="str">
        <f>VLOOKUP(D508,Normativa!$A$3:$C$100,3,0)</f>
        <v>Decreto con Fuerza de Ley</v>
      </c>
      <c r="F508" s="37"/>
      <c r="G508" s="37"/>
      <c r="H508" s="37"/>
      <c r="I508" s="36">
        <f t="shared" si="1"/>
        <v>3</v>
      </c>
      <c r="J508" s="37"/>
      <c r="K508" s="37"/>
    </row>
    <row r="509" ht="26.25" hidden="1" customHeight="1">
      <c r="A509" s="32" t="b">
        <v>0</v>
      </c>
      <c r="B509" s="33"/>
      <c r="C509" s="34"/>
      <c r="D509" s="35" t="s">
        <v>276</v>
      </c>
      <c r="E509" s="36" t="str">
        <f>VLOOKUP(D509,Normativa!$A$3:$C$100,3,0)</f>
        <v>Decreto con Fuerza de Ley</v>
      </c>
      <c r="F509" s="37"/>
      <c r="G509" s="37"/>
      <c r="H509" s="37" t="s">
        <v>953</v>
      </c>
      <c r="I509" s="36">
        <f t="shared" si="1"/>
        <v>1</v>
      </c>
      <c r="J509" s="37"/>
      <c r="K509" s="37"/>
    </row>
    <row r="510" ht="26.25" hidden="1" customHeight="1">
      <c r="A510" s="32" t="b">
        <v>0</v>
      </c>
      <c r="B510" s="33"/>
      <c r="C510" s="34"/>
      <c r="D510" s="35" t="s">
        <v>276</v>
      </c>
      <c r="E510" s="36" t="str">
        <f>VLOOKUP(D510,Normativa!$A$3:$C$100,3,0)</f>
        <v>Decreto con Fuerza de Ley</v>
      </c>
      <c r="F510" s="37"/>
      <c r="G510" s="37"/>
      <c r="H510" s="37"/>
      <c r="I510" s="36">
        <f t="shared" si="1"/>
        <v>1</v>
      </c>
      <c r="J510" s="37"/>
      <c r="K510" s="37"/>
    </row>
    <row r="511" ht="26.25" hidden="1" customHeight="1">
      <c r="A511" s="32" t="b">
        <v>0</v>
      </c>
      <c r="B511" s="33"/>
      <c r="C511" s="34"/>
      <c r="D511" s="35" t="s">
        <v>276</v>
      </c>
      <c r="E511" s="36" t="str">
        <f>VLOOKUP(D511,Normativa!$A$3:$C$100,3,0)</f>
        <v>Decreto con Fuerza de Ley</v>
      </c>
      <c r="F511" s="37"/>
      <c r="G511" s="37"/>
      <c r="H511" s="37"/>
      <c r="I511" s="36">
        <f t="shared" si="1"/>
        <v>2</v>
      </c>
      <c r="J511" s="37"/>
      <c r="K511" s="37"/>
    </row>
    <row r="512" ht="26.25" hidden="1" customHeight="1">
      <c r="A512" s="32" t="b">
        <v>0</v>
      </c>
      <c r="B512" s="33"/>
      <c r="C512" s="34"/>
      <c r="D512" s="35" t="s">
        <v>276</v>
      </c>
      <c r="E512" s="36" t="str">
        <f>VLOOKUP(D512,Normativa!$A$3:$C$100,3,0)</f>
        <v>Decreto con Fuerza de Ley</v>
      </c>
      <c r="F512" s="37"/>
      <c r="G512" s="37"/>
      <c r="H512" s="37"/>
      <c r="I512" s="36">
        <f t="shared" si="1"/>
        <v>3</v>
      </c>
      <c r="J512" s="37"/>
      <c r="K512" s="37"/>
    </row>
    <row r="513" ht="26.25" hidden="1" customHeight="1">
      <c r="A513" s="32" t="b">
        <v>0</v>
      </c>
      <c r="B513" s="33"/>
      <c r="C513" s="34"/>
      <c r="D513" s="35" t="s">
        <v>276</v>
      </c>
      <c r="E513" s="36" t="str">
        <f>VLOOKUP(D513,Normativa!$A$3:$C$100,3,0)</f>
        <v>Decreto con Fuerza de Ley</v>
      </c>
      <c r="F513" s="37"/>
      <c r="G513" s="37"/>
      <c r="H513" s="37" t="s">
        <v>954</v>
      </c>
      <c r="I513" s="36">
        <f t="shared" si="1"/>
        <v>1</v>
      </c>
      <c r="J513" s="37"/>
      <c r="K513" s="37"/>
    </row>
    <row r="514" ht="26.25" hidden="1" customHeight="1">
      <c r="A514" s="32" t="b">
        <v>0</v>
      </c>
      <c r="B514" s="33"/>
      <c r="C514" s="34"/>
      <c r="D514" s="35" t="s">
        <v>276</v>
      </c>
      <c r="E514" s="36" t="str">
        <f>VLOOKUP(D514,Normativa!$A$3:$C$100,3,0)</f>
        <v>Decreto con Fuerza de Ley</v>
      </c>
      <c r="F514" s="37"/>
      <c r="G514" s="37"/>
      <c r="H514" s="37"/>
      <c r="I514" s="36">
        <f t="shared" si="1"/>
        <v>1</v>
      </c>
      <c r="J514" s="37"/>
      <c r="K514" s="37"/>
    </row>
    <row r="515" ht="26.25" hidden="1" customHeight="1">
      <c r="A515" s="32" t="b">
        <v>0</v>
      </c>
      <c r="B515" s="33"/>
      <c r="C515" s="34"/>
      <c r="D515" s="35" t="s">
        <v>276</v>
      </c>
      <c r="E515" s="36" t="str">
        <f>VLOOKUP(D515,Normativa!$A$3:$C$100,3,0)</f>
        <v>Decreto con Fuerza de Ley</v>
      </c>
      <c r="F515" s="37"/>
      <c r="G515" s="37"/>
      <c r="H515" s="37"/>
      <c r="I515" s="36">
        <f t="shared" si="1"/>
        <v>2</v>
      </c>
      <c r="J515" s="37"/>
      <c r="K515" s="37"/>
    </row>
    <row r="516" ht="26.25" hidden="1" customHeight="1">
      <c r="A516" s="32" t="b">
        <v>0</v>
      </c>
      <c r="B516" s="33"/>
      <c r="C516" s="34"/>
      <c r="D516" s="35" t="s">
        <v>276</v>
      </c>
      <c r="E516" s="36" t="str">
        <f>VLOOKUP(D516,Normativa!$A$3:$C$100,3,0)</f>
        <v>Decreto con Fuerza de Ley</v>
      </c>
      <c r="F516" s="37"/>
      <c r="G516" s="37"/>
      <c r="H516" s="37" t="s">
        <v>955</v>
      </c>
      <c r="I516" s="36">
        <f t="shared" si="1"/>
        <v>1</v>
      </c>
      <c r="J516" s="37"/>
      <c r="K516" s="37"/>
    </row>
    <row r="517" ht="26.25" hidden="1" customHeight="1">
      <c r="A517" s="32" t="b">
        <v>0</v>
      </c>
      <c r="B517" s="33"/>
      <c r="C517" s="34"/>
      <c r="D517" s="35" t="s">
        <v>276</v>
      </c>
      <c r="E517" s="36" t="str">
        <f>VLOOKUP(D517,Normativa!$A$3:$C$100,3,0)</f>
        <v>Decreto con Fuerza de Ley</v>
      </c>
      <c r="F517" s="37"/>
      <c r="G517" s="37"/>
      <c r="H517" s="37"/>
      <c r="I517" s="36">
        <f t="shared" si="1"/>
        <v>1</v>
      </c>
      <c r="J517" s="37"/>
      <c r="K517" s="37"/>
    </row>
    <row r="518" ht="26.25" hidden="1" customHeight="1">
      <c r="A518" s="32" t="b">
        <v>0</v>
      </c>
      <c r="B518" s="33"/>
      <c r="C518" s="34"/>
      <c r="D518" s="35" t="s">
        <v>276</v>
      </c>
      <c r="E518" s="36" t="str">
        <f>VLOOKUP(D518,Normativa!$A$3:$C$100,3,0)</f>
        <v>Decreto con Fuerza de Ley</v>
      </c>
      <c r="F518" s="37"/>
      <c r="G518" s="37"/>
      <c r="H518" s="37"/>
      <c r="I518" s="36">
        <f t="shared" si="1"/>
        <v>2</v>
      </c>
      <c r="J518" s="37"/>
      <c r="K518" s="37"/>
    </row>
    <row r="519" ht="26.25" hidden="1" customHeight="1">
      <c r="A519" s="32" t="b">
        <v>0</v>
      </c>
      <c r="B519" s="33"/>
      <c r="C519" s="34"/>
      <c r="D519" s="35" t="s">
        <v>276</v>
      </c>
      <c r="E519" s="36" t="str">
        <f>VLOOKUP(D519,Normativa!$A$3:$C$100,3,0)</f>
        <v>Decreto con Fuerza de Ley</v>
      </c>
      <c r="F519" s="37"/>
      <c r="G519" s="37"/>
      <c r="H519" s="37" t="s">
        <v>956</v>
      </c>
      <c r="I519" s="36">
        <f t="shared" si="1"/>
        <v>1</v>
      </c>
      <c r="J519" s="37"/>
      <c r="K519" s="37"/>
    </row>
    <row r="520" ht="26.25" hidden="1" customHeight="1">
      <c r="A520" s="32" t="b">
        <v>0</v>
      </c>
      <c r="B520" s="33"/>
      <c r="C520" s="34"/>
      <c r="D520" s="35" t="s">
        <v>276</v>
      </c>
      <c r="E520" s="36" t="str">
        <f>VLOOKUP(D520,Normativa!$A$3:$C$100,3,0)</f>
        <v>Decreto con Fuerza de Ley</v>
      </c>
      <c r="F520" s="37"/>
      <c r="G520" s="37"/>
      <c r="H520" s="37" t="s">
        <v>957</v>
      </c>
      <c r="I520" s="36">
        <f t="shared" si="1"/>
        <v>1</v>
      </c>
      <c r="J520" s="37"/>
      <c r="K520" s="37"/>
    </row>
    <row r="521" ht="26.25" hidden="1" customHeight="1">
      <c r="A521" s="32" t="b">
        <v>0</v>
      </c>
      <c r="B521" s="33"/>
      <c r="C521" s="34"/>
      <c r="D521" s="35" t="s">
        <v>276</v>
      </c>
      <c r="E521" s="36" t="str">
        <f>VLOOKUP(D521,Normativa!$A$3:$C$100,3,0)</f>
        <v>Decreto con Fuerza de Ley</v>
      </c>
      <c r="F521" s="37"/>
      <c r="G521" s="37"/>
      <c r="H521" s="37" t="s">
        <v>958</v>
      </c>
      <c r="I521" s="36">
        <f t="shared" si="1"/>
        <v>1</v>
      </c>
      <c r="J521" s="37"/>
      <c r="K521" s="37"/>
    </row>
    <row r="522" ht="26.25" hidden="1" customHeight="1">
      <c r="A522" s="32" t="b">
        <v>0</v>
      </c>
      <c r="B522" s="33"/>
      <c r="C522" s="34"/>
      <c r="D522" s="35" t="s">
        <v>276</v>
      </c>
      <c r="E522" s="36" t="str">
        <f>VLOOKUP(D522,Normativa!$A$3:$C$100,3,0)</f>
        <v>Decreto con Fuerza de Ley</v>
      </c>
      <c r="F522" s="37"/>
      <c r="G522" s="37"/>
      <c r="H522" s="37"/>
      <c r="I522" s="36">
        <f t="shared" si="1"/>
        <v>1</v>
      </c>
      <c r="J522" s="37"/>
      <c r="K522" s="37"/>
    </row>
    <row r="523" ht="26.25" hidden="1" customHeight="1">
      <c r="A523" s="32" t="b">
        <v>0</v>
      </c>
      <c r="B523" s="33"/>
      <c r="C523" s="34"/>
      <c r="D523" s="35" t="s">
        <v>276</v>
      </c>
      <c r="E523" s="36" t="str">
        <f>VLOOKUP(D523,Normativa!$A$3:$C$100,3,0)</f>
        <v>Decreto con Fuerza de Ley</v>
      </c>
      <c r="F523" s="37"/>
      <c r="G523" s="37"/>
      <c r="H523" s="37"/>
      <c r="I523" s="36">
        <f t="shared" si="1"/>
        <v>2</v>
      </c>
      <c r="J523" s="37"/>
      <c r="K523" s="37"/>
    </row>
    <row r="524" ht="26.25" hidden="1" customHeight="1">
      <c r="A524" s="32" t="b">
        <v>0</v>
      </c>
      <c r="B524" s="33"/>
      <c r="C524" s="34"/>
      <c r="D524" s="35" t="s">
        <v>276</v>
      </c>
      <c r="E524" s="36" t="str">
        <f>VLOOKUP(D524,Normativa!$A$3:$C$100,3,0)</f>
        <v>Decreto con Fuerza de Ley</v>
      </c>
      <c r="F524" s="37"/>
      <c r="G524" s="37"/>
      <c r="H524" s="37"/>
      <c r="I524" s="36">
        <f t="shared" si="1"/>
        <v>3</v>
      </c>
      <c r="J524" s="37"/>
      <c r="K524" s="37"/>
    </row>
    <row r="525" ht="26.25" hidden="1" customHeight="1">
      <c r="A525" s="32" t="b">
        <v>0</v>
      </c>
      <c r="B525" s="33"/>
      <c r="C525" s="34"/>
      <c r="D525" s="35" t="s">
        <v>276</v>
      </c>
      <c r="E525" s="36" t="str">
        <f>VLOOKUP(D525,Normativa!$A$3:$C$100,3,0)</f>
        <v>Decreto con Fuerza de Ley</v>
      </c>
      <c r="F525" s="37"/>
      <c r="G525" s="37"/>
      <c r="H525" s="37" t="s">
        <v>959</v>
      </c>
      <c r="I525" s="36">
        <f t="shared" si="1"/>
        <v>1</v>
      </c>
      <c r="J525" s="37"/>
      <c r="K525" s="37"/>
    </row>
    <row r="526" ht="26.25" hidden="1" customHeight="1">
      <c r="A526" s="32" t="b">
        <v>0</v>
      </c>
      <c r="B526" s="33"/>
      <c r="C526" s="34"/>
      <c r="D526" s="35" t="s">
        <v>276</v>
      </c>
      <c r="E526" s="36" t="str">
        <f>VLOOKUP(D526,Normativa!$A$3:$C$100,3,0)</f>
        <v>Decreto con Fuerza de Ley</v>
      </c>
      <c r="F526" s="37"/>
      <c r="G526" s="37"/>
      <c r="H526" s="37" t="s">
        <v>960</v>
      </c>
      <c r="I526" s="36">
        <f t="shared" si="1"/>
        <v>1</v>
      </c>
      <c r="J526" s="37"/>
      <c r="K526" s="37"/>
    </row>
    <row r="527" ht="26.25" hidden="1" customHeight="1">
      <c r="A527" s="32" t="b">
        <v>0</v>
      </c>
      <c r="B527" s="33"/>
      <c r="C527" s="34"/>
      <c r="D527" s="35" t="s">
        <v>276</v>
      </c>
      <c r="E527" s="36" t="str">
        <f>VLOOKUP(D527,Normativa!$A$3:$C$100,3,0)</f>
        <v>Decreto con Fuerza de Ley</v>
      </c>
      <c r="F527" s="37"/>
      <c r="G527" s="37"/>
      <c r="H527" s="37"/>
      <c r="I527" s="36">
        <f t="shared" si="1"/>
        <v>1</v>
      </c>
      <c r="J527" s="37"/>
      <c r="K527" s="37"/>
    </row>
    <row r="528" ht="26.25" hidden="1" customHeight="1">
      <c r="A528" s="32" t="b">
        <v>0</v>
      </c>
      <c r="B528" s="33"/>
      <c r="C528" s="34"/>
      <c r="D528" s="35" t="s">
        <v>276</v>
      </c>
      <c r="E528" s="36" t="str">
        <f>VLOOKUP(D528,Normativa!$A$3:$C$100,3,0)</f>
        <v>Decreto con Fuerza de Ley</v>
      </c>
      <c r="F528" s="37"/>
      <c r="G528" s="37"/>
      <c r="H528" s="37" t="s">
        <v>961</v>
      </c>
      <c r="I528" s="36">
        <f t="shared" si="1"/>
        <v>1</v>
      </c>
      <c r="J528" s="37"/>
      <c r="K528" s="37"/>
    </row>
    <row r="529" ht="26.25" hidden="1" customHeight="1">
      <c r="A529" s="32" t="b">
        <v>0</v>
      </c>
      <c r="B529" s="33"/>
      <c r="C529" s="34"/>
      <c r="D529" s="35" t="s">
        <v>276</v>
      </c>
      <c r="E529" s="36" t="str">
        <f>VLOOKUP(D529,Normativa!$A$3:$C$100,3,0)</f>
        <v>Decreto con Fuerza de Ley</v>
      </c>
      <c r="F529" s="37"/>
      <c r="G529" s="37"/>
      <c r="H529" s="37"/>
      <c r="I529" s="36">
        <f t="shared" si="1"/>
        <v>1</v>
      </c>
      <c r="J529" s="37"/>
      <c r="K529" s="37"/>
    </row>
    <row r="530" ht="26.25" hidden="1" customHeight="1">
      <c r="A530" s="32" t="b">
        <v>0</v>
      </c>
      <c r="B530" s="33"/>
      <c r="C530" s="34"/>
      <c r="D530" s="35" t="s">
        <v>276</v>
      </c>
      <c r="E530" s="36" t="str">
        <f>VLOOKUP(D530,Normativa!$A$3:$C$100,3,0)</f>
        <v>Decreto con Fuerza de Ley</v>
      </c>
      <c r="F530" s="37"/>
      <c r="G530" s="37"/>
      <c r="H530" s="37"/>
      <c r="I530" s="36">
        <f t="shared" si="1"/>
        <v>2</v>
      </c>
      <c r="J530" s="37"/>
      <c r="K530" s="37"/>
    </row>
    <row r="531" ht="26.25" hidden="1" customHeight="1">
      <c r="A531" s="32" t="b">
        <v>0</v>
      </c>
      <c r="B531" s="33"/>
      <c r="C531" s="34"/>
      <c r="D531" s="35" t="s">
        <v>276</v>
      </c>
      <c r="E531" s="36" t="str">
        <f>VLOOKUP(D531,Normativa!$A$3:$C$100,3,0)</f>
        <v>Decreto con Fuerza de Ley</v>
      </c>
      <c r="F531" s="37"/>
      <c r="G531" s="37"/>
      <c r="H531" s="37" t="s">
        <v>962</v>
      </c>
      <c r="I531" s="36">
        <f t="shared" si="1"/>
        <v>1</v>
      </c>
      <c r="J531" s="37"/>
      <c r="K531" s="37"/>
    </row>
    <row r="532" ht="26.25" hidden="1" customHeight="1">
      <c r="A532" s="32" t="b">
        <v>0</v>
      </c>
      <c r="B532" s="33"/>
      <c r="C532" s="34"/>
      <c r="D532" s="35" t="s">
        <v>276</v>
      </c>
      <c r="E532" s="36" t="str">
        <f>VLOOKUP(D532,Normativa!$A$3:$C$100,3,0)</f>
        <v>Decreto con Fuerza de Ley</v>
      </c>
      <c r="F532" s="37"/>
      <c r="G532" s="37"/>
      <c r="H532" s="37" t="s">
        <v>963</v>
      </c>
      <c r="I532" s="36">
        <f t="shared" si="1"/>
        <v>1</v>
      </c>
      <c r="J532" s="37"/>
      <c r="K532" s="37"/>
    </row>
    <row r="533" ht="26.25" hidden="1" customHeight="1">
      <c r="A533" s="32" t="b">
        <v>0</v>
      </c>
      <c r="B533" s="33"/>
      <c r="C533" s="34"/>
      <c r="D533" s="35" t="s">
        <v>276</v>
      </c>
      <c r="E533" s="36" t="str">
        <f>VLOOKUP(D533,Normativa!$A$3:$C$100,3,0)</f>
        <v>Decreto con Fuerza de Ley</v>
      </c>
      <c r="F533" s="37"/>
      <c r="G533" s="37"/>
      <c r="H533" s="37"/>
      <c r="I533" s="36">
        <f t="shared" si="1"/>
        <v>1</v>
      </c>
      <c r="J533" s="37"/>
      <c r="K533" s="37"/>
    </row>
    <row r="534" ht="26.25" hidden="1" customHeight="1">
      <c r="A534" s="32" t="b">
        <v>0</v>
      </c>
      <c r="B534" s="33"/>
      <c r="C534" s="34"/>
      <c r="D534" s="35" t="s">
        <v>276</v>
      </c>
      <c r="E534" s="36" t="str">
        <f>VLOOKUP(D534,Normativa!$A$3:$C$100,3,0)</f>
        <v>Decreto con Fuerza de Ley</v>
      </c>
      <c r="F534" s="37"/>
      <c r="G534" s="37"/>
      <c r="H534" s="37" t="s">
        <v>964</v>
      </c>
      <c r="I534" s="36">
        <f t="shared" si="1"/>
        <v>1</v>
      </c>
      <c r="J534" s="37"/>
      <c r="K534" s="37"/>
    </row>
    <row r="535" ht="26.25" hidden="1" customHeight="1">
      <c r="A535" s="32" t="b">
        <v>0</v>
      </c>
      <c r="B535" s="33"/>
      <c r="C535" s="34"/>
      <c r="D535" s="35" t="s">
        <v>276</v>
      </c>
      <c r="E535" s="36" t="str">
        <f>VLOOKUP(D535,Normativa!$A$3:$C$100,3,0)</f>
        <v>Decreto con Fuerza de Ley</v>
      </c>
      <c r="F535" s="37"/>
      <c r="G535" s="37"/>
      <c r="H535" s="37"/>
      <c r="I535" s="36">
        <f t="shared" si="1"/>
        <v>1</v>
      </c>
      <c r="J535" s="37"/>
      <c r="K535" s="37"/>
    </row>
    <row r="536" ht="26.25" hidden="1" customHeight="1">
      <c r="A536" s="32" t="b">
        <v>0</v>
      </c>
      <c r="B536" s="33"/>
      <c r="C536" s="34"/>
      <c r="D536" s="35" t="s">
        <v>276</v>
      </c>
      <c r="E536" s="36" t="str">
        <f>VLOOKUP(D536,Normativa!$A$3:$C$100,3,0)</f>
        <v>Decreto con Fuerza de Ley</v>
      </c>
      <c r="F536" s="37"/>
      <c r="G536" s="37"/>
      <c r="H536" s="37" t="s">
        <v>965</v>
      </c>
      <c r="I536" s="36">
        <f t="shared" si="1"/>
        <v>1</v>
      </c>
      <c r="J536" s="37"/>
      <c r="K536" s="37"/>
    </row>
    <row r="537" ht="26.25" hidden="1" customHeight="1">
      <c r="A537" s="32" t="b">
        <v>0</v>
      </c>
      <c r="B537" s="33"/>
      <c r="C537" s="34"/>
      <c r="D537" s="35" t="s">
        <v>317</v>
      </c>
      <c r="E537" s="36" t="str">
        <f>VLOOKUP(D537,Normativa!$A$3:$C$100,3,0)</f>
        <v>Ley</v>
      </c>
      <c r="F537" s="37"/>
      <c r="G537" s="37"/>
      <c r="H537" s="37" t="s">
        <v>966</v>
      </c>
      <c r="I537" s="36">
        <f t="shared" si="1"/>
        <v>1</v>
      </c>
      <c r="J537" s="37"/>
      <c r="K537" s="37"/>
    </row>
    <row r="538" ht="26.25" hidden="1" customHeight="1">
      <c r="A538" s="32" t="b">
        <v>0</v>
      </c>
      <c r="B538" s="33"/>
      <c r="C538" s="34"/>
      <c r="D538" s="35" t="s">
        <v>317</v>
      </c>
      <c r="E538" s="36" t="str">
        <f>VLOOKUP(D538,Normativa!$A$3:$C$100,3,0)</f>
        <v>Ley</v>
      </c>
      <c r="F538" s="37"/>
      <c r="G538" s="37"/>
      <c r="H538" s="37" t="s">
        <v>967</v>
      </c>
      <c r="I538" s="36">
        <f t="shared" si="1"/>
        <v>1</v>
      </c>
      <c r="J538" s="37"/>
      <c r="K538" s="37"/>
    </row>
    <row r="539" ht="26.25" hidden="1" customHeight="1">
      <c r="A539" s="32" t="b">
        <v>0</v>
      </c>
      <c r="B539" s="33"/>
      <c r="C539" s="34"/>
      <c r="D539" s="35" t="s">
        <v>317</v>
      </c>
      <c r="E539" s="36" t="str">
        <f>VLOOKUP(D539,Normativa!$A$3:$C$100,3,0)</f>
        <v>Ley</v>
      </c>
      <c r="F539" s="37"/>
      <c r="G539" s="37"/>
      <c r="H539" s="37" t="s">
        <v>968</v>
      </c>
      <c r="I539" s="36">
        <f t="shared" si="1"/>
        <v>1</v>
      </c>
      <c r="J539" s="37"/>
      <c r="K539" s="37"/>
    </row>
    <row r="540" ht="26.25" hidden="1" customHeight="1">
      <c r="A540" s="32" t="b">
        <v>0</v>
      </c>
      <c r="B540" s="33"/>
      <c r="C540" s="34"/>
      <c r="D540" s="35" t="s">
        <v>317</v>
      </c>
      <c r="E540" s="36" t="str">
        <f>VLOOKUP(D540,Normativa!$A$3:$C$100,3,0)</f>
        <v>Ley</v>
      </c>
      <c r="F540" s="37"/>
      <c r="G540" s="37"/>
      <c r="H540" s="37" t="s">
        <v>969</v>
      </c>
      <c r="I540" s="36">
        <f t="shared" si="1"/>
        <v>1</v>
      </c>
      <c r="J540" s="37"/>
      <c r="K540" s="37"/>
    </row>
    <row r="541" ht="26.25" hidden="1" customHeight="1">
      <c r="A541" s="32" t="b">
        <v>0</v>
      </c>
      <c r="B541" s="33"/>
      <c r="C541" s="34"/>
      <c r="D541" s="35" t="s">
        <v>317</v>
      </c>
      <c r="E541" s="36" t="str">
        <f>VLOOKUP(D541,Normativa!$A$3:$C$100,3,0)</f>
        <v>Ley</v>
      </c>
      <c r="F541" s="37"/>
      <c r="G541" s="37"/>
      <c r="H541" s="37" t="s">
        <v>970</v>
      </c>
      <c r="I541" s="36">
        <f t="shared" si="1"/>
        <v>1</v>
      </c>
      <c r="J541" s="37"/>
      <c r="K541" s="37"/>
    </row>
    <row r="542" ht="26.25" hidden="1" customHeight="1">
      <c r="A542" s="32" t="b">
        <v>0</v>
      </c>
      <c r="B542" s="33"/>
      <c r="C542" s="34"/>
      <c r="D542" s="35" t="s">
        <v>317</v>
      </c>
      <c r="E542" s="36" t="str">
        <f>VLOOKUP(D542,Normativa!$A$3:$C$100,3,0)</f>
        <v>Ley</v>
      </c>
      <c r="F542" s="37"/>
      <c r="G542" s="37"/>
      <c r="H542" s="37" t="s">
        <v>971</v>
      </c>
      <c r="I542" s="36">
        <f t="shared" si="1"/>
        <v>1</v>
      </c>
      <c r="J542" s="37"/>
      <c r="K542" s="37"/>
    </row>
    <row r="543" ht="26.25" hidden="1" customHeight="1">
      <c r="A543" s="32" t="b">
        <v>0</v>
      </c>
      <c r="B543" s="33"/>
      <c r="C543" s="34"/>
      <c r="D543" s="35" t="s">
        <v>317</v>
      </c>
      <c r="E543" s="36" t="str">
        <f>VLOOKUP(D543,Normativa!$A$3:$C$100,3,0)</f>
        <v>Ley</v>
      </c>
      <c r="F543" s="37"/>
      <c r="G543" s="37"/>
      <c r="H543" s="37" t="s">
        <v>972</v>
      </c>
      <c r="I543" s="36">
        <f t="shared" si="1"/>
        <v>1</v>
      </c>
      <c r="J543" s="37"/>
      <c r="K543" s="37"/>
    </row>
    <row r="544" ht="26.25" hidden="1" customHeight="1">
      <c r="A544" s="32" t="b">
        <v>0</v>
      </c>
      <c r="B544" s="33"/>
      <c r="C544" s="34"/>
      <c r="D544" s="35" t="s">
        <v>317</v>
      </c>
      <c r="E544" s="36" t="str">
        <f>VLOOKUP(D544,Normativa!$A$3:$C$100,3,0)</f>
        <v>Ley</v>
      </c>
      <c r="F544" s="37"/>
      <c r="G544" s="37"/>
      <c r="H544" s="37"/>
      <c r="I544" s="36">
        <f t="shared" si="1"/>
        <v>1</v>
      </c>
      <c r="J544" s="37"/>
      <c r="K544" s="37"/>
    </row>
    <row r="545" ht="26.25" hidden="1" customHeight="1">
      <c r="A545" s="32" t="b">
        <v>0</v>
      </c>
      <c r="B545" s="33"/>
      <c r="C545" s="34"/>
      <c r="D545" s="35" t="s">
        <v>317</v>
      </c>
      <c r="E545" s="36" t="str">
        <f>VLOOKUP(D545,Normativa!$A$3:$C$100,3,0)</f>
        <v>Ley</v>
      </c>
      <c r="F545" s="37"/>
      <c r="G545" s="37"/>
      <c r="H545" s="37" t="s">
        <v>973</v>
      </c>
      <c r="I545" s="36">
        <f t="shared" si="1"/>
        <v>1</v>
      </c>
      <c r="J545" s="37"/>
      <c r="K545" s="37"/>
    </row>
    <row r="546" ht="26.25" hidden="1" customHeight="1">
      <c r="A546" s="32" t="b">
        <v>0</v>
      </c>
      <c r="B546" s="33"/>
      <c r="C546" s="34"/>
      <c r="D546" s="35" t="s">
        <v>317</v>
      </c>
      <c r="E546" s="36" t="str">
        <f>VLOOKUP(D546,Normativa!$A$3:$C$100,3,0)</f>
        <v>Ley</v>
      </c>
      <c r="F546" s="37"/>
      <c r="G546" s="37"/>
      <c r="H546" s="37"/>
      <c r="I546" s="36">
        <f t="shared" si="1"/>
        <v>1</v>
      </c>
      <c r="J546" s="37"/>
      <c r="K546" s="37"/>
    </row>
    <row r="547" ht="26.25" hidden="1" customHeight="1">
      <c r="A547" s="32" t="b">
        <v>0</v>
      </c>
      <c r="B547" s="33"/>
      <c r="C547" s="34"/>
      <c r="D547" s="35" t="s">
        <v>317</v>
      </c>
      <c r="E547" s="36" t="str">
        <f>VLOOKUP(D547,Normativa!$A$3:$C$100,3,0)</f>
        <v>Ley</v>
      </c>
      <c r="F547" s="37"/>
      <c r="G547" s="37"/>
      <c r="H547" s="37"/>
      <c r="I547" s="36">
        <f t="shared" si="1"/>
        <v>2</v>
      </c>
      <c r="J547" s="37"/>
      <c r="K547" s="37"/>
    </row>
    <row r="548" ht="26.25" hidden="1" customHeight="1">
      <c r="A548" s="32" t="b">
        <v>0</v>
      </c>
      <c r="B548" s="33"/>
      <c r="C548" s="34"/>
      <c r="D548" s="35" t="s">
        <v>317</v>
      </c>
      <c r="E548" s="36" t="str">
        <f>VLOOKUP(D548,Normativa!$A$3:$C$100,3,0)</f>
        <v>Ley</v>
      </c>
      <c r="F548" s="37"/>
      <c r="G548" s="37"/>
      <c r="H548" s="37"/>
      <c r="I548" s="36">
        <f t="shared" si="1"/>
        <v>3</v>
      </c>
      <c r="J548" s="37"/>
      <c r="K548" s="37"/>
    </row>
    <row r="549" ht="26.25" hidden="1" customHeight="1">
      <c r="A549" s="32" t="b">
        <v>0</v>
      </c>
      <c r="B549" s="33"/>
      <c r="C549" s="34"/>
      <c r="D549" s="35" t="s">
        <v>317</v>
      </c>
      <c r="E549" s="36" t="str">
        <f>VLOOKUP(D549,Normativa!$A$3:$C$100,3,0)</f>
        <v>Ley</v>
      </c>
      <c r="F549" s="37"/>
      <c r="G549" s="37"/>
      <c r="H549" s="37" t="s">
        <v>974</v>
      </c>
      <c r="I549" s="36">
        <f t="shared" si="1"/>
        <v>1</v>
      </c>
      <c r="J549" s="37"/>
      <c r="K549" s="37"/>
    </row>
    <row r="550" ht="26.25" hidden="1" customHeight="1">
      <c r="A550" s="32" t="b">
        <v>0</v>
      </c>
      <c r="B550" s="33"/>
      <c r="C550" s="34"/>
      <c r="D550" s="35" t="s">
        <v>317</v>
      </c>
      <c r="E550" s="36" t="str">
        <f>VLOOKUP(D550,Normativa!$A$3:$C$100,3,0)</f>
        <v>Ley</v>
      </c>
      <c r="F550" s="37"/>
      <c r="G550" s="37"/>
      <c r="H550" s="37" t="s">
        <v>975</v>
      </c>
      <c r="I550" s="36">
        <f t="shared" si="1"/>
        <v>1</v>
      </c>
      <c r="J550" s="37"/>
      <c r="K550" s="37"/>
    </row>
    <row r="551" ht="26.25" hidden="1" customHeight="1">
      <c r="A551" s="32" t="b">
        <v>0</v>
      </c>
      <c r="B551" s="33"/>
      <c r="C551" s="34"/>
      <c r="D551" s="35" t="s">
        <v>317</v>
      </c>
      <c r="E551" s="36" t="str">
        <f>VLOOKUP(D551,Normativa!$A$3:$C$100,3,0)</f>
        <v>Ley</v>
      </c>
      <c r="F551" s="37"/>
      <c r="G551" s="37"/>
      <c r="H551" s="37" t="s">
        <v>976</v>
      </c>
      <c r="I551" s="36">
        <f t="shared" si="1"/>
        <v>1</v>
      </c>
      <c r="J551" s="37"/>
      <c r="K551" s="37"/>
    </row>
    <row r="552" ht="26.25" hidden="1" customHeight="1">
      <c r="A552" s="32" t="b">
        <v>0</v>
      </c>
      <c r="B552" s="33"/>
      <c r="C552" s="34"/>
      <c r="D552" s="35" t="s">
        <v>317</v>
      </c>
      <c r="E552" s="36" t="str">
        <f>VLOOKUP(D552,Normativa!$A$3:$C$100,3,0)</f>
        <v>Ley</v>
      </c>
      <c r="F552" s="37"/>
      <c r="G552" s="37"/>
      <c r="H552" s="37" t="s">
        <v>977</v>
      </c>
      <c r="I552" s="36">
        <f t="shared" si="1"/>
        <v>1</v>
      </c>
      <c r="J552" s="37"/>
      <c r="K552" s="37"/>
    </row>
    <row r="553" ht="26.25" hidden="1" customHeight="1">
      <c r="A553" s="32" t="b">
        <v>0</v>
      </c>
      <c r="B553" s="33"/>
      <c r="C553" s="34"/>
      <c r="D553" s="35" t="s">
        <v>317</v>
      </c>
      <c r="E553" s="36" t="str">
        <f>VLOOKUP(D553,Normativa!$A$3:$C$100,3,0)</f>
        <v>Ley</v>
      </c>
      <c r="F553" s="37"/>
      <c r="G553" s="37"/>
      <c r="H553" s="37" t="s">
        <v>978</v>
      </c>
      <c r="I553" s="36">
        <f t="shared" si="1"/>
        <v>1</v>
      </c>
      <c r="J553" s="37"/>
      <c r="K553" s="37"/>
    </row>
    <row r="554" ht="26.25" hidden="1" customHeight="1">
      <c r="A554" s="32" t="b">
        <v>0</v>
      </c>
      <c r="B554" s="33"/>
      <c r="C554" s="34"/>
      <c r="D554" s="35" t="s">
        <v>317</v>
      </c>
      <c r="E554" s="36" t="str">
        <f>VLOOKUP(D554,Normativa!$A$3:$C$100,3,0)</f>
        <v>Ley</v>
      </c>
      <c r="F554" s="37"/>
      <c r="G554" s="37"/>
      <c r="H554" s="37" t="s">
        <v>979</v>
      </c>
      <c r="I554" s="36">
        <f t="shared" si="1"/>
        <v>1</v>
      </c>
      <c r="J554" s="37"/>
      <c r="K554" s="37"/>
    </row>
    <row r="555" ht="26.25" hidden="1" customHeight="1">
      <c r="A555" s="32" t="b">
        <v>0</v>
      </c>
      <c r="B555" s="33"/>
      <c r="C555" s="34"/>
      <c r="D555" s="35" t="s">
        <v>317</v>
      </c>
      <c r="E555" s="36" t="str">
        <f>VLOOKUP(D555,Normativa!$A$3:$C$100,3,0)</f>
        <v>Ley</v>
      </c>
      <c r="F555" s="37"/>
      <c r="G555" s="37"/>
      <c r="H555" s="37" t="s">
        <v>980</v>
      </c>
      <c r="I555" s="36">
        <f t="shared" si="1"/>
        <v>1</v>
      </c>
      <c r="J555" s="37"/>
      <c r="K555" s="37"/>
    </row>
    <row r="556" ht="26.25" hidden="1" customHeight="1">
      <c r="A556" s="32" t="b">
        <v>0</v>
      </c>
      <c r="B556" s="33"/>
      <c r="C556" s="34"/>
      <c r="D556" s="35" t="s">
        <v>317</v>
      </c>
      <c r="E556" s="36" t="str">
        <f>VLOOKUP(D556,Normativa!$A$3:$C$100,3,0)</f>
        <v>Ley</v>
      </c>
      <c r="F556" s="37"/>
      <c r="G556" s="37"/>
      <c r="H556" s="37"/>
      <c r="I556" s="36">
        <f t="shared" si="1"/>
        <v>1</v>
      </c>
      <c r="J556" s="37"/>
      <c r="K556" s="37"/>
    </row>
    <row r="557" ht="26.25" hidden="1" customHeight="1">
      <c r="A557" s="32" t="b">
        <v>0</v>
      </c>
      <c r="B557" s="33"/>
      <c r="C557" s="34"/>
      <c r="D557" s="35" t="s">
        <v>317</v>
      </c>
      <c r="E557" s="36" t="str">
        <f>VLOOKUP(D557,Normativa!$A$3:$C$100,3,0)</f>
        <v>Ley</v>
      </c>
      <c r="F557" s="37"/>
      <c r="G557" s="37"/>
      <c r="H557" s="37"/>
      <c r="I557" s="36">
        <f t="shared" si="1"/>
        <v>2</v>
      </c>
      <c r="J557" s="37"/>
      <c r="K557" s="37"/>
    </row>
    <row r="558" ht="26.25" hidden="1" customHeight="1">
      <c r="A558" s="32" t="b">
        <v>0</v>
      </c>
      <c r="B558" s="33"/>
      <c r="C558" s="34"/>
      <c r="D558" s="35" t="s">
        <v>317</v>
      </c>
      <c r="E558" s="36" t="str">
        <f>VLOOKUP(D558,Normativa!$A$3:$C$100,3,0)</f>
        <v>Ley</v>
      </c>
      <c r="F558" s="37"/>
      <c r="G558" s="37"/>
      <c r="H558" s="37" t="s">
        <v>981</v>
      </c>
      <c r="I558" s="36">
        <f t="shared" si="1"/>
        <v>1</v>
      </c>
      <c r="J558" s="37"/>
      <c r="K558" s="37"/>
    </row>
    <row r="559" ht="26.25" hidden="1" customHeight="1">
      <c r="A559" s="32" t="b">
        <v>0</v>
      </c>
      <c r="B559" s="33"/>
      <c r="C559" s="34"/>
      <c r="D559" s="35" t="s">
        <v>317</v>
      </c>
      <c r="E559" s="36" t="str">
        <f>VLOOKUP(D559,Normativa!$A$3:$C$100,3,0)</f>
        <v>Ley</v>
      </c>
      <c r="F559" s="37"/>
      <c r="G559" s="37"/>
      <c r="H559" s="37" t="s">
        <v>982</v>
      </c>
      <c r="I559" s="36">
        <f t="shared" si="1"/>
        <v>1</v>
      </c>
      <c r="J559" s="37"/>
      <c r="K559" s="37"/>
    </row>
    <row r="560" ht="26.25" hidden="1" customHeight="1">
      <c r="A560" s="32" t="b">
        <v>0</v>
      </c>
      <c r="B560" s="33"/>
      <c r="C560" s="34"/>
      <c r="D560" s="35" t="s">
        <v>317</v>
      </c>
      <c r="E560" s="36" t="str">
        <f>VLOOKUP(D560,Normativa!$A$3:$C$100,3,0)</f>
        <v>Ley</v>
      </c>
      <c r="F560" s="37"/>
      <c r="G560" s="37"/>
      <c r="H560" s="37" t="s">
        <v>983</v>
      </c>
      <c r="I560" s="36">
        <f t="shared" si="1"/>
        <v>1</v>
      </c>
      <c r="J560" s="37"/>
      <c r="K560" s="37"/>
    </row>
    <row r="561" ht="26.25" hidden="1" customHeight="1">
      <c r="A561" s="32" t="b">
        <v>0</v>
      </c>
      <c r="B561" s="33"/>
      <c r="C561" s="34"/>
      <c r="D561" s="35" t="s">
        <v>317</v>
      </c>
      <c r="E561" s="36" t="str">
        <f>VLOOKUP(D561,Normativa!$A$3:$C$100,3,0)</f>
        <v>Ley</v>
      </c>
      <c r="F561" s="37"/>
      <c r="G561" s="37"/>
      <c r="H561" s="37" t="s">
        <v>984</v>
      </c>
      <c r="I561" s="36">
        <f t="shared" si="1"/>
        <v>1</v>
      </c>
      <c r="J561" s="37"/>
      <c r="K561" s="37"/>
    </row>
    <row r="562" ht="26.25" hidden="1" customHeight="1">
      <c r="A562" s="32" t="b">
        <v>0</v>
      </c>
      <c r="B562" s="33"/>
      <c r="C562" s="34"/>
      <c r="D562" s="35" t="s">
        <v>317</v>
      </c>
      <c r="E562" s="36" t="str">
        <f>VLOOKUP(D562,Normativa!$A$3:$C$100,3,0)</f>
        <v>Ley</v>
      </c>
      <c r="F562" s="37"/>
      <c r="G562" s="37"/>
      <c r="H562" s="37" t="s">
        <v>985</v>
      </c>
      <c r="I562" s="36">
        <f t="shared" si="1"/>
        <v>1</v>
      </c>
      <c r="J562" s="37"/>
      <c r="K562" s="37"/>
    </row>
    <row r="563" ht="26.25" hidden="1" customHeight="1">
      <c r="A563" s="32" t="b">
        <v>0</v>
      </c>
      <c r="B563" s="33"/>
      <c r="C563" s="34"/>
      <c r="D563" s="35" t="s">
        <v>317</v>
      </c>
      <c r="E563" s="36" t="str">
        <f>VLOOKUP(D563,Normativa!$A$3:$C$100,3,0)</f>
        <v>Ley</v>
      </c>
      <c r="F563" s="37"/>
      <c r="G563" s="37"/>
      <c r="H563" s="37" t="s">
        <v>986</v>
      </c>
      <c r="I563" s="36">
        <f t="shared" si="1"/>
        <v>1</v>
      </c>
      <c r="J563" s="37"/>
      <c r="K563" s="37"/>
    </row>
    <row r="564" ht="26.25" hidden="1" customHeight="1">
      <c r="A564" s="32" t="b">
        <v>0</v>
      </c>
      <c r="B564" s="33"/>
      <c r="C564" s="34"/>
      <c r="D564" s="35" t="s">
        <v>317</v>
      </c>
      <c r="E564" s="36" t="str">
        <f>VLOOKUP(D564,Normativa!$A$3:$C$100,3,0)</f>
        <v>Ley</v>
      </c>
      <c r="F564" s="37"/>
      <c r="G564" s="37"/>
      <c r="H564" s="37"/>
      <c r="I564" s="36">
        <f t="shared" si="1"/>
        <v>1</v>
      </c>
      <c r="J564" s="37"/>
      <c r="K564" s="37"/>
    </row>
    <row r="565" ht="26.25" hidden="1" customHeight="1">
      <c r="A565" s="32" t="b">
        <v>0</v>
      </c>
      <c r="B565" s="33"/>
      <c r="C565" s="34"/>
      <c r="D565" s="35" t="s">
        <v>317</v>
      </c>
      <c r="E565" s="36" t="str">
        <f>VLOOKUP(D565,Normativa!$A$3:$C$100,3,0)</f>
        <v>Ley</v>
      </c>
      <c r="F565" s="37"/>
      <c r="G565" s="37"/>
      <c r="H565" s="37"/>
      <c r="I565" s="36">
        <f t="shared" si="1"/>
        <v>2</v>
      </c>
      <c r="J565" s="37"/>
      <c r="K565" s="37"/>
    </row>
    <row r="566" ht="26.25" hidden="1" customHeight="1">
      <c r="A566" s="32" t="b">
        <v>0</v>
      </c>
      <c r="B566" s="33"/>
      <c r="C566" s="34"/>
      <c r="D566" s="35" t="s">
        <v>317</v>
      </c>
      <c r="E566" s="36" t="str">
        <f>VLOOKUP(D566,Normativa!$A$3:$C$100,3,0)</f>
        <v>Ley</v>
      </c>
      <c r="F566" s="37"/>
      <c r="G566" s="37"/>
      <c r="H566" s="37"/>
      <c r="I566" s="36">
        <f t="shared" si="1"/>
        <v>3</v>
      </c>
      <c r="J566" s="37"/>
      <c r="K566" s="37"/>
    </row>
    <row r="567" ht="26.25" hidden="1" customHeight="1">
      <c r="A567" s="32" t="b">
        <v>0</v>
      </c>
      <c r="B567" s="33"/>
      <c r="C567" s="34"/>
      <c r="D567" s="35" t="s">
        <v>317</v>
      </c>
      <c r="E567" s="36" t="str">
        <f>VLOOKUP(D567,Normativa!$A$3:$C$100,3,0)</f>
        <v>Ley</v>
      </c>
      <c r="F567" s="37"/>
      <c r="G567" s="37"/>
      <c r="H567" s="37"/>
      <c r="I567" s="36">
        <f t="shared" si="1"/>
        <v>4</v>
      </c>
      <c r="J567" s="37"/>
      <c r="K567" s="37"/>
    </row>
    <row r="568" ht="26.25" hidden="1" customHeight="1">
      <c r="A568" s="32" t="b">
        <v>0</v>
      </c>
      <c r="B568" s="33"/>
      <c r="C568" s="34"/>
      <c r="D568" s="35" t="s">
        <v>317</v>
      </c>
      <c r="E568" s="36" t="str">
        <f>VLOOKUP(D568,Normativa!$A$3:$C$100,3,0)</f>
        <v>Ley</v>
      </c>
      <c r="F568" s="37"/>
      <c r="G568" s="37"/>
      <c r="H568" s="37" t="s">
        <v>987</v>
      </c>
      <c r="I568" s="36">
        <f t="shared" si="1"/>
        <v>1</v>
      </c>
      <c r="J568" s="37"/>
      <c r="K568" s="37"/>
    </row>
    <row r="569" ht="26.25" hidden="1" customHeight="1">
      <c r="A569" s="32" t="b">
        <v>0</v>
      </c>
      <c r="B569" s="33"/>
      <c r="C569" s="34"/>
      <c r="D569" s="35" t="s">
        <v>317</v>
      </c>
      <c r="E569" s="36" t="str">
        <f>VLOOKUP(D569,Normativa!$A$3:$C$100,3,0)</f>
        <v>Ley</v>
      </c>
      <c r="F569" s="37"/>
      <c r="G569" s="37"/>
      <c r="H569" s="37" t="s">
        <v>988</v>
      </c>
      <c r="I569" s="36">
        <f t="shared" si="1"/>
        <v>1</v>
      </c>
      <c r="J569" s="37"/>
      <c r="K569" s="37"/>
    </row>
    <row r="570" ht="26.25" hidden="1" customHeight="1">
      <c r="A570" s="32" t="b">
        <v>0</v>
      </c>
      <c r="B570" s="33"/>
      <c r="C570" s="34"/>
      <c r="D570" s="35" t="s">
        <v>317</v>
      </c>
      <c r="E570" s="36" t="str">
        <f>VLOOKUP(D570,Normativa!$A$3:$C$100,3,0)</f>
        <v>Ley</v>
      </c>
      <c r="F570" s="37"/>
      <c r="G570" s="37"/>
      <c r="H570" s="37" t="s">
        <v>989</v>
      </c>
      <c r="I570" s="36">
        <f t="shared" si="1"/>
        <v>1</v>
      </c>
      <c r="J570" s="37"/>
      <c r="K570" s="37"/>
    </row>
    <row r="571" ht="26.25" hidden="1" customHeight="1">
      <c r="A571" s="32" t="b">
        <v>0</v>
      </c>
      <c r="B571" s="33"/>
      <c r="C571" s="34"/>
      <c r="D571" s="35" t="s">
        <v>317</v>
      </c>
      <c r="E571" s="36" t="str">
        <f>VLOOKUP(D571,Normativa!$A$3:$C$100,3,0)</f>
        <v>Ley</v>
      </c>
      <c r="F571" s="37"/>
      <c r="G571" s="37"/>
      <c r="H571" s="37" t="s">
        <v>990</v>
      </c>
      <c r="I571" s="36">
        <f t="shared" si="1"/>
        <v>1</v>
      </c>
      <c r="J571" s="37"/>
      <c r="K571" s="37"/>
    </row>
    <row r="572" ht="26.25" hidden="1" customHeight="1">
      <c r="A572" s="32" t="b">
        <v>0</v>
      </c>
      <c r="B572" s="33"/>
      <c r="C572" s="34"/>
      <c r="D572" s="35" t="s">
        <v>317</v>
      </c>
      <c r="E572" s="36" t="str">
        <f>VLOOKUP(D572,Normativa!$A$3:$C$100,3,0)</f>
        <v>Ley</v>
      </c>
      <c r="F572" s="37"/>
      <c r="G572" s="37"/>
      <c r="H572" s="37" t="s">
        <v>991</v>
      </c>
      <c r="I572" s="36">
        <f t="shared" si="1"/>
        <v>1</v>
      </c>
      <c r="J572" s="37"/>
      <c r="K572" s="37"/>
    </row>
    <row r="573" ht="26.25" hidden="1" customHeight="1">
      <c r="A573" s="32" t="b">
        <v>0</v>
      </c>
      <c r="B573" s="33"/>
      <c r="C573" s="34"/>
      <c r="D573" s="35" t="s">
        <v>317</v>
      </c>
      <c r="E573" s="36" t="str">
        <f>VLOOKUP(D573,Normativa!$A$3:$C$100,3,0)</f>
        <v>Ley</v>
      </c>
      <c r="F573" s="37"/>
      <c r="G573" s="37"/>
      <c r="H573" s="37" t="s">
        <v>992</v>
      </c>
      <c r="I573" s="36">
        <f t="shared" si="1"/>
        <v>1</v>
      </c>
      <c r="J573" s="37"/>
      <c r="K573" s="37"/>
    </row>
    <row r="574" ht="26.25" hidden="1" customHeight="1">
      <c r="A574" s="32" t="b">
        <v>0</v>
      </c>
      <c r="B574" s="33"/>
      <c r="C574" s="34"/>
      <c r="D574" s="35" t="s">
        <v>317</v>
      </c>
      <c r="E574" s="36" t="str">
        <f>VLOOKUP(D574,Normativa!$A$3:$C$100,3,0)</f>
        <v>Ley</v>
      </c>
      <c r="F574" s="37"/>
      <c r="G574" s="37"/>
      <c r="H574" s="37"/>
      <c r="I574" s="36">
        <f t="shared" si="1"/>
        <v>1</v>
      </c>
      <c r="J574" s="37"/>
      <c r="K574" s="37"/>
    </row>
    <row r="575" ht="26.25" hidden="1" customHeight="1">
      <c r="A575" s="32" t="b">
        <v>0</v>
      </c>
      <c r="B575" s="33"/>
      <c r="C575" s="34"/>
      <c r="D575" s="35" t="s">
        <v>317</v>
      </c>
      <c r="E575" s="36" t="str">
        <f>VLOOKUP(D575,Normativa!$A$3:$C$100,3,0)</f>
        <v>Ley</v>
      </c>
      <c r="F575" s="37"/>
      <c r="G575" s="37"/>
      <c r="H575" s="37" t="s">
        <v>993</v>
      </c>
      <c r="I575" s="36">
        <f t="shared" si="1"/>
        <v>1</v>
      </c>
      <c r="J575" s="37"/>
      <c r="K575" s="37"/>
    </row>
    <row r="576" ht="26.25" hidden="1" customHeight="1">
      <c r="A576" s="32" t="b">
        <v>0</v>
      </c>
      <c r="B576" s="33"/>
      <c r="C576" s="34"/>
      <c r="D576" s="35" t="s">
        <v>317</v>
      </c>
      <c r="E576" s="36" t="str">
        <f>VLOOKUP(D576,Normativa!$A$3:$C$100,3,0)</f>
        <v>Ley</v>
      </c>
      <c r="F576" s="37"/>
      <c r="G576" s="37"/>
      <c r="H576" s="37" t="s">
        <v>994</v>
      </c>
      <c r="I576" s="36">
        <f t="shared" si="1"/>
        <v>1</v>
      </c>
      <c r="J576" s="37"/>
      <c r="K576" s="37"/>
    </row>
    <row r="577" ht="26.25" hidden="1" customHeight="1">
      <c r="A577" s="32" t="b">
        <v>0</v>
      </c>
      <c r="B577" s="33"/>
      <c r="C577" s="34"/>
      <c r="D577" s="35" t="s">
        <v>317</v>
      </c>
      <c r="E577" s="36" t="str">
        <f>VLOOKUP(D577,Normativa!$A$3:$C$100,3,0)</f>
        <v>Ley</v>
      </c>
      <c r="F577" s="37"/>
      <c r="G577" s="37"/>
      <c r="H577" s="37"/>
      <c r="I577" s="36">
        <f t="shared" si="1"/>
        <v>1</v>
      </c>
      <c r="J577" s="37"/>
      <c r="K577" s="37"/>
    </row>
    <row r="578" ht="26.25" hidden="1" customHeight="1">
      <c r="A578" s="32" t="b">
        <v>0</v>
      </c>
      <c r="B578" s="33"/>
      <c r="C578" s="34"/>
      <c r="D578" s="35" t="s">
        <v>317</v>
      </c>
      <c r="E578" s="36" t="str">
        <f>VLOOKUP(D578,Normativa!$A$3:$C$100,3,0)</f>
        <v>Ley</v>
      </c>
      <c r="F578" s="37"/>
      <c r="G578" s="37"/>
      <c r="H578" s="37"/>
      <c r="I578" s="36">
        <f t="shared" si="1"/>
        <v>2</v>
      </c>
      <c r="J578" s="37"/>
      <c r="K578" s="37"/>
    </row>
    <row r="579" ht="26.25" hidden="1" customHeight="1">
      <c r="A579" s="32" t="b">
        <v>0</v>
      </c>
      <c r="B579" s="33"/>
      <c r="C579" s="34"/>
      <c r="D579" s="35" t="s">
        <v>317</v>
      </c>
      <c r="E579" s="36" t="str">
        <f>VLOOKUP(D579,Normativa!$A$3:$C$100,3,0)</f>
        <v>Ley</v>
      </c>
      <c r="F579" s="37"/>
      <c r="G579" s="37"/>
      <c r="H579" s="37" t="s">
        <v>995</v>
      </c>
      <c r="I579" s="36">
        <f t="shared" si="1"/>
        <v>1</v>
      </c>
      <c r="J579" s="37"/>
      <c r="K579" s="37"/>
    </row>
    <row r="580" ht="26.25" hidden="1" customHeight="1">
      <c r="A580" s="32" t="b">
        <v>0</v>
      </c>
      <c r="B580" s="33"/>
      <c r="C580" s="34"/>
      <c r="D580" s="35" t="s">
        <v>317</v>
      </c>
      <c r="E580" s="36" t="str">
        <f>VLOOKUP(D580,Normativa!$A$3:$C$100,3,0)</f>
        <v>Ley</v>
      </c>
      <c r="F580" s="37"/>
      <c r="G580" s="37"/>
      <c r="H580" s="37"/>
      <c r="I580" s="36">
        <f t="shared" si="1"/>
        <v>1</v>
      </c>
      <c r="J580" s="37"/>
      <c r="K580" s="37"/>
    </row>
    <row r="581" ht="26.25" hidden="1" customHeight="1">
      <c r="A581" s="32" t="b">
        <v>0</v>
      </c>
      <c r="B581" s="33"/>
      <c r="C581" s="34"/>
      <c r="D581" s="35" t="s">
        <v>317</v>
      </c>
      <c r="E581" s="36" t="str">
        <f>VLOOKUP(D581,Normativa!$A$3:$C$100,3,0)</f>
        <v>Ley</v>
      </c>
      <c r="F581" s="37"/>
      <c r="G581" s="37"/>
      <c r="H581" s="37"/>
      <c r="I581" s="36">
        <f t="shared" si="1"/>
        <v>2</v>
      </c>
      <c r="J581" s="37"/>
      <c r="K581" s="37"/>
    </row>
    <row r="582" ht="26.25" hidden="1" customHeight="1">
      <c r="A582" s="32" t="b">
        <v>0</v>
      </c>
      <c r="B582" s="33"/>
      <c r="C582" s="34"/>
      <c r="D582" s="35" t="s">
        <v>317</v>
      </c>
      <c r="E582" s="36" t="str">
        <f>VLOOKUP(D582,Normativa!$A$3:$C$100,3,0)</f>
        <v>Ley</v>
      </c>
      <c r="F582" s="37"/>
      <c r="G582" s="37"/>
      <c r="H582" s="37" t="s">
        <v>996</v>
      </c>
      <c r="I582" s="36">
        <f t="shared" si="1"/>
        <v>1</v>
      </c>
      <c r="J582" s="37"/>
      <c r="K582" s="37"/>
    </row>
    <row r="583" ht="26.25" hidden="1" customHeight="1">
      <c r="A583" s="32" t="b">
        <v>0</v>
      </c>
      <c r="B583" s="33"/>
      <c r="C583" s="34"/>
      <c r="D583" s="35" t="s">
        <v>317</v>
      </c>
      <c r="E583" s="36" t="str">
        <f>VLOOKUP(D583,Normativa!$A$3:$C$100,3,0)</f>
        <v>Ley</v>
      </c>
      <c r="F583" s="37"/>
      <c r="G583" s="37"/>
      <c r="H583" s="37" t="s">
        <v>997</v>
      </c>
      <c r="I583" s="36">
        <f t="shared" si="1"/>
        <v>1</v>
      </c>
      <c r="J583" s="37"/>
      <c r="K583" s="37"/>
    </row>
    <row r="584" ht="26.25" hidden="1" customHeight="1">
      <c r="A584" s="32" t="b">
        <v>0</v>
      </c>
      <c r="B584" s="33"/>
      <c r="C584" s="34"/>
      <c r="D584" s="35" t="s">
        <v>317</v>
      </c>
      <c r="E584" s="36" t="str">
        <f>VLOOKUP(D584,Normativa!$A$3:$C$100,3,0)</f>
        <v>Ley</v>
      </c>
      <c r="F584" s="37"/>
      <c r="G584" s="37"/>
      <c r="H584" s="37" t="s">
        <v>998</v>
      </c>
      <c r="I584" s="36">
        <f t="shared" si="1"/>
        <v>1</v>
      </c>
      <c r="J584" s="37"/>
      <c r="K584" s="37"/>
    </row>
    <row r="585" ht="26.25" hidden="1" customHeight="1">
      <c r="A585" s="32" t="b">
        <v>0</v>
      </c>
      <c r="B585" s="33"/>
      <c r="C585" s="34"/>
      <c r="D585" s="35" t="s">
        <v>317</v>
      </c>
      <c r="E585" s="36" t="str">
        <f>VLOOKUP(D585,Normativa!$A$3:$C$100,3,0)</f>
        <v>Ley</v>
      </c>
      <c r="F585" s="37"/>
      <c r="G585" s="37"/>
      <c r="H585" s="37"/>
      <c r="I585" s="36">
        <f t="shared" si="1"/>
        <v>1</v>
      </c>
      <c r="J585" s="37"/>
      <c r="K585" s="37"/>
    </row>
    <row r="586" ht="26.25" hidden="1" customHeight="1">
      <c r="A586" s="32" t="b">
        <v>0</v>
      </c>
      <c r="B586" s="33"/>
      <c r="C586" s="34"/>
      <c r="D586" s="35" t="s">
        <v>317</v>
      </c>
      <c r="E586" s="36" t="str">
        <f>VLOOKUP(D586,Normativa!$A$3:$C$100,3,0)</f>
        <v>Ley</v>
      </c>
      <c r="F586" s="37"/>
      <c r="G586" s="37"/>
      <c r="H586" s="37" t="s">
        <v>999</v>
      </c>
      <c r="I586" s="36">
        <f t="shared" si="1"/>
        <v>1</v>
      </c>
      <c r="J586" s="37"/>
      <c r="K586" s="37"/>
    </row>
    <row r="587" ht="26.25" hidden="1" customHeight="1">
      <c r="A587" s="32" t="b">
        <v>0</v>
      </c>
      <c r="B587" s="33"/>
      <c r="C587" s="34"/>
      <c r="D587" s="35" t="s">
        <v>317</v>
      </c>
      <c r="E587" s="36" t="str">
        <f>VLOOKUP(D587,Normativa!$A$3:$C$100,3,0)</f>
        <v>Ley</v>
      </c>
      <c r="F587" s="37"/>
      <c r="G587" s="37"/>
      <c r="H587" s="37" t="s">
        <v>1000</v>
      </c>
      <c r="I587" s="36">
        <f t="shared" si="1"/>
        <v>1</v>
      </c>
      <c r="J587" s="37"/>
      <c r="K587" s="37"/>
    </row>
    <row r="588" ht="26.25" hidden="1" customHeight="1">
      <c r="A588" s="32" t="b">
        <v>0</v>
      </c>
      <c r="B588" s="33"/>
      <c r="C588" s="34"/>
      <c r="D588" s="35" t="s">
        <v>317</v>
      </c>
      <c r="E588" s="36" t="str">
        <f>VLOOKUP(D588,Normativa!$A$3:$C$100,3,0)</f>
        <v>Ley</v>
      </c>
      <c r="F588" s="37"/>
      <c r="G588" s="37"/>
      <c r="H588" s="37" t="s">
        <v>1001</v>
      </c>
      <c r="I588" s="36">
        <f t="shared" si="1"/>
        <v>1</v>
      </c>
      <c r="J588" s="37"/>
      <c r="K588" s="37"/>
    </row>
    <row r="589" ht="26.25" hidden="1" customHeight="1">
      <c r="A589" s="32" t="b">
        <v>0</v>
      </c>
      <c r="B589" s="33"/>
      <c r="C589" s="34"/>
      <c r="D589" s="35" t="s">
        <v>317</v>
      </c>
      <c r="E589" s="36" t="str">
        <f>VLOOKUP(D589,Normativa!$A$3:$C$100,3,0)</f>
        <v>Ley</v>
      </c>
      <c r="F589" s="37"/>
      <c r="G589" s="37"/>
      <c r="H589" s="37" t="s">
        <v>1002</v>
      </c>
      <c r="I589" s="36">
        <f t="shared" si="1"/>
        <v>1</v>
      </c>
      <c r="J589" s="37"/>
      <c r="K589" s="37"/>
    </row>
    <row r="590" ht="26.25" hidden="1" customHeight="1">
      <c r="A590" s="32" t="b">
        <v>0</v>
      </c>
      <c r="B590" s="33"/>
      <c r="C590" s="34"/>
      <c r="D590" s="35" t="s">
        <v>317</v>
      </c>
      <c r="E590" s="36" t="str">
        <f>VLOOKUP(D590,Normativa!$A$3:$C$100,3,0)</f>
        <v>Ley</v>
      </c>
      <c r="F590" s="37"/>
      <c r="G590" s="37"/>
      <c r="H590" s="37" t="s">
        <v>1003</v>
      </c>
      <c r="I590" s="36">
        <f t="shared" si="1"/>
        <v>1</v>
      </c>
      <c r="J590" s="37"/>
      <c r="K590" s="37"/>
    </row>
    <row r="591" ht="26.25" hidden="1" customHeight="1">
      <c r="A591" s="32" t="b">
        <v>0</v>
      </c>
      <c r="B591" s="33"/>
      <c r="C591" s="34"/>
      <c r="D591" s="35" t="s">
        <v>317</v>
      </c>
      <c r="E591" s="36" t="str">
        <f>VLOOKUP(D591,Normativa!$A$3:$C$100,3,0)</f>
        <v>Ley</v>
      </c>
      <c r="F591" s="37"/>
      <c r="G591" s="37"/>
      <c r="H591" s="37" t="s">
        <v>1004</v>
      </c>
      <c r="I591" s="36">
        <f t="shared" si="1"/>
        <v>1</v>
      </c>
      <c r="J591" s="37"/>
      <c r="K591" s="37"/>
    </row>
    <row r="592" ht="26.25" hidden="1" customHeight="1">
      <c r="A592" s="32" t="b">
        <v>0</v>
      </c>
      <c r="B592" s="33"/>
      <c r="C592" s="34"/>
      <c r="D592" s="35" t="s">
        <v>317</v>
      </c>
      <c r="E592" s="36" t="str">
        <f>VLOOKUP(D592,Normativa!$A$3:$C$100,3,0)</f>
        <v>Ley</v>
      </c>
      <c r="F592" s="37"/>
      <c r="G592" s="37"/>
      <c r="H592" s="37" t="s">
        <v>1005</v>
      </c>
      <c r="I592" s="36">
        <f t="shared" si="1"/>
        <v>1</v>
      </c>
      <c r="J592" s="37"/>
      <c r="K592" s="37"/>
    </row>
    <row r="593" ht="26.25" hidden="1" customHeight="1">
      <c r="A593" s="32" t="b">
        <v>0</v>
      </c>
      <c r="B593" s="33"/>
      <c r="C593" s="34"/>
      <c r="D593" s="35" t="s">
        <v>317</v>
      </c>
      <c r="E593" s="36" t="str">
        <f>VLOOKUP(D593,Normativa!$A$3:$C$100,3,0)</f>
        <v>Ley</v>
      </c>
      <c r="F593" s="37"/>
      <c r="G593" s="37"/>
      <c r="H593" s="37"/>
      <c r="I593" s="36">
        <f t="shared" si="1"/>
        <v>1</v>
      </c>
      <c r="J593" s="37"/>
      <c r="K593" s="37"/>
    </row>
    <row r="594" ht="26.25" hidden="1" customHeight="1">
      <c r="A594" s="32" t="b">
        <v>0</v>
      </c>
      <c r="B594" s="33"/>
      <c r="C594" s="34"/>
      <c r="D594" s="35" t="s">
        <v>317</v>
      </c>
      <c r="E594" s="36" t="str">
        <f>VLOOKUP(D594,Normativa!$A$3:$C$100,3,0)</f>
        <v>Ley</v>
      </c>
      <c r="F594" s="37"/>
      <c r="G594" s="37"/>
      <c r="H594" s="37" t="s">
        <v>1006</v>
      </c>
      <c r="I594" s="36">
        <f t="shared" si="1"/>
        <v>1</v>
      </c>
      <c r="J594" s="37"/>
      <c r="K594" s="37"/>
    </row>
    <row r="595" ht="26.25" hidden="1" customHeight="1">
      <c r="A595" s="32" t="b">
        <v>0</v>
      </c>
      <c r="B595" s="33"/>
      <c r="C595" s="34"/>
      <c r="D595" s="35" t="s">
        <v>317</v>
      </c>
      <c r="E595" s="36" t="str">
        <f>VLOOKUP(D595,Normativa!$A$3:$C$100,3,0)</f>
        <v>Ley</v>
      </c>
      <c r="F595" s="37"/>
      <c r="G595" s="37"/>
      <c r="H595" s="37" t="s">
        <v>1007</v>
      </c>
      <c r="I595" s="36">
        <f t="shared" si="1"/>
        <v>1</v>
      </c>
      <c r="J595" s="37"/>
      <c r="K595" s="37"/>
    </row>
    <row r="596" ht="26.25" hidden="1" customHeight="1">
      <c r="A596" s="32" t="b">
        <v>0</v>
      </c>
      <c r="B596" s="33"/>
      <c r="C596" s="34"/>
      <c r="D596" s="35" t="s">
        <v>317</v>
      </c>
      <c r="E596" s="36" t="str">
        <f>VLOOKUP(D596,Normativa!$A$3:$C$100,3,0)</f>
        <v>Ley</v>
      </c>
      <c r="F596" s="37"/>
      <c r="G596" s="37"/>
      <c r="H596" s="37" t="s">
        <v>1008</v>
      </c>
      <c r="I596" s="36">
        <f t="shared" si="1"/>
        <v>1</v>
      </c>
      <c r="J596" s="37"/>
      <c r="K596" s="37"/>
    </row>
    <row r="597" ht="26.25" hidden="1" customHeight="1">
      <c r="A597" s="32" t="b">
        <v>0</v>
      </c>
      <c r="B597" s="33"/>
      <c r="C597" s="34"/>
      <c r="D597" s="35" t="s">
        <v>317</v>
      </c>
      <c r="E597" s="36" t="str">
        <f>VLOOKUP(D597,Normativa!$A$3:$C$100,3,0)</f>
        <v>Ley</v>
      </c>
      <c r="F597" s="37"/>
      <c r="G597" s="37"/>
      <c r="H597" s="37" t="s">
        <v>1009</v>
      </c>
      <c r="I597" s="36">
        <f t="shared" si="1"/>
        <v>1</v>
      </c>
      <c r="J597" s="37"/>
      <c r="K597" s="37"/>
    </row>
    <row r="598" ht="26.25" hidden="1" customHeight="1">
      <c r="A598" s="32" t="b">
        <v>0</v>
      </c>
      <c r="B598" s="33"/>
      <c r="C598" s="34"/>
      <c r="D598" s="35" t="s">
        <v>317</v>
      </c>
      <c r="E598" s="36" t="str">
        <f>VLOOKUP(D598,Normativa!$A$3:$C$100,3,0)</f>
        <v>Ley</v>
      </c>
      <c r="F598" s="37"/>
      <c r="G598" s="37"/>
      <c r="H598" s="37" t="s">
        <v>1010</v>
      </c>
      <c r="I598" s="36">
        <f t="shared" si="1"/>
        <v>1</v>
      </c>
      <c r="J598" s="37"/>
      <c r="K598" s="37"/>
    </row>
    <row r="599" ht="26.25" hidden="1" customHeight="1">
      <c r="A599" s="32" t="b">
        <v>0</v>
      </c>
      <c r="B599" s="33"/>
      <c r="C599" s="34"/>
      <c r="D599" s="35" t="s">
        <v>317</v>
      </c>
      <c r="E599" s="36" t="str">
        <f>VLOOKUP(D599,Normativa!$A$3:$C$100,3,0)</f>
        <v>Ley</v>
      </c>
      <c r="F599" s="37"/>
      <c r="G599" s="37"/>
      <c r="H599" s="37" t="s">
        <v>1011</v>
      </c>
      <c r="I599" s="36">
        <f t="shared" si="1"/>
        <v>1</v>
      </c>
      <c r="J599" s="37"/>
      <c r="K599" s="37"/>
    </row>
    <row r="600" ht="26.25" hidden="1" customHeight="1">
      <c r="A600" s="32" t="b">
        <v>0</v>
      </c>
      <c r="B600" s="33"/>
      <c r="C600" s="34"/>
      <c r="D600" s="35" t="s">
        <v>317</v>
      </c>
      <c r="E600" s="36" t="str">
        <f>VLOOKUP(D600,Normativa!$A$3:$C$100,3,0)</f>
        <v>Ley</v>
      </c>
      <c r="F600" s="37"/>
      <c r="G600" s="37"/>
      <c r="H600" s="37" t="s">
        <v>1012</v>
      </c>
      <c r="I600" s="36">
        <f t="shared" si="1"/>
        <v>1</v>
      </c>
      <c r="J600" s="37"/>
      <c r="K600" s="37"/>
    </row>
    <row r="601" ht="26.25" hidden="1" customHeight="1">
      <c r="A601" s="40" t="b">
        <v>0</v>
      </c>
      <c r="B601" s="41"/>
      <c r="C601" s="38"/>
      <c r="D601" s="35" t="s">
        <v>337</v>
      </c>
      <c r="E601" s="36" t="str">
        <f>VLOOKUP(D601,Normativa!$A$3:$C$100,3,0)</f>
        <v>Ley</v>
      </c>
      <c r="F601" s="37"/>
      <c r="G601" s="37"/>
      <c r="H601" s="37" t="s">
        <v>1013</v>
      </c>
      <c r="I601" s="36">
        <f t="shared" si="1"/>
        <v>1</v>
      </c>
      <c r="J601" s="37"/>
      <c r="K601" s="37"/>
    </row>
    <row r="602" ht="26.25" hidden="1" customHeight="1">
      <c r="A602" s="40" t="b">
        <v>0</v>
      </c>
      <c r="B602" s="41"/>
      <c r="C602" s="38"/>
      <c r="D602" s="35" t="s">
        <v>337</v>
      </c>
      <c r="E602" s="36" t="str">
        <f>VLOOKUP(D602,Normativa!$A$3:$C$100,3,0)</f>
        <v>Ley</v>
      </c>
      <c r="F602" s="37"/>
      <c r="G602" s="37"/>
      <c r="H602" s="37" t="s">
        <v>1014</v>
      </c>
      <c r="I602" s="36">
        <f t="shared" si="1"/>
        <v>1</v>
      </c>
      <c r="J602" s="37"/>
      <c r="K602" s="37"/>
    </row>
    <row r="603" ht="26.25" hidden="1" customHeight="1">
      <c r="A603" s="40" t="b">
        <v>0</v>
      </c>
      <c r="B603" s="41"/>
      <c r="C603" s="38"/>
      <c r="D603" s="35" t="s">
        <v>337</v>
      </c>
      <c r="E603" s="36" t="str">
        <f>VLOOKUP(D603,Normativa!$A$3:$C$100,3,0)</f>
        <v>Ley</v>
      </c>
      <c r="F603" s="37"/>
      <c r="G603" s="37"/>
      <c r="H603" s="37" t="s">
        <v>1015</v>
      </c>
      <c r="I603" s="36">
        <f t="shared" si="1"/>
        <v>1</v>
      </c>
      <c r="J603" s="37"/>
      <c r="K603" s="37"/>
    </row>
    <row r="604" ht="26.25" hidden="1" customHeight="1">
      <c r="A604" s="40" t="b">
        <v>0</v>
      </c>
      <c r="B604" s="41"/>
      <c r="C604" s="38"/>
      <c r="D604" s="35" t="s">
        <v>337</v>
      </c>
      <c r="E604" s="36" t="str">
        <f>VLOOKUP(D604,Normativa!$A$3:$C$100,3,0)</f>
        <v>Ley</v>
      </c>
      <c r="F604" s="37"/>
      <c r="G604" s="37"/>
      <c r="H604" s="37" t="s">
        <v>1016</v>
      </c>
      <c r="I604" s="36">
        <f t="shared" si="1"/>
        <v>1</v>
      </c>
      <c r="J604" s="37"/>
      <c r="K604" s="37"/>
    </row>
    <row r="605" ht="26.25" hidden="1" customHeight="1">
      <c r="A605" s="40" t="b">
        <v>0</v>
      </c>
      <c r="B605" s="41"/>
      <c r="C605" s="38"/>
      <c r="D605" s="35" t="s">
        <v>337</v>
      </c>
      <c r="E605" s="36" t="str">
        <f>VLOOKUP(D605,Normativa!$A$3:$C$100,3,0)</f>
        <v>Ley</v>
      </c>
      <c r="F605" s="37"/>
      <c r="G605" s="37"/>
      <c r="H605" s="37"/>
      <c r="I605" s="36">
        <f t="shared" si="1"/>
        <v>1</v>
      </c>
      <c r="J605" s="37"/>
      <c r="K605" s="37"/>
    </row>
    <row r="606" ht="26.25" hidden="1" customHeight="1">
      <c r="A606" s="40" t="b">
        <v>0</v>
      </c>
      <c r="B606" s="41"/>
      <c r="C606" s="38"/>
      <c r="D606" s="35" t="s">
        <v>337</v>
      </c>
      <c r="E606" s="36" t="str">
        <f>VLOOKUP(D606,Normativa!$A$3:$C$100,3,0)</f>
        <v>Ley</v>
      </c>
      <c r="F606" s="37"/>
      <c r="G606" s="37"/>
      <c r="H606" s="37" t="s">
        <v>1017</v>
      </c>
      <c r="I606" s="36">
        <f t="shared" si="1"/>
        <v>1</v>
      </c>
      <c r="J606" s="37"/>
      <c r="K606" s="37"/>
    </row>
    <row r="607" ht="26.25" hidden="1" customHeight="1">
      <c r="A607" s="40" t="b">
        <v>0</v>
      </c>
      <c r="B607" s="41"/>
      <c r="C607" s="38"/>
      <c r="D607" s="35" t="s">
        <v>337</v>
      </c>
      <c r="E607" s="36" t="str">
        <f>VLOOKUP(D607,Normativa!$A$3:$C$100,3,0)</f>
        <v>Ley</v>
      </c>
      <c r="F607" s="37"/>
      <c r="G607" s="37"/>
      <c r="H607" s="37"/>
      <c r="I607" s="36">
        <f t="shared" si="1"/>
        <v>1</v>
      </c>
      <c r="J607" s="37"/>
      <c r="K607" s="37"/>
    </row>
    <row r="608" ht="26.25" hidden="1" customHeight="1">
      <c r="A608" s="40" t="b">
        <v>0</v>
      </c>
      <c r="B608" s="41"/>
      <c r="C608" s="38"/>
      <c r="D608" s="35" t="s">
        <v>337</v>
      </c>
      <c r="E608" s="36" t="str">
        <f>VLOOKUP(D608,Normativa!$A$3:$C$100,3,0)</f>
        <v>Ley</v>
      </c>
      <c r="F608" s="37"/>
      <c r="G608" s="37"/>
      <c r="H608" s="37"/>
      <c r="I608" s="36">
        <f t="shared" si="1"/>
        <v>2</v>
      </c>
      <c r="J608" s="37"/>
      <c r="K608" s="37"/>
    </row>
    <row r="609" ht="26.25" hidden="1" customHeight="1">
      <c r="A609" s="40" t="b">
        <v>0</v>
      </c>
      <c r="B609" s="41"/>
      <c r="C609" s="38"/>
      <c r="D609" s="35" t="s">
        <v>337</v>
      </c>
      <c r="E609" s="36" t="str">
        <f>VLOOKUP(D609,Normativa!$A$3:$C$100,3,0)</f>
        <v>Ley</v>
      </c>
      <c r="F609" s="37"/>
      <c r="G609" s="37"/>
      <c r="H609" s="37"/>
      <c r="I609" s="36">
        <f t="shared" si="1"/>
        <v>3</v>
      </c>
      <c r="J609" s="37"/>
      <c r="K609" s="37"/>
    </row>
    <row r="610" ht="26.25" hidden="1" customHeight="1">
      <c r="A610" s="40" t="b">
        <v>0</v>
      </c>
      <c r="B610" s="41"/>
      <c r="C610" s="38"/>
      <c r="D610" s="35" t="s">
        <v>337</v>
      </c>
      <c r="E610" s="36" t="str">
        <f>VLOOKUP(D610,Normativa!$A$3:$C$100,3,0)</f>
        <v>Ley</v>
      </c>
      <c r="F610" s="37"/>
      <c r="G610" s="37"/>
      <c r="H610" s="37" t="s">
        <v>204</v>
      </c>
      <c r="I610" s="36">
        <f t="shared" si="1"/>
        <v>1</v>
      </c>
      <c r="J610" s="37"/>
      <c r="K610" s="37"/>
    </row>
    <row r="611" ht="26.25" hidden="1" customHeight="1">
      <c r="A611" s="40" t="b">
        <v>0</v>
      </c>
      <c r="B611" s="41"/>
      <c r="C611" s="38"/>
      <c r="D611" s="35" t="s">
        <v>337</v>
      </c>
      <c r="E611" s="36" t="str">
        <f>VLOOKUP(D611,Normativa!$A$3:$C$100,3,0)</f>
        <v>Ley</v>
      </c>
      <c r="F611" s="37"/>
      <c r="G611" s="37"/>
      <c r="H611" s="37" t="s">
        <v>1018</v>
      </c>
      <c r="I611" s="36">
        <f t="shared" si="1"/>
        <v>1</v>
      </c>
      <c r="J611" s="37"/>
      <c r="K611" s="37"/>
    </row>
    <row r="612" ht="26.25" hidden="1" customHeight="1">
      <c r="A612" s="40" t="b">
        <v>0</v>
      </c>
      <c r="B612" s="41"/>
      <c r="C612" s="38"/>
      <c r="D612" s="35" t="s">
        <v>337</v>
      </c>
      <c r="E612" s="36" t="str">
        <f>VLOOKUP(D612,Normativa!$A$3:$C$100,3,0)</f>
        <v>Ley</v>
      </c>
      <c r="F612" s="37"/>
      <c r="G612" s="37"/>
      <c r="H612" s="37" t="s">
        <v>1019</v>
      </c>
      <c r="I612" s="36">
        <f t="shared" si="1"/>
        <v>1</v>
      </c>
      <c r="J612" s="37"/>
      <c r="K612" s="37"/>
    </row>
    <row r="613" ht="26.25" hidden="1" customHeight="1">
      <c r="A613" s="40" t="b">
        <v>0</v>
      </c>
      <c r="B613" s="41"/>
      <c r="C613" s="38"/>
      <c r="D613" s="35" t="s">
        <v>337</v>
      </c>
      <c r="E613" s="36" t="str">
        <f>VLOOKUP(D613,Normativa!$A$3:$C$100,3,0)</f>
        <v>Ley</v>
      </c>
      <c r="F613" s="37"/>
      <c r="G613" s="37"/>
      <c r="H613" s="37" t="s">
        <v>1020</v>
      </c>
      <c r="I613" s="36">
        <f t="shared" si="1"/>
        <v>1</v>
      </c>
      <c r="J613" s="37"/>
      <c r="K613" s="37"/>
    </row>
    <row r="614" ht="26.25" hidden="1" customHeight="1">
      <c r="A614" s="40" t="b">
        <v>0</v>
      </c>
      <c r="B614" s="41"/>
      <c r="C614" s="38"/>
      <c r="D614" s="35" t="s">
        <v>337</v>
      </c>
      <c r="E614" s="36" t="str">
        <f>VLOOKUP(D614,Normativa!$A$3:$C$100,3,0)</f>
        <v>Ley</v>
      </c>
      <c r="F614" s="37"/>
      <c r="G614" s="37"/>
      <c r="H614" s="37" t="s">
        <v>1021</v>
      </c>
      <c r="I614" s="36">
        <f t="shared" si="1"/>
        <v>1</v>
      </c>
      <c r="J614" s="37"/>
      <c r="K614" s="37"/>
    </row>
    <row r="615" ht="26.25" hidden="1" customHeight="1">
      <c r="A615" s="40" t="b">
        <v>0</v>
      </c>
      <c r="B615" s="41"/>
      <c r="C615" s="38"/>
      <c r="D615" s="35" t="s">
        <v>337</v>
      </c>
      <c r="E615" s="36" t="str">
        <f>VLOOKUP(D615,Normativa!$A$3:$C$100,3,0)</f>
        <v>Ley</v>
      </c>
      <c r="F615" s="37"/>
      <c r="G615" s="37"/>
      <c r="H615" s="37" t="s">
        <v>1022</v>
      </c>
      <c r="I615" s="36">
        <f t="shared" si="1"/>
        <v>1</v>
      </c>
      <c r="J615" s="37"/>
      <c r="K615" s="37"/>
    </row>
    <row r="616" ht="26.25" hidden="1" customHeight="1">
      <c r="A616" s="40" t="b">
        <v>0</v>
      </c>
      <c r="B616" s="41"/>
      <c r="C616" s="38"/>
      <c r="D616" s="35" t="s">
        <v>337</v>
      </c>
      <c r="E616" s="36" t="str">
        <f>VLOOKUP(D616,Normativa!$A$3:$C$100,3,0)</f>
        <v>Ley</v>
      </c>
      <c r="F616" s="37"/>
      <c r="G616" s="37"/>
      <c r="H616" s="37" t="s">
        <v>1023</v>
      </c>
      <c r="I616" s="36">
        <f t="shared" si="1"/>
        <v>1</v>
      </c>
      <c r="J616" s="37"/>
      <c r="K616" s="37"/>
    </row>
    <row r="617" ht="26.25" hidden="1" customHeight="1">
      <c r="A617" s="40" t="b">
        <v>0</v>
      </c>
      <c r="B617" s="41"/>
      <c r="C617" s="38"/>
      <c r="D617" s="35" t="s">
        <v>337</v>
      </c>
      <c r="E617" s="36" t="str">
        <f>VLOOKUP(D617,Normativa!$A$3:$C$100,3,0)</f>
        <v>Ley</v>
      </c>
      <c r="F617" s="37"/>
      <c r="G617" s="37"/>
      <c r="H617" s="37"/>
      <c r="I617" s="36">
        <f t="shared" si="1"/>
        <v>1</v>
      </c>
      <c r="J617" s="37"/>
      <c r="K617" s="37"/>
    </row>
    <row r="618" ht="26.25" hidden="1" customHeight="1">
      <c r="A618" s="40" t="b">
        <v>0</v>
      </c>
      <c r="B618" s="41"/>
      <c r="C618" s="38"/>
      <c r="D618" s="35" t="s">
        <v>337</v>
      </c>
      <c r="E618" s="36" t="str">
        <f>VLOOKUP(D618,Normativa!$A$3:$C$100,3,0)</f>
        <v>Ley</v>
      </c>
      <c r="F618" s="37"/>
      <c r="G618" s="37"/>
      <c r="H618" s="37" t="s">
        <v>1024</v>
      </c>
      <c r="I618" s="36">
        <f t="shared" si="1"/>
        <v>1</v>
      </c>
      <c r="J618" s="37"/>
      <c r="K618" s="37"/>
    </row>
    <row r="619" ht="26.25" hidden="1" customHeight="1">
      <c r="A619" s="40" t="b">
        <v>0</v>
      </c>
      <c r="B619" s="41"/>
      <c r="C619" s="38"/>
      <c r="D619" s="35" t="s">
        <v>337</v>
      </c>
      <c r="E619" s="36" t="str">
        <f>VLOOKUP(D619,Normativa!$A$3:$C$100,3,0)</f>
        <v>Ley</v>
      </c>
      <c r="F619" s="37"/>
      <c r="G619" s="37"/>
      <c r="H619" s="37"/>
      <c r="I619" s="36">
        <f t="shared" si="1"/>
        <v>1</v>
      </c>
      <c r="J619" s="37"/>
      <c r="K619" s="37"/>
    </row>
    <row r="620" ht="26.25" hidden="1" customHeight="1">
      <c r="A620" s="40" t="b">
        <v>0</v>
      </c>
      <c r="B620" s="41"/>
      <c r="C620" s="38"/>
      <c r="D620" s="35" t="s">
        <v>337</v>
      </c>
      <c r="E620" s="36" t="str">
        <f>VLOOKUP(D620,Normativa!$A$3:$C$100,3,0)</f>
        <v>Ley</v>
      </c>
      <c r="F620" s="37"/>
      <c r="G620" s="37"/>
      <c r="H620" s="37" t="s">
        <v>1025</v>
      </c>
      <c r="I620" s="36">
        <f t="shared" si="1"/>
        <v>1</v>
      </c>
      <c r="J620" s="37"/>
      <c r="K620" s="37"/>
    </row>
    <row r="621" ht="26.25" hidden="1" customHeight="1">
      <c r="A621" s="40" t="b">
        <v>0</v>
      </c>
      <c r="B621" s="41"/>
      <c r="C621" s="38"/>
      <c r="D621" s="35" t="s">
        <v>337</v>
      </c>
      <c r="E621" s="36" t="str">
        <f>VLOOKUP(D621,Normativa!$A$3:$C$100,3,0)</f>
        <v>Ley</v>
      </c>
      <c r="F621" s="37"/>
      <c r="G621" s="37"/>
      <c r="H621" s="37"/>
      <c r="I621" s="36">
        <f t="shared" si="1"/>
        <v>1</v>
      </c>
      <c r="J621" s="37"/>
      <c r="K621" s="37"/>
    </row>
    <row r="622" ht="26.25" hidden="1" customHeight="1">
      <c r="A622" s="40" t="b">
        <v>0</v>
      </c>
      <c r="B622" s="41"/>
      <c r="C622" s="38"/>
      <c r="D622" s="35" t="s">
        <v>337</v>
      </c>
      <c r="E622" s="36" t="str">
        <f>VLOOKUP(D622,Normativa!$A$3:$C$100,3,0)</f>
        <v>Ley</v>
      </c>
      <c r="F622" s="37"/>
      <c r="G622" s="37"/>
      <c r="H622" s="37" t="s">
        <v>1026</v>
      </c>
      <c r="I622" s="36">
        <f t="shared" si="1"/>
        <v>1</v>
      </c>
      <c r="J622" s="37"/>
      <c r="K622" s="37"/>
    </row>
    <row r="623" ht="26.25" hidden="1" customHeight="1">
      <c r="A623" s="40" t="b">
        <v>0</v>
      </c>
      <c r="B623" s="41"/>
      <c r="C623" s="38"/>
      <c r="D623" s="35" t="s">
        <v>337</v>
      </c>
      <c r="E623" s="36" t="str">
        <f>VLOOKUP(D623,Normativa!$A$3:$C$100,3,0)</f>
        <v>Ley</v>
      </c>
      <c r="F623" s="37"/>
      <c r="G623" s="37"/>
      <c r="H623" s="37"/>
      <c r="I623" s="36">
        <f t="shared" si="1"/>
        <v>1</v>
      </c>
      <c r="J623" s="37"/>
      <c r="K623" s="37"/>
    </row>
    <row r="624" ht="26.25" hidden="1" customHeight="1">
      <c r="A624" s="40" t="b">
        <v>0</v>
      </c>
      <c r="B624" s="41"/>
      <c r="C624" s="38"/>
      <c r="D624" s="35" t="s">
        <v>337</v>
      </c>
      <c r="E624" s="36" t="str">
        <f>VLOOKUP(D624,Normativa!$A$3:$C$100,3,0)</f>
        <v>Ley</v>
      </c>
      <c r="F624" s="37"/>
      <c r="G624" s="37"/>
      <c r="H624" s="37" t="s">
        <v>599</v>
      </c>
      <c r="I624" s="36">
        <f t="shared" si="1"/>
        <v>1</v>
      </c>
      <c r="J624" s="37"/>
      <c r="K624" s="37"/>
    </row>
    <row r="625" ht="26.25" hidden="1" customHeight="1">
      <c r="A625" s="40" t="b">
        <v>0</v>
      </c>
      <c r="B625" s="41"/>
      <c r="C625" s="38"/>
      <c r="D625" s="35" t="s">
        <v>337</v>
      </c>
      <c r="E625" s="36" t="str">
        <f>VLOOKUP(D625,Normativa!$A$3:$C$100,3,0)</f>
        <v>Ley</v>
      </c>
      <c r="F625" s="37"/>
      <c r="G625" s="37"/>
      <c r="H625" s="37"/>
      <c r="I625" s="36">
        <f t="shared" si="1"/>
        <v>1</v>
      </c>
      <c r="J625" s="37"/>
      <c r="K625" s="37"/>
    </row>
    <row r="626" ht="26.25" hidden="1" customHeight="1">
      <c r="A626" s="40" t="b">
        <v>0</v>
      </c>
      <c r="B626" s="41"/>
      <c r="C626" s="38"/>
      <c r="D626" s="35" t="s">
        <v>337</v>
      </c>
      <c r="E626" s="36" t="str">
        <f>VLOOKUP(D626,Normativa!$A$3:$C$100,3,0)</f>
        <v>Ley</v>
      </c>
      <c r="F626" s="37"/>
      <c r="G626" s="37"/>
      <c r="H626" s="37" t="s">
        <v>600</v>
      </c>
      <c r="I626" s="36">
        <f t="shared" si="1"/>
        <v>1</v>
      </c>
      <c r="J626" s="37"/>
      <c r="K626" s="37"/>
    </row>
    <row r="627" ht="26.25" hidden="1" customHeight="1">
      <c r="A627" s="40" t="b">
        <v>0</v>
      </c>
      <c r="B627" s="41"/>
      <c r="C627" s="38"/>
      <c r="D627" s="35" t="s">
        <v>337</v>
      </c>
      <c r="E627" s="36" t="str">
        <f>VLOOKUP(D627,Normativa!$A$3:$C$100,3,0)</f>
        <v>Ley</v>
      </c>
      <c r="F627" s="37"/>
      <c r="G627" s="37"/>
      <c r="H627" s="37"/>
      <c r="I627" s="36">
        <f t="shared" si="1"/>
        <v>1</v>
      </c>
      <c r="J627" s="37"/>
      <c r="K627" s="37"/>
    </row>
    <row r="628" ht="26.25" hidden="1" customHeight="1">
      <c r="A628" s="40" t="b">
        <v>0</v>
      </c>
      <c r="B628" s="41"/>
      <c r="C628" s="38"/>
      <c r="D628" s="35" t="s">
        <v>337</v>
      </c>
      <c r="E628" s="36" t="str">
        <f>VLOOKUP(D628,Normativa!$A$3:$C$100,3,0)</f>
        <v>Ley</v>
      </c>
      <c r="F628" s="37"/>
      <c r="G628" s="37"/>
      <c r="H628" s="37" t="s">
        <v>1027</v>
      </c>
      <c r="I628" s="36">
        <f t="shared" si="1"/>
        <v>1</v>
      </c>
      <c r="J628" s="37"/>
      <c r="K628" s="37"/>
    </row>
    <row r="629" ht="26.25" hidden="1" customHeight="1">
      <c r="A629" s="40" t="b">
        <v>0</v>
      </c>
      <c r="B629" s="41"/>
      <c r="C629" s="38"/>
      <c r="D629" s="35" t="s">
        <v>337</v>
      </c>
      <c r="E629" s="36" t="str">
        <f>VLOOKUP(D629,Normativa!$A$3:$C$100,3,0)</f>
        <v>Ley</v>
      </c>
      <c r="F629" s="37"/>
      <c r="G629" s="37"/>
      <c r="H629" s="37" t="s">
        <v>1028</v>
      </c>
      <c r="I629" s="36">
        <f t="shared" si="1"/>
        <v>1</v>
      </c>
      <c r="J629" s="37"/>
      <c r="K629" s="37"/>
    </row>
    <row r="630" ht="26.25" hidden="1" customHeight="1">
      <c r="A630" s="40" t="b">
        <v>0</v>
      </c>
      <c r="B630" s="41"/>
      <c r="C630" s="38"/>
      <c r="D630" s="35" t="s">
        <v>337</v>
      </c>
      <c r="E630" s="36" t="str">
        <f>VLOOKUP(D630,Normativa!$A$3:$C$100,3,0)</f>
        <v>Ley</v>
      </c>
      <c r="F630" s="37"/>
      <c r="G630" s="37"/>
      <c r="H630" s="37"/>
      <c r="I630" s="36">
        <f t="shared" si="1"/>
        <v>1</v>
      </c>
      <c r="J630" s="37"/>
      <c r="K630" s="37"/>
    </row>
    <row r="631" ht="26.25" hidden="1" customHeight="1">
      <c r="A631" s="40" t="b">
        <v>0</v>
      </c>
      <c r="B631" s="41"/>
      <c r="C631" s="38"/>
      <c r="D631" s="35" t="s">
        <v>337</v>
      </c>
      <c r="E631" s="36" t="str">
        <f>VLOOKUP(D631,Normativa!$A$3:$C$100,3,0)</f>
        <v>Ley</v>
      </c>
      <c r="F631" s="37"/>
      <c r="G631" s="37"/>
      <c r="H631" s="37" t="s">
        <v>1029</v>
      </c>
      <c r="I631" s="36">
        <f t="shared" si="1"/>
        <v>1</v>
      </c>
      <c r="J631" s="37"/>
      <c r="K631" s="37"/>
    </row>
    <row r="632" ht="26.25" hidden="1" customHeight="1">
      <c r="A632" s="40" t="b">
        <v>0</v>
      </c>
      <c r="B632" s="41"/>
      <c r="C632" s="38"/>
      <c r="D632" s="35" t="s">
        <v>337</v>
      </c>
      <c r="E632" s="36" t="str">
        <f>VLOOKUP(D632,Normativa!$A$3:$C$100,3,0)</f>
        <v>Ley</v>
      </c>
      <c r="F632" s="37"/>
      <c r="G632" s="37"/>
      <c r="H632" s="37" t="s">
        <v>1030</v>
      </c>
      <c r="I632" s="36">
        <f t="shared" si="1"/>
        <v>1</v>
      </c>
      <c r="J632" s="37"/>
      <c r="K632" s="37"/>
    </row>
    <row r="633" ht="26.25" hidden="1" customHeight="1">
      <c r="A633" s="40" t="b">
        <v>0</v>
      </c>
      <c r="B633" s="41"/>
      <c r="C633" s="38"/>
      <c r="D633" s="35" t="s">
        <v>337</v>
      </c>
      <c r="E633" s="36" t="str">
        <f>VLOOKUP(D633,Normativa!$A$3:$C$100,3,0)</f>
        <v>Ley</v>
      </c>
      <c r="F633" s="37"/>
      <c r="G633" s="37"/>
      <c r="H633" s="37"/>
      <c r="I633" s="36">
        <f t="shared" si="1"/>
        <v>1</v>
      </c>
      <c r="J633" s="37"/>
      <c r="K633" s="37"/>
    </row>
    <row r="634" ht="26.25" hidden="1" customHeight="1">
      <c r="A634" s="40" t="b">
        <v>0</v>
      </c>
      <c r="B634" s="41"/>
      <c r="C634" s="38"/>
      <c r="D634" s="35" t="s">
        <v>337</v>
      </c>
      <c r="E634" s="36" t="str">
        <f>VLOOKUP(D634,Normativa!$A$3:$C$100,3,0)</f>
        <v>Ley</v>
      </c>
      <c r="F634" s="37"/>
      <c r="G634" s="37"/>
      <c r="H634" s="37"/>
      <c r="I634" s="36">
        <f t="shared" si="1"/>
        <v>2</v>
      </c>
      <c r="J634" s="37"/>
      <c r="K634" s="37"/>
    </row>
    <row r="635" ht="26.25" hidden="1" customHeight="1">
      <c r="A635" s="40" t="b">
        <v>0</v>
      </c>
      <c r="B635" s="41"/>
      <c r="C635" s="38"/>
      <c r="D635" s="35" t="s">
        <v>337</v>
      </c>
      <c r="E635" s="36" t="str">
        <f>VLOOKUP(D635,Normativa!$A$3:$C$100,3,0)</f>
        <v>Ley</v>
      </c>
      <c r="F635" s="37"/>
      <c r="G635" s="37"/>
      <c r="H635" s="37"/>
      <c r="I635" s="36">
        <f t="shared" si="1"/>
        <v>3</v>
      </c>
      <c r="J635" s="37"/>
      <c r="K635" s="37"/>
    </row>
    <row r="636" ht="26.25" hidden="1" customHeight="1">
      <c r="A636" s="40" t="b">
        <v>0</v>
      </c>
      <c r="B636" s="41"/>
      <c r="C636" s="38"/>
      <c r="D636" s="35" t="s">
        <v>337</v>
      </c>
      <c r="E636" s="36" t="str">
        <f>VLOOKUP(D636,Normativa!$A$3:$C$100,3,0)</f>
        <v>Ley</v>
      </c>
      <c r="F636" s="37"/>
      <c r="G636" s="37"/>
      <c r="H636" s="37" t="s">
        <v>1031</v>
      </c>
      <c r="I636" s="36">
        <f t="shared" si="1"/>
        <v>1</v>
      </c>
      <c r="J636" s="37"/>
      <c r="K636" s="37"/>
    </row>
    <row r="637" ht="26.25" hidden="1" customHeight="1">
      <c r="A637" s="40" t="b">
        <v>0</v>
      </c>
      <c r="B637" s="41"/>
      <c r="C637" s="38"/>
      <c r="D637" s="35" t="s">
        <v>337</v>
      </c>
      <c r="E637" s="36" t="str">
        <f>VLOOKUP(D637,Normativa!$A$3:$C$100,3,0)</f>
        <v>Ley</v>
      </c>
      <c r="F637" s="37"/>
      <c r="G637" s="37"/>
      <c r="H637" s="37"/>
      <c r="I637" s="36">
        <f t="shared" si="1"/>
        <v>1</v>
      </c>
      <c r="J637" s="37"/>
      <c r="K637" s="37"/>
    </row>
    <row r="638" ht="26.25" hidden="1" customHeight="1">
      <c r="A638" s="40" t="b">
        <v>0</v>
      </c>
      <c r="B638" s="41"/>
      <c r="C638" s="38"/>
      <c r="D638" s="35" t="s">
        <v>337</v>
      </c>
      <c r="E638" s="36" t="str">
        <f>VLOOKUP(D638,Normativa!$A$3:$C$100,3,0)</f>
        <v>Ley</v>
      </c>
      <c r="F638" s="37"/>
      <c r="G638" s="37"/>
      <c r="H638" s="37" t="s">
        <v>1032</v>
      </c>
      <c r="I638" s="36">
        <f t="shared" si="1"/>
        <v>1</v>
      </c>
      <c r="J638" s="37"/>
      <c r="K638" s="37"/>
    </row>
    <row r="639" ht="26.25" hidden="1" customHeight="1">
      <c r="A639" s="40" t="b">
        <v>0</v>
      </c>
      <c r="B639" s="41"/>
      <c r="C639" s="38"/>
      <c r="D639" s="35" t="s">
        <v>337</v>
      </c>
      <c r="E639" s="36" t="str">
        <f>VLOOKUP(D639,Normativa!$A$3:$C$100,3,0)</f>
        <v>Ley</v>
      </c>
      <c r="F639" s="37"/>
      <c r="G639" s="37"/>
      <c r="H639" s="37"/>
      <c r="I639" s="36">
        <f t="shared" si="1"/>
        <v>1</v>
      </c>
      <c r="J639" s="37"/>
      <c r="K639" s="37"/>
    </row>
    <row r="640" ht="26.25" hidden="1" customHeight="1">
      <c r="A640" s="40" t="b">
        <v>0</v>
      </c>
      <c r="B640" s="38" t="s">
        <v>1033</v>
      </c>
      <c r="C640" s="38" t="s">
        <v>1034</v>
      </c>
      <c r="D640" s="35" t="s">
        <v>337</v>
      </c>
      <c r="E640" s="36" t="str">
        <f>VLOOKUP(D640,Normativa!$A$3:$C$100,3,0)</f>
        <v>Ley</v>
      </c>
      <c r="F640" s="37"/>
      <c r="G640" s="37"/>
      <c r="H640" s="37" t="s">
        <v>1035</v>
      </c>
      <c r="I640" s="36">
        <f t="shared" si="1"/>
        <v>1</v>
      </c>
      <c r="J640" s="37" t="s">
        <v>1036</v>
      </c>
      <c r="K640" s="37" t="s">
        <v>1037</v>
      </c>
    </row>
    <row r="641" ht="26.25" hidden="1" customHeight="1">
      <c r="A641" s="40" t="b">
        <v>0</v>
      </c>
      <c r="B641" s="41"/>
      <c r="C641" s="38"/>
      <c r="D641" s="35" t="s">
        <v>337</v>
      </c>
      <c r="E641" s="36" t="str">
        <f>VLOOKUP(D641,Normativa!$A$3:$C$100,3,0)</f>
        <v>Ley</v>
      </c>
      <c r="F641" s="37"/>
      <c r="G641" s="37"/>
      <c r="H641" s="37"/>
      <c r="I641" s="36">
        <f t="shared" si="1"/>
        <v>1</v>
      </c>
      <c r="J641" s="37"/>
      <c r="K641" s="37"/>
    </row>
    <row r="642" ht="26.25" hidden="1" customHeight="1">
      <c r="A642" s="40" t="b">
        <v>0</v>
      </c>
      <c r="B642" s="41"/>
      <c r="C642" s="38"/>
      <c r="D642" s="35" t="s">
        <v>337</v>
      </c>
      <c r="E642" s="36" t="str">
        <f>VLOOKUP(D642,Normativa!$A$3:$C$100,3,0)</f>
        <v>Ley</v>
      </c>
      <c r="F642" s="37"/>
      <c r="G642" s="37"/>
      <c r="H642" s="37" t="s">
        <v>1038</v>
      </c>
      <c r="I642" s="36">
        <f t="shared" si="1"/>
        <v>1</v>
      </c>
      <c r="J642" s="37"/>
      <c r="K642" s="37"/>
    </row>
    <row r="643" ht="26.25" hidden="1" customHeight="1">
      <c r="A643" s="40" t="b">
        <v>0</v>
      </c>
      <c r="B643" s="41"/>
      <c r="C643" s="38"/>
      <c r="D643" s="35" t="s">
        <v>337</v>
      </c>
      <c r="E643" s="36" t="str">
        <f>VLOOKUP(D643,Normativa!$A$3:$C$100,3,0)</f>
        <v>Ley</v>
      </c>
      <c r="F643" s="37"/>
      <c r="G643" s="37"/>
      <c r="H643" s="37"/>
      <c r="I643" s="36">
        <f t="shared" si="1"/>
        <v>1</v>
      </c>
      <c r="J643" s="37"/>
      <c r="K643" s="37"/>
    </row>
    <row r="644" ht="26.25" hidden="1" customHeight="1">
      <c r="A644" s="40" t="b">
        <v>0</v>
      </c>
      <c r="B644" s="41"/>
      <c r="C644" s="38"/>
      <c r="D644" s="35" t="s">
        <v>337</v>
      </c>
      <c r="E644" s="36" t="str">
        <f>VLOOKUP(D644,Normativa!$A$3:$C$100,3,0)</f>
        <v>Ley</v>
      </c>
      <c r="F644" s="37"/>
      <c r="G644" s="37"/>
      <c r="H644" s="37" t="s">
        <v>1039</v>
      </c>
      <c r="I644" s="36">
        <f t="shared" si="1"/>
        <v>1</v>
      </c>
      <c r="J644" s="37"/>
      <c r="K644" s="37"/>
    </row>
    <row r="645" ht="26.25" hidden="1" customHeight="1">
      <c r="A645" s="40" t="b">
        <v>0</v>
      </c>
      <c r="B645" s="41"/>
      <c r="C645" s="38"/>
      <c r="D645" s="35" t="s">
        <v>337</v>
      </c>
      <c r="E645" s="36" t="str">
        <f>VLOOKUP(D645,Normativa!$A$3:$C$100,3,0)</f>
        <v>Ley</v>
      </c>
      <c r="F645" s="37"/>
      <c r="G645" s="37"/>
      <c r="H645" s="37"/>
      <c r="I645" s="36">
        <f t="shared" si="1"/>
        <v>1</v>
      </c>
      <c r="J645" s="37"/>
      <c r="K645" s="37"/>
    </row>
    <row r="646" ht="26.25" hidden="1" customHeight="1">
      <c r="A646" s="40" t="b">
        <v>0</v>
      </c>
      <c r="B646" s="41"/>
      <c r="C646" s="38"/>
      <c r="D646" s="35" t="s">
        <v>337</v>
      </c>
      <c r="E646" s="36" t="str">
        <f>VLOOKUP(D646,Normativa!$A$3:$C$100,3,0)</f>
        <v>Ley</v>
      </c>
      <c r="F646" s="37"/>
      <c r="G646" s="37"/>
      <c r="H646" s="37"/>
      <c r="I646" s="36">
        <f t="shared" si="1"/>
        <v>2</v>
      </c>
      <c r="J646" s="37"/>
      <c r="K646" s="37"/>
    </row>
    <row r="647" ht="26.25" hidden="1" customHeight="1">
      <c r="A647" s="40" t="b">
        <v>0</v>
      </c>
      <c r="B647" s="41"/>
      <c r="C647" s="38"/>
      <c r="D647" s="35" t="s">
        <v>337</v>
      </c>
      <c r="E647" s="36" t="str">
        <f>VLOOKUP(D647,Normativa!$A$3:$C$100,3,0)</f>
        <v>Ley</v>
      </c>
      <c r="F647" s="37"/>
      <c r="G647" s="37"/>
      <c r="H647" s="37"/>
      <c r="I647" s="36">
        <f t="shared" si="1"/>
        <v>3</v>
      </c>
      <c r="J647" s="37"/>
      <c r="K647" s="37"/>
    </row>
    <row r="648" ht="22.5" hidden="1" customHeight="1">
      <c r="A648" s="40"/>
      <c r="B648" s="41"/>
      <c r="C648" s="38"/>
      <c r="D648" s="35" t="s">
        <v>337</v>
      </c>
      <c r="E648" s="36" t="str">
        <f>VLOOKUP(D648,Normativa!$A$3:$C$100,3,0)</f>
        <v>Ley</v>
      </c>
      <c r="F648" s="37"/>
      <c r="G648" s="37"/>
      <c r="H648" s="37" t="s">
        <v>1040</v>
      </c>
      <c r="I648" s="36">
        <f t="shared" si="1"/>
        <v>1</v>
      </c>
      <c r="J648" s="37"/>
      <c r="K648" s="37"/>
    </row>
    <row r="649" ht="22.5" hidden="1" customHeight="1">
      <c r="A649" s="40" t="b">
        <v>0</v>
      </c>
      <c r="B649" s="41"/>
      <c r="C649" s="38"/>
      <c r="D649" s="35" t="s">
        <v>337</v>
      </c>
      <c r="E649" s="36" t="str">
        <f>VLOOKUP(D649,Normativa!$A$3:$C$100,3,0)</f>
        <v>Ley</v>
      </c>
      <c r="F649" s="37"/>
      <c r="G649" s="37"/>
      <c r="H649" s="37" t="s">
        <v>1041</v>
      </c>
      <c r="I649" s="36">
        <f t="shared" si="1"/>
        <v>1</v>
      </c>
      <c r="J649" s="37"/>
      <c r="K649" s="37"/>
    </row>
    <row r="650" ht="22.5" hidden="1" customHeight="1">
      <c r="A650" s="40" t="b">
        <v>0</v>
      </c>
      <c r="B650" s="41"/>
      <c r="C650" s="38"/>
      <c r="D650" s="35" t="s">
        <v>337</v>
      </c>
      <c r="E650" s="36" t="str">
        <f>VLOOKUP(D650,Normativa!$A$3:$C$100,3,0)</f>
        <v>Ley</v>
      </c>
      <c r="F650" s="37"/>
      <c r="G650" s="37"/>
      <c r="H650" s="37"/>
      <c r="I650" s="36">
        <f t="shared" si="1"/>
        <v>1</v>
      </c>
      <c r="J650" s="37"/>
      <c r="K650" s="37"/>
    </row>
    <row r="651" ht="22.5" hidden="1" customHeight="1">
      <c r="A651" s="40" t="b">
        <v>0</v>
      </c>
      <c r="B651" s="41"/>
      <c r="C651" s="38"/>
      <c r="D651" s="35" t="s">
        <v>337</v>
      </c>
      <c r="E651" s="36" t="str">
        <f>VLOOKUP(D651,Normativa!$A$3:$C$100,3,0)</f>
        <v>Ley</v>
      </c>
      <c r="F651" s="37"/>
      <c r="G651" s="37"/>
      <c r="H651" s="37"/>
      <c r="I651" s="36">
        <f t="shared" si="1"/>
        <v>2</v>
      </c>
      <c r="J651" s="37"/>
      <c r="K651" s="37"/>
    </row>
    <row r="652" ht="22.5" hidden="1" customHeight="1">
      <c r="A652" s="40" t="b">
        <v>0</v>
      </c>
      <c r="B652" s="41"/>
      <c r="C652" s="38"/>
      <c r="D652" s="35" t="s">
        <v>337</v>
      </c>
      <c r="E652" s="36" t="str">
        <f>VLOOKUP(D652,Normativa!$A$3:$C$100,3,0)</f>
        <v>Ley</v>
      </c>
      <c r="F652" s="37"/>
      <c r="G652" s="37"/>
      <c r="H652" s="37" t="s">
        <v>1042</v>
      </c>
      <c r="I652" s="36">
        <f t="shared" si="1"/>
        <v>1</v>
      </c>
      <c r="J652" s="37"/>
      <c r="K652" s="37"/>
    </row>
    <row r="653" ht="22.5" hidden="1" customHeight="1">
      <c r="A653" s="40" t="b">
        <v>0</v>
      </c>
      <c r="B653" s="41"/>
      <c r="C653" s="38"/>
      <c r="D653" s="35" t="s">
        <v>337</v>
      </c>
      <c r="E653" s="36" t="str">
        <f>VLOOKUP(D653,Normativa!$A$3:$C$100,3,0)</f>
        <v>Ley</v>
      </c>
      <c r="F653" s="37"/>
      <c r="G653" s="37"/>
      <c r="H653" s="37"/>
      <c r="I653" s="36">
        <f t="shared" si="1"/>
        <v>1</v>
      </c>
      <c r="J653" s="37"/>
      <c r="K653" s="37"/>
    </row>
    <row r="654" ht="22.5" hidden="1" customHeight="1">
      <c r="A654" s="40" t="b">
        <v>0</v>
      </c>
      <c r="B654" s="41"/>
      <c r="C654" s="38"/>
      <c r="D654" s="35" t="s">
        <v>337</v>
      </c>
      <c r="E654" s="36" t="str">
        <f>VLOOKUP(D654,Normativa!$A$3:$C$100,3,0)</f>
        <v>Ley</v>
      </c>
      <c r="F654" s="37"/>
      <c r="G654" s="37"/>
      <c r="H654" s="37" t="s">
        <v>1043</v>
      </c>
      <c r="I654" s="36">
        <f t="shared" si="1"/>
        <v>1</v>
      </c>
      <c r="J654" s="37"/>
      <c r="K654" s="37"/>
    </row>
    <row r="655" ht="22.5" hidden="1" customHeight="1">
      <c r="A655" s="40" t="b">
        <v>0</v>
      </c>
      <c r="B655" s="41"/>
      <c r="C655" s="38"/>
      <c r="D655" s="35" t="s">
        <v>337</v>
      </c>
      <c r="E655" s="36" t="str">
        <f>VLOOKUP(D655,Normativa!$A$3:$C$100,3,0)</f>
        <v>Ley</v>
      </c>
      <c r="F655" s="37"/>
      <c r="G655" s="37"/>
      <c r="H655" s="37" t="s">
        <v>1044</v>
      </c>
      <c r="I655" s="36">
        <f t="shared" si="1"/>
        <v>1</v>
      </c>
      <c r="J655" s="37"/>
      <c r="K655" s="37"/>
    </row>
    <row r="656" ht="22.5" hidden="1" customHeight="1">
      <c r="A656" s="40" t="b">
        <v>0</v>
      </c>
      <c r="B656" s="41"/>
      <c r="C656" s="38"/>
      <c r="D656" s="35" t="s">
        <v>337</v>
      </c>
      <c r="E656" s="36" t="str">
        <f>VLOOKUP(D656,Normativa!$A$3:$C$100,3,0)</f>
        <v>Ley</v>
      </c>
      <c r="F656" s="37"/>
      <c r="G656" s="37"/>
      <c r="H656" s="37"/>
      <c r="I656" s="36">
        <f t="shared" si="1"/>
        <v>1</v>
      </c>
      <c r="J656" s="37"/>
      <c r="K656" s="37"/>
    </row>
    <row r="657" ht="22.5" hidden="1" customHeight="1">
      <c r="A657" s="40" t="b">
        <v>0</v>
      </c>
      <c r="B657" s="41"/>
      <c r="C657" s="38"/>
      <c r="D657" s="35" t="s">
        <v>337</v>
      </c>
      <c r="E657" s="36" t="str">
        <f>VLOOKUP(D657,Normativa!$A$3:$C$100,3,0)</f>
        <v>Ley</v>
      </c>
      <c r="F657" s="37"/>
      <c r="G657" s="37"/>
      <c r="H657" s="37"/>
      <c r="I657" s="36">
        <f t="shared" si="1"/>
        <v>2</v>
      </c>
      <c r="J657" s="37"/>
      <c r="K657" s="37"/>
    </row>
    <row r="658" ht="22.5" hidden="1" customHeight="1">
      <c r="A658" s="40" t="b">
        <v>0</v>
      </c>
      <c r="B658" s="41"/>
      <c r="C658" s="38"/>
      <c r="D658" s="35" t="s">
        <v>337</v>
      </c>
      <c r="E658" s="36" t="str">
        <f>VLOOKUP(D658,Normativa!$A$3:$C$100,3,0)</f>
        <v>Ley</v>
      </c>
      <c r="F658" s="37"/>
      <c r="G658" s="37"/>
      <c r="H658" s="37" t="s">
        <v>902</v>
      </c>
      <c r="I658" s="36">
        <f t="shared" si="1"/>
        <v>1</v>
      </c>
      <c r="J658" s="37"/>
      <c r="K658" s="37"/>
    </row>
    <row r="659" ht="22.5" hidden="1" customHeight="1">
      <c r="A659" s="40" t="b">
        <v>0</v>
      </c>
      <c r="B659" s="41"/>
      <c r="C659" s="38"/>
      <c r="D659" s="35" t="s">
        <v>337</v>
      </c>
      <c r="E659" s="36" t="str">
        <f>VLOOKUP(D659,Normativa!$A$3:$C$100,3,0)</f>
        <v>Ley</v>
      </c>
      <c r="F659" s="37"/>
      <c r="G659" s="37"/>
      <c r="H659" s="37"/>
      <c r="I659" s="36">
        <f t="shared" si="1"/>
        <v>1</v>
      </c>
      <c r="J659" s="37"/>
      <c r="K659" s="37"/>
    </row>
    <row r="660" ht="22.5" hidden="1" customHeight="1">
      <c r="A660" s="40" t="b">
        <v>0</v>
      </c>
      <c r="B660" s="41"/>
      <c r="C660" s="38"/>
      <c r="D660" s="35" t="s">
        <v>337</v>
      </c>
      <c r="E660" s="36" t="str">
        <f>VLOOKUP(D660,Normativa!$A$3:$C$100,3,0)</f>
        <v>Ley</v>
      </c>
      <c r="F660" s="37"/>
      <c r="G660" s="37"/>
      <c r="H660" s="37" t="s">
        <v>1045</v>
      </c>
      <c r="I660" s="36">
        <f t="shared" si="1"/>
        <v>1</v>
      </c>
      <c r="J660" s="37"/>
      <c r="K660" s="37"/>
    </row>
    <row r="661" ht="22.5" hidden="1" customHeight="1">
      <c r="A661" s="40" t="b">
        <v>0</v>
      </c>
      <c r="B661" s="41"/>
      <c r="C661" s="38"/>
      <c r="D661" s="35" t="s">
        <v>337</v>
      </c>
      <c r="E661" s="36" t="str">
        <f>VLOOKUP(D661,Normativa!$A$3:$C$100,3,0)</f>
        <v>Ley</v>
      </c>
      <c r="F661" s="37"/>
      <c r="G661" s="37"/>
      <c r="H661" s="37"/>
      <c r="I661" s="36">
        <f t="shared" si="1"/>
        <v>1</v>
      </c>
      <c r="J661" s="37"/>
      <c r="K661" s="37"/>
    </row>
    <row r="662" ht="22.5" hidden="1" customHeight="1">
      <c r="A662" s="40" t="b">
        <v>0</v>
      </c>
      <c r="B662" s="41"/>
      <c r="C662" s="38"/>
      <c r="D662" s="35" t="s">
        <v>337</v>
      </c>
      <c r="E662" s="36" t="str">
        <f>VLOOKUP(D662,Normativa!$A$3:$C$100,3,0)</f>
        <v>Ley</v>
      </c>
      <c r="F662" s="37"/>
      <c r="G662" s="37"/>
      <c r="H662" s="37" t="s">
        <v>1046</v>
      </c>
      <c r="I662" s="36">
        <f t="shared" si="1"/>
        <v>1</v>
      </c>
      <c r="J662" s="37"/>
      <c r="K662" s="37"/>
    </row>
    <row r="663" ht="22.5" hidden="1" customHeight="1">
      <c r="A663" s="40" t="b">
        <v>0</v>
      </c>
      <c r="B663" s="41"/>
      <c r="C663" s="38"/>
      <c r="D663" s="35" t="s">
        <v>337</v>
      </c>
      <c r="E663" s="36" t="str">
        <f>VLOOKUP(D663,Normativa!$A$3:$C$100,3,0)</f>
        <v>Ley</v>
      </c>
      <c r="F663" s="37"/>
      <c r="G663" s="37"/>
      <c r="H663" s="37"/>
      <c r="I663" s="36">
        <f t="shared" si="1"/>
        <v>1</v>
      </c>
      <c r="J663" s="37"/>
      <c r="K663" s="37"/>
    </row>
    <row r="664" ht="22.5" hidden="1" customHeight="1">
      <c r="A664" s="40" t="b">
        <v>0</v>
      </c>
      <c r="B664" s="41"/>
      <c r="C664" s="38"/>
      <c r="D664" s="35" t="s">
        <v>337</v>
      </c>
      <c r="E664" s="36" t="str">
        <f>VLOOKUP(D664,Normativa!$A$3:$C$100,3,0)</f>
        <v>Ley</v>
      </c>
      <c r="F664" s="37"/>
      <c r="G664" s="37"/>
      <c r="H664" s="37" t="s">
        <v>905</v>
      </c>
      <c r="I664" s="36">
        <f t="shared" si="1"/>
        <v>1</v>
      </c>
      <c r="J664" s="37"/>
      <c r="K664" s="37"/>
    </row>
    <row r="665" ht="22.5" hidden="1" customHeight="1">
      <c r="A665" s="40" t="b">
        <v>0</v>
      </c>
      <c r="B665" s="41"/>
      <c r="C665" s="38"/>
      <c r="D665" s="35" t="s">
        <v>337</v>
      </c>
      <c r="E665" s="36" t="str">
        <f>VLOOKUP(D665,Normativa!$A$3:$C$100,3,0)</f>
        <v>Ley</v>
      </c>
      <c r="F665" s="37"/>
      <c r="G665" s="37"/>
      <c r="H665" s="37"/>
      <c r="I665" s="36">
        <f t="shared" si="1"/>
        <v>1</v>
      </c>
      <c r="J665" s="37"/>
      <c r="K665" s="37"/>
    </row>
    <row r="666" ht="22.5" hidden="1" customHeight="1">
      <c r="A666" s="40" t="b">
        <v>0</v>
      </c>
      <c r="B666" s="41"/>
      <c r="C666" s="38"/>
      <c r="D666" s="35" t="s">
        <v>337</v>
      </c>
      <c r="E666" s="36" t="str">
        <f>VLOOKUP(D666,Normativa!$A$3:$C$100,3,0)</f>
        <v>Ley</v>
      </c>
      <c r="F666" s="37"/>
      <c r="G666" s="37"/>
      <c r="H666" s="37" t="s">
        <v>1047</v>
      </c>
      <c r="I666" s="36">
        <f t="shared" si="1"/>
        <v>1</v>
      </c>
      <c r="J666" s="37"/>
      <c r="K666" s="37"/>
    </row>
    <row r="667" ht="22.5" hidden="1" customHeight="1">
      <c r="A667" s="40" t="b">
        <v>0</v>
      </c>
      <c r="B667" s="41"/>
      <c r="C667" s="38"/>
      <c r="D667" s="35" t="s">
        <v>337</v>
      </c>
      <c r="E667" s="36" t="str">
        <f>VLOOKUP(D667,Normativa!$A$3:$C$100,3,0)</f>
        <v>Ley</v>
      </c>
      <c r="F667" s="37"/>
      <c r="G667" s="37"/>
      <c r="H667" s="37"/>
      <c r="I667" s="36">
        <f t="shared" si="1"/>
        <v>1</v>
      </c>
      <c r="J667" s="37"/>
      <c r="K667" s="37"/>
    </row>
    <row r="668" ht="22.5" hidden="1" customHeight="1">
      <c r="A668" s="40" t="b">
        <v>0</v>
      </c>
      <c r="B668" s="41"/>
      <c r="C668" s="38"/>
      <c r="D668" s="35" t="s">
        <v>337</v>
      </c>
      <c r="E668" s="36" t="str">
        <f>VLOOKUP(D668,Normativa!$A$3:$C$100,3,0)</f>
        <v>Ley</v>
      </c>
      <c r="F668" s="37"/>
      <c r="G668" s="37"/>
      <c r="H668" s="37" t="s">
        <v>1048</v>
      </c>
      <c r="I668" s="36">
        <f t="shared" si="1"/>
        <v>1</v>
      </c>
      <c r="J668" s="37"/>
      <c r="K668" s="37"/>
    </row>
    <row r="669" ht="22.5" hidden="1" customHeight="1">
      <c r="A669" s="40" t="b">
        <v>0</v>
      </c>
      <c r="B669" s="41"/>
      <c r="C669" s="38"/>
      <c r="D669" s="35" t="s">
        <v>319</v>
      </c>
      <c r="E669" s="36" t="str">
        <f>VLOOKUP(D669,Normativa!$A$3:$C$100,3,0)</f>
        <v>Ley</v>
      </c>
      <c r="F669" s="37"/>
      <c r="G669" s="37"/>
      <c r="H669" s="37" t="s">
        <v>1049</v>
      </c>
      <c r="I669" s="36">
        <f t="shared" si="1"/>
        <v>1</v>
      </c>
      <c r="J669" s="37"/>
      <c r="K669" s="37"/>
    </row>
    <row r="670" ht="22.5" hidden="1" customHeight="1">
      <c r="A670" s="40" t="b">
        <v>0</v>
      </c>
      <c r="B670" s="41"/>
      <c r="C670" s="38"/>
      <c r="D670" s="35" t="s">
        <v>319</v>
      </c>
      <c r="E670" s="36" t="str">
        <f>VLOOKUP(D670,Normativa!$A$3:$C$100,3,0)</f>
        <v>Ley</v>
      </c>
      <c r="F670" s="37"/>
      <c r="G670" s="37"/>
      <c r="H670" s="37" t="s">
        <v>1050</v>
      </c>
      <c r="I670" s="36">
        <f t="shared" si="1"/>
        <v>1</v>
      </c>
      <c r="J670" s="37"/>
      <c r="K670" s="37"/>
    </row>
    <row r="671" ht="22.5" hidden="1" customHeight="1">
      <c r="A671" s="40" t="b">
        <v>0</v>
      </c>
      <c r="B671" s="41"/>
      <c r="C671" s="38"/>
      <c r="D671" s="35" t="s">
        <v>319</v>
      </c>
      <c r="E671" s="36" t="str">
        <f>VLOOKUP(D671,Normativa!$A$3:$C$100,3,0)</f>
        <v>Ley</v>
      </c>
      <c r="F671" s="37"/>
      <c r="G671" s="37"/>
      <c r="H671" s="37"/>
      <c r="I671" s="36">
        <f t="shared" si="1"/>
        <v>1</v>
      </c>
      <c r="J671" s="37"/>
      <c r="K671" s="37"/>
    </row>
    <row r="672" ht="22.5" hidden="1" customHeight="1">
      <c r="A672" s="40" t="b">
        <v>0</v>
      </c>
      <c r="B672" s="41"/>
      <c r="C672" s="38"/>
      <c r="D672" s="35" t="s">
        <v>319</v>
      </c>
      <c r="E672" s="36" t="str">
        <f>VLOOKUP(D672,Normativa!$A$3:$C$100,3,0)</f>
        <v>Ley</v>
      </c>
      <c r="F672" s="37"/>
      <c r="G672" s="37"/>
      <c r="H672" s="37"/>
      <c r="I672" s="36">
        <f t="shared" si="1"/>
        <v>2</v>
      </c>
      <c r="J672" s="37"/>
      <c r="K672" s="37"/>
    </row>
    <row r="673" ht="22.5" hidden="1" customHeight="1">
      <c r="A673" s="40" t="b">
        <v>0</v>
      </c>
      <c r="B673" s="41"/>
      <c r="C673" s="38"/>
      <c r="D673" s="35" t="s">
        <v>319</v>
      </c>
      <c r="E673" s="36" t="str">
        <f>VLOOKUP(D673,Normativa!$A$3:$C$100,3,0)</f>
        <v>Ley</v>
      </c>
      <c r="F673" s="37"/>
      <c r="G673" s="37"/>
      <c r="H673" s="37"/>
      <c r="I673" s="36">
        <f t="shared" si="1"/>
        <v>3</v>
      </c>
      <c r="J673" s="37"/>
      <c r="K673" s="37"/>
    </row>
    <row r="674" ht="22.5" hidden="1" customHeight="1">
      <c r="A674" s="40" t="b">
        <v>0</v>
      </c>
      <c r="B674" s="41"/>
      <c r="C674" s="38"/>
      <c r="D674" s="35" t="s">
        <v>319</v>
      </c>
      <c r="E674" s="36" t="str">
        <f>VLOOKUP(D674,Normativa!$A$3:$C$100,3,0)</f>
        <v>Ley</v>
      </c>
      <c r="F674" s="37"/>
      <c r="G674" s="37"/>
      <c r="H674" s="37"/>
      <c r="I674" s="36">
        <f t="shared" si="1"/>
        <v>4</v>
      </c>
      <c r="J674" s="37"/>
      <c r="K674" s="37"/>
    </row>
    <row r="675" ht="22.5" hidden="1" customHeight="1">
      <c r="A675" s="40" t="b">
        <v>0</v>
      </c>
      <c r="B675" s="41"/>
      <c r="C675" s="38"/>
      <c r="D675" s="35" t="s">
        <v>319</v>
      </c>
      <c r="E675" s="36" t="str">
        <f>VLOOKUP(D675,Normativa!$A$3:$C$100,3,0)</f>
        <v>Ley</v>
      </c>
      <c r="F675" s="37"/>
      <c r="G675" s="37"/>
      <c r="H675" s="37"/>
      <c r="I675" s="36">
        <f t="shared" si="1"/>
        <v>5</v>
      </c>
      <c r="J675" s="37"/>
      <c r="K675" s="37"/>
    </row>
    <row r="676" ht="22.5" hidden="1" customHeight="1">
      <c r="A676" s="40" t="b">
        <v>0</v>
      </c>
      <c r="B676" s="41"/>
      <c r="C676" s="38"/>
      <c r="D676" s="35" t="s">
        <v>319</v>
      </c>
      <c r="E676" s="36" t="str">
        <f>VLOOKUP(D676,Normativa!$A$3:$C$100,3,0)</f>
        <v>Ley</v>
      </c>
      <c r="F676" s="37"/>
      <c r="G676" s="37"/>
      <c r="H676" s="37" t="s">
        <v>1051</v>
      </c>
      <c r="I676" s="36">
        <f t="shared" si="1"/>
        <v>1</v>
      </c>
      <c r="J676" s="37"/>
      <c r="K676" s="37"/>
    </row>
    <row r="677" ht="22.5" hidden="1" customHeight="1">
      <c r="A677" s="40" t="b">
        <v>0</v>
      </c>
      <c r="B677" s="41"/>
      <c r="C677" s="38"/>
      <c r="D677" s="35" t="s">
        <v>319</v>
      </c>
      <c r="E677" s="36" t="str">
        <f>VLOOKUP(D677,Normativa!$A$3:$C$100,3,0)</f>
        <v>Ley</v>
      </c>
      <c r="F677" s="37"/>
      <c r="G677" s="37"/>
      <c r="H677" s="37"/>
      <c r="I677" s="36">
        <f t="shared" si="1"/>
        <v>1</v>
      </c>
      <c r="J677" s="37"/>
      <c r="K677" s="37"/>
    </row>
    <row r="678" ht="22.5" hidden="1" customHeight="1">
      <c r="A678" s="40" t="b">
        <v>0</v>
      </c>
      <c r="B678" s="41"/>
      <c r="C678" s="38"/>
      <c r="D678" s="35" t="s">
        <v>319</v>
      </c>
      <c r="E678" s="36" t="str">
        <f>VLOOKUP(D678,Normativa!$A$3:$C$100,3,0)</f>
        <v>Ley</v>
      </c>
      <c r="F678" s="37"/>
      <c r="G678" s="37"/>
      <c r="H678" s="37" t="s">
        <v>1052</v>
      </c>
      <c r="I678" s="36">
        <f t="shared" si="1"/>
        <v>1</v>
      </c>
      <c r="J678" s="37"/>
      <c r="K678" s="37"/>
    </row>
    <row r="679" ht="22.5" hidden="1" customHeight="1">
      <c r="A679" s="40" t="b">
        <v>0</v>
      </c>
      <c r="B679" s="41"/>
      <c r="C679" s="38"/>
      <c r="D679" s="35" t="s">
        <v>319</v>
      </c>
      <c r="E679" s="36" t="str">
        <f>VLOOKUP(D679,Normativa!$A$3:$C$100,3,0)</f>
        <v>Ley</v>
      </c>
      <c r="F679" s="37"/>
      <c r="G679" s="37"/>
      <c r="H679" s="37"/>
      <c r="I679" s="36">
        <f t="shared" si="1"/>
        <v>1</v>
      </c>
      <c r="J679" s="37"/>
      <c r="K679" s="37"/>
    </row>
    <row r="680" ht="22.5" hidden="1" customHeight="1">
      <c r="A680" s="40" t="b">
        <v>0</v>
      </c>
      <c r="B680" s="41"/>
      <c r="C680" s="38"/>
      <c r="D680" s="35" t="s">
        <v>319</v>
      </c>
      <c r="E680" s="36" t="str">
        <f>VLOOKUP(D680,Normativa!$A$3:$C$100,3,0)</f>
        <v>Ley</v>
      </c>
      <c r="F680" s="37"/>
      <c r="G680" s="37"/>
      <c r="H680" s="37" t="s">
        <v>1053</v>
      </c>
      <c r="I680" s="36">
        <f t="shared" si="1"/>
        <v>1</v>
      </c>
      <c r="J680" s="37"/>
      <c r="K680" s="37"/>
    </row>
    <row r="681" ht="22.5" hidden="1" customHeight="1">
      <c r="A681" s="40" t="b">
        <v>0</v>
      </c>
      <c r="B681" s="41"/>
      <c r="C681" s="38"/>
      <c r="D681" s="35" t="s">
        <v>319</v>
      </c>
      <c r="E681" s="36" t="str">
        <f>VLOOKUP(D681,Normativa!$A$3:$C$100,3,0)</f>
        <v>Ley</v>
      </c>
      <c r="F681" s="37"/>
      <c r="G681" s="37"/>
      <c r="H681" s="37"/>
      <c r="I681" s="36">
        <f t="shared" si="1"/>
        <v>1</v>
      </c>
      <c r="J681" s="37"/>
      <c r="K681" s="37"/>
    </row>
    <row r="682" ht="22.5" hidden="1" customHeight="1">
      <c r="A682" s="40" t="b">
        <v>0</v>
      </c>
      <c r="B682" s="41"/>
      <c r="C682" s="38"/>
      <c r="D682" s="35" t="s">
        <v>319</v>
      </c>
      <c r="E682" s="36" t="str">
        <f>VLOOKUP(D682,Normativa!$A$3:$C$100,3,0)</f>
        <v>Ley</v>
      </c>
      <c r="F682" s="37"/>
      <c r="G682" s="37"/>
      <c r="H682" s="37" t="s">
        <v>1054</v>
      </c>
      <c r="I682" s="36">
        <f t="shared" si="1"/>
        <v>1</v>
      </c>
      <c r="J682" s="37"/>
      <c r="K682" s="37"/>
    </row>
    <row r="683" ht="22.5" hidden="1" customHeight="1">
      <c r="A683" s="40" t="b">
        <v>0</v>
      </c>
      <c r="B683" s="41"/>
      <c r="C683" s="38"/>
      <c r="D683" s="35" t="s">
        <v>319</v>
      </c>
      <c r="E683" s="36" t="str">
        <f>VLOOKUP(D683,Normativa!$A$3:$C$100,3,0)</f>
        <v>Ley</v>
      </c>
      <c r="F683" s="37"/>
      <c r="G683" s="37"/>
      <c r="H683" s="37"/>
      <c r="I683" s="36">
        <f t="shared" si="1"/>
        <v>1</v>
      </c>
      <c r="J683" s="37"/>
      <c r="K683" s="37"/>
    </row>
    <row r="684" ht="22.5" hidden="1" customHeight="1">
      <c r="A684" s="40" t="b">
        <v>0</v>
      </c>
      <c r="B684" s="41"/>
      <c r="C684" s="38"/>
      <c r="D684" s="35" t="s">
        <v>319</v>
      </c>
      <c r="E684" s="36" t="str">
        <f>VLOOKUP(D684,Normativa!$A$3:$C$100,3,0)</f>
        <v>Ley</v>
      </c>
      <c r="F684" s="37"/>
      <c r="G684" s="37"/>
      <c r="H684" s="37" t="s">
        <v>1055</v>
      </c>
      <c r="I684" s="36">
        <f t="shared" si="1"/>
        <v>1</v>
      </c>
      <c r="J684" s="37"/>
      <c r="K684" s="37"/>
    </row>
    <row r="685" ht="22.5" hidden="1" customHeight="1">
      <c r="A685" s="40" t="b">
        <v>0</v>
      </c>
      <c r="B685" s="41"/>
      <c r="C685" s="38"/>
      <c r="D685" s="35" t="s">
        <v>319</v>
      </c>
      <c r="E685" s="36" t="str">
        <f>VLOOKUP(D685,Normativa!$A$3:$C$100,3,0)</f>
        <v>Ley</v>
      </c>
      <c r="F685" s="37"/>
      <c r="G685" s="37"/>
      <c r="H685" s="37"/>
      <c r="I685" s="36">
        <f t="shared" si="1"/>
        <v>1</v>
      </c>
      <c r="J685" s="37"/>
      <c r="K685" s="37"/>
    </row>
    <row r="686" ht="22.5" hidden="1" customHeight="1">
      <c r="A686" s="40" t="b">
        <v>0</v>
      </c>
      <c r="B686" s="41"/>
      <c r="C686" s="38"/>
      <c r="D686" s="35" t="s">
        <v>319</v>
      </c>
      <c r="E686" s="36" t="str">
        <f>VLOOKUP(D686,Normativa!$A$3:$C$100,3,0)</f>
        <v>Ley</v>
      </c>
      <c r="F686" s="37"/>
      <c r="G686" s="37"/>
      <c r="H686" s="37" t="s">
        <v>1056</v>
      </c>
      <c r="I686" s="36">
        <f t="shared" si="1"/>
        <v>1</v>
      </c>
      <c r="J686" s="37"/>
      <c r="K686" s="37"/>
    </row>
    <row r="687" ht="22.5" hidden="1" customHeight="1">
      <c r="A687" s="40" t="b">
        <v>0</v>
      </c>
      <c r="B687" s="41"/>
      <c r="C687" s="38"/>
      <c r="D687" s="35" t="s">
        <v>319</v>
      </c>
      <c r="E687" s="36" t="str">
        <f>VLOOKUP(D687,Normativa!$A$3:$C$100,3,0)</f>
        <v>Ley</v>
      </c>
      <c r="F687" s="37"/>
      <c r="G687" s="37"/>
      <c r="H687" s="37"/>
      <c r="I687" s="36">
        <f t="shared" si="1"/>
        <v>1</v>
      </c>
      <c r="J687" s="37"/>
      <c r="K687" s="37"/>
    </row>
    <row r="688" ht="22.5" hidden="1" customHeight="1">
      <c r="A688" s="40" t="b">
        <v>0</v>
      </c>
      <c r="B688" s="41"/>
      <c r="C688" s="38"/>
      <c r="D688" s="35" t="s">
        <v>319</v>
      </c>
      <c r="E688" s="36" t="str">
        <f>VLOOKUP(D688,Normativa!$A$3:$C$100,3,0)</f>
        <v>Ley</v>
      </c>
      <c r="F688" s="37"/>
      <c r="G688" s="37"/>
      <c r="H688" s="37" t="s">
        <v>1057</v>
      </c>
      <c r="I688" s="36">
        <f t="shared" si="1"/>
        <v>1</v>
      </c>
      <c r="J688" s="37"/>
      <c r="K688" s="37"/>
    </row>
    <row r="689" ht="22.5" hidden="1" customHeight="1">
      <c r="A689" s="40" t="b">
        <v>0</v>
      </c>
      <c r="B689" s="41"/>
      <c r="C689" s="38"/>
      <c r="D689" s="35" t="s">
        <v>319</v>
      </c>
      <c r="E689" s="36" t="str">
        <f>VLOOKUP(D689,Normativa!$A$3:$C$100,3,0)</f>
        <v>Ley</v>
      </c>
      <c r="F689" s="37"/>
      <c r="G689" s="37"/>
      <c r="H689" s="37"/>
      <c r="I689" s="36">
        <f t="shared" si="1"/>
        <v>1</v>
      </c>
      <c r="J689" s="37"/>
      <c r="K689" s="37"/>
    </row>
    <row r="690" ht="22.5" hidden="1" customHeight="1">
      <c r="A690" s="40" t="b">
        <v>0</v>
      </c>
      <c r="B690" s="41"/>
      <c r="C690" s="38"/>
      <c r="D690" s="35" t="s">
        <v>319</v>
      </c>
      <c r="E690" s="36" t="str">
        <f>VLOOKUP(D690,Normativa!$A$3:$C$100,3,0)</f>
        <v>Ley</v>
      </c>
      <c r="F690" s="37"/>
      <c r="G690" s="37"/>
      <c r="H690" s="37"/>
      <c r="I690" s="36">
        <f t="shared" si="1"/>
        <v>2</v>
      </c>
      <c r="J690" s="37"/>
      <c r="K690" s="37"/>
    </row>
    <row r="691" ht="22.5" hidden="1" customHeight="1">
      <c r="A691" s="40" t="b">
        <v>0</v>
      </c>
      <c r="B691" s="41"/>
      <c r="C691" s="38"/>
      <c r="D691" s="35" t="s">
        <v>319</v>
      </c>
      <c r="E691" s="36" t="str">
        <f>VLOOKUP(D691,Normativa!$A$3:$C$100,3,0)</f>
        <v>Ley</v>
      </c>
      <c r="F691" s="37"/>
      <c r="G691" s="37"/>
      <c r="H691" s="37" t="s">
        <v>1058</v>
      </c>
      <c r="I691" s="36">
        <f t="shared" si="1"/>
        <v>1</v>
      </c>
      <c r="J691" s="37"/>
      <c r="K691" s="37"/>
    </row>
    <row r="692" ht="22.5" hidden="1" customHeight="1">
      <c r="A692" s="40" t="b">
        <v>0</v>
      </c>
      <c r="B692" s="41"/>
      <c r="C692" s="38"/>
      <c r="D692" s="35" t="s">
        <v>319</v>
      </c>
      <c r="E692" s="36" t="str">
        <f>VLOOKUP(D692,Normativa!$A$3:$C$100,3,0)</f>
        <v>Ley</v>
      </c>
      <c r="F692" s="37"/>
      <c r="G692" s="37"/>
      <c r="H692" s="37" t="s">
        <v>204</v>
      </c>
      <c r="I692" s="36">
        <f t="shared" si="1"/>
        <v>1</v>
      </c>
      <c r="J692" s="37"/>
      <c r="K692" s="37"/>
    </row>
    <row r="693" ht="22.5" hidden="1" customHeight="1">
      <c r="A693" s="40" t="b">
        <v>0</v>
      </c>
      <c r="B693" s="41"/>
      <c r="C693" s="38"/>
      <c r="D693" s="35" t="s">
        <v>319</v>
      </c>
      <c r="E693" s="36" t="str">
        <f>VLOOKUP(D693,Normativa!$A$3:$C$100,3,0)</f>
        <v>Ley</v>
      </c>
      <c r="F693" s="37"/>
      <c r="G693" s="37"/>
      <c r="H693" s="37" t="s">
        <v>1018</v>
      </c>
      <c r="I693" s="36">
        <f t="shared" si="1"/>
        <v>1</v>
      </c>
      <c r="J693" s="37"/>
      <c r="K693" s="37"/>
    </row>
    <row r="694" ht="22.5" hidden="1" customHeight="1">
      <c r="A694" s="40" t="b">
        <v>0</v>
      </c>
      <c r="B694" s="41"/>
      <c r="C694" s="38"/>
      <c r="D694" s="35" t="s">
        <v>319</v>
      </c>
      <c r="E694" s="36" t="str">
        <f>VLOOKUP(D694,Normativa!$A$3:$C$100,3,0)</f>
        <v>Ley</v>
      </c>
      <c r="F694" s="37"/>
      <c r="G694" s="37"/>
      <c r="H694" s="37" t="s">
        <v>1020</v>
      </c>
      <c r="I694" s="36">
        <f t="shared" si="1"/>
        <v>1</v>
      </c>
      <c r="J694" s="37"/>
      <c r="K694" s="37"/>
    </row>
    <row r="695" ht="22.5" hidden="1" customHeight="1">
      <c r="A695" s="40" t="b">
        <v>0</v>
      </c>
      <c r="B695" s="41"/>
      <c r="C695" s="38"/>
      <c r="D695" s="35" t="s">
        <v>319</v>
      </c>
      <c r="E695" s="36" t="str">
        <f>VLOOKUP(D695,Normativa!$A$3:$C$100,3,0)</f>
        <v>Ley</v>
      </c>
      <c r="F695" s="37"/>
      <c r="G695" s="37"/>
      <c r="H695" s="37" t="s">
        <v>1023</v>
      </c>
      <c r="I695" s="36">
        <f t="shared" si="1"/>
        <v>1</v>
      </c>
      <c r="J695" s="37"/>
      <c r="K695" s="37"/>
    </row>
    <row r="696" ht="22.5" hidden="1" customHeight="1">
      <c r="A696" s="40" t="b">
        <v>0</v>
      </c>
      <c r="B696" s="41"/>
      <c r="C696" s="38"/>
      <c r="D696" s="35" t="s">
        <v>319</v>
      </c>
      <c r="E696" s="36" t="str">
        <f>VLOOKUP(D696,Normativa!$A$3:$C$100,3,0)</f>
        <v>Ley</v>
      </c>
      <c r="F696" s="37"/>
      <c r="G696" s="37"/>
      <c r="H696" s="37" t="s">
        <v>1021</v>
      </c>
      <c r="I696" s="36">
        <f t="shared" si="1"/>
        <v>1</v>
      </c>
      <c r="J696" s="37"/>
      <c r="K696" s="37"/>
    </row>
    <row r="697" ht="22.5" hidden="1" customHeight="1">
      <c r="A697" s="40" t="b">
        <v>0</v>
      </c>
      <c r="B697" s="41"/>
      <c r="C697" s="38"/>
      <c r="D697" s="35" t="s">
        <v>319</v>
      </c>
      <c r="E697" s="36" t="str">
        <f>VLOOKUP(D697,Normativa!$A$3:$C$100,3,0)</f>
        <v>Ley</v>
      </c>
      <c r="F697" s="37"/>
      <c r="G697" s="37"/>
      <c r="H697" s="37" t="s">
        <v>1022</v>
      </c>
      <c r="I697" s="36">
        <f t="shared" si="1"/>
        <v>1</v>
      </c>
      <c r="J697" s="37"/>
      <c r="K697" s="37"/>
    </row>
    <row r="698" ht="22.5" hidden="1" customHeight="1">
      <c r="A698" s="40" t="b">
        <v>0</v>
      </c>
      <c r="B698" s="41"/>
      <c r="C698" s="38"/>
      <c r="D698" s="35" t="s">
        <v>319</v>
      </c>
      <c r="E698" s="36" t="str">
        <f>VLOOKUP(D698,Normativa!$A$3:$C$100,3,0)</f>
        <v>Ley</v>
      </c>
      <c r="F698" s="37"/>
      <c r="G698" s="37"/>
      <c r="H698" s="37" t="s">
        <v>1019</v>
      </c>
      <c r="I698" s="36">
        <f t="shared" si="1"/>
        <v>1</v>
      </c>
      <c r="J698" s="37"/>
      <c r="K698" s="37"/>
    </row>
    <row r="699" ht="22.5" hidden="1" customHeight="1">
      <c r="A699" s="40" t="b">
        <v>0</v>
      </c>
      <c r="B699" s="41"/>
      <c r="C699" s="38"/>
      <c r="D699" s="35" t="s">
        <v>319</v>
      </c>
      <c r="E699" s="36" t="str">
        <f>VLOOKUP(D699,Normativa!$A$3:$C$100,3,0)</f>
        <v>Ley</v>
      </c>
      <c r="F699" s="37"/>
      <c r="G699" s="37"/>
      <c r="H699" s="37"/>
      <c r="I699" s="36">
        <f t="shared" si="1"/>
        <v>1</v>
      </c>
      <c r="J699" s="37"/>
      <c r="K699" s="37"/>
    </row>
    <row r="700" ht="22.5" hidden="1" customHeight="1">
      <c r="A700" s="40" t="b">
        <v>0</v>
      </c>
      <c r="B700" s="41"/>
      <c r="C700" s="38"/>
      <c r="D700" s="35" t="s">
        <v>319</v>
      </c>
      <c r="E700" s="36" t="str">
        <f>VLOOKUP(D700,Normativa!$A$3:$C$100,3,0)</f>
        <v>Ley</v>
      </c>
      <c r="F700" s="37"/>
      <c r="G700" s="37"/>
      <c r="H700" s="37" t="s">
        <v>1024</v>
      </c>
      <c r="I700" s="36">
        <f t="shared" si="1"/>
        <v>1</v>
      </c>
      <c r="J700" s="37"/>
      <c r="K700" s="37"/>
    </row>
    <row r="701" ht="22.5" hidden="1" customHeight="1">
      <c r="A701" s="40" t="b">
        <v>0</v>
      </c>
      <c r="B701" s="41"/>
      <c r="C701" s="38"/>
      <c r="D701" s="35" t="s">
        <v>319</v>
      </c>
      <c r="E701" s="36" t="str">
        <f>VLOOKUP(D701,Normativa!$A$3:$C$100,3,0)</f>
        <v>Ley</v>
      </c>
      <c r="F701" s="37"/>
      <c r="G701" s="37"/>
      <c r="H701" s="37"/>
      <c r="I701" s="36">
        <f t="shared" si="1"/>
        <v>1</v>
      </c>
      <c r="J701" s="37"/>
      <c r="K701" s="37"/>
    </row>
    <row r="702" ht="22.5" hidden="1" customHeight="1">
      <c r="A702" s="40" t="b">
        <v>0</v>
      </c>
      <c r="B702" s="41"/>
      <c r="C702" s="38"/>
      <c r="D702" s="35" t="s">
        <v>319</v>
      </c>
      <c r="E702" s="36" t="str">
        <f>VLOOKUP(D702,Normativa!$A$3:$C$100,3,0)</f>
        <v>Ley</v>
      </c>
      <c r="F702" s="37"/>
      <c r="G702" s="37"/>
      <c r="H702" s="37" t="s">
        <v>1059</v>
      </c>
      <c r="I702" s="36">
        <f t="shared" si="1"/>
        <v>1</v>
      </c>
      <c r="J702" s="37"/>
      <c r="K702" s="37"/>
    </row>
    <row r="703" ht="22.5" hidden="1" customHeight="1">
      <c r="A703" s="40" t="b">
        <v>0</v>
      </c>
      <c r="B703" s="41"/>
      <c r="C703" s="38"/>
      <c r="D703" s="35" t="s">
        <v>319</v>
      </c>
      <c r="E703" s="36" t="str">
        <f>VLOOKUP(D703,Normativa!$A$3:$C$100,3,0)</f>
        <v>Ley</v>
      </c>
      <c r="F703" s="37"/>
      <c r="G703" s="37"/>
      <c r="H703" s="37" t="s">
        <v>1060</v>
      </c>
      <c r="I703" s="36">
        <f t="shared" si="1"/>
        <v>1</v>
      </c>
      <c r="J703" s="37"/>
      <c r="K703" s="37"/>
    </row>
    <row r="704" ht="22.5" hidden="1" customHeight="1">
      <c r="A704" s="40" t="b">
        <v>0</v>
      </c>
      <c r="B704" s="41"/>
      <c r="C704" s="38"/>
      <c r="D704" s="35" t="s">
        <v>319</v>
      </c>
      <c r="E704" s="36" t="str">
        <f>VLOOKUP(D704,Normativa!$A$3:$C$100,3,0)</f>
        <v>Ley</v>
      </c>
      <c r="F704" s="37"/>
      <c r="G704" s="37"/>
      <c r="H704" s="37" t="s">
        <v>1061</v>
      </c>
      <c r="I704" s="36">
        <f t="shared" si="1"/>
        <v>1</v>
      </c>
      <c r="J704" s="37"/>
      <c r="K704" s="37"/>
    </row>
    <row r="705" ht="22.5" hidden="1" customHeight="1">
      <c r="A705" s="40" t="b">
        <v>0</v>
      </c>
      <c r="B705" s="41"/>
      <c r="C705" s="38"/>
      <c r="D705" s="35" t="s">
        <v>319</v>
      </c>
      <c r="E705" s="36" t="str">
        <f>VLOOKUP(D705,Normativa!$A$3:$C$100,3,0)</f>
        <v>Ley</v>
      </c>
      <c r="F705" s="37"/>
      <c r="G705" s="37"/>
      <c r="H705" s="37" t="s">
        <v>600</v>
      </c>
      <c r="I705" s="36">
        <f t="shared" si="1"/>
        <v>1</v>
      </c>
      <c r="J705" s="37"/>
      <c r="K705" s="37"/>
    </row>
    <row r="706" ht="22.5" hidden="1" customHeight="1">
      <c r="A706" s="40" t="b">
        <v>0</v>
      </c>
      <c r="B706" s="41"/>
      <c r="C706" s="38"/>
      <c r="D706" s="35" t="s">
        <v>319</v>
      </c>
      <c r="E706" s="36" t="str">
        <f>VLOOKUP(D706,Normativa!$A$3:$C$100,3,0)</f>
        <v>Ley</v>
      </c>
      <c r="F706" s="37"/>
      <c r="G706" s="37"/>
      <c r="H706" s="37"/>
      <c r="I706" s="36">
        <f t="shared" si="1"/>
        <v>1</v>
      </c>
      <c r="J706" s="37"/>
      <c r="K706" s="37"/>
    </row>
    <row r="707" ht="22.5" hidden="1" customHeight="1">
      <c r="A707" s="40" t="b">
        <v>0</v>
      </c>
      <c r="B707" s="41"/>
      <c r="C707" s="38"/>
      <c r="D707" s="35" t="s">
        <v>319</v>
      </c>
      <c r="E707" s="36" t="str">
        <f>VLOOKUP(D707,Normativa!$A$3:$C$100,3,0)</f>
        <v>Ley</v>
      </c>
      <c r="F707" s="37"/>
      <c r="G707" s="37"/>
      <c r="H707" s="37" t="s">
        <v>1062</v>
      </c>
      <c r="I707" s="36">
        <f t="shared" si="1"/>
        <v>1</v>
      </c>
      <c r="J707" s="37"/>
      <c r="K707" s="37"/>
    </row>
    <row r="708" ht="22.5" hidden="1" customHeight="1">
      <c r="A708" s="40" t="b">
        <v>0</v>
      </c>
      <c r="B708" s="41"/>
      <c r="C708" s="38"/>
      <c r="D708" s="35" t="s">
        <v>319</v>
      </c>
      <c r="E708" s="36" t="str">
        <f>VLOOKUP(D708,Normativa!$A$3:$C$100,3,0)</f>
        <v>Ley</v>
      </c>
      <c r="F708" s="37"/>
      <c r="G708" s="37"/>
      <c r="H708" s="37" t="s">
        <v>1063</v>
      </c>
      <c r="I708" s="36">
        <f t="shared" si="1"/>
        <v>1</v>
      </c>
      <c r="J708" s="37"/>
      <c r="K708" s="37"/>
    </row>
    <row r="709" ht="22.5" hidden="1" customHeight="1">
      <c r="A709" s="40" t="b">
        <v>0</v>
      </c>
      <c r="B709" s="42"/>
      <c r="C709" s="42"/>
      <c r="D709" s="35" t="s">
        <v>319</v>
      </c>
      <c r="E709" s="36" t="str">
        <f>VLOOKUP(D709,Normativa!$A$3:$C$100,3,0)</f>
        <v>Ley</v>
      </c>
      <c r="F709" s="39"/>
      <c r="G709" s="39"/>
      <c r="H709" s="37" t="s">
        <v>1064</v>
      </c>
      <c r="I709" s="36">
        <f t="shared" si="1"/>
        <v>1</v>
      </c>
      <c r="J709" s="37"/>
      <c r="K709" s="37"/>
    </row>
    <row r="710" ht="22.5" hidden="1" customHeight="1">
      <c r="A710" s="40" t="b">
        <v>0</v>
      </c>
      <c r="B710" s="41"/>
      <c r="C710" s="38"/>
      <c r="D710" s="35" t="s">
        <v>319</v>
      </c>
      <c r="E710" s="36" t="str">
        <f>VLOOKUP(D710,Normativa!$A$3:$C$100,3,0)</f>
        <v>Ley</v>
      </c>
      <c r="F710" s="37"/>
      <c r="G710" s="37"/>
      <c r="H710" s="37" t="s">
        <v>1065</v>
      </c>
      <c r="I710" s="36">
        <f t="shared" si="1"/>
        <v>1</v>
      </c>
      <c r="J710" s="37"/>
      <c r="K710" s="37"/>
    </row>
    <row r="711" ht="22.5" hidden="1" customHeight="1">
      <c r="A711" s="40" t="b">
        <v>0</v>
      </c>
      <c r="B711" s="41"/>
      <c r="C711" s="38"/>
      <c r="D711" s="35" t="s">
        <v>319</v>
      </c>
      <c r="E711" s="36" t="str">
        <f>VLOOKUP(D711,Normativa!$A$3:$C$100,3,0)</f>
        <v>Ley</v>
      </c>
      <c r="F711" s="37"/>
      <c r="G711" s="37"/>
      <c r="H711" s="37" t="s">
        <v>1066</v>
      </c>
      <c r="I711" s="36">
        <f t="shared" si="1"/>
        <v>1</v>
      </c>
      <c r="J711" s="37"/>
      <c r="K711" s="37"/>
    </row>
    <row r="712" ht="22.5" hidden="1" customHeight="1">
      <c r="A712" s="40" t="b">
        <v>0</v>
      </c>
      <c r="B712" s="41"/>
      <c r="C712" s="38"/>
      <c r="D712" s="35" t="s">
        <v>319</v>
      </c>
      <c r="E712" s="36" t="str">
        <f>VLOOKUP(D712,Normativa!$A$3:$C$100,3,0)</f>
        <v>Ley</v>
      </c>
      <c r="F712" s="37"/>
      <c r="G712" s="37"/>
      <c r="H712" s="37" t="s">
        <v>1067</v>
      </c>
      <c r="I712" s="36">
        <f t="shared" si="1"/>
        <v>1</v>
      </c>
      <c r="J712" s="37"/>
      <c r="K712" s="37"/>
    </row>
    <row r="713" ht="22.5" hidden="1" customHeight="1">
      <c r="A713" s="40" t="b">
        <v>0</v>
      </c>
      <c r="B713" s="41"/>
      <c r="C713" s="38"/>
      <c r="D713" s="35" t="s">
        <v>319</v>
      </c>
      <c r="E713" s="36" t="str">
        <f>VLOOKUP(D713,Normativa!$A$3:$C$100,3,0)</f>
        <v>Ley</v>
      </c>
      <c r="F713" s="37"/>
      <c r="G713" s="37"/>
      <c r="H713" s="37" t="s">
        <v>1068</v>
      </c>
      <c r="I713" s="36">
        <f t="shared" si="1"/>
        <v>1</v>
      </c>
      <c r="J713" s="37"/>
      <c r="K713" s="37"/>
    </row>
    <row r="714" ht="22.5" hidden="1" customHeight="1">
      <c r="A714" s="40" t="b">
        <v>0</v>
      </c>
      <c r="B714" s="41"/>
      <c r="C714" s="38"/>
      <c r="D714" s="35" t="s">
        <v>319</v>
      </c>
      <c r="E714" s="36" t="str">
        <f>VLOOKUP(D714,Normativa!$A$3:$C$100,3,0)</f>
        <v>Ley</v>
      </c>
      <c r="F714" s="37"/>
      <c r="G714" s="37"/>
      <c r="H714" s="37" t="s">
        <v>1069</v>
      </c>
      <c r="I714" s="36">
        <f t="shared" si="1"/>
        <v>1</v>
      </c>
      <c r="J714" s="37"/>
      <c r="K714" s="37"/>
    </row>
    <row r="715" ht="22.5" hidden="1" customHeight="1">
      <c r="A715" s="40" t="b">
        <v>0</v>
      </c>
      <c r="B715" s="42"/>
      <c r="C715" s="42"/>
      <c r="D715" s="35" t="s">
        <v>319</v>
      </c>
      <c r="E715" s="36" t="str">
        <f>VLOOKUP(D715,Normativa!$A$3:$C$100,3,0)</f>
        <v>Ley</v>
      </c>
      <c r="F715" s="37"/>
      <c r="G715" s="37"/>
      <c r="H715" s="37" t="s">
        <v>1070</v>
      </c>
      <c r="I715" s="36">
        <f t="shared" si="1"/>
        <v>1</v>
      </c>
      <c r="J715" s="39"/>
      <c r="K715" s="37"/>
    </row>
    <row r="716" ht="22.5" hidden="1" customHeight="1">
      <c r="A716" s="40" t="b">
        <v>0</v>
      </c>
      <c r="B716" s="41"/>
      <c r="C716" s="38"/>
      <c r="D716" s="35" t="s">
        <v>319</v>
      </c>
      <c r="E716" s="36" t="str">
        <f>VLOOKUP(D716,Normativa!$A$3:$C$100,3,0)</f>
        <v>Ley</v>
      </c>
      <c r="F716" s="37"/>
      <c r="G716" s="37"/>
      <c r="H716" s="37"/>
      <c r="I716" s="36">
        <f t="shared" si="1"/>
        <v>1</v>
      </c>
      <c r="J716" s="37"/>
      <c r="K716" s="37"/>
    </row>
    <row r="717" ht="22.5" hidden="1" customHeight="1">
      <c r="A717" s="40" t="b">
        <v>0</v>
      </c>
      <c r="B717" s="41"/>
      <c r="C717" s="38"/>
      <c r="D717" s="35" t="s">
        <v>319</v>
      </c>
      <c r="E717" s="36" t="str">
        <f>VLOOKUP(D717,Normativa!$A$3:$C$100,3,0)</f>
        <v>Ley</v>
      </c>
      <c r="F717" s="37"/>
      <c r="G717" s="37"/>
      <c r="H717" s="37" t="s">
        <v>1071</v>
      </c>
      <c r="I717" s="36">
        <f t="shared" si="1"/>
        <v>1</v>
      </c>
      <c r="J717" s="39"/>
      <c r="K717" s="37"/>
    </row>
    <row r="718" ht="22.5" hidden="1" customHeight="1">
      <c r="A718" s="40" t="b">
        <v>0</v>
      </c>
      <c r="B718" s="42"/>
      <c r="C718" s="42"/>
      <c r="D718" s="35" t="s">
        <v>319</v>
      </c>
      <c r="E718" s="36" t="str">
        <f>VLOOKUP(D718,Normativa!$A$3:$C$100,3,0)</f>
        <v>Ley</v>
      </c>
      <c r="F718" s="37"/>
      <c r="G718" s="37"/>
      <c r="H718" s="37" t="s">
        <v>1072</v>
      </c>
      <c r="I718" s="36">
        <f t="shared" si="1"/>
        <v>1</v>
      </c>
      <c r="J718" s="39"/>
      <c r="K718" s="37"/>
    </row>
    <row r="719" ht="22.5" hidden="1" customHeight="1">
      <c r="A719" s="40" t="b">
        <v>0</v>
      </c>
      <c r="B719" s="41"/>
      <c r="C719" s="38"/>
      <c r="D719" s="35" t="s">
        <v>319</v>
      </c>
      <c r="E719" s="36" t="str">
        <f>VLOOKUP(D719,Normativa!$A$3:$C$100,3,0)</f>
        <v>Ley</v>
      </c>
      <c r="F719" s="37"/>
      <c r="G719" s="37"/>
      <c r="H719" s="37" t="s">
        <v>1073</v>
      </c>
      <c r="I719" s="36">
        <f t="shared" si="1"/>
        <v>1</v>
      </c>
      <c r="J719" s="37"/>
      <c r="K719" s="37"/>
    </row>
    <row r="720" ht="22.5" hidden="1" customHeight="1">
      <c r="A720" s="40" t="b">
        <v>0</v>
      </c>
      <c r="B720" s="41"/>
      <c r="C720" s="38"/>
      <c r="D720" s="35" t="s">
        <v>319</v>
      </c>
      <c r="E720" s="36" t="str">
        <f>VLOOKUP(D720,Normativa!$A$3:$C$100,3,0)</f>
        <v>Ley</v>
      </c>
      <c r="F720" s="37"/>
      <c r="G720" s="37"/>
      <c r="H720" s="37" t="s">
        <v>1074</v>
      </c>
      <c r="I720" s="36">
        <f t="shared" si="1"/>
        <v>1</v>
      </c>
      <c r="J720" s="37"/>
      <c r="K720" s="37"/>
    </row>
    <row r="721" ht="22.5" hidden="1" customHeight="1">
      <c r="A721" s="40" t="b">
        <v>0</v>
      </c>
      <c r="B721" s="41"/>
      <c r="C721" s="38"/>
      <c r="D721" s="35" t="s">
        <v>319</v>
      </c>
      <c r="E721" s="36" t="str">
        <f>VLOOKUP(D721,Normativa!$A$3:$C$100,3,0)</f>
        <v>Ley</v>
      </c>
      <c r="F721" s="37"/>
      <c r="G721" s="37"/>
      <c r="H721" s="37" t="s">
        <v>1075</v>
      </c>
      <c r="I721" s="36">
        <f t="shared" si="1"/>
        <v>1</v>
      </c>
      <c r="J721" s="37"/>
      <c r="K721" s="37"/>
    </row>
    <row r="722" ht="22.5" hidden="1" customHeight="1">
      <c r="A722" s="40" t="b">
        <v>0</v>
      </c>
      <c r="B722" s="41"/>
      <c r="C722" s="38"/>
      <c r="D722" s="35" t="s">
        <v>319</v>
      </c>
      <c r="E722" s="36" t="str">
        <f>VLOOKUP(D722,Normativa!$A$3:$C$100,3,0)</f>
        <v>Ley</v>
      </c>
      <c r="F722" s="37"/>
      <c r="G722" s="37"/>
      <c r="H722" s="37" t="s">
        <v>1076</v>
      </c>
      <c r="I722" s="36">
        <f t="shared" si="1"/>
        <v>1</v>
      </c>
      <c r="J722" s="37"/>
      <c r="K722" s="37"/>
    </row>
    <row r="723" ht="22.5" hidden="1" customHeight="1">
      <c r="A723" s="40" t="b">
        <v>0</v>
      </c>
      <c r="B723" s="41"/>
      <c r="C723" s="38"/>
      <c r="D723" s="35" t="s">
        <v>319</v>
      </c>
      <c r="E723" s="36" t="str">
        <f>VLOOKUP(D723,Normativa!$A$3:$C$100,3,0)</f>
        <v>Ley</v>
      </c>
      <c r="F723" s="37"/>
      <c r="G723" s="37"/>
      <c r="H723" s="37" t="s">
        <v>1077</v>
      </c>
      <c r="I723" s="36">
        <f t="shared" si="1"/>
        <v>1</v>
      </c>
      <c r="J723" s="37"/>
      <c r="K723" s="37"/>
    </row>
    <row r="724" ht="22.5" hidden="1" customHeight="1">
      <c r="A724" s="40" t="b">
        <v>0</v>
      </c>
      <c r="B724" s="42"/>
      <c r="C724" s="38"/>
      <c r="D724" s="35" t="s">
        <v>319</v>
      </c>
      <c r="E724" s="36" t="str">
        <f>VLOOKUP(D724,Normativa!$A$3:$C$100,3,0)</f>
        <v>Ley</v>
      </c>
      <c r="F724" s="37"/>
      <c r="G724" s="37"/>
      <c r="H724" s="37" t="s">
        <v>1078</v>
      </c>
      <c r="I724" s="36">
        <f t="shared" si="1"/>
        <v>1</v>
      </c>
      <c r="J724" s="37"/>
      <c r="K724" s="37"/>
    </row>
    <row r="725" ht="22.5" hidden="1" customHeight="1">
      <c r="A725" s="40" t="b">
        <v>0</v>
      </c>
      <c r="B725" s="41"/>
      <c r="C725" s="38"/>
      <c r="D725" s="35" t="s">
        <v>319</v>
      </c>
      <c r="E725" s="36" t="str">
        <f>VLOOKUP(D725,Normativa!$A$3:$C$100,3,0)</f>
        <v>Ley</v>
      </c>
      <c r="F725" s="37"/>
      <c r="G725" s="37"/>
      <c r="H725" s="37" t="s">
        <v>1079</v>
      </c>
      <c r="I725" s="36">
        <f t="shared" si="1"/>
        <v>1</v>
      </c>
      <c r="J725" s="37"/>
      <c r="K725" s="37"/>
    </row>
    <row r="726" ht="22.5" hidden="1" customHeight="1">
      <c r="A726" s="40" t="b">
        <v>0</v>
      </c>
      <c r="B726" s="41"/>
      <c r="C726" s="38"/>
      <c r="D726" s="35" t="s">
        <v>319</v>
      </c>
      <c r="E726" s="36" t="str">
        <f>VLOOKUP(D726,Normativa!$A$3:$C$100,3,0)</f>
        <v>Ley</v>
      </c>
      <c r="F726" s="37"/>
      <c r="G726" s="37"/>
      <c r="H726" s="37" t="s">
        <v>1080</v>
      </c>
      <c r="I726" s="36">
        <f t="shared" si="1"/>
        <v>1</v>
      </c>
      <c r="J726" s="37"/>
      <c r="K726" s="37"/>
    </row>
    <row r="727" ht="22.5" hidden="1" customHeight="1">
      <c r="A727" s="40" t="b">
        <v>0</v>
      </c>
      <c r="B727" s="41"/>
      <c r="C727" s="38"/>
      <c r="D727" s="35" t="s">
        <v>319</v>
      </c>
      <c r="E727" s="36" t="str">
        <f>VLOOKUP(D727,Normativa!$A$3:$C$100,3,0)</f>
        <v>Ley</v>
      </c>
      <c r="F727" s="37"/>
      <c r="G727" s="37"/>
      <c r="H727" s="37" t="s">
        <v>1081</v>
      </c>
      <c r="I727" s="36">
        <f t="shared" si="1"/>
        <v>1</v>
      </c>
      <c r="J727" s="37"/>
      <c r="K727" s="37"/>
    </row>
    <row r="728" ht="22.5" hidden="1" customHeight="1">
      <c r="A728" s="40" t="b">
        <v>0</v>
      </c>
      <c r="B728" s="41"/>
      <c r="C728" s="38"/>
      <c r="D728" s="35" t="s">
        <v>319</v>
      </c>
      <c r="E728" s="36" t="str">
        <f>VLOOKUP(D728,Normativa!$A$3:$C$100,3,0)</f>
        <v>Ley</v>
      </c>
      <c r="F728" s="37"/>
      <c r="G728" s="37"/>
      <c r="H728" s="37" t="s">
        <v>1082</v>
      </c>
      <c r="I728" s="36">
        <f t="shared" si="1"/>
        <v>1</v>
      </c>
      <c r="J728" s="37"/>
      <c r="K728" s="37"/>
    </row>
    <row r="729" ht="22.5" hidden="1" customHeight="1">
      <c r="A729" s="40" t="b">
        <v>0</v>
      </c>
      <c r="B729" s="41"/>
      <c r="C729" s="38"/>
      <c r="D729" s="35" t="s">
        <v>319</v>
      </c>
      <c r="E729" s="36" t="str">
        <f>VLOOKUP(D729,Normativa!$A$3:$C$100,3,0)</f>
        <v>Ley</v>
      </c>
      <c r="F729" s="37"/>
      <c r="G729" s="37"/>
      <c r="H729" s="37" t="s">
        <v>1083</v>
      </c>
      <c r="I729" s="36">
        <f t="shared" si="1"/>
        <v>1</v>
      </c>
      <c r="J729" s="37"/>
      <c r="K729" s="37"/>
    </row>
    <row r="730" ht="22.5" hidden="1" customHeight="1">
      <c r="A730" s="40" t="b">
        <v>0</v>
      </c>
      <c r="B730" s="41"/>
      <c r="C730" s="38"/>
      <c r="D730" s="35" t="s">
        <v>319</v>
      </c>
      <c r="E730" s="36" t="str">
        <f>VLOOKUP(D730,Normativa!$A$3:$C$100,3,0)</f>
        <v>Ley</v>
      </c>
      <c r="F730" s="37"/>
      <c r="G730" s="37"/>
      <c r="H730" s="37" t="s">
        <v>1084</v>
      </c>
      <c r="I730" s="36">
        <f t="shared" si="1"/>
        <v>1</v>
      </c>
      <c r="J730" s="37"/>
      <c r="K730" s="37"/>
    </row>
    <row r="731" ht="22.5" hidden="1" customHeight="1">
      <c r="A731" s="40" t="b">
        <v>0</v>
      </c>
      <c r="B731" s="41"/>
      <c r="C731" s="38"/>
      <c r="D731" s="35" t="s">
        <v>319</v>
      </c>
      <c r="E731" s="36" t="str">
        <f>VLOOKUP(D731,Normativa!$A$3:$C$100,3,0)</f>
        <v>Ley</v>
      </c>
      <c r="F731" s="37"/>
      <c r="G731" s="37"/>
      <c r="H731" s="37" t="s">
        <v>1085</v>
      </c>
      <c r="I731" s="36">
        <f t="shared" si="1"/>
        <v>1</v>
      </c>
      <c r="J731" s="37"/>
      <c r="K731" s="37"/>
    </row>
    <row r="732" ht="22.5" hidden="1" customHeight="1">
      <c r="A732" s="40" t="b">
        <v>0</v>
      </c>
      <c r="B732" s="41"/>
      <c r="C732" s="38"/>
      <c r="D732" s="35" t="s">
        <v>319</v>
      </c>
      <c r="E732" s="36" t="str">
        <f>VLOOKUP(D732,Normativa!$A$3:$C$100,3,0)</f>
        <v>Ley</v>
      </c>
      <c r="F732" s="37"/>
      <c r="G732" s="37"/>
      <c r="H732" s="37"/>
      <c r="I732" s="36">
        <f t="shared" si="1"/>
        <v>1</v>
      </c>
      <c r="J732" s="37"/>
      <c r="K732" s="37"/>
    </row>
    <row r="733" ht="22.5" hidden="1" customHeight="1">
      <c r="A733" s="40" t="b">
        <v>0</v>
      </c>
      <c r="B733" s="41"/>
      <c r="C733" s="38"/>
      <c r="D733" s="35" t="s">
        <v>319</v>
      </c>
      <c r="E733" s="36" t="str">
        <f>VLOOKUP(D733,Normativa!$A$3:$C$100,3,0)</f>
        <v>Ley</v>
      </c>
      <c r="F733" s="37"/>
      <c r="G733" s="37"/>
      <c r="H733" s="37" t="s">
        <v>1086</v>
      </c>
      <c r="I733" s="36">
        <f t="shared" si="1"/>
        <v>1</v>
      </c>
      <c r="J733" s="37"/>
      <c r="K733" s="37"/>
    </row>
    <row r="734" ht="22.5" hidden="1" customHeight="1">
      <c r="A734" s="40" t="b">
        <v>0</v>
      </c>
      <c r="B734" s="41"/>
      <c r="C734" s="38"/>
      <c r="D734" s="35" t="s">
        <v>319</v>
      </c>
      <c r="E734" s="36" t="str">
        <f>VLOOKUP(D734,Normativa!$A$3:$C$100,3,0)</f>
        <v>Ley</v>
      </c>
      <c r="F734" s="37"/>
      <c r="G734" s="37"/>
      <c r="H734" s="37" t="s">
        <v>1087</v>
      </c>
      <c r="I734" s="36">
        <f t="shared" si="1"/>
        <v>1</v>
      </c>
      <c r="J734" s="37"/>
      <c r="K734" s="37"/>
    </row>
    <row r="735" ht="22.5" hidden="1" customHeight="1">
      <c r="A735" s="40" t="b">
        <v>0</v>
      </c>
      <c r="B735" s="41"/>
      <c r="C735" s="38"/>
      <c r="D735" s="35" t="s">
        <v>319</v>
      </c>
      <c r="E735" s="36" t="str">
        <f>VLOOKUP(D735,Normativa!$A$3:$C$100,3,0)</f>
        <v>Ley</v>
      </c>
      <c r="F735" s="37"/>
      <c r="G735" s="37"/>
      <c r="H735" s="37" t="s">
        <v>1088</v>
      </c>
      <c r="I735" s="36">
        <f t="shared" si="1"/>
        <v>1</v>
      </c>
      <c r="J735" s="37"/>
      <c r="K735" s="37"/>
    </row>
    <row r="736" ht="22.5" hidden="1" customHeight="1">
      <c r="A736" s="40" t="b">
        <v>0</v>
      </c>
      <c r="B736" s="41"/>
      <c r="C736" s="38"/>
      <c r="D736" s="35" t="s">
        <v>319</v>
      </c>
      <c r="E736" s="36" t="str">
        <f>VLOOKUP(D736,Normativa!$A$3:$C$100,3,0)</f>
        <v>Ley</v>
      </c>
      <c r="F736" s="37"/>
      <c r="G736" s="37"/>
      <c r="H736" s="37" t="s">
        <v>1089</v>
      </c>
      <c r="I736" s="36">
        <f t="shared" si="1"/>
        <v>1</v>
      </c>
      <c r="J736" s="37"/>
      <c r="K736" s="37"/>
    </row>
    <row r="737" ht="22.5" hidden="1" customHeight="1">
      <c r="A737" s="40" t="b">
        <v>0</v>
      </c>
      <c r="B737" s="41"/>
      <c r="C737" s="38"/>
      <c r="D737" s="35" t="s">
        <v>319</v>
      </c>
      <c r="E737" s="36" t="str">
        <f>VLOOKUP(D737,Normativa!$A$3:$C$100,3,0)</f>
        <v>Ley</v>
      </c>
      <c r="F737" s="37"/>
      <c r="G737" s="37"/>
      <c r="H737" s="37" t="s">
        <v>1090</v>
      </c>
      <c r="I737" s="36">
        <f t="shared" si="1"/>
        <v>1</v>
      </c>
      <c r="J737" s="37"/>
      <c r="K737" s="37"/>
    </row>
    <row r="738" ht="22.5" hidden="1" customHeight="1">
      <c r="A738" s="40" t="b">
        <v>0</v>
      </c>
      <c r="B738" s="41"/>
      <c r="C738" s="38"/>
      <c r="D738" s="35" t="s">
        <v>319</v>
      </c>
      <c r="E738" s="36" t="str">
        <f>VLOOKUP(D738,Normativa!$A$3:$C$100,3,0)</f>
        <v>Ley</v>
      </c>
      <c r="F738" s="37"/>
      <c r="G738" s="37"/>
      <c r="H738" s="37" t="s">
        <v>1091</v>
      </c>
      <c r="I738" s="36">
        <f t="shared" si="1"/>
        <v>1</v>
      </c>
      <c r="J738" s="37"/>
      <c r="K738" s="37"/>
    </row>
    <row r="739" ht="22.5" hidden="1" customHeight="1">
      <c r="A739" s="40" t="b">
        <v>0</v>
      </c>
      <c r="B739" s="41"/>
      <c r="C739" s="38"/>
      <c r="D739" s="35" t="s">
        <v>319</v>
      </c>
      <c r="E739" s="36" t="str">
        <f>VLOOKUP(D739,Normativa!$A$3:$C$100,3,0)</f>
        <v>Ley</v>
      </c>
      <c r="F739" s="37"/>
      <c r="G739" s="37"/>
      <c r="H739" s="37" t="s">
        <v>1092</v>
      </c>
      <c r="I739" s="36">
        <f t="shared" si="1"/>
        <v>1</v>
      </c>
      <c r="J739" s="37"/>
      <c r="K739" s="37"/>
    </row>
    <row r="740" ht="22.5" hidden="1" customHeight="1">
      <c r="A740" s="40" t="b">
        <v>0</v>
      </c>
      <c r="B740" s="41"/>
      <c r="C740" s="38"/>
      <c r="D740" s="35" t="s">
        <v>319</v>
      </c>
      <c r="E740" s="36" t="str">
        <f>VLOOKUP(D740,Normativa!$A$3:$C$100,3,0)</f>
        <v>Ley</v>
      </c>
      <c r="F740" s="37"/>
      <c r="G740" s="37"/>
      <c r="H740" s="37" t="s">
        <v>1093</v>
      </c>
      <c r="I740" s="36">
        <f t="shared" si="1"/>
        <v>1</v>
      </c>
      <c r="J740" s="37"/>
      <c r="K740" s="37"/>
    </row>
    <row r="741" ht="22.5" hidden="1" customHeight="1">
      <c r="A741" s="40" t="b">
        <v>0</v>
      </c>
      <c r="B741" s="41"/>
      <c r="C741" s="38"/>
      <c r="D741" s="35" t="s">
        <v>319</v>
      </c>
      <c r="E741" s="36" t="str">
        <f>VLOOKUP(D741,Normativa!$A$3:$C$100,3,0)</f>
        <v>Ley</v>
      </c>
      <c r="F741" s="37"/>
      <c r="G741" s="37"/>
      <c r="H741" s="37" t="s">
        <v>1094</v>
      </c>
      <c r="I741" s="36">
        <f t="shared" si="1"/>
        <v>1</v>
      </c>
      <c r="J741" s="37"/>
      <c r="K741" s="37"/>
    </row>
    <row r="742" ht="22.5" hidden="1" customHeight="1">
      <c r="A742" s="40" t="b">
        <v>0</v>
      </c>
      <c r="B742" s="41"/>
      <c r="C742" s="38"/>
      <c r="D742" s="35" t="s">
        <v>319</v>
      </c>
      <c r="E742" s="36" t="str">
        <f>VLOOKUP(D742,Normativa!$A$3:$C$100,3,0)</f>
        <v>Ley</v>
      </c>
      <c r="F742" s="37"/>
      <c r="G742" s="37"/>
      <c r="H742" s="37" t="s">
        <v>1095</v>
      </c>
      <c r="I742" s="36">
        <f t="shared" si="1"/>
        <v>1</v>
      </c>
      <c r="J742" s="37"/>
      <c r="K742" s="37"/>
    </row>
    <row r="743" ht="22.5" hidden="1" customHeight="1">
      <c r="A743" s="40" t="b">
        <v>0</v>
      </c>
      <c r="B743" s="41"/>
      <c r="C743" s="38"/>
      <c r="D743" s="35" t="s">
        <v>319</v>
      </c>
      <c r="E743" s="36" t="str">
        <f>VLOOKUP(D743,Normativa!$A$3:$C$100,3,0)</f>
        <v>Ley</v>
      </c>
      <c r="F743" s="37"/>
      <c r="G743" s="37"/>
      <c r="H743" s="37" t="s">
        <v>1096</v>
      </c>
      <c r="I743" s="36">
        <f t="shared" si="1"/>
        <v>1</v>
      </c>
      <c r="J743" s="37"/>
      <c r="K743" s="37"/>
    </row>
    <row r="744" ht="22.5" hidden="1" customHeight="1">
      <c r="A744" s="40" t="b">
        <v>0</v>
      </c>
      <c r="B744" s="41"/>
      <c r="C744" s="38"/>
      <c r="D744" s="35" t="s">
        <v>319</v>
      </c>
      <c r="E744" s="36" t="str">
        <f>VLOOKUP(D744,Normativa!$A$3:$C$100,3,0)</f>
        <v>Ley</v>
      </c>
      <c r="F744" s="37"/>
      <c r="G744" s="37"/>
      <c r="H744" s="37" t="s">
        <v>1097</v>
      </c>
      <c r="I744" s="36">
        <f t="shared" si="1"/>
        <v>1</v>
      </c>
      <c r="J744" s="37"/>
      <c r="K744" s="37"/>
    </row>
    <row r="745" ht="22.5" hidden="1" customHeight="1">
      <c r="A745" s="40" t="b">
        <v>0</v>
      </c>
      <c r="B745" s="41"/>
      <c r="C745" s="38"/>
      <c r="D745" s="35" t="s">
        <v>319</v>
      </c>
      <c r="E745" s="36" t="str">
        <f>VLOOKUP(D745,Normativa!$A$3:$C$100,3,0)</f>
        <v>Ley</v>
      </c>
      <c r="F745" s="37"/>
      <c r="G745" s="37"/>
      <c r="H745" s="37" t="s">
        <v>1098</v>
      </c>
      <c r="I745" s="36">
        <f t="shared" si="1"/>
        <v>1</v>
      </c>
      <c r="J745" s="37"/>
      <c r="K745" s="37"/>
    </row>
    <row r="746" ht="22.5" hidden="1" customHeight="1">
      <c r="A746" s="40" t="b">
        <v>0</v>
      </c>
      <c r="B746" s="41"/>
      <c r="C746" s="38"/>
      <c r="D746" s="35" t="s">
        <v>319</v>
      </c>
      <c r="E746" s="36" t="str">
        <f>VLOOKUP(D746,Normativa!$A$3:$C$100,3,0)</f>
        <v>Ley</v>
      </c>
      <c r="F746" s="37"/>
      <c r="G746" s="37"/>
      <c r="H746" s="37" t="s">
        <v>1099</v>
      </c>
      <c r="I746" s="36">
        <f t="shared" si="1"/>
        <v>1</v>
      </c>
      <c r="J746" s="37"/>
      <c r="K746" s="37"/>
    </row>
    <row r="747" ht="22.5" hidden="1" customHeight="1">
      <c r="A747" s="40" t="b">
        <v>0</v>
      </c>
      <c r="B747" s="41"/>
      <c r="C747" s="38"/>
      <c r="D747" s="35" t="s">
        <v>319</v>
      </c>
      <c r="E747" s="36" t="str">
        <f>VLOOKUP(D747,Normativa!$A$3:$C$100,3,0)</f>
        <v>Ley</v>
      </c>
      <c r="F747" s="37"/>
      <c r="G747" s="37"/>
      <c r="H747" s="37" t="s">
        <v>1100</v>
      </c>
      <c r="I747" s="36">
        <f t="shared" si="1"/>
        <v>1</v>
      </c>
      <c r="J747" s="37"/>
      <c r="K747" s="37"/>
    </row>
    <row r="748" ht="22.5" hidden="1" customHeight="1">
      <c r="A748" s="40" t="b">
        <v>0</v>
      </c>
      <c r="B748" s="41"/>
      <c r="C748" s="38"/>
      <c r="D748" s="35" t="s">
        <v>319</v>
      </c>
      <c r="E748" s="36" t="str">
        <f>VLOOKUP(D748,Normativa!$A$3:$C$100,3,0)</f>
        <v>Ley</v>
      </c>
      <c r="F748" s="37"/>
      <c r="G748" s="37"/>
      <c r="H748" s="37" t="s">
        <v>1101</v>
      </c>
      <c r="I748" s="36">
        <f t="shared" si="1"/>
        <v>1</v>
      </c>
      <c r="J748" s="37"/>
      <c r="K748" s="37"/>
    </row>
    <row r="749" ht="22.5" hidden="1" customHeight="1">
      <c r="A749" s="40" t="b">
        <v>0</v>
      </c>
      <c r="B749" s="41"/>
      <c r="C749" s="38"/>
      <c r="D749" s="35" t="s">
        <v>319</v>
      </c>
      <c r="E749" s="36" t="str">
        <f>VLOOKUP(D749,Normativa!$A$3:$C$100,3,0)</f>
        <v>Ley</v>
      </c>
      <c r="F749" s="37"/>
      <c r="G749" s="37"/>
      <c r="H749" s="37" t="s">
        <v>1102</v>
      </c>
      <c r="I749" s="36">
        <f t="shared" si="1"/>
        <v>1</v>
      </c>
      <c r="J749" s="37"/>
      <c r="K749" s="37"/>
    </row>
    <row r="750" ht="22.5" hidden="1" customHeight="1">
      <c r="A750" s="40" t="b">
        <v>0</v>
      </c>
      <c r="B750" s="41"/>
      <c r="C750" s="38"/>
      <c r="D750" s="35" t="s">
        <v>319</v>
      </c>
      <c r="E750" s="36" t="str">
        <f>VLOOKUP(D750,Normativa!$A$3:$C$100,3,0)</f>
        <v>Ley</v>
      </c>
      <c r="F750" s="37"/>
      <c r="G750" s="37"/>
      <c r="H750" s="37" t="s">
        <v>1103</v>
      </c>
      <c r="I750" s="36">
        <f t="shared" si="1"/>
        <v>1</v>
      </c>
      <c r="J750" s="37"/>
      <c r="K750" s="37"/>
    </row>
    <row r="751" ht="22.5" hidden="1" customHeight="1">
      <c r="A751" s="40" t="b">
        <v>0</v>
      </c>
      <c r="B751" s="41"/>
      <c r="C751" s="38"/>
      <c r="D751" s="35" t="s">
        <v>319</v>
      </c>
      <c r="E751" s="36" t="str">
        <f>VLOOKUP(D751,Normativa!$A$3:$C$100,3,0)</f>
        <v>Ley</v>
      </c>
      <c r="F751" s="37"/>
      <c r="G751" s="37"/>
      <c r="H751" s="37" t="s">
        <v>1104</v>
      </c>
      <c r="I751" s="36">
        <f t="shared" si="1"/>
        <v>1</v>
      </c>
      <c r="J751" s="37"/>
      <c r="K751" s="37"/>
    </row>
    <row r="752" ht="22.5" hidden="1" customHeight="1">
      <c r="A752" s="40" t="b">
        <v>0</v>
      </c>
      <c r="B752" s="41"/>
      <c r="C752" s="38"/>
      <c r="D752" s="35" t="s">
        <v>319</v>
      </c>
      <c r="E752" s="36" t="str">
        <f>VLOOKUP(D752,Normativa!$A$3:$C$100,3,0)</f>
        <v>Ley</v>
      </c>
      <c r="F752" s="37"/>
      <c r="G752" s="37"/>
      <c r="H752" s="37" t="s">
        <v>1105</v>
      </c>
      <c r="I752" s="36">
        <f t="shared" si="1"/>
        <v>1</v>
      </c>
      <c r="J752" s="37"/>
      <c r="K752" s="37"/>
    </row>
    <row r="753" ht="22.5" hidden="1" customHeight="1">
      <c r="A753" s="40" t="b">
        <v>0</v>
      </c>
      <c r="B753" s="41"/>
      <c r="C753" s="38"/>
      <c r="D753" s="35" t="s">
        <v>319</v>
      </c>
      <c r="E753" s="36" t="str">
        <f>VLOOKUP(D753,Normativa!$A$3:$C$100,3,0)</f>
        <v>Ley</v>
      </c>
      <c r="F753" s="37"/>
      <c r="G753" s="37"/>
      <c r="H753" s="37" t="s">
        <v>1106</v>
      </c>
      <c r="I753" s="36">
        <f t="shared" si="1"/>
        <v>1</v>
      </c>
      <c r="J753" s="37"/>
      <c r="K753" s="37"/>
    </row>
    <row r="754" ht="22.5" hidden="1" customHeight="1">
      <c r="A754" s="40" t="b">
        <v>0</v>
      </c>
      <c r="B754" s="41"/>
      <c r="C754" s="38"/>
      <c r="D754" s="35" t="s">
        <v>319</v>
      </c>
      <c r="E754" s="36" t="str">
        <f>VLOOKUP(D754,Normativa!$A$3:$C$100,3,0)</f>
        <v>Ley</v>
      </c>
      <c r="F754" s="37"/>
      <c r="G754" s="37"/>
      <c r="H754" s="37" t="s">
        <v>1107</v>
      </c>
      <c r="I754" s="36">
        <f t="shared" si="1"/>
        <v>1</v>
      </c>
      <c r="J754" s="37"/>
      <c r="K754" s="37"/>
    </row>
    <row r="755" ht="22.5" hidden="1" customHeight="1">
      <c r="A755" s="40" t="b">
        <v>0</v>
      </c>
      <c r="B755" s="41"/>
      <c r="C755" s="38"/>
      <c r="D755" s="35" t="s">
        <v>319</v>
      </c>
      <c r="E755" s="36" t="str">
        <f>VLOOKUP(D755,Normativa!$A$3:$C$100,3,0)</f>
        <v>Ley</v>
      </c>
      <c r="F755" s="37"/>
      <c r="G755" s="37"/>
      <c r="H755" s="37" t="s">
        <v>1108</v>
      </c>
      <c r="I755" s="36">
        <f t="shared" si="1"/>
        <v>1</v>
      </c>
      <c r="J755" s="37"/>
      <c r="K755" s="37"/>
    </row>
    <row r="756" ht="22.5" hidden="1" customHeight="1">
      <c r="A756" s="40" t="b">
        <v>0</v>
      </c>
      <c r="B756" s="41"/>
      <c r="C756" s="38"/>
      <c r="D756" s="35" t="s">
        <v>319</v>
      </c>
      <c r="E756" s="36" t="str">
        <f>VLOOKUP(D756,Normativa!$A$3:$C$100,3,0)</f>
        <v>Ley</v>
      </c>
      <c r="F756" s="37"/>
      <c r="G756" s="37"/>
      <c r="H756" s="37" t="s">
        <v>1109</v>
      </c>
      <c r="I756" s="36">
        <f t="shared" si="1"/>
        <v>1</v>
      </c>
      <c r="J756" s="37"/>
      <c r="K756" s="37"/>
    </row>
    <row r="757" ht="22.5" hidden="1" customHeight="1">
      <c r="A757" s="40" t="b">
        <v>0</v>
      </c>
      <c r="B757" s="41"/>
      <c r="C757" s="38"/>
      <c r="D757" s="35" t="s">
        <v>319</v>
      </c>
      <c r="E757" s="36" t="str">
        <f>VLOOKUP(D757,Normativa!$A$3:$C$100,3,0)</f>
        <v>Ley</v>
      </c>
      <c r="F757" s="37"/>
      <c r="G757" s="37"/>
      <c r="H757" s="37" t="s">
        <v>1110</v>
      </c>
      <c r="I757" s="36">
        <f t="shared" si="1"/>
        <v>1</v>
      </c>
      <c r="J757" s="37"/>
      <c r="K757" s="37"/>
    </row>
    <row r="758" ht="22.5" hidden="1" customHeight="1">
      <c r="A758" s="40" t="b">
        <v>0</v>
      </c>
      <c r="B758" s="41"/>
      <c r="C758" s="38"/>
      <c r="D758" s="35" t="s">
        <v>319</v>
      </c>
      <c r="E758" s="36" t="str">
        <f>VLOOKUP(D758,Normativa!$A$3:$C$100,3,0)</f>
        <v>Ley</v>
      </c>
      <c r="F758" s="37"/>
      <c r="G758" s="37"/>
      <c r="H758" s="37" t="s">
        <v>1111</v>
      </c>
      <c r="I758" s="36">
        <f t="shared" si="1"/>
        <v>1</v>
      </c>
      <c r="J758" s="37"/>
      <c r="K758" s="37"/>
    </row>
    <row r="759" ht="22.5" hidden="1" customHeight="1">
      <c r="A759" s="40" t="b">
        <v>0</v>
      </c>
      <c r="B759" s="41"/>
      <c r="C759" s="38"/>
      <c r="D759" s="35" t="s">
        <v>319</v>
      </c>
      <c r="E759" s="36" t="str">
        <f>VLOOKUP(D759,Normativa!$A$3:$C$100,3,0)</f>
        <v>Ley</v>
      </c>
      <c r="F759" s="37"/>
      <c r="G759" s="37"/>
      <c r="H759" s="37" t="s">
        <v>1112</v>
      </c>
      <c r="I759" s="36">
        <f t="shared" si="1"/>
        <v>1</v>
      </c>
      <c r="J759" s="37"/>
      <c r="K759" s="37"/>
    </row>
    <row r="760" ht="22.5" hidden="1" customHeight="1">
      <c r="A760" s="40" t="b">
        <v>0</v>
      </c>
      <c r="B760" s="41"/>
      <c r="C760" s="38"/>
      <c r="D760" s="35" t="s">
        <v>319</v>
      </c>
      <c r="E760" s="36" t="str">
        <f>VLOOKUP(D760,Normativa!$A$3:$C$100,3,0)</f>
        <v>Ley</v>
      </c>
      <c r="F760" s="37"/>
      <c r="G760" s="37"/>
      <c r="H760" s="37" t="s">
        <v>1113</v>
      </c>
      <c r="I760" s="36">
        <f t="shared" si="1"/>
        <v>1</v>
      </c>
      <c r="J760" s="37"/>
      <c r="K760" s="37"/>
    </row>
    <row r="761" ht="22.5" hidden="1" customHeight="1">
      <c r="A761" s="40" t="b">
        <v>0</v>
      </c>
      <c r="B761" s="41"/>
      <c r="C761" s="38"/>
      <c r="D761" s="35" t="s">
        <v>319</v>
      </c>
      <c r="E761" s="36" t="str">
        <f>VLOOKUP(D761,Normativa!$A$3:$C$100,3,0)</f>
        <v>Ley</v>
      </c>
      <c r="F761" s="37"/>
      <c r="G761" s="37"/>
      <c r="H761" s="37"/>
      <c r="I761" s="36">
        <f t="shared" si="1"/>
        <v>1</v>
      </c>
      <c r="J761" s="37"/>
      <c r="K761" s="37"/>
    </row>
    <row r="762" ht="22.5" hidden="1" customHeight="1">
      <c r="A762" s="40" t="b">
        <v>0</v>
      </c>
      <c r="B762" s="41"/>
      <c r="C762" s="38"/>
      <c r="D762" s="35" t="s">
        <v>319</v>
      </c>
      <c r="E762" s="36" t="str">
        <f>VLOOKUP(D762,Normativa!$A$3:$C$100,3,0)</f>
        <v>Ley</v>
      </c>
      <c r="F762" s="37"/>
      <c r="G762" s="37"/>
      <c r="H762" s="37" t="s">
        <v>1114</v>
      </c>
      <c r="I762" s="36">
        <f t="shared" si="1"/>
        <v>1</v>
      </c>
      <c r="J762" s="37"/>
      <c r="K762" s="37"/>
    </row>
    <row r="763" ht="22.5" hidden="1" customHeight="1">
      <c r="A763" s="40" t="b">
        <v>0</v>
      </c>
      <c r="B763" s="41"/>
      <c r="C763" s="38"/>
      <c r="D763" s="35" t="s">
        <v>319</v>
      </c>
      <c r="E763" s="36" t="str">
        <f>VLOOKUP(D763,Normativa!$A$3:$C$100,3,0)</f>
        <v>Ley</v>
      </c>
      <c r="F763" s="37"/>
      <c r="G763" s="37"/>
      <c r="H763" s="37" t="s">
        <v>1115</v>
      </c>
      <c r="I763" s="36">
        <f t="shared" si="1"/>
        <v>1</v>
      </c>
      <c r="J763" s="37"/>
      <c r="K763" s="37"/>
    </row>
    <row r="764" ht="22.5" hidden="1" customHeight="1">
      <c r="A764" s="40" t="b">
        <v>0</v>
      </c>
      <c r="B764" s="41"/>
      <c r="C764" s="38"/>
      <c r="D764" s="35" t="s">
        <v>319</v>
      </c>
      <c r="E764" s="36" t="str">
        <f>VLOOKUP(D764,Normativa!$A$3:$C$100,3,0)</f>
        <v>Ley</v>
      </c>
      <c r="F764" s="37"/>
      <c r="G764" s="37"/>
      <c r="H764" s="37" t="s">
        <v>1116</v>
      </c>
      <c r="I764" s="36">
        <f t="shared" si="1"/>
        <v>1</v>
      </c>
      <c r="J764" s="37"/>
      <c r="K764" s="37"/>
    </row>
    <row r="765" ht="22.5" hidden="1" customHeight="1">
      <c r="A765" s="40" t="b">
        <v>0</v>
      </c>
      <c r="B765" s="41"/>
      <c r="C765" s="38"/>
      <c r="D765" s="35" t="s">
        <v>319</v>
      </c>
      <c r="E765" s="36" t="str">
        <f>VLOOKUP(D765,Normativa!$A$3:$C$100,3,0)</f>
        <v>Ley</v>
      </c>
      <c r="F765" s="37"/>
      <c r="G765" s="37"/>
      <c r="H765" s="37" t="s">
        <v>1117</v>
      </c>
      <c r="I765" s="36">
        <f t="shared" si="1"/>
        <v>1</v>
      </c>
      <c r="J765" s="37"/>
      <c r="K765" s="37"/>
    </row>
    <row r="766" ht="22.5" hidden="1" customHeight="1">
      <c r="A766" s="40" t="b">
        <v>0</v>
      </c>
      <c r="B766" s="41"/>
      <c r="C766" s="38"/>
      <c r="D766" s="35" t="s">
        <v>319</v>
      </c>
      <c r="E766" s="36" t="str">
        <f>VLOOKUP(D766,Normativa!$A$3:$C$100,3,0)</f>
        <v>Ley</v>
      </c>
      <c r="F766" s="37"/>
      <c r="G766" s="37"/>
      <c r="H766" s="37" t="s">
        <v>1118</v>
      </c>
      <c r="I766" s="36">
        <f t="shared" si="1"/>
        <v>1</v>
      </c>
      <c r="J766" s="37"/>
      <c r="K766" s="37"/>
    </row>
    <row r="767" ht="22.5" hidden="1" customHeight="1">
      <c r="A767" s="40" t="b">
        <v>0</v>
      </c>
      <c r="B767" s="41"/>
      <c r="C767" s="38"/>
      <c r="D767" s="35" t="s">
        <v>319</v>
      </c>
      <c r="E767" s="36" t="str">
        <f>VLOOKUP(D767,Normativa!$A$3:$C$100,3,0)</f>
        <v>Ley</v>
      </c>
      <c r="F767" s="37"/>
      <c r="G767" s="37"/>
      <c r="H767" s="37" t="s">
        <v>1119</v>
      </c>
      <c r="I767" s="36">
        <f t="shared" si="1"/>
        <v>1</v>
      </c>
      <c r="J767" s="37"/>
      <c r="K767" s="37"/>
    </row>
    <row r="768" ht="22.5" hidden="1" customHeight="1">
      <c r="A768" s="40" t="b">
        <v>0</v>
      </c>
      <c r="B768" s="41"/>
      <c r="C768" s="38"/>
      <c r="D768" s="35" t="s">
        <v>319</v>
      </c>
      <c r="E768" s="36" t="str">
        <f>VLOOKUP(D768,Normativa!$A$3:$C$100,3,0)</f>
        <v>Ley</v>
      </c>
      <c r="F768" s="37"/>
      <c r="G768" s="37"/>
      <c r="H768" s="37" t="s">
        <v>1120</v>
      </c>
      <c r="I768" s="36">
        <f t="shared" si="1"/>
        <v>1</v>
      </c>
      <c r="J768" s="37"/>
      <c r="K768" s="37"/>
    </row>
    <row r="769" ht="22.5" hidden="1" customHeight="1">
      <c r="A769" s="40" t="b">
        <v>0</v>
      </c>
      <c r="B769" s="41"/>
      <c r="C769" s="38"/>
      <c r="D769" s="35" t="s">
        <v>319</v>
      </c>
      <c r="E769" s="36" t="str">
        <f>VLOOKUP(D769,Normativa!$A$3:$C$100,3,0)</f>
        <v>Ley</v>
      </c>
      <c r="F769" s="37"/>
      <c r="G769" s="37"/>
      <c r="H769" s="37" t="s">
        <v>1121</v>
      </c>
      <c r="I769" s="36">
        <f t="shared" si="1"/>
        <v>1</v>
      </c>
      <c r="J769" s="37"/>
      <c r="K769" s="37"/>
    </row>
    <row r="770" ht="22.5" hidden="1" customHeight="1">
      <c r="A770" s="40" t="b">
        <v>0</v>
      </c>
      <c r="B770" s="41"/>
      <c r="C770" s="38"/>
      <c r="D770" s="35" t="s">
        <v>319</v>
      </c>
      <c r="E770" s="36" t="str">
        <f>VLOOKUP(D770,Normativa!$A$3:$C$100,3,0)</f>
        <v>Ley</v>
      </c>
      <c r="F770" s="37"/>
      <c r="G770" s="37"/>
      <c r="H770" s="37" t="s">
        <v>1122</v>
      </c>
      <c r="I770" s="36">
        <f t="shared" si="1"/>
        <v>1</v>
      </c>
      <c r="J770" s="37"/>
      <c r="K770" s="37"/>
    </row>
    <row r="771" ht="22.5" hidden="1" customHeight="1">
      <c r="A771" s="40" t="b">
        <v>0</v>
      </c>
      <c r="B771" s="41"/>
      <c r="C771" s="38"/>
      <c r="D771" s="35" t="s">
        <v>319</v>
      </c>
      <c r="E771" s="36" t="str">
        <f>VLOOKUP(D771,Normativa!$A$3:$C$100,3,0)</f>
        <v>Ley</v>
      </c>
      <c r="F771" s="37"/>
      <c r="G771" s="37"/>
      <c r="H771" s="37" t="s">
        <v>1123</v>
      </c>
      <c r="I771" s="36">
        <f t="shared" si="1"/>
        <v>1</v>
      </c>
      <c r="J771" s="37"/>
      <c r="K771" s="37"/>
    </row>
    <row r="772" ht="22.5" hidden="1" customHeight="1">
      <c r="A772" s="40" t="b">
        <v>0</v>
      </c>
      <c r="B772" s="41"/>
      <c r="C772" s="38"/>
      <c r="D772" s="35" t="s">
        <v>319</v>
      </c>
      <c r="E772" s="36" t="str">
        <f>VLOOKUP(D772,Normativa!$A$3:$C$100,3,0)</f>
        <v>Ley</v>
      </c>
      <c r="F772" s="37"/>
      <c r="G772" s="37"/>
      <c r="H772" s="37" t="s">
        <v>1124</v>
      </c>
      <c r="I772" s="36">
        <f t="shared" si="1"/>
        <v>1</v>
      </c>
      <c r="J772" s="37"/>
      <c r="K772" s="37"/>
    </row>
    <row r="773" ht="22.5" hidden="1" customHeight="1">
      <c r="A773" s="40" t="b">
        <v>0</v>
      </c>
      <c r="B773" s="41"/>
      <c r="C773" s="38"/>
      <c r="D773" s="35" t="s">
        <v>319</v>
      </c>
      <c r="E773" s="36" t="str">
        <f>VLOOKUP(D773,Normativa!$A$3:$C$100,3,0)</f>
        <v>Ley</v>
      </c>
      <c r="F773" s="37"/>
      <c r="G773" s="37"/>
      <c r="H773" s="37" t="s">
        <v>1125</v>
      </c>
      <c r="I773" s="36">
        <f t="shared" si="1"/>
        <v>1</v>
      </c>
      <c r="J773" s="37"/>
      <c r="K773" s="37"/>
    </row>
    <row r="774" ht="22.5" hidden="1" customHeight="1">
      <c r="A774" s="40" t="b">
        <v>0</v>
      </c>
      <c r="B774" s="41"/>
      <c r="C774" s="38"/>
      <c r="D774" s="35" t="s">
        <v>319</v>
      </c>
      <c r="E774" s="36" t="str">
        <f>VLOOKUP(D774,Normativa!$A$3:$C$100,3,0)</f>
        <v>Ley</v>
      </c>
      <c r="F774" s="37"/>
      <c r="G774" s="37"/>
      <c r="H774" s="37" t="s">
        <v>1126</v>
      </c>
      <c r="I774" s="36">
        <f t="shared" si="1"/>
        <v>1</v>
      </c>
      <c r="J774" s="37"/>
      <c r="K774" s="37"/>
    </row>
    <row r="775" ht="22.5" hidden="1" customHeight="1">
      <c r="A775" s="40" t="b">
        <v>0</v>
      </c>
      <c r="B775" s="41"/>
      <c r="C775" s="38"/>
      <c r="D775" s="35" t="s">
        <v>319</v>
      </c>
      <c r="E775" s="36" t="str">
        <f>VLOOKUP(D775,Normativa!$A$3:$C$100,3,0)</f>
        <v>Ley</v>
      </c>
      <c r="F775" s="37"/>
      <c r="G775" s="37"/>
      <c r="H775" s="37" t="s">
        <v>1127</v>
      </c>
      <c r="I775" s="36">
        <f t="shared" si="1"/>
        <v>1</v>
      </c>
      <c r="J775" s="37"/>
      <c r="K775" s="37"/>
    </row>
    <row r="776" ht="22.5" hidden="1" customHeight="1">
      <c r="A776" s="40" t="b">
        <v>0</v>
      </c>
      <c r="B776" s="41"/>
      <c r="C776" s="38"/>
      <c r="D776" s="35" t="s">
        <v>319</v>
      </c>
      <c r="E776" s="36" t="str">
        <f>VLOOKUP(D776,Normativa!$A$3:$C$100,3,0)</f>
        <v>Ley</v>
      </c>
      <c r="F776" s="37"/>
      <c r="G776" s="37"/>
      <c r="H776" s="37" t="s">
        <v>1128</v>
      </c>
      <c r="I776" s="36">
        <f t="shared" si="1"/>
        <v>1</v>
      </c>
      <c r="J776" s="37"/>
      <c r="K776" s="37"/>
    </row>
    <row r="777" ht="22.5" hidden="1" customHeight="1">
      <c r="A777" s="40" t="b">
        <v>0</v>
      </c>
      <c r="B777" s="41"/>
      <c r="C777" s="38"/>
      <c r="D777" s="35" t="s">
        <v>319</v>
      </c>
      <c r="E777" s="36" t="str">
        <f>VLOOKUP(D777,Normativa!$A$3:$C$100,3,0)</f>
        <v>Ley</v>
      </c>
      <c r="F777" s="37"/>
      <c r="G777" s="37"/>
      <c r="H777" s="37" t="s">
        <v>1129</v>
      </c>
      <c r="I777" s="36">
        <f t="shared" si="1"/>
        <v>1</v>
      </c>
      <c r="J777" s="37"/>
      <c r="K777" s="37"/>
    </row>
    <row r="778" ht="22.5" hidden="1" customHeight="1">
      <c r="A778" s="40" t="b">
        <v>0</v>
      </c>
      <c r="B778" s="41"/>
      <c r="C778" s="38"/>
      <c r="D778" s="35" t="s">
        <v>319</v>
      </c>
      <c r="E778" s="36" t="str">
        <f>VLOOKUP(D778,Normativa!$A$3:$C$100,3,0)</f>
        <v>Ley</v>
      </c>
      <c r="F778" s="37"/>
      <c r="G778" s="37"/>
      <c r="H778" s="37" t="s">
        <v>1130</v>
      </c>
      <c r="I778" s="36">
        <f t="shared" si="1"/>
        <v>1</v>
      </c>
      <c r="J778" s="37"/>
      <c r="K778" s="37"/>
    </row>
    <row r="779" ht="22.5" hidden="1" customHeight="1">
      <c r="A779" s="40" t="b">
        <v>0</v>
      </c>
      <c r="B779" s="41"/>
      <c r="C779" s="38"/>
      <c r="D779" s="35" t="s">
        <v>319</v>
      </c>
      <c r="E779" s="36" t="str">
        <f>VLOOKUP(D779,Normativa!$A$3:$C$100,3,0)</f>
        <v>Ley</v>
      </c>
      <c r="F779" s="37"/>
      <c r="G779" s="37"/>
      <c r="H779" s="37" t="s">
        <v>1131</v>
      </c>
      <c r="I779" s="36">
        <f t="shared" si="1"/>
        <v>1</v>
      </c>
      <c r="J779" s="37"/>
      <c r="K779" s="37"/>
    </row>
    <row r="780" ht="22.5" hidden="1" customHeight="1">
      <c r="A780" s="40" t="b">
        <v>0</v>
      </c>
      <c r="B780" s="41"/>
      <c r="C780" s="38"/>
      <c r="D780" s="35" t="s">
        <v>319</v>
      </c>
      <c r="E780" s="36" t="str">
        <f>VLOOKUP(D780,Normativa!$A$3:$C$100,3,0)</f>
        <v>Ley</v>
      </c>
      <c r="F780" s="37"/>
      <c r="G780" s="37"/>
      <c r="H780" s="37" t="s">
        <v>1132</v>
      </c>
      <c r="I780" s="36">
        <f t="shared" si="1"/>
        <v>1</v>
      </c>
      <c r="J780" s="37"/>
      <c r="K780" s="37"/>
    </row>
    <row r="781" ht="22.5" hidden="1" customHeight="1">
      <c r="A781" s="40" t="b">
        <v>0</v>
      </c>
      <c r="B781" s="41"/>
      <c r="C781" s="38"/>
      <c r="D781" s="35" t="s">
        <v>319</v>
      </c>
      <c r="E781" s="36" t="str">
        <f>VLOOKUP(D781,Normativa!$A$3:$C$100,3,0)</f>
        <v>Ley</v>
      </c>
      <c r="F781" s="37"/>
      <c r="G781" s="37"/>
      <c r="H781" s="37" t="s">
        <v>1133</v>
      </c>
      <c r="I781" s="36">
        <f t="shared" si="1"/>
        <v>1</v>
      </c>
      <c r="J781" s="37"/>
      <c r="K781" s="37"/>
    </row>
    <row r="782" ht="22.5" hidden="1" customHeight="1">
      <c r="A782" s="40" t="b">
        <v>0</v>
      </c>
      <c r="B782" s="41"/>
      <c r="C782" s="38"/>
      <c r="D782" s="35" t="s">
        <v>319</v>
      </c>
      <c r="E782" s="36" t="str">
        <f>VLOOKUP(D782,Normativa!$A$3:$C$100,3,0)</f>
        <v>Ley</v>
      </c>
      <c r="F782" s="37"/>
      <c r="G782" s="37"/>
      <c r="H782" s="37" t="s">
        <v>1134</v>
      </c>
      <c r="I782" s="36">
        <f t="shared" si="1"/>
        <v>1</v>
      </c>
      <c r="J782" s="37"/>
      <c r="K782" s="37"/>
    </row>
    <row r="783" ht="22.5" hidden="1" customHeight="1">
      <c r="A783" s="40" t="b">
        <v>0</v>
      </c>
      <c r="B783" s="41"/>
      <c r="C783" s="38"/>
      <c r="D783" s="35" t="s">
        <v>319</v>
      </c>
      <c r="E783" s="36" t="str">
        <f>VLOOKUP(D783,Normativa!$A$3:$C$100,3,0)</f>
        <v>Ley</v>
      </c>
      <c r="F783" s="37"/>
      <c r="G783" s="37"/>
      <c r="H783" s="37"/>
      <c r="I783" s="36">
        <f t="shared" si="1"/>
        <v>1</v>
      </c>
      <c r="J783" s="37"/>
      <c r="K783" s="37"/>
    </row>
    <row r="784" ht="22.5" hidden="1" customHeight="1">
      <c r="A784" s="40" t="b">
        <v>0</v>
      </c>
      <c r="B784" s="41"/>
      <c r="C784" s="38"/>
      <c r="D784" s="35" t="s">
        <v>319</v>
      </c>
      <c r="E784" s="36" t="str">
        <f>VLOOKUP(D784,Normativa!$A$3:$C$100,3,0)</f>
        <v>Ley</v>
      </c>
      <c r="F784" s="37"/>
      <c r="G784" s="37"/>
      <c r="H784" s="37" t="s">
        <v>1135</v>
      </c>
      <c r="I784" s="36">
        <f t="shared" si="1"/>
        <v>1</v>
      </c>
      <c r="J784" s="37"/>
      <c r="K784" s="37"/>
    </row>
    <row r="785" ht="22.5" hidden="1" customHeight="1">
      <c r="A785" s="40" t="b">
        <v>0</v>
      </c>
      <c r="B785" s="41"/>
      <c r="C785" s="38"/>
      <c r="D785" s="35" t="s">
        <v>319</v>
      </c>
      <c r="E785" s="36" t="str">
        <f>VLOOKUP(D785,Normativa!$A$3:$C$100,3,0)</f>
        <v>Ley</v>
      </c>
      <c r="F785" s="37"/>
      <c r="G785" s="37"/>
      <c r="H785" s="37" t="s">
        <v>1136</v>
      </c>
      <c r="I785" s="36">
        <f t="shared" si="1"/>
        <v>1</v>
      </c>
      <c r="J785" s="37"/>
      <c r="K785" s="37"/>
    </row>
    <row r="786" ht="22.5" hidden="1" customHeight="1">
      <c r="A786" s="40" t="b">
        <v>0</v>
      </c>
      <c r="B786" s="41"/>
      <c r="C786" s="38"/>
      <c r="D786" s="35" t="s">
        <v>319</v>
      </c>
      <c r="E786" s="36" t="str">
        <f>VLOOKUP(D786,Normativa!$A$3:$C$100,3,0)</f>
        <v>Ley</v>
      </c>
      <c r="F786" s="37"/>
      <c r="G786" s="37"/>
      <c r="H786" s="37" t="s">
        <v>1137</v>
      </c>
      <c r="I786" s="36">
        <f t="shared" si="1"/>
        <v>1</v>
      </c>
      <c r="J786" s="37"/>
      <c r="K786" s="37"/>
    </row>
    <row r="787" ht="22.5" hidden="1" customHeight="1">
      <c r="A787" s="40" t="b">
        <v>0</v>
      </c>
      <c r="B787" s="41"/>
      <c r="C787" s="38"/>
      <c r="D787" s="35" t="s">
        <v>319</v>
      </c>
      <c r="E787" s="36" t="str">
        <f>VLOOKUP(D787,Normativa!$A$3:$C$100,3,0)</f>
        <v>Ley</v>
      </c>
      <c r="F787" s="37"/>
      <c r="G787" s="37"/>
      <c r="H787" s="37" t="s">
        <v>1138</v>
      </c>
      <c r="I787" s="36">
        <f t="shared" si="1"/>
        <v>1</v>
      </c>
      <c r="J787" s="37"/>
      <c r="K787" s="37"/>
    </row>
    <row r="788" ht="22.5" hidden="1" customHeight="1">
      <c r="A788" s="40" t="b">
        <v>0</v>
      </c>
      <c r="B788" s="41"/>
      <c r="C788" s="38"/>
      <c r="D788" s="35" t="s">
        <v>319</v>
      </c>
      <c r="E788" s="36" t="str">
        <f>VLOOKUP(D788,Normativa!$A$3:$C$100,3,0)</f>
        <v>Ley</v>
      </c>
      <c r="F788" s="37"/>
      <c r="G788" s="37"/>
      <c r="H788" s="37" t="s">
        <v>1139</v>
      </c>
      <c r="I788" s="36">
        <f t="shared" si="1"/>
        <v>1</v>
      </c>
      <c r="J788" s="37"/>
      <c r="K788" s="37"/>
    </row>
    <row r="789" ht="22.5" hidden="1" customHeight="1">
      <c r="A789" s="40" t="b">
        <v>0</v>
      </c>
      <c r="B789" s="41"/>
      <c r="C789" s="38"/>
      <c r="D789" s="35" t="s">
        <v>319</v>
      </c>
      <c r="E789" s="36" t="str">
        <f>VLOOKUP(D789,Normativa!$A$3:$C$100,3,0)</f>
        <v>Ley</v>
      </c>
      <c r="F789" s="37"/>
      <c r="G789" s="37"/>
      <c r="H789" s="37" t="s">
        <v>1140</v>
      </c>
      <c r="I789" s="36">
        <f t="shared" si="1"/>
        <v>1</v>
      </c>
      <c r="J789" s="37"/>
      <c r="K789" s="37"/>
    </row>
    <row r="790" ht="22.5" hidden="1" customHeight="1">
      <c r="A790" s="40" t="b">
        <v>0</v>
      </c>
      <c r="B790" s="41"/>
      <c r="C790" s="38"/>
      <c r="D790" s="35" t="s">
        <v>319</v>
      </c>
      <c r="E790" s="36" t="str">
        <f>VLOOKUP(D790,Normativa!$A$3:$C$100,3,0)</f>
        <v>Ley</v>
      </c>
      <c r="F790" s="37"/>
      <c r="G790" s="37"/>
      <c r="H790" s="37"/>
      <c r="I790" s="36">
        <f t="shared" si="1"/>
        <v>1</v>
      </c>
      <c r="J790" s="37"/>
      <c r="K790" s="37"/>
    </row>
    <row r="791" ht="22.5" hidden="1" customHeight="1">
      <c r="A791" s="40" t="b">
        <v>0</v>
      </c>
      <c r="B791" s="41"/>
      <c r="C791" s="38"/>
      <c r="D791" s="35" t="s">
        <v>319</v>
      </c>
      <c r="E791" s="36" t="str">
        <f>VLOOKUP(D791,Normativa!$A$3:$C$100,3,0)</f>
        <v>Ley</v>
      </c>
      <c r="F791" s="37"/>
      <c r="G791" s="37"/>
      <c r="H791" s="37" t="s">
        <v>1141</v>
      </c>
      <c r="I791" s="36">
        <f t="shared" si="1"/>
        <v>1</v>
      </c>
      <c r="J791" s="37"/>
      <c r="K791" s="37"/>
    </row>
    <row r="792" ht="22.5" hidden="1" customHeight="1">
      <c r="A792" s="40" t="b">
        <v>0</v>
      </c>
      <c r="B792" s="41"/>
      <c r="C792" s="38"/>
      <c r="D792" s="35" t="s">
        <v>319</v>
      </c>
      <c r="E792" s="36" t="str">
        <f>VLOOKUP(D792,Normativa!$A$3:$C$100,3,0)</f>
        <v>Ley</v>
      </c>
      <c r="F792" s="37"/>
      <c r="G792" s="37"/>
      <c r="H792" s="37" t="s">
        <v>1142</v>
      </c>
      <c r="I792" s="36">
        <f t="shared" si="1"/>
        <v>1</v>
      </c>
      <c r="J792" s="37"/>
      <c r="K792" s="37"/>
    </row>
    <row r="793" ht="22.5" hidden="1" customHeight="1">
      <c r="A793" s="40" t="b">
        <v>0</v>
      </c>
      <c r="B793" s="41"/>
      <c r="C793" s="38"/>
      <c r="D793" s="35" t="s">
        <v>319</v>
      </c>
      <c r="E793" s="36" t="str">
        <f>VLOOKUP(D793,Normativa!$A$3:$C$100,3,0)</f>
        <v>Ley</v>
      </c>
      <c r="F793" s="37"/>
      <c r="G793" s="37"/>
      <c r="H793" s="37" t="s">
        <v>1143</v>
      </c>
      <c r="I793" s="36">
        <f t="shared" si="1"/>
        <v>1</v>
      </c>
      <c r="J793" s="37"/>
      <c r="K793" s="37"/>
    </row>
    <row r="794" ht="22.5" hidden="1" customHeight="1">
      <c r="A794" s="40" t="b">
        <v>0</v>
      </c>
      <c r="B794" s="41"/>
      <c r="C794" s="38"/>
      <c r="D794" s="35" t="s">
        <v>319</v>
      </c>
      <c r="E794" s="36" t="str">
        <f>VLOOKUP(D794,Normativa!$A$3:$C$100,3,0)</f>
        <v>Ley</v>
      </c>
      <c r="F794" s="37"/>
      <c r="G794" s="37"/>
      <c r="H794" s="37" t="s">
        <v>1144</v>
      </c>
      <c r="I794" s="36">
        <f t="shared" si="1"/>
        <v>1</v>
      </c>
      <c r="J794" s="37"/>
      <c r="K794" s="37"/>
    </row>
    <row r="795" ht="22.5" hidden="1" customHeight="1">
      <c r="A795" s="40" t="b">
        <v>0</v>
      </c>
      <c r="B795" s="41"/>
      <c r="C795" s="38"/>
      <c r="D795" s="35" t="s">
        <v>319</v>
      </c>
      <c r="E795" s="36" t="str">
        <f>VLOOKUP(D795,Normativa!$A$3:$C$100,3,0)</f>
        <v>Ley</v>
      </c>
      <c r="F795" s="37"/>
      <c r="G795" s="37"/>
      <c r="H795" s="37" t="s">
        <v>1145</v>
      </c>
      <c r="I795" s="36">
        <f t="shared" si="1"/>
        <v>1</v>
      </c>
      <c r="J795" s="37"/>
      <c r="K795" s="37"/>
    </row>
    <row r="796" ht="22.5" hidden="1" customHeight="1">
      <c r="A796" s="40" t="b">
        <v>0</v>
      </c>
      <c r="B796" s="41"/>
      <c r="C796" s="38"/>
      <c r="D796" s="35" t="s">
        <v>319</v>
      </c>
      <c r="E796" s="36" t="str">
        <f>VLOOKUP(D796,Normativa!$A$3:$C$100,3,0)</f>
        <v>Ley</v>
      </c>
      <c r="F796" s="37"/>
      <c r="G796" s="37"/>
      <c r="H796" s="37" t="s">
        <v>1146</v>
      </c>
      <c r="I796" s="36">
        <f t="shared" si="1"/>
        <v>1</v>
      </c>
      <c r="J796" s="37"/>
      <c r="K796" s="37"/>
    </row>
    <row r="797" ht="22.5" hidden="1" customHeight="1">
      <c r="A797" s="40" t="b">
        <v>0</v>
      </c>
      <c r="B797" s="41"/>
      <c r="C797" s="38"/>
      <c r="D797" s="35" t="s">
        <v>319</v>
      </c>
      <c r="E797" s="36" t="str">
        <f>VLOOKUP(D797,Normativa!$A$3:$C$100,3,0)</f>
        <v>Ley</v>
      </c>
      <c r="F797" s="37"/>
      <c r="G797" s="37"/>
      <c r="H797" s="37" t="s">
        <v>1147</v>
      </c>
      <c r="I797" s="36">
        <f t="shared" si="1"/>
        <v>1</v>
      </c>
      <c r="J797" s="37"/>
      <c r="K797" s="37"/>
    </row>
    <row r="798" ht="22.5" hidden="1" customHeight="1">
      <c r="A798" s="40" t="b">
        <v>0</v>
      </c>
      <c r="B798" s="41"/>
      <c r="C798" s="38"/>
      <c r="D798" s="35" t="s">
        <v>319</v>
      </c>
      <c r="E798" s="36" t="str">
        <f>VLOOKUP(D798,Normativa!$A$3:$C$100,3,0)</f>
        <v>Ley</v>
      </c>
      <c r="F798" s="37"/>
      <c r="G798" s="37"/>
      <c r="H798" s="37" t="s">
        <v>1148</v>
      </c>
      <c r="I798" s="36">
        <f t="shared" si="1"/>
        <v>1</v>
      </c>
      <c r="J798" s="37"/>
      <c r="K798" s="37"/>
    </row>
    <row r="799" ht="22.5" hidden="1" customHeight="1">
      <c r="A799" s="40" t="b">
        <v>0</v>
      </c>
      <c r="B799" s="41"/>
      <c r="C799" s="38"/>
      <c r="D799" s="35" t="s">
        <v>319</v>
      </c>
      <c r="E799" s="36" t="str">
        <f>VLOOKUP(D799,Normativa!$A$3:$C$100,3,0)</f>
        <v>Ley</v>
      </c>
      <c r="F799" s="37"/>
      <c r="G799" s="37"/>
      <c r="H799" s="37" t="s">
        <v>1149</v>
      </c>
      <c r="I799" s="36">
        <f t="shared" si="1"/>
        <v>1</v>
      </c>
      <c r="J799" s="37"/>
      <c r="K799" s="37"/>
    </row>
    <row r="800" ht="22.5" hidden="1" customHeight="1">
      <c r="A800" s="40" t="b">
        <v>0</v>
      </c>
      <c r="B800" s="41"/>
      <c r="C800" s="38"/>
      <c r="D800" s="35" t="s">
        <v>319</v>
      </c>
      <c r="E800" s="36" t="str">
        <f>VLOOKUP(D800,Normativa!$A$3:$C$100,3,0)</f>
        <v>Ley</v>
      </c>
      <c r="F800" s="37"/>
      <c r="G800" s="37"/>
      <c r="H800" s="37" t="s">
        <v>1150</v>
      </c>
      <c r="I800" s="36">
        <f t="shared" si="1"/>
        <v>1</v>
      </c>
      <c r="J800" s="37"/>
      <c r="K800" s="37"/>
    </row>
    <row r="801" ht="22.5" hidden="1" customHeight="1">
      <c r="A801" s="40" t="b">
        <v>0</v>
      </c>
      <c r="B801" s="41"/>
      <c r="C801" s="38"/>
      <c r="D801" s="35" t="s">
        <v>319</v>
      </c>
      <c r="E801" s="36" t="str">
        <f>VLOOKUP(D801,Normativa!$A$3:$C$100,3,0)</f>
        <v>Ley</v>
      </c>
      <c r="F801" s="37"/>
      <c r="G801" s="37"/>
      <c r="H801" s="37" t="s">
        <v>1151</v>
      </c>
      <c r="I801" s="36">
        <f t="shared" si="1"/>
        <v>1</v>
      </c>
      <c r="J801" s="37"/>
      <c r="K801" s="37"/>
    </row>
    <row r="802" ht="22.5" hidden="1" customHeight="1">
      <c r="A802" s="40" t="b">
        <v>0</v>
      </c>
      <c r="B802" s="41"/>
      <c r="C802" s="38"/>
      <c r="D802" s="35" t="s">
        <v>319</v>
      </c>
      <c r="E802" s="36" t="str">
        <f>VLOOKUP(D802,Normativa!$A$3:$C$100,3,0)</f>
        <v>Ley</v>
      </c>
      <c r="F802" s="37"/>
      <c r="G802" s="37"/>
      <c r="H802" s="37" t="s">
        <v>1152</v>
      </c>
      <c r="I802" s="36">
        <f t="shared" si="1"/>
        <v>1</v>
      </c>
      <c r="J802" s="37"/>
      <c r="K802" s="37"/>
    </row>
    <row r="803" ht="22.5" hidden="1" customHeight="1">
      <c r="A803" s="40" t="b">
        <v>0</v>
      </c>
      <c r="B803" s="41"/>
      <c r="C803" s="38"/>
      <c r="D803" s="35" t="s">
        <v>319</v>
      </c>
      <c r="E803" s="36" t="str">
        <f>VLOOKUP(D803,Normativa!$A$3:$C$100,3,0)</f>
        <v>Ley</v>
      </c>
      <c r="F803" s="37"/>
      <c r="G803" s="37"/>
      <c r="H803" s="37" t="s">
        <v>1153</v>
      </c>
      <c r="I803" s="36">
        <f t="shared" si="1"/>
        <v>1</v>
      </c>
      <c r="J803" s="37"/>
      <c r="K803" s="37"/>
    </row>
    <row r="804" ht="22.5" hidden="1" customHeight="1">
      <c r="A804" s="40" t="b">
        <v>0</v>
      </c>
      <c r="B804" s="41"/>
      <c r="C804" s="38"/>
      <c r="D804" s="35" t="s">
        <v>319</v>
      </c>
      <c r="E804" s="36" t="str">
        <f>VLOOKUP(D804,Normativa!$A$3:$C$100,3,0)</f>
        <v>Ley</v>
      </c>
      <c r="F804" s="37"/>
      <c r="G804" s="37"/>
      <c r="H804" s="37" t="s">
        <v>1154</v>
      </c>
      <c r="I804" s="36">
        <f t="shared" si="1"/>
        <v>1</v>
      </c>
      <c r="J804" s="37"/>
      <c r="K804" s="37"/>
    </row>
    <row r="805" ht="22.5" hidden="1" customHeight="1">
      <c r="A805" s="40" t="b">
        <v>0</v>
      </c>
      <c r="B805" s="41"/>
      <c r="C805" s="38"/>
      <c r="D805" s="35" t="s">
        <v>319</v>
      </c>
      <c r="E805" s="36" t="str">
        <f>VLOOKUP(D805,Normativa!$A$3:$C$100,3,0)</f>
        <v>Ley</v>
      </c>
      <c r="F805" s="37"/>
      <c r="G805" s="37"/>
      <c r="H805" s="37" t="s">
        <v>1155</v>
      </c>
      <c r="I805" s="36">
        <f t="shared" si="1"/>
        <v>1</v>
      </c>
      <c r="J805" s="37"/>
      <c r="K805" s="37"/>
    </row>
    <row r="806" ht="22.5" hidden="1" customHeight="1">
      <c r="A806" s="40" t="b">
        <v>0</v>
      </c>
      <c r="B806" s="41"/>
      <c r="C806" s="38"/>
      <c r="D806" s="35" t="s">
        <v>319</v>
      </c>
      <c r="E806" s="36" t="str">
        <f>VLOOKUP(D806,Normativa!$A$3:$C$100,3,0)</f>
        <v>Ley</v>
      </c>
      <c r="F806" s="37"/>
      <c r="G806" s="37"/>
      <c r="H806" s="37" t="s">
        <v>1156</v>
      </c>
      <c r="I806" s="36">
        <f t="shared" si="1"/>
        <v>1</v>
      </c>
      <c r="J806" s="37"/>
      <c r="K806" s="37"/>
    </row>
    <row r="807" ht="22.5" hidden="1" customHeight="1">
      <c r="A807" s="40" t="b">
        <v>0</v>
      </c>
      <c r="B807" s="41"/>
      <c r="C807" s="38"/>
      <c r="D807" s="35" t="s">
        <v>319</v>
      </c>
      <c r="E807" s="36" t="str">
        <f>VLOOKUP(D807,Normativa!$A$3:$C$100,3,0)</f>
        <v>Ley</v>
      </c>
      <c r="F807" s="37"/>
      <c r="G807" s="37"/>
      <c r="H807" s="37" t="s">
        <v>1157</v>
      </c>
      <c r="I807" s="36">
        <f t="shared" si="1"/>
        <v>1</v>
      </c>
      <c r="J807" s="37"/>
      <c r="K807" s="37"/>
    </row>
    <row r="808" ht="22.5" hidden="1" customHeight="1">
      <c r="A808" s="40" t="b">
        <v>0</v>
      </c>
      <c r="B808" s="41"/>
      <c r="C808" s="38"/>
      <c r="D808" s="35" t="s">
        <v>319</v>
      </c>
      <c r="E808" s="36" t="str">
        <f>VLOOKUP(D808,Normativa!$A$3:$C$100,3,0)</f>
        <v>Ley</v>
      </c>
      <c r="F808" s="37"/>
      <c r="G808" s="37"/>
      <c r="H808" s="37" t="s">
        <v>1158</v>
      </c>
      <c r="I808" s="36">
        <f t="shared" si="1"/>
        <v>1</v>
      </c>
      <c r="J808" s="37"/>
      <c r="K808" s="37"/>
    </row>
    <row r="809" ht="22.5" hidden="1" customHeight="1">
      <c r="A809" s="40" t="b">
        <v>0</v>
      </c>
      <c r="B809" s="41"/>
      <c r="C809" s="38"/>
      <c r="D809" s="35" t="s">
        <v>319</v>
      </c>
      <c r="E809" s="36" t="str">
        <f>VLOOKUP(D809,Normativa!$A$3:$C$100,3,0)</f>
        <v>Ley</v>
      </c>
      <c r="F809" s="37"/>
      <c r="G809" s="37"/>
      <c r="H809" s="37"/>
      <c r="I809" s="36">
        <f t="shared" si="1"/>
        <v>1</v>
      </c>
      <c r="J809" s="37"/>
      <c r="K809" s="37"/>
    </row>
    <row r="810" ht="22.5" hidden="1" customHeight="1">
      <c r="A810" s="40" t="b">
        <v>0</v>
      </c>
      <c r="B810" s="41"/>
      <c r="C810" s="38"/>
      <c r="D810" s="35" t="s">
        <v>319</v>
      </c>
      <c r="E810" s="36" t="str">
        <f>VLOOKUP(D810,Normativa!$A$3:$C$100,3,0)</f>
        <v>Ley</v>
      </c>
      <c r="F810" s="37"/>
      <c r="G810" s="37"/>
      <c r="H810" s="37" t="s">
        <v>1159</v>
      </c>
      <c r="I810" s="36">
        <f t="shared" si="1"/>
        <v>1</v>
      </c>
      <c r="J810" s="37"/>
      <c r="K810" s="37"/>
    </row>
    <row r="811" ht="22.5" hidden="1" customHeight="1">
      <c r="A811" s="40" t="b">
        <v>0</v>
      </c>
      <c r="B811" s="41"/>
      <c r="C811" s="38"/>
      <c r="D811" s="35" t="s">
        <v>319</v>
      </c>
      <c r="E811" s="36" t="str">
        <f>VLOOKUP(D811,Normativa!$A$3:$C$100,3,0)</f>
        <v>Ley</v>
      </c>
      <c r="F811" s="37"/>
      <c r="G811" s="37"/>
      <c r="H811" s="37"/>
      <c r="I811" s="36">
        <f t="shared" si="1"/>
        <v>1</v>
      </c>
      <c r="J811" s="37"/>
      <c r="K811" s="37"/>
    </row>
    <row r="812" ht="22.5" hidden="1" customHeight="1">
      <c r="A812" s="40" t="b">
        <v>0</v>
      </c>
      <c r="B812" s="41"/>
      <c r="C812" s="38"/>
      <c r="D812" s="35" t="s">
        <v>319</v>
      </c>
      <c r="E812" s="36" t="str">
        <f>VLOOKUP(D812,Normativa!$A$3:$C$100,3,0)</f>
        <v>Ley</v>
      </c>
      <c r="F812" s="37"/>
      <c r="G812" s="37"/>
      <c r="H812" s="37" t="s">
        <v>1160</v>
      </c>
      <c r="I812" s="36">
        <f t="shared" si="1"/>
        <v>1</v>
      </c>
      <c r="J812" s="37"/>
      <c r="K812" s="37"/>
    </row>
    <row r="813" ht="22.5" hidden="1" customHeight="1">
      <c r="A813" s="40" t="b">
        <v>0</v>
      </c>
      <c r="B813" s="41"/>
      <c r="C813" s="38"/>
      <c r="D813" s="35" t="s">
        <v>319</v>
      </c>
      <c r="E813" s="36" t="str">
        <f>VLOOKUP(D813,Normativa!$A$3:$C$100,3,0)</f>
        <v>Ley</v>
      </c>
      <c r="F813" s="37"/>
      <c r="G813" s="37"/>
      <c r="H813" s="37"/>
      <c r="I813" s="36">
        <f t="shared" si="1"/>
        <v>1</v>
      </c>
      <c r="J813" s="37"/>
      <c r="K813" s="37"/>
    </row>
    <row r="814" ht="22.5" hidden="1" customHeight="1">
      <c r="A814" s="40" t="b">
        <v>0</v>
      </c>
      <c r="B814" s="41"/>
      <c r="C814" s="38"/>
      <c r="D814" s="35" t="s">
        <v>319</v>
      </c>
      <c r="E814" s="36" t="str">
        <f>VLOOKUP(D814,Normativa!$A$3:$C$100,3,0)</f>
        <v>Ley</v>
      </c>
      <c r="F814" s="37"/>
      <c r="G814" s="37"/>
      <c r="H814" s="37" t="s">
        <v>1161</v>
      </c>
      <c r="I814" s="36">
        <f t="shared" si="1"/>
        <v>1</v>
      </c>
      <c r="J814" s="37"/>
      <c r="K814" s="37"/>
    </row>
    <row r="815" ht="22.5" hidden="1" customHeight="1">
      <c r="A815" s="40" t="b">
        <v>0</v>
      </c>
      <c r="B815" s="41"/>
      <c r="C815" s="38"/>
      <c r="D815" s="35" t="s">
        <v>319</v>
      </c>
      <c r="E815" s="36" t="str">
        <f>VLOOKUP(D815,Normativa!$A$3:$C$100,3,0)</f>
        <v>Ley</v>
      </c>
      <c r="F815" s="37"/>
      <c r="G815" s="37"/>
      <c r="H815" s="37"/>
      <c r="I815" s="36">
        <f t="shared" si="1"/>
        <v>1</v>
      </c>
      <c r="J815" s="37"/>
      <c r="K815" s="37"/>
    </row>
    <row r="816" ht="22.5" hidden="1" customHeight="1">
      <c r="A816" s="40" t="b">
        <v>0</v>
      </c>
      <c r="B816" s="41"/>
      <c r="C816" s="38"/>
      <c r="D816" s="35" t="s">
        <v>319</v>
      </c>
      <c r="E816" s="36" t="str">
        <f>VLOOKUP(D816,Normativa!$A$3:$C$100,3,0)</f>
        <v>Ley</v>
      </c>
      <c r="F816" s="37"/>
      <c r="G816" s="37"/>
      <c r="H816" s="37" t="s">
        <v>1162</v>
      </c>
      <c r="I816" s="36">
        <f t="shared" si="1"/>
        <v>1</v>
      </c>
      <c r="J816" s="37"/>
      <c r="K816" s="37"/>
    </row>
    <row r="817" ht="22.5" hidden="1" customHeight="1">
      <c r="A817" s="40" t="b">
        <v>0</v>
      </c>
      <c r="B817" s="41"/>
      <c r="C817" s="38"/>
      <c r="D817" s="35" t="s">
        <v>319</v>
      </c>
      <c r="E817" s="36" t="str">
        <f>VLOOKUP(D817,Normativa!$A$3:$C$100,3,0)</f>
        <v>Ley</v>
      </c>
      <c r="F817" s="37"/>
      <c r="G817" s="37"/>
      <c r="H817" s="37"/>
      <c r="I817" s="36">
        <f t="shared" si="1"/>
        <v>1</v>
      </c>
      <c r="J817" s="37"/>
      <c r="K817" s="37"/>
    </row>
    <row r="818" ht="22.5" hidden="1" customHeight="1">
      <c r="A818" s="40" t="b">
        <v>0</v>
      </c>
      <c r="B818" s="41"/>
      <c r="C818" s="38"/>
      <c r="D818" s="35" t="s">
        <v>319</v>
      </c>
      <c r="E818" s="36" t="str">
        <f>VLOOKUP(D818,Normativa!$A$3:$C$100,3,0)</f>
        <v>Ley</v>
      </c>
      <c r="F818" s="37"/>
      <c r="G818" s="37"/>
      <c r="H818" s="37"/>
      <c r="I818" s="36">
        <f t="shared" si="1"/>
        <v>2</v>
      </c>
      <c r="J818" s="37"/>
      <c r="K818" s="37"/>
    </row>
    <row r="819" ht="22.5" hidden="1" customHeight="1">
      <c r="A819" s="40" t="b">
        <v>0</v>
      </c>
      <c r="B819" s="41"/>
      <c r="C819" s="38"/>
      <c r="D819" s="35" t="s">
        <v>319</v>
      </c>
      <c r="E819" s="36" t="str">
        <f>VLOOKUP(D819,Normativa!$A$3:$C$100,3,0)</f>
        <v>Ley</v>
      </c>
      <c r="F819" s="37"/>
      <c r="G819" s="37"/>
      <c r="H819" s="37"/>
      <c r="I819" s="36">
        <f t="shared" si="1"/>
        <v>3</v>
      </c>
      <c r="J819" s="37"/>
      <c r="K819" s="37"/>
    </row>
    <row r="820" ht="22.5" hidden="1" customHeight="1">
      <c r="A820" s="40" t="b">
        <v>0</v>
      </c>
      <c r="B820" s="41"/>
      <c r="C820" s="38"/>
      <c r="D820" s="35" t="s">
        <v>319</v>
      </c>
      <c r="E820" s="36" t="str">
        <f>VLOOKUP(D820,Normativa!$A$3:$C$100,3,0)</f>
        <v>Ley</v>
      </c>
      <c r="F820" s="37"/>
      <c r="G820" s="37"/>
      <c r="H820" s="37"/>
      <c r="I820" s="36">
        <f t="shared" si="1"/>
        <v>4</v>
      </c>
      <c r="J820" s="37"/>
      <c r="K820" s="37"/>
    </row>
    <row r="821" ht="22.5" hidden="1" customHeight="1">
      <c r="A821" s="40" t="b">
        <v>0</v>
      </c>
      <c r="B821" s="41"/>
      <c r="C821" s="38"/>
      <c r="D821" s="35" t="s">
        <v>319</v>
      </c>
      <c r="E821" s="36" t="str">
        <f>VLOOKUP(D821,Normativa!$A$3:$C$100,3,0)</f>
        <v>Ley</v>
      </c>
      <c r="F821" s="37"/>
      <c r="G821" s="37"/>
      <c r="H821" s="37" t="s">
        <v>1163</v>
      </c>
      <c r="I821" s="36">
        <f t="shared" si="1"/>
        <v>1</v>
      </c>
      <c r="J821" s="37"/>
      <c r="K821" s="37"/>
    </row>
    <row r="822" ht="22.5" hidden="1" customHeight="1">
      <c r="A822" s="40" t="b">
        <v>0</v>
      </c>
      <c r="B822" s="41"/>
      <c r="C822" s="38"/>
      <c r="D822" s="35" t="s">
        <v>319</v>
      </c>
      <c r="E822" s="36" t="str">
        <f>VLOOKUP(D822,Normativa!$A$3:$C$100,3,0)</f>
        <v>Ley</v>
      </c>
      <c r="F822" s="37"/>
      <c r="G822" s="37"/>
      <c r="H822" s="37" t="s">
        <v>1164</v>
      </c>
      <c r="I822" s="36">
        <f t="shared" si="1"/>
        <v>1</v>
      </c>
      <c r="J822" s="37"/>
      <c r="K822" s="37"/>
    </row>
    <row r="823" ht="22.5" hidden="1" customHeight="1">
      <c r="A823" s="40" t="b">
        <v>0</v>
      </c>
      <c r="B823" s="41"/>
      <c r="C823" s="38"/>
      <c r="D823" s="35" t="s">
        <v>319</v>
      </c>
      <c r="E823" s="36" t="str">
        <f>VLOOKUP(D823,Normativa!$A$3:$C$100,3,0)</f>
        <v>Ley</v>
      </c>
      <c r="F823" s="37"/>
      <c r="G823" s="37"/>
      <c r="H823" s="37" t="s">
        <v>1165</v>
      </c>
      <c r="I823" s="36">
        <f t="shared" si="1"/>
        <v>1</v>
      </c>
      <c r="J823" s="37"/>
      <c r="K823" s="37"/>
    </row>
    <row r="824" ht="22.5" hidden="1" customHeight="1">
      <c r="A824" s="40" t="b">
        <v>0</v>
      </c>
      <c r="B824" s="41"/>
      <c r="C824" s="38"/>
      <c r="D824" s="35" t="s">
        <v>319</v>
      </c>
      <c r="E824" s="36" t="str">
        <f>VLOOKUP(D824,Normativa!$A$3:$C$100,3,0)</f>
        <v>Ley</v>
      </c>
      <c r="F824" s="37"/>
      <c r="G824" s="37"/>
      <c r="H824" s="37" t="s">
        <v>1166</v>
      </c>
      <c r="I824" s="36">
        <f t="shared" si="1"/>
        <v>1</v>
      </c>
      <c r="J824" s="37"/>
      <c r="K824" s="37"/>
    </row>
    <row r="825" ht="22.5" hidden="1" customHeight="1">
      <c r="A825" s="40" t="b">
        <v>0</v>
      </c>
      <c r="B825" s="41"/>
      <c r="C825" s="38"/>
      <c r="D825" s="35" t="s">
        <v>319</v>
      </c>
      <c r="E825" s="36" t="str">
        <f>VLOOKUP(D825,Normativa!$A$3:$C$100,3,0)</f>
        <v>Ley</v>
      </c>
      <c r="F825" s="37"/>
      <c r="G825" s="37"/>
      <c r="H825" s="37" t="s">
        <v>1167</v>
      </c>
      <c r="I825" s="36">
        <f t="shared" si="1"/>
        <v>1</v>
      </c>
      <c r="J825" s="37"/>
      <c r="K825" s="37"/>
    </row>
    <row r="826" ht="22.5" hidden="1" customHeight="1">
      <c r="A826" s="40" t="b">
        <v>0</v>
      </c>
      <c r="B826" s="41"/>
      <c r="C826" s="38"/>
      <c r="D826" s="35" t="s">
        <v>319</v>
      </c>
      <c r="E826" s="36" t="str">
        <f>VLOOKUP(D826,Normativa!$A$3:$C$100,3,0)</f>
        <v>Ley</v>
      </c>
      <c r="F826" s="37"/>
      <c r="G826" s="37"/>
      <c r="H826" s="37" t="s">
        <v>1168</v>
      </c>
      <c r="I826" s="36">
        <f t="shared" si="1"/>
        <v>1</v>
      </c>
      <c r="J826" s="37"/>
      <c r="K826" s="37"/>
    </row>
    <row r="827" ht="22.5" hidden="1" customHeight="1">
      <c r="A827" s="40" t="b">
        <v>0</v>
      </c>
      <c r="B827" s="41"/>
      <c r="C827" s="38"/>
      <c r="D827" s="35" t="s">
        <v>319</v>
      </c>
      <c r="E827" s="36" t="str">
        <f>VLOOKUP(D827,Normativa!$A$3:$C$100,3,0)</f>
        <v>Ley</v>
      </c>
      <c r="F827" s="37"/>
      <c r="G827" s="37"/>
      <c r="H827" s="37" t="s">
        <v>1169</v>
      </c>
      <c r="I827" s="36">
        <f t="shared" si="1"/>
        <v>1</v>
      </c>
      <c r="J827" s="37"/>
      <c r="K827" s="37"/>
    </row>
    <row r="828" ht="22.5" hidden="1" customHeight="1">
      <c r="A828" s="40" t="b">
        <v>0</v>
      </c>
      <c r="B828" s="41"/>
      <c r="C828" s="38"/>
      <c r="D828" s="35" t="s">
        <v>319</v>
      </c>
      <c r="E828" s="36" t="str">
        <f>VLOOKUP(D828,Normativa!$A$3:$C$100,3,0)</f>
        <v>Ley</v>
      </c>
      <c r="F828" s="37"/>
      <c r="G828" s="37"/>
      <c r="H828" s="37" t="s">
        <v>1170</v>
      </c>
      <c r="I828" s="36">
        <f t="shared" si="1"/>
        <v>1</v>
      </c>
      <c r="J828" s="37"/>
      <c r="K828" s="37"/>
    </row>
    <row r="829" ht="22.5" hidden="1" customHeight="1">
      <c r="A829" s="40" t="b">
        <v>0</v>
      </c>
      <c r="B829" s="41"/>
      <c r="C829" s="38"/>
      <c r="D829" s="35" t="s">
        <v>319</v>
      </c>
      <c r="E829" s="36" t="str">
        <f>VLOOKUP(D829,Normativa!$A$3:$C$100,3,0)</f>
        <v>Ley</v>
      </c>
      <c r="F829" s="37"/>
      <c r="G829" s="37"/>
      <c r="H829" s="37"/>
      <c r="I829" s="36">
        <f t="shared" si="1"/>
        <v>1</v>
      </c>
      <c r="J829" s="37"/>
      <c r="K829" s="37"/>
    </row>
    <row r="830" ht="22.5" hidden="1" customHeight="1">
      <c r="A830" s="40" t="b">
        <v>0</v>
      </c>
      <c r="B830" s="41"/>
      <c r="C830" s="38"/>
      <c r="D830" s="35" t="s">
        <v>319</v>
      </c>
      <c r="E830" s="36" t="str">
        <f>VLOOKUP(D830,Normativa!$A$3:$C$100,3,0)</f>
        <v>Ley</v>
      </c>
      <c r="F830" s="37"/>
      <c r="G830" s="37"/>
      <c r="H830" s="37"/>
      <c r="I830" s="36">
        <f t="shared" si="1"/>
        <v>2</v>
      </c>
      <c r="J830" s="37"/>
      <c r="K830" s="37"/>
    </row>
    <row r="831" ht="22.5" hidden="1" customHeight="1">
      <c r="A831" s="40" t="b">
        <v>0</v>
      </c>
      <c r="B831" s="41"/>
      <c r="C831" s="38"/>
      <c r="D831" s="35" t="s">
        <v>319</v>
      </c>
      <c r="E831" s="36" t="str">
        <f>VLOOKUP(D831,Normativa!$A$3:$C$100,3,0)</f>
        <v>Ley</v>
      </c>
      <c r="F831" s="37"/>
      <c r="G831" s="37"/>
      <c r="H831" s="37" t="s">
        <v>1171</v>
      </c>
      <c r="I831" s="36">
        <f t="shared" si="1"/>
        <v>1</v>
      </c>
      <c r="J831" s="37"/>
      <c r="K831" s="37"/>
    </row>
    <row r="832" ht="22.5" hidden="1" customHeight="1">
      <c r="A832" s="40" t="b">
        <v>0</v>
      </c>
      <c r="B832" s="41"/>
      <c r="C832" s="38"/>
      <c r="D832" s="35" t="s">
        <v>319</v>
      </c>
      <c r="E832" s="36" t="str">
        <f>VLOOKUP(D832,Normativa!$A$3:$C$100,3,0)</f>
        <v>Ley</v>
      </c>
      <c r="F832" s="37"/>
      <c r="G832" s="37"/>
      <c r="H832" s="37" t="s">
        <v>1172</v>
      </c>
      <c r="I832" s="36">
        <f t="shared" si="1"/>
        <v>1</v>
      </c>
      <c r="J832" s="37"/>
      <c r="K832" s="37"/>
    </row>
    <row r="833" ht="22.5" hidden="1" customHeight="1">
      <c r="A833" s="40" t="b">
        <v>0</v>
      </c>
      <c r="B833" s="41"/>
      <c r="C833" s="38"/>
      <c r="D833" s="35" t="s">
        <v>319</v>
      </c>
      <c r="E833" s="36" t="str">
        <f>VLOOKUP(D833,Normativa!$A$3:$C$100,3,0)</f>
        <v>Ley</v>
      </c>
      <c r="F833" s="37"/>
      <c r="G833" s="37"/>
      <c r="H833" s="37" t="s">
        <v>1173</v>
      </c>
      <c r="I833" s="36">
        <f t="shared" si="1"/>
        <v>1</v>
      </c>
      <c r="J833" s="37"/>
      <c r="K833" s="37"/>
    </row>
    <row r="834" ht="22.5" hidden="1" customHeight="1">
      <c r="A834" s="40" t="b">
        <v>0</v>
      </c>
      <c r="B834" s="41"/>
      <c r="C834" s="38"/>
      <c r="D834" s="35" t="s">
        <v>319</v>
      </c>
      <c r="E834" s="36" t="str">
        <f>VLOOKUP(D834,Normativa!$A$3:$C$100,3,0)</f>
        <v>Ley</v>
      </c>
      <c r="F834" s="37"/>
      <c r="G834" s="37"/>
      <c r="H834" s="37"/>
      <c r="I834" s="36">
        <f t="shared" si="1"/>
        <v>1</v>
      </c>
      <c r="J834" s="37"/>
      <c r="K834" s="37"/>
    </row>
    <row r="835" ht="22.5" hidden="1" customHeight="1">
      <c r="A835" s="40" t="b">
        <v>0</v>
      </c>
      <c r="B835" s="41"/>
      <c r="C835" s="38"/>
      <c r="D835" s="35" t="s">
        <v>319</v>
      </c>
      <c r="E835" s="36" t="str">
        <f>VLOOKUP(D835,Normativa!$A$3:$C$100,3,0)</f>
        <v>Ley</v>
      </c>
      <c r="F835" s="37"/>
      <c r="G835" s="37"/>
      <c r="H835" s="37"/>
      <c r="I835" s="36">
        <f t="shared" si="1"/>
        <v>2</v>
      </c>
      <c r="J835" s="37"/>
      <c r="K835" s="37"/>
    </row>
    <row r="836" ht="22.5" hidden="1" customHeight="1">
      <c r="A836" s="40" t="b">
        <v>0</v>
      </c>
      <c r="B836" s="41"/>
      <c r="C836" s="38"/>
      <c r="D836" s="35" t="s">
        <v>319</v>
      </c>
      <c r="E836" s="36" t="str">
        <f>VLOOKUP(D836,Normativa!$A$3:$C$100,3,0)</f>
        <v>Ley</v>
      </c>
      <c r="F836" s="37"/>
      <c r="G836" s="37"/>
      <c r="H836" s="37" t="s">
        <v>1174</v>
      </c>
      <c r="I836" s="36">
        <f t="shared" si="1"/>
        <v>1</v>
      </c>
      <c r="J836" s="37"/>
      <c r="K836" s="37"/>
    </row>
    <row r="837" ht="22.5" hidden="1" customHeight="1">
      <c r="A837" s="40" t="b">
        <v>0</v>
      </c>
      <c r="B837" s="41"/>
      <c r="C837" s="38"/>
      <c r="D837" s="35" t="s">
        <v>319</v>
      </c>
      <c r="E837" s="36" t="str">
        <f>VLOOKUP(D837,Normativa!$A$3:$C$100,3,0)</f>
        <v>Ley</v>
      </c>
      <c r="F837" s="37"/>
      <c r="G837" s="37"/>
      <c r="H837" s="37" t="s">
        <v>1175</v>
      </c>
      <c r="I837" s="36">
        <f t="shared" si="1"/>
        <v>1</v>
      </c>
      <c r="J837" s="37"/>
      <c r="K837" s="37"/>
    </row>
    <row r="838" ht="22.5" hidden="1" customHeight="1">
      <c r="A838" s="40" t="b">
        <v>0</v>
      </c>
      <c r="B838" s="41"/>
      <c r="C838" s="38"/>
      <c r="D838" s="35" t="s">
        <v>319</v>
      </c>
      <c r="E838" s="36" t="str">
        <f>VLOOKUP(D838,Normativa!$A$3:$C$100,3,0)</f>
        <v>Ley</v>
      </c>
      <c r="F838" s="37"/>
      <c r="G838" s="37"/>
      <c r="H838" s="37" t="s">
        <v>1176</v>
      </c>
      <c r="I838" s="36">
        <f t="shared" si="1"/>
        <v>1</v>
      </c>
      <c r="J838" s="37"/>
      <c r="K838" s="37"/>
    </row>
    <row r="839" ht="22.5" hidden="1" customHeight="1">
      <c r="A839" s="40" t="b">
        <v>0</v>
      </c>
      <c r="B839" s="41"/>
      <c r="C839" s="38"/>
      <c r="D839" s="35" t="s">
        <v>319</v>
      </c>
      <c r="E839" s="36" t="str">
        <f>VLOOKUP(D839,Normativa!$A$3:$C$100,3,0)</f>
        <v>Ley</v>
      </c>
      <c r="F839" s="37"/>
      <c r="G839" s="37"/>
      <c r="H839" s="37" t="s">
        <v>1177</v>
      </c>
      <c r="I839" s="36">
        <f t="shared" si="1"/>
        <v>1</v>
      </c>
      <c r="J839" s="37"/>
      <c r="K839" s="37"/>
    </row>
    <row r="840" ht="22.5" hidden="1" customHeight="1">
      <c r="A840" s="40" t="b">
        <v>0</v>
      </c>
      <c r="B840" s="41"/>
      <c r="C840" s="38"/>
      <c r="D840" s="35" t="s">
        <v>319</v>
      </c>
      <c r="E840" s="36" t="str">
        <f>VLOOKUP(D840,Normativa!$A$3:$C$100,3,0)</f>
        <v>Ley</v>
      </c>
      <c r="F840" s="37"/>
      <c r="G840" s="37"/>
      <c r="H840" s="37" t="s">
        <v>1178</v>
      </c>
      <c r="I840" s="36">
        <f t="shared" si="1"/>
        <v>1</v>
      </c>
      <c r="J840" s="37"/>
      <c r="K840" s="37"/>
    </row>
    <row r="841" ht="22.5" hidden="1" customHeight="1">
      <c r="A841" s="40" t="b">
        <v>0</v>
      </c>
      <c r="B841" s="41"/>
      <c r="C841" s="38"/>
      <c r="D841" s="35" t="s">
        <v>319</v>
      </c>
      <c r="E841" s="36" t="str">
        <f>VLOOKUP(D841,Normativa!$A$3:$C$100,3,0)</f>
        <v>Ley</v>
      </c>
      <c r="F841" s="37"/>
      <c r="G841" s="37"/>
      <c r="H841" s="37"/>
      <c r="I841" s="36">
        <f t="shared" si="1"/>
        <v>1</v>
      </c>
      <c r="J841" s="37"/>
      <c r="K841" s="37"/>
    </row>
    <row r="842" ht="22.5" hidden="1" customHeight="1">
      <c r="A842" s="40" t="b">
        <v>0</v>
      </c>
      <c r="B842" s="41"/>
      <c r="C842" s="38"/>
      <c r="D842" s="35" t="s">
        <v>319</v>
      </c>
      <c r="E842" s="36" t="str">
        <f>VLOOKUP(D842,Normativa!$A$3:$C$100,3,0)</f>
        <v>Ley</v>
      </c>
      <c r="F842" s="37"/>
      <c r="G842" s="37"/>
      <c r="H842" s="37"/>
      <c r="I842" s="36">
        <f t="shared" si="1"/>
        <v>2</v>
      </c>
      <c r="J842" s="37"/>
      <c r="K842" s="37"/>
    </row>
    <row r="843" ht="22.5" hidden="1" customHeight="1">
      <c r="A843" s="40" t="b">
        <v>0</v>
      </c>
      <c r="B843" s="41"/>
      <c r="C843" s="38"/>
      <c r="D843" s="35" t="s">
        <v>319</v>
      </c>
      <c r="E843" s="36" t="str">
        <f>VLOOKUP(D843,Normativa!$A$3:$C$100,3,0)</f>
        <v>Ley</v>
      </c>
      <c r="F843" s="37"/>
      <c r="G843" s="37"/>
      <c r="H843" s="37" t="s">
        <v>1179</v>
      </c>
      <c r="I843" s="36">
        <f t="shared" si="1"/>
        <v>1</v>
      </c>
      <c r="J843" s="37"/>
      <c r="K843" s="37"/>
    </row>
    <row r="844" ht="22.5" hidden="1" customHeight="1">
      <c r="A844" s="40" t="b">
        <v>0</v>
      </c>
      <c r="B844" s="41"/>
      <c r="C844" s="38"/>
      <c r="D844" s="35" t="s">
        <v>319</v>
      </c>
      <c r="E844" s="36" t="str">
        <f>VLOOKUP(D844,Normativa!$A$3:$C$100,3,0)</f>
        <v>Ley</v>
      </c>
      <c r="F844" s="37"/>
      <c r="G844" s="37"/>
      <c r="H844" s="37" t="s">
        <v>1180</v>
      </c>
      <c r="I844" s="36">
        <f t="shared" si="1"/>
        <v>1</v>
      </c>
      <c r="J844" s="37"/>
      <c r="K844" s="37"/>
    </row>
    <row r="845" ht="22.5" hidden="1" customHeight="1">
      <c r="A845" s="40" t="b">
        <v>0</v>
      </c>
      <c r="B845" s="41"/>
      <c r="C845" s="38"/>
      <c r="D845" s="35" t="s">
        <v>319</v>
      </c>
      <c r="E845" s="36" t="str">
        <f>VLOOKUP(D845,Normativa!$A$3:$C$100,3,0)</f>
        <v>Ley</v>
      </c>
      <c r="F845" s="37"/>
      <c r="G845" s="37"/>
      <c r="H845" s="37" t="s">
        <v>1181</v>
      </c>
      <c r="I845" s="36">
        <f t="shared" si="1"/>
        <v>1</v>
      </c>
      <c r="J845" s="37"/>
      <c r="K845" s="37"/>
    </row>
    <row r="846" ht="22.5" hidden="1" customHeight="1">
      <c r="A846" s="40" t="b">
        <v>0</v>
      </c>
      <c r="B846" s="41"/>
      <c r="C846" s="38"/>
      <c r="D846" s="35" t="s">
        <v>319</v>
      </c>
      <c r="E846" s="36" t="str">
        <f>VLOOKUP(D846,Normativa!$A$3:$C$100,3,0)</f>
        <v>Ley</v>
      </c>
      <c r="F846" s="37"/>
      <c r="G846" s="37"/>
      <c r="H846" s="37" t="s">
        <v>1182</v>
      </c>
      <c r="I846" s="36">
        <f t="shared" si="1"/>
        <v>1</v>
      </c>
      <c r="J846" s="37"/>
      <c r="K846" s="37"/>
    </row>
    <row r="847" ht="22.5" hidden="1" customHeight="1">
      <c r="A847" s="40" t="b">
        <v>0</v>
      </c>
      <c r="B847" s="41"/>
      <c r="C847" s="38"/>
      <c r="D847" s="35" t="s">
        <v>319</v>
      </c>
      <c r="E847" s="36" t="str">
        <f>VLOOKUP(D847,Normativa!$A$3:$C$100,3,0)</f>
        <v>Ley</v>
      </c>
      <c r="F847" s="37"/>
      <c r="G847" s="37"/>
      <c r="H847" s="37" t="s">
        <v>1183</v>
      </c>
      <c r="I847" s="36">
        <f t="shared" si="1"/>
        <v>1</v>
      </c>
      <c r="J847" s="37"/>
      <c r="K847" s="37"/>
    </row>
    <row r="848" ht="22.5" hidden="1" customHeight="1">
      <c r="A848" s="40" t="b">
        <v>0</v>
      </c>
      <c r="B848" s="41"/>
      <c r="C848" s="38"/>
      <c r="D848" s="35" t="s">
        <v>319</v>
      </c>
      <c r="E848" s="36" t="str">
        <f>VLOOKUP(D848,Normativa!$A$3:$C$100,3,0)</f>
        <v>Ley</v>
      </c>
      <c r="F848" s="37"/>
      <c r="G848" s="37"/>
      <c r="H848" s="37"/>
      <c r="I848" s="36">
        <f t="shared" si="1"/>
        <v>1</v>
      </c>
      <c r="J848" s="37"/>
      <c r="K848" s="37"/>
    </row>
    <row r="849" ht="22.5" hidden="1" customHeight="1">
      <c r="A849" s="40" t="b">
        <v>0</v>
      </c>
      <c r="B849" s="41"/>
      <c r="C849" s="38"/>
      <c r="D849" s="35" t="s">
        <v>319</v>
      </c>
      <c r="E849" s="36" t="str">
        <f>VLOOKUP(D849,Normativa!$A$3:$C$100,3,0)</f>
        <v>Ley</v>
      </c>
      <c r="F849" s="37"/>
      <c r="G849" s="37"/>
      <c r="H849" s="37" t="s">
        <v>1042</v>
      </c>
      <c r="I849" s="36">
        <f t="shared" si="1"/>
        <v>1</v>
      </c>
      <c r="J849" s="37"/>
      <c r="K849" s="37"/>
    </row>
    <row r="850" ht="22.5" hidden="1" customHeight="1">
      <c r="A850" s="40" t="b">
        <v>0</v>
      </c>
      <c r="B850" s="41"/>
      <c r="C850" s="38"/>
      <c r="D850" s="35" t="s">
        <v>319</v>
      </c>
      <c r="E850" s="36" t="str">
        <f>VLOOKUP(D850,Normativa!$A$3:$C$100,3,0)</f>
        <v>Ley</v>
      </c>
      <c r="F850" s="37"/>
      <c r="G850" s="37"/>
      <c r="H850" s="37" t="s">
        <v>1184</v>
      </c>
      <c r="I850" s="36">
        <f t="shared" si="1"/>
        <v>1</v>
      </c>
      <c r="J850" s="37"/>
      <c r="K850" s="37"/>
    </row>
    <row r="851" ht="22.5" hidden="1" customHeight="1">
      <c r="A851" s="40" t="b">
        <v>0</v>
      </c>
      <c r="B851" s="41"/>
      <c r="C851" s="38"/>
      <c r="D851" s="35" t="s">
        <v>319</v>
      </c>
      <c r="E851" s="36" t="str">
        <f>VLOOKUP(D851,Normativa!$A$3:$C$100,3,0)</f>
        <v>Ley</v>
      </c>
      <c r="F851" s="37"/>
      <c r="G851" s="37"/>
      <c r="H851" s="37" t="s">
        <v>1185</v>
      </c>
      <c r="I851" s="36">
        <f t="shared" si="1"/>
        <v>1</v>
      </c>
      <c r="J851" s="37"/>
      <c r="K851" s="37"/>
    </row>
    <row r="852" ht="22.5" hidden="1" customHeight="1">
      <c r="A852" s="40" t="b">
        <v>0</v>
      </c>
      <c r="B852" s="41"/>
      <c r="C852" s="38"/>
      <c r="D852" s="35" t="s">
        <v>319</v>
      </c>
      <c r="E852" s="36" t="str">
        <f>VLOOKUP(D852,Normativa!$A$3:$C$100,3,0)</f>
        <v>Ley</v>
      </c>
      <c r="F852" s="37"/>
      <c r="G852" s="37"/>
      <c r="H852" s="37"/>
      <c r="I852" s="36">
        <f t="shared" si="1"/>
        <v>1</v>
      </c>
      <c r="J852" s="37"/>
      <c r="K852" s="37"/>
    </row>
    <row r="853" ht="22.5" hidden="1" customHeight="1">
      <c r="A853" s="40" t="b">
        <v>0</v>
      </c>
      <c r="B853" s="41"/>
      <c r="C853" s="38"/>
      <c r="D853" s="35" t="s">
        <v>319</v>
      </c>
      <c r="E853" s="36" t="str">
        <f>VLOOKUP(D853,Normativa!$A$3:$C$100,3,0)</f>
        <v>Ley</v>
      </c>
      <c r="F853" s="37"/>
      <c r="G853" s="37"/>
      <c r="H853" s="37" t="s">
        <v>902</v>
      </c>
      <c r="I853" s="36">
        <f t="shared" si="1"/>
        <v>1</v>
      </c>
      <c r="J853" s="37"/>
      <c r="K853" s="37"/>
    </row>
    <row r="854" ht="22.5" hidden="1" customHeight="1">
      <c r="A854" s="40" t="b">
        <v>0</v>
      </c>
      <c r="B854" s="41"/>
      <c r="C854" s="38"/>
      <c r="D854" s="35" t="s">
        <v>319</v>
      </c>
      <c r="E854" s="36" t="str">
        <f>VLOOKUP(D854,Normativa!$A$3:$C$100,3,0)</f>
        <v>Ley</v>
      </c>
      <c r="F854" s="37"/>
      <c r="G854" s="37"/>
      <c r="H854" s="37" t="s">
        <v>1186</v>
      </c>
      <c r="I854" s="36">
        <f t="shared" si="1"/>
        <v>1</v>
      </c>
      <c r="J854" s="37"/>
      <c r="K854" s="37"/>
    </row>
    <row r="855" ht="22.5" hidden="1" customHeight="1">
      <c r="A855" s="40" t="b">
        <v>0</v>
      </c>
      <c r="B855" s="41"/>
      <c r="C855" s="38"/>
      <c r="D855" s="35" t="s">
        <v>319</v>
      </c>
      <c r="E855" s="36" t="str">
        <f>VLOOKUP(D855,Normativa!$A$3:$C$100,3,0)</f>
        <v>Ley</v>
      </c>
      <c r="F855" s="37"/>
      <c r="G855" s="37"/>
      <c r="H855" s="37" t="s">
        <v>1187</v>
      </c>
      <c r="I855" s="36">
        <f t="shared" si="1"/>
        <v>1</v>
      </c>
      <c r="J855" s="37"/>
      <c r="K855" s="37"/>
    </row>
    <row r="856" ht="22.5" hidden="1" customHeight="1">
      <c r="A856" s="40" t="b">
        <v>0</v>
      </c>
      <c r="B856" s="41"/>
      <c r="C856" s="38"/>
      <c r="D856" s="35" t="s">
        <v>319</v>
      </c>
      <c r="E856" s="36" t="str">
        <f>VLOOKUP(D856,Normativa!$A$3:$C$100,3,0)</f>
        <v>Ley</v>
      </c>
      <c r="F856" s="37"/>
      <c r="G856" s="37"/>
      <c r="H856" s="37" t="s">
        <v>905</v>
      </c>
      <c r="I856" s="36">
        <f t="shared" si="1"/>
        <v>1</v>
      </c>
      <c r="J856" s="37"/>
      <c r="K856" s="37"/>
    </row>
    <row r="857" ht="22.5" hidden="1" customHeight="1">
      <c r="A857" s="40" t="b">
        <v>0</v>
      </c>
      <c r="B857" s="41"/>
      <c r="C857" s="38"/>
      <c r="D857" s="35" t="s">
        <v>319</v>
      </c>
      <c r="E857" s="36" t="str">
        <f>VLOOKUP(D857,Normativa!$A$3:$C$100,3,0)</f>
        <v>Ley</v>
      </c>
      <c r="F857" s="37"/>
      <c r="G857" s="37"/>
      <c r="H857" s="37" t="s">
        <v>1188</v>
      </c>
      <c r="I857" s="36">
        <f t="shared" si="1"/>
        <v>1</v>
      </c>
      <c r="J857" s="37"/>
      <c r="K857" s="37"/>
    </row>
    <row r="858" ht="22.5" hidden="1" customHeight="1">
      <c r="A858" s="40" t="b">
        <v>0</v>
      </c>
      <c r="B858" s="41"/>
      <c r="C858" s="38"/>
      <c r="D858" s="35" t="s">
        <v>319</v>
      </c>
      <c r="E858" s="36" t="str">
        <f>VLOOKUP(D858,Normativa!$A$3:$C$100,3,0)</f>
        <v>Ley</v>
      </c>
      <c r="F858" s="37"/>
      <c r="G858" s="37"/>
      <c r="H858" s="37" t="s">
        <v>1189</v>
      </c>
      <c r="I858" s="36">
        <f t="shared" si="1"/>
        <v>1</v>
      </c>
      <c r="J858" s="37"/>
      <c r="K858" s="37"/>
    </row>
    <row r="859" ht="22.5" hidden="1" customHeight="1">
      <c r="A859" s="40" t="b">
        <v>0</v>
      </c>
      <c r="B859" s="41"/>
      <c r="C859" s="38"/>
      <c r="D859" s="35" t="s">
        <v>319</v>
      </c>
      <c r="E859" s="36" t="str">
        <f>VLOOKUP(D859,Normativa!$A$3:$C$100,3,0)</f>
        <v>Ley</v>
      </c>
      <c r="F859" s="37"/>
      <c r="G859" s="37"/>
      <c r="H859" s="37" t="s">
        <v>1190</v>
      </c>
      <c r="I859" s="36">
        <f t="shared" si="1"/>
        <v>1</v>
      </c>
      <c r="J859" s="37"/>
      <c r="K859" s="37"/>
    </row>
    <row r="860" ht="22.5" hidden="1" customHeight="1">
      <c r="A860" s="40" t="b">
        <v>0</v>
      </c>
      <c r="B860" s="41"/>
      <c r="C860" s="38"/>
      <c r="D860" s="35" t="s">
        <v>319</v>
      </c>
      <c r="E860" s="36" t="str">
        <f>VLOOKUP(D860,Normativa!$A$3:$C$100,3,0)</f>
        <v>Ley</v>
      </c>
      <c r="F860" s="37"/>
      <c r="G860" s="37"/>
      <c r="H860" s="37"/>
      <c r="I860" s="36">
        <f t="shared" si="1"/>
        <v>1</v>
      </c>
      <c r="J860" s="37"/>
      <c r="K860" s="37"/>
    </row>
    <row r="861" ht="22.5" hidden="1" customHeight="1">
      <c r="A861" s="40" t="b">
        <v>0</v>
      </c>
      <c r="B861" s="41"/>
      <c r="C861" s="38"/>
      <c r="D861" s="35" t="s">
        <v>1191</v>
      </c>
      <c r="E861" s="36" t="str">
        <f>VLOOKUP(D861,Normativa!$A$3:$C$100,3,0)</f>
        <v>Reglamento</v>
      </c>
      <c r="F861" s="37"/>
      <c r="G861" s="37"/>
      <c r="H861" s="37" t="s">
        <v>1192</v>
      </c>
      <c r="I861" s="36">
        <f t="shared" si="1"/>
        <v>1</v>
      </c>
      <c r="J861" s="37"/>
      <c r="K861" s="37"/>
    </row>
    <row r="862" ht="22.5" hidden="1" customHeight="1">
      <c r="A862" s="40" t="b">
        <v>0</v>
      </c>
      <c r="B862" s="41"/>
      <c r="C862" s="38"/>
      <c r="D862" s="35" t="s">
        <v>1191</v>
      </c>
      <c r="E862" s="36" t="str">
        <f>VLOOKUP(D862,Normativa!$A$3:$C$100,3,0)</f>
        <v>Reglamento</v>
      </c>
      <c r="F862" s="37"/>
      <c r="G862" s="37"/>
      <c r="H862" s="37"/>
      <c r="I862" s="36">
        <f t="shared" si="1"/>
        <v>1</v>
      </c>
      <c r="J862" s="37"/>
      <c r="K862" s="37"/>
    </row>
    <row r="863" ht="22.5" hidden="1" customHeight="1">
      <c r="A863" s="40" t="b">
        <v>0</v>
      </c>
      <c r="B863" s="41"/>
      <c r="C863" s="38"/>
      <c r="D863" s="35" t="s">
        <v>1191</v>
      </c>
      <c r="E863" s="36" t="str">
        <f>VLOOKUP(D863,Normativa!$A$3:$C$100,3,0)</f>
        <v>Reglamento</v>
      </c>
      <c r="F863" s="37"/>
      <c r="G863" s="37"/>
      <c r="H863" s="37" t="s">
        <v>1193</v>
      </c>
      <c r="I863" s="36">
        <f t="shared" si="1"/>
        <v>1</v>
      </c>
      <c r="J863" s="37"/>
      <c r="K863" s="37"/>
    </row>
    <row r="864" ht="22.5" hidden="1" customHeight="1">
      <c r="A864" s="40" t="b">
        <v>0</v>
      </c>
      <c r="B864" s="41"/>
      <c r="C864" s="38"/>
      <c r="D864" s="35" t="s">
        <v>1191</v>
      </c>
      <c r="E864" s="36" t="str">
        <f>VLOOKUP(D864,Normativa!$A$3:$C$100,3,0)</f>
        <v>Reglamento</v>
      </c>
      <c r="F864" s="37"/>
      <c r="G864" s="37"/>
      <c r="H864" s="37"/>
      <c r="I864" s="36">
        <f t="shared" si="1"/>
        <v>1</v>
      </c>
      <c r="J864" s="37"/>
      <c r="K864" s="37"/>
    </row>
    <row r="865" ht="22.5" hidden="1" customHeight="1">
      <c r="A865" s="40" t="b">
        <v>0</v>
      </c>
      <c r="B865" s="41"/>
      <c r="C865" s="38"/>
      <c r="D865" s="35" t="s">
        <v>1191</v>
      </c>
      <c r="E865" s="36" t="str">
        <f>VLOOKUP(D865,Normativa!$A$3:$C$100,3,0)</f>
        <v>Reglamento</v>
      </c>
      <c r="F865" s="37"/>
      <c r="G865" s="37"/>
      <c r="H865" s="37" t="s">
        <v>1194</v>
      </c>
      <c r="I865" s="36">
        <f t="shared" si="1"/>
        <v>1</v>
      </c>
      <c r="J865" s="37"/>
      <c r="K865" s="37"/>
    </row>
    <row r="866" ht="22.5" hidden="1" customHeight="1">
      <c r="A866" s="40" t="b">
        <v>0</v>
      </c>
      <c r="B866" s="41"/>
      <c r="C866" s="38"/>
      <c r="D866" s="35" t="s">
        <v>1191</v>
      </c>
      <c r="E866" s="36" t="str">
        <f>VLOOKUP(D866,Normativa!$A$3:$C$100,3,0)</f>
        <v>Reglamento</v>
      </c>
      <c r="F866" s="37"/>
      <c r="G866" s="37"/>
      <c r="H866" s="37" t="s">
        <v>1195</v>
      </c>
      <c r="I866" s="36">
        <f t="shared" si="1"/>
        <v>1</v>
      </c>
      <c r="J866" s="37"/>
      <c r="K866" s="37"/>
    </row>
    <row r="867" ht="22.5" hidden="1" customHeight="1">
      <c r="A867" s="40" t="b">
        <v>0</v>
      </c>
      <c r="B867" s="41"/>
      <c r="C867" s="38"/>
      <c r="D867" s="35" t="s">
        <v>1191</v>
      </c>
      <c r="E867" s="36" t="str">
        <f>VLOOKUP(D867,Normativa!$A$3:$C$100,3,0)</f>
        <v>Reglamento</v>
      </c>
      <c r="F867" s="37"/>
      <c r="G867" s="37"/>
      <c r="H867" s="37" t="s">
        <v>1196</v>
      </c>
      <c r="I867" s="36">
        <f t="shared" si="1"/>
        <v>1</v>
      </c>
      <c r="J867" s="37"/>
      <c r="K867" s="37"/>
    </row>
    <row r="868" ht="22.5" hidden="1" customHeight="1">
      <c r="A868" s="40" t="b">
        <v>0</v>
      </c>
      <c r="B868" s="41"/>
      <c r="C868" s="38"/>
      <c r="D868" s="35" t="s">
        <v>1191</v>
      </c>
      <c r="E868" s="36" t="str">
        <f>VLOOKUP(D868,Normativa!$A$3:$C$100,3,0)</f>
        <v>Reglamento</v>
      </c>
      <c r="F868" s="37"/>
      <c r="G868" s="37"/>
      <c r="H868" s="37"/>
      <c r="I868" s="36">
        <f t="shared" si="1"/>
        <v>1</v>
      </c>
      <c r="J868" s="37"/>
      <c r="K868" s="37"/>
    </row>
    <row r="869" ht="22.5" hidden="1" customHeight="1">
      <c r="A869" s="40" t="b">
        <v>0</v>
      </c>
      <c r="B869" s="41"/>
      <c r="C869" s="38"/>
      <c r="D869" s="35" t="s">
        <v>1191</v>
      </c>
      <c r="E869" s="36" t="str">
        <f>VLOOKUP(D869,Normativa!$A$3:$C$100,3,0)</f>
        <v>Reglamento</v>
      </c>
      <c r="F869" s="37"/>
      <c r="G869" s="37"/>
      <c r="H869" s="37" t="s">
        <v>1197</v>
      </c>
      <c r="I869" s="36">
        <f t="shared" si="1"/>
        <v>1</v>
      </c>
      <c r="J869" s="37"/>
      <c r="K869" s="37"/>
    </row>
    <row r="870" ht="22.5" hidden="1" customHeight="1">
      <c r="A870" s="40" t="b">
        <v>0</v>
      </c>
      <c r="B870" s="41"/>
      <c r="C870" s="38"/>
      <c r="D870" s="35" t="s">
        <v>1191</v>
      </c>
      <c r="E870" s="36" t="str">
        <f>VLOOKUP(D870,Normativa!$A$3:$C$100,3,0)</f>
        <v>Reglamento</v>
      </c>
      <c r="F870" s="37"/>
      <c r="G870" s="37"/>
      <c r="H870" s="37"/>
      <c r="I870" s="36">
        <f t="shared" si="1"/>
        <v>1</v>
      </c>
      <c r="J870" s="37"/>
      <c r="K870" s="37"/>
    </row>
    <row r="871" ht="22.5" hidden="1" customHeight="1">
      <c r="A871" s="40" t="b">
        <v>0</v>
      </c>
      <c r="B871" s="41"/>
      <c r="C871" s="38"/>
      <c r="D871" s="35" t="s">
        <v>1191</v>
      </c>
      <c r="E871" s="36" t="str">
        <f>VLOOKUP(D871,Normativa!$A$3:$C$100,3,0)</f>
        <v>Reglamento</v>
      </c>
      <c r="F871" s="37"/>
      <c r="G871" s="37"/>
      <c r="H871" s="37" t="s">
        <v>1198</v>
      </c>
      <c r="I871" s="36">
        <f t="shared" si="1"/>
        <v>1</v>
      </c>
      <c r="J871" s="37"/>
      <c r="K871" s="37"/>
    </row>
    <row r="872" ht="22.5" hidden="1" customHeight="1">
      <c r="A872" s="40" t="b">
        <v>0</v>
      </c>
      <c r="B872" s="41"/>
      <c r="C872" s="38"/>
      <c r="D872" s="35" t="s">
        <v>1191</v>
      </c>
      <c r="E872" s="36" t="str">
        <f>VLOOKUP(D872,Normativa!$A$3:$C$100,3,0)</f>
        <v>Reglamento</v>
      </c>
      <c r="F872" s="37"/>
      <c r="G872" s="37"/>
      <c r="H872" s="37"/>
      <c r="I872" s="36">
        <f t="shared" si="1"/>
        <v>1</v>
      </c>
      <c r="J872" s="37"/>
      <c r="K872" s="37"/>
    </row>
    <row r="873" ht="22.5" hidden="1" customHeight="1">
      <c r="A873" s="40" t="b">
        <v>0</v>
      </c>
      <c r="B873" s="41"/>
      <c r="C873" s="38"/>
      <c r="D873" s="35" t="s">
        <v>1191</v>
      </c>
      <c r="E873" s="36" t="str">
        <f>VLOOKUP(D873,Normativa!$A$3:$C$100,3,0)</f>
        <v>Reglamento</v>
      </c>
      <c r="F873" s="37"/>
      <c r="G873" s="37"/>
      <c r="H873" s="37"/>
      <c r="I873" s="36">
        <f t="shared" si="1"/>
        <v>2</v>
      </c>
      <c r="J873" s="37"/>
      <c r="K873" s="37"/>
    </row>
    <row r="874" ht="22.5" hidden="1" customHeight="1">
      <c r="A874" s="40" t="b">
        <v>0</v>
      </c>
      <c r="B874" s="41"/>
      <c r="C874" s="38"/>
      <c r="D874" s="35" t="s">
        <v>1191</v>
      </c>
      <c r="E874" s="36" t="str">
        <f>VLOOKUP(D874,Normativa!$A$3:$C$100,3,0)</f>
        <v>Reglamento</v>
      </c>
      <c r="F874" s="37"/>
      <c r="G874" s="37"/>
      <c r="H874" s="37" t="s">
        <v>1199</v>
      </c>
      <c r="I874" s="36">
        <f t="shared" si="1"/>
        <v>1</v>
      </c>
      <c r="J874" s="37"/>
      <c r="K874" s="37"/>
    </row>
    <row r="875" ht="22.5" hidden="1" customHeight="1">
      <c r="A875" s="40" t="b">
        <v>0</v>
      </c>
      <c r="B875" s="41"/>
      <c r="C875" s="38"/>
      <c r="D875" s="35" t="s">
        <v>1191</v>
      </c>
      <c r="E875" s="36" t="str">
        <f>VLOOKUP(D875,Normativa!$A$3:$C$100,3,0)</f>
        <v>Reglamento</v>
      </c>
      <c r="F875" s="37"/>
      <c r="G875" s="37"/>
      <c r="H875" s="37"/>
      <c r="I875" s="36">
        <f t="shared" si="1"/>
        <v>1</v>
      </c>
      <c r="J875" s="37"/>
      <c r="K875" s="37"/>
    </row>
    <row r="876" ht="22.5" hidden="1" customHeight="1">
      <c r="A876" s="40" t="b">
        <v>0</v>
      </c>
      <c r="B876" s="41"/>
      <c r="C876" s="38"/>
      <c r="D876" s="35" t="s">
        <v>1191</v>
      </c>
      <c r="E876" s="36" t="str">
        <f>VLOOKUP(D876,Normativa!$A$3:$C$100,3,0)</f>
        <v>Reglamento</v>
      </c>
      <c r="F876" s="37"/>
      <c r="G876" s="37"/>
      <c r="H876" s="37"/>
      <c r="I876" s="36">
        <f t="shared" si="1"/>
        <v>2</v>
      </c>
      <c r="J876" s="37"/>
      <c r="K876" s="37"/>
    </row>
    <row r="877" ht="22.5" hidden="1" customHeight="1">
      <c r="A877" s="40" t="b">
        <v>0</v>
      </c>
      <c r="B877" s="41"/>
      <c r="C877" s="38"/>
      <c r="D877" s="35" t="s">
        <v>1191</v>
      </c>
      <c r="E877" s="36" t="str">
        <f>VLOOKUP(D877,Normativa!$A$3:$C$100,3,0)</f>
        <v>Reglamento</v>
      </c>
      <c r="F877" s="37"/>
      <c r="G877" s="37"/>
      <c r="H877" s="37" t="s">
        <v>1200</v>
      </c>
      <c r="I877" s="36">
        <f t="shared" si="1"/>
        <v>1</v>
      </c>
      <c r="J877" s="37"/>
      <c r="K877" s="37"/>
    </row>
    <row r="878" ht="22.5" hidden="1" customHeight="1">
      <c r="A878" s="40" t="b">
        <v>0</v>
      </c>
      <c r="B878" s="41"/>
      <c r="C878" s="38"/>
      <c r="D878" s="35" t="s">
        <v>1191</v>
      </c>
      <c r="E878" s="36" t="str">
        <f>VLOOKUP(D878,Normativa!$A$3:$C$100,3,0)</f>
        <v>Reglamento</v>
      </c>
      <c r="F878" s="37"/>
      <c r="G878" s="37"/>
      <c r="H878" s="37"/>
      <c r="I878" s="36">
        <f t="shared" si="1"/>
        <v>1</v>
      </c>
      <c r="J878" s="37"/>
      <c r="K878" s="37"/>
    </row>
    <row r="879" ht="22.5" hidden="1" customHeight="1">
      <c r="A879" s="40" t="b">
        <v>0</v>
      </c>
      <c r="B879" s="41"/>
      <c r="C879" s="38"/>
      <c r="D879" s="35" t="s">
        <v>1191</v>
      </c>
      <c r="E879" s="36" t="str">
        <f>VLOOKUP(D879,Normativa!$A$3:$C$100,3,0)</f>
        <v>Reglamento</v>
      </c>
      <c r="F879" s="37"/>
      <c r="G879" s="37"/>
      <c r="H879" s="37" t="s">
        <v>1201</v>
      </c>
      <c r="I879" s="36">
        <f t="shared" si="1"/>
        <v>1</v>
      </c>
      <c r="J879" s="37"/>
      <c r="K879" s="37"/>
    </row>
    <row r="880" ht="22.5" hidden="1" customHeight="1">
      <c r="A880" s="40" t="b">
        <v>0</v>
      </c>
      <c r="B880" s="41"/>
      <c r="C880" s="38"/>
      <c r="D880" s="35" t="s">
        <v>1191</v>
      </c>
      <c r="E880" s="36" t="str">
        <f>VLOOKUP(D880,Normativa!$A$3:$C$100,3,0)</f>
        <v>Reglamento</v>
      </c>
      <c r="F880" s="37"/>
      <c r="G880" s="37"/>
      <c r="H880" s="37"/>
      <c r="I880" s="36">
        <f t="shared" si="1"/>
        <v>1</v>
      </c>
      <c r="J880" s="37"/>
      <c r="K880" s="37"/>
    </row>
    <row r="881" ht="22.5" hidden="1" customHeight="1">
      <c r="A881" s="40" t="b">
        <v>0</v>
      </c>
      <c r="B881" s="41"/>
      <c r="C881" s="38"/>
      <c r="D881" s="35" t="s">
        <v>1191</v>
      </c>
      <c r="E881" s="36" t="str">
        <f>VLOOKUP(D881,Normativa!$A$3:$C$100,3,0)</f>
        <v>Reglamento</v>
      </c>
      <c r="F881" s="37"/>
      <c r="G881" s="37"/>
      <c r="H881" s="37" t="s">
        <v>1202</v>
      </c>
      <c r="I881" s="36">
        <f t="shared" si="1"/>
        <v>1</v>
      </c>
      <c r="J881" s="37"/>
      <c r="K881" s="37"/>
    </row>
    <row r="882" ht="22.5" hidden="1" customHeight="1">
      <c r="A882" s="40" t="b">
        <v>0</v>
      </c>
      <c r="B882" s="41"/>
      <c r="C882" s="38"/>
      <c r="D882" s="35" t="s">
        <v>1191</v>
      </c>
      <c r="E882" s="36" t="str">
        <f>VLOOKUP(D882,Normativa!$A$3:$C$100,3,0)</f>
        <v>Reglamento</v>
      </c>
      <c r="F882" s="37"/>
      <c r="G882" s="37"/>
      <c r="H882" s="37" t="s">
        <v>1203</v>
      </c>
      <c r="I882" s="36">
        <f t="shared" si="1"/>
        <v>1</v>
      </c>
      <c r="J882" s="37"/>
      <c r="K882" s="37"/>
    </row>
    <row r="883" ht="22.5" hidden="1" customHeight="1">
      <c r="A883" s="40" t="b">
        <v>0</v>
      </c>
      <c r="B883" s="41"/>
      <c r="C883" s="38"/>
      <c r="D883" s="35" t="s">
        <v>1191</v>
      </c>
      <c r="E883" s="36" t="str">
        <f>VLOOKUP(D883,Normativa!$A$3:$C$100,3,0)</f>
        <v>Reglamento</v>
      </c>
      <c r="F883" s="37"/>
      <c r="G883" s="37"/>
      <c r="H883" s="37" t="s">
        <v>1204</v>
      </c>
      <c r="I883" s="36">
        <f t="shared" si="1"/>
        <v>1</v>
      </c>
      <c r="J883" s="37"/>
      <c r="K883" s="37"/>
    </row>
    <row r="884" ht="22.5" hidden="1" customHeight="1">
      <c r="A884" s="40" t="b">
        <v>0</v>
      </c>
      <c r="B884" s="41"/>
      <c r="C884" s="38"/>
      <c r="D884" s="35" t="s">
        <v>1191</v>
      </c>
      <c r="E884" s="36" t="str">
        <f>VLOOKUP(D884,Normativa!$A$3:$C$100,3,0)</f>
        <v>Reglamento</v>
      </c>
      <c r="F884" s="37"/>
      <c r="G884" s="37"/>
      <c r="H884" s="37" t="s">
        <v>1205</v>
      </c>
      <c r="I884" s="36">
        <f t="shared" si="1"/>
        <v>1</v>
      </c>
      <c r="J884" s="37"/>
      <c r="K884" s="37"/>
    </row>
    <row r="885" ht="22.5" hidden="1" customHeight="1">
      <c r="A885" s="40" t="b">
        <v>0</v>
      </c>
      <c r="B885" s="41"/>
      <c r="C885" s="38"/>
      <c r="D885" s="35" t="s">
        <v>1191</v>
      </c>
      <c r="E885" s="36" t="str">
        <f>VLOOKUP(D885,Normativa!$A$3:$C$100,3,0)</f>
        <v>Reglamento</v>
      </c>
      <c r="F885" s="37"/>
      <c r="G885" s="37"/>
      <c r="H885" s="37" t="s">
        <v>1206</v>
      </c>
      <c r="I885" s="36">
        <f t="shared" si="1"/>
        <v>1</v>
      </c>
      <c r="J885" s="37"/>
      <c r="K885" s="37"/>
    </row>
    <row r="886" ht="22.5" hidden="1" customHeight="1">
      <c r="A886" s="40" t="b">
        <v>0</v>
      </c>
      <c r="B886" s="41"/>
      <c r="C886" s="38"/>
      <c r="D886" s="35" t="s">
        <v>1191</v>
      </c>
      <c r="E886" s="36" t="str">
        <f>VLOOKUP(D886,Normativa!$A$3:$C$100,3,0)</f>
        <v>Reglamento</v>
      </c>
      <c r="F886" s="37"/>
      <c r="G886" s="37"/>
      <c r="H886" s="37" t="s">
        <v>1207</v>
      </c>
      <c r="I886" s="36">
        <f t="shared" si="1"/>
        <v>1</v>
      </c>
      <c r="J886" s="37"/>
      <c r="K886" s="37"/>
    </row>
    <row r="887" ht="22.5" hidden="1" customHeight="1">
      <c r="A887" s="40" t="b">
        <v>0</v>
      </c>
      <c r="B887" s="41"/>
      <c r="C887" s="38"/>
      <c r="D887" s="35" t="s">
        <v>1191</v>
      </c>
      <c r="E887" s="36" t="str">
        <f>VLOOKUP(D887,Normativa!$A$3:$C$100,3,0)</f>
        <v>Reglamento</v>
      </c>
      <c r="F887" s="37"/>
      <c r="G887" s="37"/>
      <c r="H887" s="37" t="s">
        <v>1208</v>
      </c>
      <c r="I887" s="36">
        <f t="shared" si="1"/>
        <v>1</v>
      </c>
      <c r="J887" s="37"/>
      <c r="K887" s="37"/>
    </row>
    <row r="888" ht="22.5" hidden="1" customHeight="1">
      <c r="A888" s="40" t="b">
        <v>0</v>
      </c>
      <c r="B888" s="41"/>
      <c r="C888" s="38"/>
      <c r="D888" s="35" t="s">
        <v>1191</v>
      </c>
      <c r="E888" s="36" t="str">
        <f>VLOOKUP(D888,Normativa!$A$3:$C$100,3,0)</f>
        <v>Reglamento</v>
      </c>
      <c r="F888" s="37"/>
      <c r="G888" s="37"/>
      <c r="H888" s="37" t="s">
        <v>1209</v>
      </c>
      <c r="I888" s="36">
        <f t="shared" si="1"/>
        <v>1</v>
      </c>
      <c r="J888" s="37"/>
      <c r="K888" s="37"/>
    </row>
    <row r="889" ht="22.5" hidden="1" customHeight="1">
      <c r="A889" s="40" t="b">
        <v>0</v>
      </c>
      <c r="B889" s="41"/>
      <c r="C889" s="38"/>
      <c r="D889" s="35" t="s">
        <v>1191</v>
      </c>
      <c r="E889" s="36" t="str">
        <f>VLOOKUP(D889,Normativa!$A$3:$C$100,3,0)</f>
        <v>Reglamento</v>
      </c>
      <c r="F889" s="37"/>
      <c r="G889" s="37"/>
      <c r="H889" s="37" t="s">
        <v>1210</v>
      </c>
      <c r="I889" s="36">
        <f t="shared" si="1"/>
        <v>1</v>
      </c>
      <c r="J889" s="37"/>
      <c r="K889" s="37"/>
    </row>
    <row r="890" ht="22.5" hidden="1" customHeight="1">
      <c r="A890" s="40" t="b">
        <v>0</v>
      </c>
      <c r="B890" s="41"/>
      <c r="C890" s="38"/>
      <c r="D890" s="35" t="s">
        <v>1191</v>
      </c>
      <c r="E890" s="36" t="str">
        <f>VLOOKUP(D890,Normativa!$A$3:$C$100,3,0)</f>
        <v>Reglamento</v>
      </c>
      <c r="F890" s="37"/>
      <c r="G890" s="37"/>
      <c r="H890" s="37" t="s">
        <v>1211</v>
      </c>
      <c r="I890" s="36">
        <f t="shared" si="1"/>
        <v>1</v>
      </c>
      <c r="J890" s="37"/>
      <c r="K890" s="37"/>
    </row>
    <row r="891" ht="22.5" hidden="1" customHeight="1">
      <c r="A891" s="40" t="b">
        <v>0</v>
      </c>
      <c r="B891" s="41"/>
      <c r="C891" s="38"/>
      <c r="D891" s="35" t="s">
        <v>1191</v>
      </c>
      <c r="E891" s="36" t="str">
        <f>VLOOKUP(D891,Normativa!$A$3:$C$100,3,0)</f>
        <v>Reglamento</v>
      </c>
      <c r="F891" s="37"/>
      <c r="G891" s="37"/>
      <c r="H891" s="37" t="s">
        <v>1212</v>
      </c>
      <c r="I891" s="36">
        <f t="shared" si="1"/>
        <v>1</v>
      </c>
      <c r="J891" s="37"/>
      <c r="K891" s="37"/>
    </row>
    <row r="892" ht="22.5" hidden="1" customHeight="1">
      <c r="A892" s="40" t="b">
        <v>0</v>
      </c>
      <c r="B892" s="41"/>
      <c r="C892" s="38"/>
      <c r="D892" s="35" t="s">
        <v>1191</v>
      </c>
      <c r="E892" s="36" t="str">
        <f>VLOOKUP(D892,Normativa!$A$3:$C$100,3,0)</f>
        <v>Reglamento</v>
      </c>
      <c r="F892" s="37"/>
      <c r="G892" s="37"/>
      <c r="H892" s="37"/>
      <c r="I892" s="36">
        <f t="shared" si="1"/>
        <v>1</v>
      </c>
      <c r="J892" s="37"/>
      <c r="K892" s="37"/>
    </row>
    <row r="893" ht="22.5" hidden="1" customHeight="1">
      <c r="A893" s="40" t="b">
        <v>0</v>
      </c>
      <c r="B893" s="41"/>
      <c r="C893" s="38"/>
      <c r="D893" s="35" t="s">
        <v>1191</v>
      </c>
      <c r="E893" s="36" t="str">
        <f>VLOOKUP(D893,Normativa!$A$3:$C$100,3,0)</f>
        <v>Reglamento</v>
      </c>
      <c r="F893" s="37"/>
      <c r="G893" s="37"/>
      <c r="H893" s="37"/>
      <c r="I893" s="36">
        <f t="shared" si="1"/>
        <v>2</v>
      </c>
      <c r="J893" s="37"/>
      <c r="K893" s="37"/>
    </row>
    <row r="894" ht="22.5" hidden="1" customHeight="1">
      <c r="A894" s="40" t="b">
        <v>0</v>
      </c>
      <c r="B894" s="41"/>
      <c r="C894" s="38"/>
      <c r="D894" s="35" t="s">
        <v>1191</v>
      </c>
      <c r="E894" s="36" t="str">
        <f>VLOOKUP(D894,Normativa!$A$3:$C$100,3,0)</f>
        <v>Reglamento</v>
      </c>
      <c r="F894" s="37"/>
      <c r="G894" s="37"/>
      <c r="H894" s="37" t="s">
        <v>1213</v>
      </c>
      <c r="I894" s="36">
        <f t="shared" si="1"/>
        <v>1</v>
      </c>
      <c r="J894" s="37"/>
      <c r="K894" s="37"/>
    </row>
    <row r="895" ht="22.5" hidden="1" customHeight="1">
      <c r="A895" s="40" t="b">
        <v>0</v>
      </c>
      <c r="B895" s="41"/>
      <c r="C895" s="38"/>
      <c r="D895" s="35" t="s">
        <v>1191</v>
      </c>
      <c r="E895" s="36" t="str">
        <f>VLOOKUP(D895,Normativa!$A$3:$C$100,3,0)</f>
        <v>Reglamento</v>
      </c>
      <c r="F895" s="37"/>
      <c r="G895" s="37"/>
      <c r="H895" s="37" t="s">
        <v>1214</v>
      </c>
      <c r="I895" s="36">
        <f t="shared" si="1"/>
        <v>1</v>
      </c>
      <c r="J895" s="37"/>
      <c r="K895" s="37"/>
    </row>
    <row r="896" ht="22.5" hidden="1" customHeight="1">
      <c r="A896" s="40" t="b">
        <v>0</v>
      </c>
      <c r="B896" s="41"/>
      <c r="C896" s="38"/>
      <c r="D896" s="35" t="s">
        <v>1191</v>
      </c>
      <c r="E896" s="36" t="str">
        <f>VLOOKUP(D896,Normativa!$A$3:$C$100,3,0)</f>
        <v>Reglamento</v>
      </c>
      <c r="F896" s="37"/>
      <c r="G896" s="37"/>
      <c r="H896" s="37" t="s">
        <v>1215</v>
      </c>
      <c r="I896" s="36">
        <f t="shared" si="1"/>
        <v>1</v>
      </c>
      <c r="J896" s="37"/>
      <c r="K896" s="37"/>
    </row>
    <row r="897" ht="22.5" hidden="1" customHeight="1">
      <c r="A897" s="40" t="b">
        <v>0</v>
      </c>
      <c r="B897" s="41"/>
      <c r="C897" s="38"/>
      <c r="D897" s="35" t="s">
        <v>1191</v>
      </c>
      <c r="E897" s="36" t="str">
        <f>VLOOKUP(D897,Normativa!$A$3:$C$100,3,0)</f>
        <v>Reglamento</v>
      </c>
      <c r="F897" s="37"/>
      <c r="G897" s="37"/>
      <c r="H897" s="37"/>
      <c r="I897" s="36">
        <f t="shared" si="1"/>
        <v>1</v>
      </c>
      <c r="J897" s="37"/>
      <c r="K897" s="37"/>
    </row>
    <row r="898" ht="22.5" hidden="1" customHeight="1">
      <c r="A898" s="40" t="b">
        <v>0</v>
      </c>
      <c r="B898" s="41"/>
      <c r="C898" s="38"/>
      <c r="D898" s="35" t="s">
        <v>1191</v>
      </c>
      <c r="E898" s="36" t="str">
        <f>VLOOKUP(D898,Normativa!$A$3:$C$100,3,0)</f>
        <v>Reglamento</v>
      </c>
      <c r="F898" s="37"/>
      <c r="G898" s="37"/>
      <c r="H898" s="37" t="s">
        <v>1216</v>
      </c>
      <c r="I898" s="36">
        <f t="shared" si="1"/>
        <v>1</v>
      </c>
      <c r="J898" s="37"/>
      <c r="K898" s="37"/>
    </row>
    <row r="899" ht="22.5" hidden="1" customHeight="1">
      <c r="A899" s="40" t="b">
        <v>0</v>
      </c>
      <c r="B899" s="41"/>
      <c r="C899" s="38"/>
      <c r="D899" s="35" t="s">
        <v>1191</v>
      </c>
      <c r="E899" s="36" t="str">
        <f>VLOOKUP(D899,Normativa!$A$3:$C$100,3,0)</f>
        <v>Reglamento</v>
      </c>
      <c r="F899" s="37"/>
      <c r="G899" s="37"/>
      <c r="H899" s="37" t="s">
        <v>1217</v>
      </c>
      <c r="I899" s="36">
        <f t="shared" si="1"/>
        <v>1</v>
      </c>
      <c r="J899" s="37"/>
      <c r="K899" s="37"/>
    </row>
    <row r="900" ht="22.5" hidden="1" customHeight="1">
      <c r="A900" s="40" t="b">
        <v>0</v>
      </c>
      <c r="B900" s="41"/>
      <c r="C900" s="38"/>
      <c r="D900" s="35" t="s">
        <v>1191</v>
      </c>
      <c r="E900" s="36" t="str">
        <f>VLOOKUP(D900,Normativa!$A$3:$C$100,3,0)</f>
        <v>Reglamento</v>
      </c>
      <c r="F900" s="37"/>
      <c r="G900" s="37"/>
      <c r="H900" s="37" t="s">
        <v>1218</v>
      </c>
      <c r="I900" s="36">
        <f t="shared" si="1"/>
        <v>1</v>
      </c>
      <c r="J900" s="37"/>
      <c r="K900" s="37"/>
    </row>
    <row r="901" ht="22.5" hidden="1" customHeight="1">
      <c r="A901" s="40" t="b">
        <v>0</v>
      </c>
      <c r="B901" s="41"/>
      <c r="C901" s="38"/>
      <c r="D901" s="35" t="s">
        <v>1191</v>
      </c>
      <c r="E901" s="36" t="str">
        <f>VLOOKUP(D901,Normativa!$A$3:$C$100,3,0)</f>
        <v>Reglamento</v>
      </c>
      <c r="F901" s="37"/>
      <c r="G901" s="37"/>
      <c r="H901" s="37" t="s">
        <v>1219</v>
      </c>
      <c r="I901" s="36">
        <f t="shared" si="1"/>
        <v>1</v>
      </c>
      <c r="J901" s="37"/>
      <c r="K901" s="37"/>
    </row>
    <row r="902" ht="22.5" hidden="1" customHeight="1">
      <c r="A902" s="40" t="b">
        <v>0</v>
      </c>
      <c r="B902" s="41"/>
      <c r="C902" s="38"/>
      <c r="D902" s="35" t="s">
        <v>1191</v>
      </c>
      <c r="E902" s="36" t="str">
        <f>VLOOKUP(D902,Normativa!$A$3:$C$100,3,0)</f>
        <v>Reglamento</v>
      </c>
      <c r="F902" s="37"/>
      <c r="G902" s="37"/>
      <c r="H902" s="37" t="s">
        <v>1220</v>
      </c>
      <c r="I902" s="36">
        <f t="shared" si="1"/>
        <v>1</v>
      </c>
      <c r="J902" s="37"/>
      <c r="K902" s="37"/>
    </row>
    <row r="903" ht="22.5" hidden="1" customHeight="1">
      <c r="A903" s="40" t="b">
        <v>0</v>
      </c>
      <c r="B903" s="41"/>
      <c r="C903" s="38"/>
      <c r="D903" s="35" t="s">
        <v>1191</v>
      </c>
      <c r="E903" s="36" t="str">
        <f>VLOOKUP(D903,Normativa!$A$3:$C$100,3,0)</f>
        <v>Reglamento</v>
      </c>
      <c r="F903" s="37"/>
      <c r="G903" s="37"/>
      <c r="H903" s="37" t="s">
        <v>1221</v>
      </c>
      <c r="I903" s="36">
        <f t="shared" si="1"/>
        <v>1</v>
      </c>
      <c r="J903" s="37"/>
      <c r="K903" s="37"/>
    </row>
    <row r="904" ht="22.5" hidden="1" customHeight="1">
      <c r="A904" s="40" t="b">
        <v>0</v>
      </c>
      <c r="B904" s="41"/>
      <c r="C904" s="38"/>
      <c r="D904" s="35" t="s">
        <v>1191</v>
      </c>
      <c r="E904" s="36" t="str">
        <f>VLOOKUP(D904,Normativa!$A$3:$C$100,3,0)</f>
        <v>Reglamento</v>
      </c>
      <c r="F904" s="37"/>
      <c r="G904" s="37"/>
      <c r="H904" s="37" t="s">
        <v>1222</v>
      </c>
      <c r="I904" s="36">
        <f t="shared" si="1"/>
        <v>1</v>
      </c>
      <c r="J904" s="37"/>
      <c r="K904" s="37"/>
    </row>
    <row r="905" ht="22.5" hidden="1" customHeight="1">
      <c r="A905" s="40" t="b">
        <v>0</v>
      </c>
      <c r="B905" s="41"/>
      <c r="C905" s="38"/>
      <c r="D905" s="35" t="s">
        <v>1191</v>
      </c>
      <c r="E905" s="36" t="str">
        <f>VLOOKUP(D905,Normativa!$A$3:$C$100,3,0)</f>
        <v>Reglamento</v>
      </c>
      <c r="F905" s="37"/>
      <c r="G905" s="37"/>
      <c r="H905" s="37" t="s">
        <v>1223</v>
      </c>
      <c r="I905" s="36">
        <f t="shared" si="1"/>
        <v>1</v>
      </c>
      <c r="J905" s="37"/>
      <c r="K905" s="37"/>
    </row>
    <row r="906" ht="22.5" hidden="1" customHeight="1">
      <c r="A906" s="40" t="b">
        <v>0</v>
      </c>
      <c r="B906" s="41"/>
      <c r="C906" s="38"/>
      <c r="D906" s="35" t="s">
        <v>1191</v>
      </c>
      <c r="E906" s="36" t="str">
        <f>VLOOKUP(D906,Normativa!$A$3:$C$100,3,0)</f>
        <v>Reglamento</v>
      </c>
      <c r="F906" s="37"/>
      <c r="G906" s="37"/>
      <c r="H906" s="37"/>
      <c r="I906" s="36">
        <f t="shared" si="1"/>
        <v>1</v>
      </c>
      <c r="J906" s="37"/>
      <c r="K906" s="37"/>
    </row>
    <row r="907" ht="22.5" hidden="1" customHeight="1">
      <c r="A907" s="40" t="b">
        <v>0</v>
      </c>
      <c r="B907" s="41"/>
      <c r="C907" s="38"/>
      <c r="D907" s="35" t="s">
        <v>1191</v>
      </c>
      <c r="E907" s="36" t="str">
        <f>VLOOKUP(D907,Normativa!$A$3:$C$100,3,0)</f>
        <v>Reglamento</v>
      </c>
      <c r="F907" s="37"/>
      <c r="G907" s="37"/>
      <c r="H907" s="37" t="s">
        <v>1224</v>
      </c>
      <c r="I907" s="36">
        <f t="shared" si="1"/>
        <v>1</v>
      </c>
      <c r="J907" s="37"/>
      <c r="K907" s="37"/>
    </row>
    <row r="908" ht="22.5" hidden="1" customHeight="1">
      <c r="A908" s="40" t="b">
        <v>0</v>
      </c>
      <c r="B908" s="41"/>
      <c r="C908" s="38"/>
      <c r="D908" s="35" t="s">
        <v>1191</v>
      </c>
      <c r="E908" s="36" t="str">
        <f>VLOOKUP(D908,Normativa!$A$3:$C$100,3,0)</f>
        <v>Reglamento</v>
      </c>
      <c r="F908" s="37"/>
      <c r="G908" s="37"/>
      <c r="H908" s="37" t="s">
        <v>1225</v>
      </c>
      <c r="I908" s="36">
        <f t="shared" si="1"/>
        <v>1</v>
      </c>
      <c r="J908" s="37"/>
      <c r="K908" s="37"/>
    </row>
    <row r="909" ht="22.5" hidden="1" customHeight="1">
      <c r="A909" s="40" t="b">
        <v>0</v>
      </c>
      <c r="B909" s="41"/>
      <c r="C909" s="38"/>
      <c r="D909" s="35" t="s">
        <v>1191</v>
      </c>
      <c r="E909" s="36" t="str">
        <f>VLOOKUP(D909,Normativa!$A$3:$C$100,3,0)</f>
        <v>Reglamento</v>
      </c>
      <c r="F909" s="37"/>
      <c r="G909" s="37"/>
      <c r="H909" s="37" t="s">
        <v>1226</v>
      </c>
      <c r="I909" s="36">
        <f t="shared" si="1"/>
        <v>1</v>
      </c>
      <c r="J909" s="37"/>
      <c r="K909" s="37"/>
    </row>
    <row r="910" ht="22.5" hidden="1" customHeight="1">
      <c r="A910" s="40" t="b">
        <v>0</v>
      </c>
      <c r="B910" s="41"/>
      <c r="C910" s="38"/>
      <c r="D910" s="35" t="s">
        <v>1191</v>
      </c>
      <c r="E910" s="36" t="str">
        <f>VLOOKUP(D910,Normativa!$A$3:$C$100,3,0)</f>
        <v>Reglamento</v>
      </c>
      <c r="F910" s="37"/>
      <c r="G910" s="37"/>
      <c r="H910" s="37"/>
      <c r="I910" s="36">
        <f t="shared" si="1"/>
        <v>1</v>
      </c>
      <c r="J910" s="37"/>
      <c r="K910" s="37"/>
    </row>
    <row r="911" ht="22.5" hidden="1" customHeight="1">
      <c r="A911" s="40" t="b">
        <v>0</v>
      </c>
      <c r="B911" s="41"/>
      <c r="C911" s="38"/>
      <c r="D911" s="35" t="s">
        <v>1191</v>
      </c>
      <c r="E911" s="36" t="str">
        <f>VLOOKUP(D911,Normativa!$A$3:$C$100,3,0)</f>
        <v>Reglamento</v>
      </c>
      <c r="F911" s="37"/>
      <c r="G911" s="37"/>
      <c r="H911" s="37" t="s">
        <v>1227</v>
      </c>
      <c r="I911" s="36">
        <f t="shared" si="1"/>
        <v>1</v>
      </c>
      <c r="J911" s="37"/>
      <c r="K911" s="37"/>
    </row>
    <row r="912" ht="22.5" hidden="1" customHeight="1">
      <c r="A912" s="40" t="b">
        <v>0</v>
      </c>
      <c r="B912" s="41"/>
      <c r="C912" s="38"/>
      <c r="D912" s="35" t="s">
        <v>1191</v>
      </c>
      <c r="E912" s="36" t="str">
        <f>VLOOKUP(D912,Normativa!$A$3:$C$100,3,0)</f>
        <v>Reglamento</v>
      </c>
      <c r="F912" s="37"/>
      <c r="G912" s="37"/>
      <c r="H912" s="37" t="s">
        <v>1228</v>
      </c>
      <c r="I912" s="36">
        <f t="shared" si="1"/>
        <v>1</v>
      </c>
      <c r="J912" s="37"/>
      <c r="K912" s="37"/>
    </row>
    <row r="913" ht="22.5" hidden="1" customHeight="1">
      <c r="A913" s="40" t="b">
        <v>0</v>
      </c>
      <c r="B913" s="41"/>
      <c r="C913" s="38"/>
      <c r="D913" s="35" t="s">
        <v>1191</v>
      </c>
      <c r="E913" s="36" t="str">
        <f>VLOOKUP(D913,Normativa!$A$3:$C$100,3,0)</f>
        <v>Reglamento</v>
      </c>
      <c r="F913" s="37"/>
      <c r="G913" s="37"/>
      <c r="H913" s="37"/>
      <c r="I913" s="36">
        <f t="shared" si="1"/>
        <v>1</v>
      </c>
      <c r="J913" s="37"/>
      <c r="K913" s="37"/>
    </row>
    <row r="914" ht="22.5" hidden="1" customHeight="1">
      <c r="A914" s="40" t="b">
        <v>0</v>
      </c>
      <c r="B914" s="41"/>
      <c r="C914" s="38"/>
      <c r="D914" s="35" t="s">
        <v>1191</v>
      </c>
      <c r="E914" s="36" t="str">
        <f>VLOOKUP(D914,Normativa!$A$3:$C$100,3,0)</f>
        <v>Reglamento</v>
      </c>
      <c r="F914" s="37"/>
      <c r="G914" s="37"/>
      <c r="H914" s="37" t="s">
        <v>1229</v>
      </c>
      <c r="I914" s="36">
        <f t="shared" si="1"/>
        <v>1</v>
      </c>
      <c r="J914" s="37"/>
      <c r="K914" s="37"/>
    </row>
    <row r="915" ht="22.5" hidden="1" customHeight="1">
      <c r="A915" s="40" t="b">
        <v>0</v>
      </c>
      <c r="B915" s="41"/>
      <c r="C915" s="38"/>
      <c r="D915" s="35" t="s">
        <v>1191</v>
      </c>
      <c r="E915" s="36" t="str">
        <f>VLOOKUP(D915,Normativa!$A$3:$C$100,3,0)</f>
        <v>Reglamento</v>
      </c>
      <c r="F915" s="37"/>
      <c r="G915" s="37"/>
      <c r="H915" s="37" t="s">
        <v>1230</v>
      </c>
      <c r="I915" s="36">
        <f t="shared" si="1"/>
        <v>1</v>
      </c>
      <c r="J915" s="37"/>
      <c r="K915" s="37"/>
    </row>
    <row r="916" ht="22.5" hidden="1" customHeight="1">
      <c r="A916" s="40" t="b">
        <v>0</v>
      </c>
      <c r="B916" s="41"/>
      <c r="C916" s="38"/>
      <c r="D916" s="35" t="s">
        <v>1191</v>
      </c>
      <c r="E916" s="36" t="str">
        <f>VLOOKUP(D916,Normativa!$A$3:$C$100,3,0)</f>
        <v>Reglamento</v>
      </c>
      <c r="F916" s="37"/>
      <c r="G916" s="37"/>
      <c r="H916" s="37" t="s">
        <v>1231</v>
      </c>
      <c r="I916" s="36">
        <f t="shared" si="1"/>
        <v>1</v>
      </c>
      <c r="J916" s="37"/>
      <c r="K916" s="37"/>
    </row>
    <row r="917" ht="22.5" hidden="1" customHeight="1">
      <c r="A917" s="40" t="b">
        <v>0</v>
      </c>
      <c r="B917" s="41"/>
      <c r="C917" s="38"/>
      <c r="D917" s="35" t="s">
        <v>1191</v>
      </c>
      <c r="E917" s="36" t="str">
        <f>VLOOKUP(D917,Normativa!$A$3:$C$100,3,0)</f>
        <v>Reglamento</v>
      </c>
      <c r="F917" s="37"/>
      <c r="G917" s="37"/>
      <c r="H917" s="37" t="s">
        <v>1232</v>
      </c>
      <c r="I917" s="36">
        <f t="shared" si="1"/>
        <v>1</v>
      </c>
      <c r="J917" s="37"/>
      <c r="K917" s="37"/>
    </row>
    <row r="918" ht="22.5" hidden="1" customHeight="1">
      <c r="A918" s="40" t="b">
        <v>0</v>
      </c>
      <c r="B918" s="41"/>
      <c r="C918" s="38"/>
      <c r="D918" s="35" t="s">
        <v>1191</v>
      </c>
      <c r="E918" s="36" t="str">
        <f>VLOOKUP(D918,Normativa!$A$3:$C$100,3,0)</f>
        <v>Reglamento</v>
      </c>
      <c r="F918" s="37"/>
      <c r="G918" s="37"/>
      <c r="H918" s="37" t="s">
        <v>1233</v>
      </c>
      <c r="I918" s="36">
        <f t="shared" si="1"/>
        <v>1</v>
      </c>
      <c r="J918" s="37"/>
      <c r="K918" s="37"/>
    </row>
    <row r="919" ht="22.5" hidden="1" customHeight="1">
      <c r="A919" s="40" t="b">
        <v>0</v>
      </c>
      <c r="B919" s="41"/>
      <c r="C919" s="38"/>
      <c r="D919" s="35" t="s">
        <v>1191</v>
      </c>
      <c r="E919" s="36" t="str">
        <f>VLOOKUP(D919,Normativa!$A$3:$C$100,3,0)</f>
        <v>Reglamento</v>
      </c>
      <c r="F919" s="37"/>
      <c r="G919" s="37"/>
      <c r="H919" s="37" t="s">
        <v>1234</v>
      </c>
      <c r="I919" s="36">
        <f t="shared" si="1"/>
        <v>1</v>
      </c>
      <c r="J919" s="37"/>
      <c r="K919" s="37"/>
    </row>
    <row r="920" ht="22.5" hidden="1" customHeight="1">
      <c r="A920" s="40" t="b">
        <v>0</v>
      </c>
      <c r="B920" s="41"/>
      <c r="C920" s="38"/>
      <c r="D920" s="35" t="s">
        <v>1191</v>
      </c>
      <c r="E920" s="36" t="str">
        <f>VLOOKUP(D920,Normativa!$A$3:$C$100,3,0)</f>
        <v>Reglamento</v>
      </c>
      <c r="F920" s="37"/>
      <c r="G920" s="37"/>
      <c r="H920" s="37"/>
      <c r="I920" s="36">
        <f t="shared" si="1"/>
        <v>1</v>
      </c>
      <c r="J920" s="37"/>
      <c r="K920" s="37"/>
    </row>
    <row r="921" ht="22.5" hidden="1" customHeight="1">
      <c r="A921" s="40" t="b">
        <v>0</v>
      </c>
      <c r="B921" s="41"/>
      <c r="C921" s="38"/>
      <c r="D921" s="35" t="s">
        <v>1191</v>
      </c>
      <c r="E921" s="36" t="str">
        <f>VLOOKUP(D921,Normativa!$A$3:$C$100,3,0)</f>
        <v>Reglamento</v>
      </c>
      <c r="F921" s="37"/>
      <c r="G921" s="37"/>
      <c r="H921" s="37" t="s">
        <v>1235</v>
      </c>
      <c r="I921" s="36">
        <f t="shared" si="1"/>
        <v>1</v>
      </c>
      <c r="J921" s="37"/>
      <c r="K921" s="37"/>
    </row>
    <row r="922" ht="22.5" hidden="1" customHeight="1">
      <c r="A922" s="40" t="b">
        <v>0</v>
      </c>
      <c r="B922" s="41"/>
      <c r="C922" s="38"/>
      <c r="D922" s="35" t="s">
        <v>1191</v>
      </c>
      <c r="E922" s="36" t="str">
        <f>VLOOKUP(D922,Normativa!$A$3:$C$100,3,0)</f>
        <v>Reglamento</v>
      </c>
      <c r="F922" s="37"/>
      <c r="G922" s="37"/>
      <c r="H922" s="37" t="s">
        <v>1236</v>
      </c>
      <c r="I922" s="36">
        <f t="shared" si="1"/>
        <v>1</v>
      </c>
      <c r="J922" s="37"/>
      <c r="K922" s="37"/>
    </row>
    <row r="923" ht="22.5" hidden="1" customHeight="1">
      <c r="A923" s="40" t="b">
        <v>0</v>
      </c>
      <c r="B923" s="41"/>
      <c r="C923" s="38"/>
      <c r="D923" s="35" t="s">
        <v>1191</v>
      </c>
      <c r="E923" s="36" t="str">
        <f>VLOOKUP(D923,Normativa!$A$3:$C$100,3,0)</f>
        <v>Reglamento</v>
      </c>
      <c r="F923" s="37"/>
      <c r="G923" s="37"/>
      <c r="H923" s="37" t="s">
        <v>1237</v>
      </c>
      <c r="I923" s="36">
        <f t="shared" si="1"/>
        <v>1</v>
      </c>
      <c r="J923" s="37"/>
      <c r="K923" s="37"/>
    </row>
    <row r="924" ht="22.5" hidden="1" customHeight="1">
      <c r="A924" s="40" t="b">
        <v>0</v>
      </c>
      <c r="B924" s="41"/>
      <c r="C924" s="38"/>
      <c r="D924" s="35" t="s">
        <v>1191</v>
      </c>
      <c r="E924" s="36" t="str">
        <f>VLOOKUP(D924,Normativa!$A$3:$C$100,3,0)</f>
        <v>Reglamento</v>
      </c>
      <c r="F924" s="37"/>
      <c r="G924" s="37"/>
      <c r="H924" s="37" t="s">
        <v>1238</v>
      </c>
      <c r="I924" s="36">
        <f t="shared" si="1"/>
        <v>1</v>
      </c>
      <c r="J924" s="37"/>
      <c r="K924" s="37"/>
    </row>
    <row r="925" ht="22.5" hidden="1" customHeight="1">
      <c r="A925" s="40" t="b">
        <v>0</v>
      </c>
      <c r="B925" s="41"/>
      <c r="C925" s="38"/>
      <c r="D925" s="35" t="s">
        <v>1191</v>
      </c>
      <c r="E925" s="36" t="str">
        <f>VLOOKUP(D925,Normativa!$A$3:$C$100,3,0)</f>
        <v>Reglamento</v>
      </c>
      <c r="F925" s="37"/>
      <c r="G925" s="37"/>
      <c r="H925" s="37"/>
      <c r="I925" s="36">
        <f t="shared" si="1"/>
        <v>1</v>
      </c>
      <c r="J925" s="37"/>
      <c r="K925" s="37"/>
    </row>
    <row r="926" ht="22.5" hidden="1" customHeight="1">
      <c r="A926" s="40" t="b">
        <v>0</v>
      </c>
      <c r="B926" s="41"/>
      <c r="C926" s="38"/>
      <c r="D926" s="35" t="s">
        <v>1191</v>
      </c>
      <c r="E926" s="36" t="str">
        <f>VLOOKUP(D926,Normativa!$A$3:$C$100,3,0)</f>
        <v>Reglamento</v>
      </c>
      <c r="F926" s="37"/>
      <c r="G926" s="37"/>
      <c r="H926" s="37" t="s">
        <v>1239</v>
      </c>
      <c r="I926" s="36">
        <f t="shared" si="1"/>
        <v>1</v>
      </c>
      <c r="J926" s="37"/>
      <c r="K926" s="37"/>
    </row>
    <row r="927" ht="22.5" hidden="1" customHeight="1">
      <c r="A927" s="40" t="b">
        <v>0</v>
      </c>
      <c r="B927" s="41"/>
      <c r="C927" s="38"/>
      <c r="D927" s="35" t="s">
        <v>1191</v>
      </c>
      <c r="E927" s="36" t="str">
        <f>VLOOKUP(D927,Normativa!$A$3:$C$100,3,0)</f>
        <v>Reglamento</v>
      </c>
      <c r="F927" s="37"/>
      <c r="G927" s="37"/>
      <c r="H927" s="37" t="s">
        <v>1240</v>
      </c>
      <c r="I927" s="36">
        <f t="shared" si="1"/>
        <v>1</v>
      </c>
      <c r="J927" s="37"/>
      <c r="K927" s="37"/>
    </row>
    <row r="928" ht="22.5" hidden="1" customHeight="1">
      <c r="A928" s="40" t="b">
        <v>0</v>
      </c>
      <c r="B928" s="41"/>
      <c r="C928" s="38"/>
      <c r="D928" s="35" t="s">
        <v>1191</v>
      </c>
      <c r="E928" s="36" t="str">
        <f>VLOOKUP(D928,Normativa!$A$3:$C$100,3,0)</f>
        <v>Reglamento</v>
      </c>
      <c r="F928" s="37"/>
      <c r="G928" s="37"/>
      <c r="H928" s="37" t="s">
        <v>1241</v>
      </c>
      <c r="I928" s="36">
        <f t="shared" si="1"/>
        <v>1</v>
      </c>
      <c r="J928" s="37"/>
      <c r="K928" s="37"/>
    </row>
    <row r="929" ht="22.5" hidden="1" customHeight="1">
      <c r="A929" s="40" t="b">
        <v>0</v>
      </c>
      <c r="B929" s="41"/>
      <c r="C929" s="38"/>
      <c r="D929" s="35" t="s">
        <v>1191</v>
      </c>
      <c r="E929" s="36" t="str">
        <f>VLOOKUP(D929,Normativa!$A$3:$C$100,3,0)</f>
        <v>Reglamento</v>
      </c>
      <c r="F929" s="37"/>
      <c r="G929" s="37"/>
      <c r="H929" s="37" t="s">
        <v>1242</v>
      </c>
      <c r="I929" s="36">
        <f t="shared" si="1"/>
        <v>1</v>
      </c>
      <c r="J929" s="37"/>
      <c r="K929" s="37"/>
    </row>
    <row r="930" ht="22.5" hidden="1" customHeight="1">
      <c r="A930" s="40" t="b">
        <v>0</v>
      </c>
      <c r="B930" s="41"/>
      <c r="C930" s="38"/>
      <c r="D930" s="35" t="s">
        <v>1191</v>
      </c>
      <c r="E930" s="36" t="str">
        <f>VLOOKUP(D930,Normativa!$A$3:$C$100,3,0)</f>
        <v>Reglamento</v>
      </c>
      <c r="F930" s="37"/>
      <c r="G930" s="37"/>
      <c r="H930" s="37" t="s">
        <v>1243</v>
      </c>
      <c r="I930" s="36">
        <f t="shared" si="1"/>
        <v>1</v>
      </c>
      <c r="J930" s="37"/>
      <c r="K930" s="37"/>
    </row>
    <row r="931" ht="22.5" hidden="1" customHeight="1">
      <c r="A931" s="40" t="b">
        <v>0</v>
      </c>
      <c r="B931" s="41"/>
      <c r="C931" s="38"/>
      <c r="D931" s="35" t="s">
        <v>1191</v>
      </c>
      <c r="E931" s="36" t="str">
        <f>VLOOKUP(D931,Normativa!$A$3:$C$100,3,0)</f>
        <v>Reglamento</v>
      </c>
      <c r="F931" s="37"/>
      <c r="G931" s="37"/>
      <c r="H931" s="37" t="s">
        <v>1244</v>
      </c>
      <c r="I931" s="36">
        <f t="shared" si="1"/>
        <v>1</v>
      </c>
      <c r="J931" s="37"/>
      <c r="K931" s="37"/>
    </row>
    <row r="932" ht="22.5" hidden="1" customHeight="1">
      <c r="A932" s="40" t="b">
        <v>0</v>
      </c>
      <c r="B932" s="41"/>
      <c r="C932" s="38"/>
      <c r="D932" s="35" t="s">
        <v>1191</v>
      </c>
      <c r="E932" s="36" t="str">
        <f>VLOOKUP(D932,Normativa!$A$3:$C$100,3,0)</f>
        <v>Reglamento</v>
      </c>
      <c r="F932" s="37"/>
      <c r="G932" s="37"/>
      <c r="H932" s="37" t="s">
        <v>1245</v>
      </c>
      <c r="I932" s="36">
        <f t="shared" si="1"/>
        <v>1</v>
      </c>
      <c r="J932" s="37"/>
      <c r="K932" s="37"/>
    </row>
    <row r="933" ht="22.5" hidden="1" customHeight="1">
      <c r="A933" s="40" t="b">
        <v>0</v>
      </c>
      <c r="B933" s="41"/>
      <c r="C933" s="38"/>
      <c r="D933" s="35" t="s">
        <v>1191</v>
      </c>
      <c r="E933" s="36" t="str">
        <f>VLOOKUP(D933,Normativa!$A$3:$C$100,3,0)</f>
        <v>Reglamento</v>
      </c>
      <c r="F933" s="37"/>
      <c r="G933" s="37"/>
      <c r="H933" s="37" t="s">
        <v>1246</v>
      </c>
      <c r="I933" s="36">
        <f t="shared" si="1"/>
        <v>1</v>
      </c>
      <c r="J933" s="37"/>
      <c r="K933" s="37"/>
    </row>
    <row r="934" ht="22.5" hidden="1" customHeight="1">
      <c r="A934" s="40" t="b">
        <v>0</v>
      </c>
      <c r="B934" s="41"/>
      <c r="C934" s="38"/>
      <c r="D934" s="35" t="s">
        <v>1191</v>
      </c>
      <c r="E934" s="36" t="str">
        <f>VLOOKUP(D934,Normativa!$A$3:$C$100,3,0)</f>
        <v>Reglamento</v>
      </c>
      <c r="F934" s="37"/>
      <c r="G934" s="37"/>
      <c r="H934" s="37"/>
      <c r="I934" s="36">
        <f t="shared" si="1"/>
        <v>1</v>
      </c>
      <c r="J934" s="37"/>
      <c r="K934" s="37"/>
    </row>
    <row r="935" ht="22.5" hidden="1" customHeight="1">
      <c r="A935" s="40" t="b">
        <v>0</v>
      </c>
      <c r="B935" s="41"/>
      <c r="C935" s="38"/>
      <c r="D935" s="35" t="s">
        <v>1191</v>
      </c>
      <c r="E935" s="36" t="str">
        <f>VLOOKUP(D935,Normativa!$A$3:$C$100,3,0)</f>
        <v>Reglamento</v>
      </c>
      <c r="F935" s="37"/>
      <c r="G935" s="37"/>
      <c r="H935" s="37"/>
      <c r="I935" s="36">
        <f t="shared" si="1"/>
        <v>2</v>
      </c>
      <c r="J935" s="37"/>
      <c r="K935" s="37"/>
    </row>
    <row r="936" ht="22.5" hidden="1" customHeight="1">
      <c r="A936" s="40" t="b">
        <v>0</v>
      </c>
      <c r="B936" s="41"/>
      <c r="C936" s="38"/>
      <c r="D936" s="35" t="s">
        <v>1191</v>
      </c>
      <c r="E936" s="36" t="str">
        <f>VLOOKUP(D936,Normativa!$A$3:$C$100,3,0)</f>
        <v>Reglamento</v>
      </c>
      <c r="F936" s="37"/>
      <c r="G936" s="37"/>
      <c r="H936" s="37" t="s">
        <v>1247</v>
      </c>
      <c r="I936" s="36">
        <f t="shared" si="1"/>
        <v>1</v>
      </c>
      <c r="J936" s="37"/>
      <c r="K936" s="37"/>
    </row>
    <row r="937" ht="22.5" hidden="1" customHeight="1">
      <c r="A937" s="40" t="b">
        <v>0</v>
      </c>
      <c r="B937" s="41"/>
      <c r="C937" s="38"/>
      <c r="D937" s="35" t="s">
        <v>1191</v>
      </c>
      <c r="E937" s="36" t="str">
        <f>VLOOKUP(D937,Normativa!$A$3:$C$100,3,0)</f>
        <v>Reglamento</v>
      </c>
      <c r="F937" s="37"/>
      <c r="G937" s="37"/>
      <c r="H937" s="37" t="s">
        <v>1248</v>
      </c>
      <c r="I937" s="36">
        <f t="shared" si="1"/>
        <v>1</v>
      </c>
      <c r="J937" s="37"/>
      <c r="K937" s="37"/>
    </row>
    <row r="938" ht="22.5" hidden="1" customHeight="1">
      <c r="A938" s="40" t="b">
        <v>0</v>
      </c>
      <c r="B938" s="41"/>
      <c r="C938" s="38"/>
      <c r="D938" s="35" t="s">
        <v>1191</v>
      </c>
      <c r="E938" s="36" t="str">
        <f>VLOOKUP(D938,Normativa!$A$3:$C$100,3,0)</f>
        <v>Reglamento</v>
      </c>
      <c r="F938" s="37"/>
      <c r="G938" s="37"/>
      <c r="H938" s="37" t="s">
        <v>1249</v>
      </c>
      <c r="I938" s="36">
        <f t="shared" si="1"/>
        <v>1</v>
      </c>
      <c r="J938" s="37"/>
      <c r="K938" s="37"/>
    </row>
    <row r="939" ht="22.5" hidden="1" customHeight="1">
      <c r="A939" s="40" t="b">
        <v>0</v>
      </c>
      <c r="B939" s="41"/>
      <c r="C939" s="38"/>
      <c r="D939" s="35" t="s">
        <v>1191</v>
      </c>
      <c r="E939" s="36" t="str">
        <f>VLOOKUP(D939,Normativa!$A$3:$C$100,3,0)</f>
        <v>Reglamento</v>
      </c>
      <c r="F939" s="37"/>
      <c r="G939" s="37"/>
      <c r="H939" s="37"/>
      <c r="I939" s="36">
        <f t="shared" si="1"/>
        <v>1</v>
      </c>
      <c r="J939" s="37"/>
      <c r="K939" s="37"/>
    </row>
    <row r="940" ht="22.5" hidden="1" customHeight="1">
      <c r="A940" s="40" t="b">
        <v>0</v>
      </c>
      <c r="B940" s="41"/>
      <c r="C940" s="38"/>
      <c r="D940" s="35" t="s">
        <v>1191</v>
      </c>
      <c r="E940" s="36" t="str">
        <f>VLOOKUP(D940,Normativa!$A$3:$C$100,3,0)</f>
        <v>Reglamento</v>
      </c>
      <c r="F940" s="37"/>
      <c r="G940" s="37"/>
      <c r="H940" s="37" t="s">
        <v>1250</v>
      </c>
      <c r="I940" s="36">
        <f t="shared" si="1"/>
        <v>1</v>
      </c>
      <c r="J940" s="37"/>
      <c r="K940" s="37"/>
    </row>
    <row r="941" ht="22.5" hidden="1" customHeight="1">
      <c r="A941" s="40" t="b">
        <v>0</v>
      </c>
      <c r="B941" s="41"/>
      <c r="C941" s="38"/>
      <c r="D941" s="35" t="s">
        <v>1191</v>
      </c>
      <c r="E941" s="36" t="str">
        <f>VLOOKUP(D941,Normativa!$A$3:$C$100,3,0)</f>
        <v>Reglamento</v>
      </c>
      <c r="F941" s="37"/>
      <c r="G941" s="37"/>
      <c r="H941" s="37" t="s">
        <v>1251</v>
      </c>
      <c r="I941" s="36">
        <f t="shared" si="1"/>
        <v>1</v>
      </c>
      <c r="J941" s="37"/>
      <c r="K941" s="37"/>
    </row>
    <row r="942" ht="22.5" hidden="1" customHeight="1">
      <c r="A942" s="40" t="b">
        <v>0</v>
      </c>
      <c r="B942" s="41"/>
      <c r="C942" s="38"/>
      <c r="D942" s="35" t="s">
        <v>1191</v>
      </c>
      <c r="E942" s="36" t="str">
        <f>VLOOKUP(D942,Normativa!$A$3:$C$100,3,0)</f>
        <v>Reglamento</v>
      </c>
      <c r="F942" s="37"/>
      <c r="G942" s="37"/>
      <c r="H942" s="37" t="s">
        <v>1252</v>
      </c>
      <c r="I942" s="36">
        <f t="shared" si="1"/>
        <v>1</v>
      </c>
      <c r="J942" s="37"/>
      <c r="K942" s="37"/>
    </row>
    <row r="943" ht="22.5" hidden="1" customHeight="1">
      <c r="A943" s="40" t="b">
        <v>0</v>
      </c>
      <c r="B943" s="41"/>
      <c r="C943" s="38"/>
      <c r="D943" s="35" t="s">
        <v>1191</v>
      </c>
      <c r="E943" s="36" t="str">
        <f>VLOOKUP(D943,Normativa!$A$3:$C$100,3,0)</f>
        <v>Reglamento</v>
      </c>
      <c r="F943" s="37"/>
      <c r="G943" s="37"/>
      <c r="H943" s="37" t="s">
        <v>1253</v>
      </c>
      <c r="I943" s="36">
        <f t="shared" si="1"/>
        <v>1</v>
      </c>
      <c r="J943" s="37"/>
      <c r="K943" s="37"/>
    </row>
    <row r="944" ht="22.5" hidden="1" customHeight="1">
      <c r="A944" s="40" t="b">
        <v>0</v>
      </c>
      <c r="B944" s="41"/>
      <c r="C944" s="38"/>
      <c r="D944" s="35" t="s">
        <v>1191</v>
      </c>
      <c r="E944" s="36" t="str">
        <f>VLOOKUP(D944,Normativa!$A$3:$C$100,3,0)</f>
        <v>Reglamento</v>
      </c>
      <c r="F944" s="37"/>
      <c r="G944" s="37"/>
      <c r="H944" s="37" t="s">
        <v>1254</v>
      </c>
      <c r="I944" s="36">
        <f t="shared" si="1"/>
        <v>1</v>
      </c>
      <c r="J944" s="37"/>
      <c r="K944" s="37"/>
    </row>
    <row r="945" ht="22.5" hidden="1" customHeight="1">
      <c r="A945" s="40" t="b">
        <v>0</v>
      </c>
      <c r="B945" s="41"/>
      <c r="C945" s="38"/>
      <c r="D945" s="35" t="s">
        <v>1191</v>
      </c>
      <c r="E945" s="36" t="str">
        <f>VLOOKUP(D945,Normativa!$A$3:$C$100,3,0)</f>
        <v>Reglamento</v>
      </c>
      <c r="F945" s="37"/>
      <c r="G945" s="37"/>
      <c r="H945" s="37" t="s">
        <v>1255</v>
      </c>
      <c r="I945" s="36">
        <f t="shared" si="1"/>
        <v>1</v>
      </c>
      <c r="J945" s="37"/>
      <c r="K945" s="37"/>
    </row>
    <row r="946" ht="22.5" hidden="1" customHeight="1">
      <c r="A946" s="40" t="b">
        <v>0</v>
      </c>
      <c r="B946" s="41"/>
      <c r="C946" s="38"/>
      <c r="D946" s="35" t="s">
        <v>1191</v>
      </c>
      <c r="E946" s="36" t="str">
        <f>VLOOKUP(D946,Normativa!$A$3:$C$100,3,0)</f>
        <v>Reglamento</v>
      </c>
      <c r="F946" s="37"/>
      <c r="G946" s="37"/>
      <c r="H946" s="37"/>
      <c r="I946" s="36">
        <f t="shared" si="1"/>
        <v>1</v>
      </c>
      <c r="J946" s="37"/>
      <c r="K946" s="37"/>
    </row>
    <row r="947" ht="22.5" hidden="1" customHeight="1">
      <c r="A947" s="40" t="b">
        <v>0</v>
      </c>
      <c r="B947" s="41"/>
      <c r="C947" s="38"/>
      <c r="D947" s="35" t="s">
        <v>1191</v>
      </c>
      <c r="E947" s="36" t="str">
        <f>VLOOKUP(D947,Normativa!$A$3:$C$100,3,0)</f>
        <v>Reglamento</v>
      </c>
      <c r="F947" s="37"/>
      <c r="G947" s="37"/>
      <c r="H947" s="37" t="s">
        <v>1256</v>
      </c>
      <c r="I947" s="36">
        <f t="shared" si="1"/>
        <v>1</v>
      </c>
      <c r="J947" s="37"/>
      <c r="K947" s="37"/>
    </row>
    <row r="948" ht="22.5" hidden="1" customHeight="1">
      <c r="A948" s="40" t="b">
        <v>0</v>
      </c>
      <c r="B948" s="41"/>
      <c r="C948" s="38"/>
      <c r="D948" s="35" t="s">
        <v>1191</v>
      </c>
      <c r="E948" s="36" t="str">
        <f>VLOOKUP(D948,Normativa!$A$3:$C$100,3,0)</f>
        <v>Reglamento</v>
      </c>
      <c r="F948" s="37"/>
      <c r="G948" s="37"/>
      <c r="H948" s="37" t="s">
        <v>1257</v>
      </c>
      <c r="I948" s="36">
        <f t="shared" si="1"/>
        <v>1</v>
      </c>
      <c r="J948" s="37"/>
      <c r="K948" s="37"/>
    </row>
    <row r="949" ht="22.5" hidden="1" customHeight="1">
      <c r="A949" s="40" t="b">
        <v>0</v>
      </c>
      <c r="B949" s="41"/>
      <c r="C949" s="38"/>
      <c r="D949" s="35" t="s">
        <v>1191</v>
      </c>
      <c r="E949" s="36" t="str">
        <f>VLOOKUP(D949,Normativa!$A$3:$C$100,3,0)</f>
        <v>Reglamento</v>
      </c>
      <c r="F949" s="37"/>
      <c r="G949" s="37"/>
      <c r="H949" s="37" t="s">
        <v>1258</v>
      </c>
      <c r="I949" s="36">
        <f t="shared" si="1"/>
        <v>1</v>
      </c>
      <c r="J949" s="37"/>
      <c r="K949" s="37"/>
    </row>
    <row r="950" ht="22.5" hidden="1" customHeight="1">
      <c r="A950" s="40" t="b">
        <v>0</v>
      </c>
      <c r="B950" s="41"/>
      <c r="C950" s="38"/>
      <c r="D950" s="35" t="s">
        <v>1191</v>
      </c>
      <c r="E950" s="36" t="str">
        <f>VLOOKUP(D950,Normativa!$A$3:$C$100,3,0)</f>
        <v>Reglamento</v>
      </c>
      <c r="F950" s="37"/>
      <c r="G950" s="37"/>
      <c r="H950" s="37" t="s">
        <v>1259</v>
      </c>
      <c r="I950" s="36">
        <f t="shared" si="1"/>
        <v>1</v>
      </c>
      <c r="J950" s="37"/>
      <c r="K950" s="37"/>
    </row>
    <row r="951" ht="22.5" hidden="1" customHeight="1">
      <c r="A951" s="40" t="b">
        <v>0</v>
      </c>
      <c r="B951" s="41"/>
      <c r="C951" s="38"/>
      <c r="D951" s="35" t="s">
        <v>1191</v>
      </c>
      <c r="E951" s="36" t="str">
        <f>VLOOKUP(D951,Normativa!$A$3:$C$100,3,0)</f>
        <v>Reglamento</v>
      </c>
      <c r="F951" s="37"/>
      <c r="G951" s="37"/>
      <c r="H951" s="37" t="s">
        <v>1260</v>
      </c>
      <c r="I951" s="36">
        <f t="shared" si="1"/>
        <v>1</v>
      </c>
      <c r="J951" s="37"/>
      <c r="K951" s="37"/>
    </row>
    <row r="952" ht="22.5" hidden="1" customHeight="1">
      <c r="A952" s="40" t="b">
        <v>0</v>
      </c>
      <c r="B952" s="41"/>
      <c r="C952" s="38"/>
      <c r="D952" s="35" t="s">
        <v>1191</v>
      </c>
      <c r="E952" s="36" t="str">
        <f>VLOOKUP(D952,Normativa!$A$3:$C$100,3,0)</f>
        <v>Reglamento</v>
      </c>
      <c r="F952" s="37"/>
      <c r="G952" s="37"/>
      <c r="H952" s="37" t="s">
        <v>1261</v>
      </c>
      <c r="I952" s="36">
        <f t="shared" si="1"/>
        <v>1</v>
      </c>
      <c r="J952" s="37"/>
      <c r="K952" s="37"/>
    </row>
    <row r="953" ht="22.5" hidden="1" customHeight="1">
      <c r="A953" s="40" t="b">
        <v>0</v>
      </c>
      <c r="B953" s="41"/>
      <c r="C953" s="38"/>
      <c r="D953" s="35" t="s">
        <v>1191</v>
      </c>
      <c r="E953" s="36" t="str">
        <f>VLOOKUP(D953,Normativa!$A$3:$C$100,3,0)</f>
        <v>Reglamento</v>
      </c>
      <c r="F953" s="37"/>
      <c r="G953" s="37"/>
      <c r="H953" s="37" t="s">
        <v>1262</v>
      </c>
      <c r="I953" s="36">
        <f t="shared" si="1"/>
        <v>1</v>
      </c>
      <c r="J953" s="37"/>
      <c r="K953" s="37"/>
    </row>
    <row r="954" ht="22.5" hidden="1" customHeight="1">
      <c r="A954" s="40" t="b">
        <v>0</v>
      </c>
      <c r="B954" s="41"/>
      <c r="C954" s="38"/>
      <c r="D954" s="35" t="s">
        <v>1191</v>
      </c>
      <c r="E954" s="36" t="str">
        <f>VLOOKUP(D954,Normativa!$A$3:$C$100,3,0)</f>
        <v>Reglamento</v>
      </c>
      <c r="F954" s="37"/>
      <c r="G954" s="37"/>
      <c r="H954" s="37" t="s">
        <v>1263</v>
      </c>
      <c r="I954" s="36">
        <f t="shared" si="1"/>
        <v>1</v>
      </c>
      <c r="J954" s="37"/>
      <c r="K954" s="37"/>
    </row>
    <row r="955" ht="22.5" hidden="1" customHeight="1">
      <c r="A955" s="40" t="b">
        <v>0</v>
      </c>
      <c r="B955" s="41"/>
      <c r="C955" s="38"/>
      <c r="D955" s="35" t="s">
        <v>1191</v>
      </c>
      <c r="E955" s="36" t="str">
        <f>VLOOKUP(D955,Normativa!$A$3:$C$100,3,0)</f>
        <v>Reglamento</v>
      </c>
      <c r="F955" s="37"/>
      <c r="G955" s="37"/>
      <c r="H955" s="37" t="s">
        <v>1264</v>
      </c>
      <c r="I955" s="36">
        <f t="shared" si="1"/>
        <v>1</v>
      </c>
      <c r="J955" s="37"/>
      <c r="K955" s="37"/>
    </row>
    <row r="956" ht="22.5" hidden="1" customHeight="1">
      <c r="A956" s="40" t="b">
        <v>0</v>
      </c>
      <c r="B956" s="41"/>
      <c r="C956" s="38"/>
      <c r="D956" s="35" t="s">
        <v>1191</v>
      </c>
      <c r="E956" s="36" t="str">
        <f>VLOOKUP(D956,Normativa!$A$3:$C$100,3,0)</f>
        <v>Reglamento</v>
      </c>
      <c r="F956" s="37"/>
      <c r="G956" s="37"/>
      <c r="H956" s="37" t="s">
        <v>1265</v>
      </c>
      <c r="I956" s="36">
        <f t="shared" si="1"/>
        <v>1</v>
      </c>
      <c r="J956" s="37"/>
      <c r="K956" s="37"/>
    </row>
    <row r="957" ht="22.5" hidden="1" customHeight="1">
      <c r="A957" s="40" t="b">
        <v>0</v>
      </c>
      <c r="B957" s="41"/>
      <c r="C957" s="38"/>
      <c r="D957" s="35" t="s">
        <v>1191</v>
      </c>
      <c r="E957" s="36" t="str">
        <f>VLOOKUP(D957,Normativa!$A$3:$C$100,3,0)</f>
        <v>Reglamento</v>
      </c>
      <c r="F957" s="37"/>
      <c r="G957" s="37"/>
      <c r="H957" s="37" t="s">
        <v>1266</v>
      </c>
      <c r="I957" s="36">
        <f t="shared" si="1"/>
        <v>1</v>
      </c>
      <c r="J957" s="37"/>
      <c r="K957" s="37"/>
    </row>
    <row r="958" ht="22.5" hidden="1" customHeight="1">
      <c r="A958" s="40" t="b">
        <v>0</v>
      </c>
      <c r="B958" s="41"/>
      <c r="C958" s="38"/>
      <c r="D958" s="35" t="s">
        <v>1191</v>
      </c>
      <c r="E958" s="36" t="str">
        <f>VLOOKUP(D958,Normativa!$A$3:$C$100,3,0)</f>
        <v>Reglamento</v>
      </c>
      <c r="F958" s="37"/>
      <c r="G958" s="37"/>
      <c r="H958" s="37" t="s">
        <v>1267</v>
      </c>
      <c r="I958" s="36">
        <f t="shared" si="1"/>
        <v>1</v>
      </c>
      <c r="J958" s="37"/>
      <c r="K958" s="37"/>
    </row>
    <row r="959" ht="22.5" hidden="1" customHeight="1">
      <c r="A959" s="40" t="b">
        <v>0</v>
      </c>
      <c r="B959" s="41"/>
      <c r="C959" s="38"/>
      <c r="D959" s="35" t="s">
        <v>1191</v>
      </c>
      <c r="E959" s="36" t="str">
        <f>VLOOKUP(D959,Normativa!$A$3:$C$100,3,0)</f>
        <v>Reglamento</v>
      </c>
      <c r="F959" s="37"/>
      <c r="G959" s="37"/>
      <c r="H959" s="37"/>
      <c r="I959" s="36">
        <f t="shared" si="1"/>
        <v>1</v>
      </c>
      <c r="J959" s="37"/>
      <c r="K959" s="37"/>
    </row>
    <row r="960" ht="22.5" hidden="1" customHeight="1">
      <c r="A960" s="40" t="b">
        <v>0</v>
      </c>
      <c r="B960" s="41"/>
      <c r="C960" s="38"/>
      <c r="D960" s="35" t="s">
        <v>1191</v>
      </c>
      <c r="E960" s="36" t="str">
        <f>VLOOKUP(D960,Normativa!$A$3:$C$100,3,0)</f>
        <v>Reglamento</v>
      </c>
      <c r="F960" s="37"/>
      <c r="G960" s="37"/>
      <c r="H960" s="37" t="s">
        <v>1268</v>
      </c>
      <c r="I960" s="36">
        <f t="shared" si="1"/>
        <v>1</v>
      </c>
      <c r="J960" s="37"/>
      <c r="K960" s="37"/>
    </row>
    <row r="961" ht="22.5" hidden="1" customHeight="1">
      <c r="A961" s="40" t="b">
        <v>0</v>
      </c>
      <c r="B961" s="41"/>
      <c r="C961" s="38"/>
      <c r="D961" s="35" t="s">
        <v>1191</v>
      </c>
      <c r="E961" s="36" t="str">
        <f>VLOOKUP(D961,Normativa!$A$3:$C$100,3,0)</f>
        <v>Reglamento</v>
      </c>
      <c r="F961" s="37"/>
      <c r="G961" s="37"/>
      <c r="H961" s="37" t="s">
        <v>1269</v>
      </c>
      <c r="I961" s="36">
        <f t="shared" si="1"/>
        <v>1</v>
      </c>
      <c r="J961" s="37"/>
      <c r="K961" s="37"/>
    </row>
    <row r="962" ht="22.5" hidden="1" customHeight="1">
      <c r="A962" s="40" t="b">
        <v>0</v>
      </c>
      <c r="B962" s="41"/>
      <c r="C962" s="38"/>
      <c r="D962" s="35" t="s">
        <v>1191</v>
      </c>
      <c r="E962" s="36" t="str">
        <f>VLOOKUP(D962,Normativa!$A$3:$C$100,3,0)</f>
        <v>Reglamento</v>
      </c>
      <c r="F962" s="37"/>
      <c r="G962" s="37"/>
      <c r="H962" s="37" t="s">
        <v>1270</v>
      </c>
      <c r="I962" s="36">
        <f t="shared" si="1"/>
        <v>1</v>
      </c>
      <c r="J962" s="37"/>
      <c r="K962" s="37"/>
    </row>
    <row r="963" ht="22.5" hidden="1" customHeight="1">
      <c r="A963" s="40" t="b">
        <v>0</v>
      </c>
      <c r="B963" s="41"/>
      <c r="C963" s="38"/>
      <c r="D963" s="35" t="s">
        <v>1191</v>
      </c>
      <c r="E963" s="36" t="str">
        <f>VLOOKUP(D963,Normativa!$A$3:$C$100,3,0)</f>
        <v>Reglamento</v>
      </c>
      <c r="F963" s="37"/>
      <c r="G963" s="37"/>
      <c r="H963" s="37" t="s">
        <v>1271</v>
      </c>
      <c r="I963" s="36">
        <f t="shared" si="1"/>
        <v>1</v>
      </c>
      <c r="J963" s="37"/>
      <c r="K963" s="37"/>
    </row>
    <row r="964" ht="22.5" hidden="1" customHeight="1">
      <c r="A964" s="40" t="b">
        <v>0</v>
      </c>
      <c r="B964" s="41"/>
      <c r="C964" s="38"/>
      <c r="D964" s="35" t="s">
        <v>1191</v>
      </c>
      <c r="E964" s="36" t="str">
        <f>VLOOKUP(D964,Normativa!$A$3:$C$100,3,0)</f>
        <v>Reglamento</v>
      </c>
      <c r="F964" s="37"/>
      <c r="G964" s="37"/>
      <c r="H964" s="37" t="s">
        <v>1272</v>
      </c>
      <c r="I964" s="36">
        <f t="shared" si="1"/>
        <v>1</v>
      </c>
      <c r="J964" s="37"/>
      <c r="K964" s="37"/>
    </row>
    <row r="965" ht="22.5" hidden="1" customHeight="1">
      <c r="A965" s="40" t="b">
        <v>0</v>
      </c>
      <c r="B965" s="41"/>
      <c r="C965" s="38"/>
      <c r="D965" s="35" t="s">
        <v>1191</v>
      </c>
      <c r="E965" s="36" t="str">
        <f>VLOOKUP(D965,Normativa!$A$3:$C$100,3,0)</f>
        <v>Reglamento</v>
      </c>
      <c r="F965" s="37"/>
      <c r="G965" s="37"/>
      <c r="H965" s="37" t="s">
        <v>1273</v>
      </c>
      <c r="I965" s="36">
        <f t="shared" si="1"/>
        <v>1</v>
      </c>
      <c r="J965" s="37"/>
      <c r="K965" s="37"/>
    </row>
    <row r="966" ht="22.5" hidden="1" customHeight="1">
      <c r="A966" s="40" t="b">
        <v>0</v>
      </c>
      <c r="B966" s="41"/>
      <c r="C966" s="38"/>
      <c r="D966" s="35" t="s">
        <v>1191</v>
      </c>
      <c r="E966" s="36" t="str">
        <f>VLOOKUP(D966,Normativa!$A$3:$C$100,3,0)</f>
        <v>Reglamento</v>
      </c>
      <c r="F966" s="37"/>
      <c r="G966" s="37"/>
      <c r="H966" s="37" t="s">
        <v>1274</v>
      </c>
      <c r="I966" s="36">
        <f t="shared" si="1"/>
        <v>1</v>
      </c>
      <c r="J966" s="37"/>
      <c r="K966" s="37"/>
    </row>
    <row r="967" ht="22.5" hidden="1" customHeight="1">
      <c r="A967" s="40" t="b">
        <v>0</v>
      </c>
      <c r="B967" s="41"/>
      <c r="C967" s="38"/>
      <c r="D967" s="35" t="s">
        <v>1191</v>
      </c>
      <c r="E967" s="36" t="str">
        <f>VLOOKUP(D967,Normativa!$A$3:$C$100,3,0)</f>
        <v>Reglamento</v>
      </c>
      <c r="F967" s="37"/>
      <c r="G967" s="37"/>
      <c r="H967" s="37" t="s">
        <v>1275</v>
      </c>
      <c r="I967" s="36">
        <f t="shared" si="1"/>
        <v>1</v>
      </c>
      <c r="J967" s="37"/>
      <c r="K967" s="37"/>
    </row>
    <row r="968" ht="22.5" hidden="1" customHeight="1">
      <c r="A968" s="40" t="b">
        <v>0</v>
      </c>
      <c r="B968" s="41"/>
      <c r="C968" s="38"/>
      <c r="D968" s="35" t="s">
        <v>1191</v>
      </c>
      <c r="E968" s="36" t="str">
        <f>VLOOKUP(D968,Normativa!$A$3:$C$100,3,0)</f>
        <v>Reglamento</v>
      </c>
      <c r="F968" s="37"/>
      <c r="G968" s="37"/>
      <c r="H968" s="37" t="s">
        <v>1276</v>
      </c>
      <c r="I968" s="36">
        <f t="shared" si="1"/>
        <v>1</v>
      </c>
      <c r="J968" s="37"/>
      <c r="K968" s="37"/>
    </row>
    <row r="969" ht="22.5" hidden="1" customHeight="1">
      <c r="A969" s="40" t="b">
        <v>0</v>
      </c>
      <c r="B969" s="41"/>
      <c r="C969" s="38"/>
      <c r="D969" s="35" t="s">
        <v>1191</v>
      </c>
      <c r="E969" s="36" t="str">
        <f>VLOOKUP(D969,Normativa!$A$3:$C$100,3,0)</f>
        <v>Reglamento</v>
      </c>
      <c r="F969" s="37"/>
      <c r="G969" s="37"/>
      <c r="H969" s="37" t="s">
        <v>1277</v>
      </c>
      <c r="I969" s="36">
        <f t="shared" si="1"/>
        <v>1</v>
      </c>
      <c r="J969" s="37"/>
      <c r="K969" s="37"/>
    </row>
    <row r="970" ht="22.5" hidden="1" customHeight="1">
      <c r="A970" s="40" t="b">
        <v>0</v>
      </c>
      <c r="B970" s="41"/>
      <c r="C970" s="38"/>
      <c r="D970" s="35" t="s">
        <v>1191</v>
      </c>
      <c r="E970" s="36" t="str">
        <f>VLOOKUP(D970,Normativa!$A$3:$C$100,3,0)</f>
        <v>Reglamento</v>
      </c>
      <c r="F970" s="37"/>
      <c r="G970" s="37"/>
      <c r="H970" s="37"/>
      <c r="I970" s="36">
        <f t="shared" si="1"/>
        <v>1</v>
      </c>
      <c r="J970" s="37"/>
      <c r="K970" s="37"/>
    </row>
    <row r="971" ht="22.5" hidden="1" customHeight="1">
      <c r="A971" s="40" t="b">
        <v>0</v>
      </c>
      <c r="B971" s="41"/>
      <c r="C971" s="38"/>
      <c r="D971" s="35" t="s">
        <v>1191</v>
      </c>
      <c r="E971" s="36" t="str">
        <f>VLOOKUP(D971,Normativa!$A$3:$C$100,3,0)</f>
        <v>Reglamento</v>
      </c>
      <c r="F971" s="37"/>
      <c r="G971" s="37"/>
      <c r="H971" s="37" t="s">
        <v>1278</v>
      </c>
      <c r="I971" s="36">
        <f t="shared" si="1"/>
        <v>1</v>
      </c>
      <c r="J971" s="37"/>
      <c r="K971" s="37"/>
    </row>
    <row r="972" ht="22.5" hidden="1" customHeight="1">
      <c r="A972" s="40" t="b">
        <v>0</v>
      </c>
      <c r="B972" s="41"/>
      <c r="C972" s="38"/>
      <c r="D972" s="35" t="s">
        <v>1191</v>
      </c>
      <c r="E972" s="36" t="str">
        <f>VLOOKUP(D972,Normativa!$A$3:$C$100,3,0)</f>
        <v>Reglamento</v>
      </c>
      <c r="F972" s="37"/>
      <c r="G972" s="37"/>
      <c r="H972" s="37" t="s">
        <v>1279</v>
      </c>
      <c r="I972" s="36">
        <f t="shared" si="1"/>
        <v>1</v>
      </c>
      <c r="J972" s="37"/>
      <c r="K972" s="37"/>
    </row>
    <row r="973" ht="22.5" hidden="1" customHeight="1">
      <c r="A973" s="40" t="b">
        <v>0</v>
      </c>
      <c r="B973" s="41"/>
      <c r="C973" s="38"/>
      <c r="D973" s="35" t="s">
        <v>1191</v>
      </c>
      <c r="E973" s="36" t="str">
        <f>VLOOKUP(D973,Normativa!$A$3:$C$100,3,0)</f>
        <v>Reglamento</v>
      </c>
      <c r="F973" s="37"/>
      <c r="G973" s="37"/>
      <c r="H973" s="37" t="s">
        <v>1280</v>
      </c>
      <c r="I973" s="36">
        <f t="shared" si="1"/>
        <v>1</v>
      </c>
      <c r="J973" s="37"/>
      <c r="K973" s="37"/>
    </row>
    <row r="974" ht="22.5" hidden="1" customHeight="1">
      <c r="A974" s="40" t="b">
        <v>0</v>
      </c>
      <c r="B974" s="41"/>
      <c r="C974" s="38"/>
      <c r="D974" s="35" t="s">
        <v>1191</v>
      </c>
      <c r="E974" s="36" t="str">
        <f>VLOOKUP(D974,Normativa!$A$3:$C$100,3,0)</f>
        <v>Reglamento</v>
      </c>
      <c r="F974" s="37"/>
      <c r="G974" s="37"/>
      <c r="H974" s="37"/>
      <c r="I974" s="36">
        <f t="shared" si="1"/>
        <v>1</v>
      </c>
      <c r="J974" s="37"/>
      <c r="K974" s="37"/>
    </row>
    <row r="975" ht="22.5" hidden="1" customHeight="1">
      <c r="A975" s="40" t="b">
        <v>0</v>
      </c>
      <c r="B975" s="41"/>
      <c r="C975" s="38"/>
      <c r="D975" s="35" t="s">
        <v>1191</v>
      </c>
      <c r="E975" s="36" t="str">
        <f>VLOOKUP(D975,Normativa!$A$3:$C$100,3,0)</f>
        <v>Reglamento</v>
      </c>
      <c r="F975" s="37"/>
      <c r="G975" s="37"/>
      <c r="H975" s="37" t="s">
        <v>1281</v>
      </c>
      <c r="I975" s="36">
        <f t="shared" si="1"/>
        <v>1</v>
      </c>
      <c r="J975" s="37"/>
      <c r="K975" s="37"/>
    </row>
    <row r="976" ht="22.5" hidden="1" customHeight="1">
      <c r="A976" s="40" t="b">
        <v>0</v>
      </c>
      <c r="B976" s="41"/>
      <c r="C976" s="38"/>
      <c r="D976" s="35" t="s">
        <v>1191</v>
      </c>
      <c r="E976" s="36" t="str">
        <f>VLOOKUP(D976,Normativa!$A$3:$C$100,3,0)</f>
        <v>Reglamento</v>
      </c>
      <c r="F976" s="37"/>
      <c r="G976" s="37"/>
      <c r="H976" s="37" t="s">
        <v>1282</v>
      </c>
      <c r="I976" s="36">
        <f t="shared" si="1"/>
        <v>1</v>
      </c>
      <c r="J976" s="37"/>
      <c r="K976" s="37"/>
    </row>
    <row r="977" ht="22.5" hidden="1" customHeight="1">
      <c r="A977" s="40" t="b">
        <v>0</v>
      </c>
      <c r="B977" s="41"/>
      <c r="C977" s="38"/>
      <c r="D977" s="35" t="s">
        <v>1191</v>
      </c>
      <c r="E977" s="36" t="str">
        <f>VLOOKUP(D977,Normativa!$A$3:$C$100,3,0)</f>
        <v>Reglamento</v>
      </c>
      <c r="F977" s="37"/>
      <c r="G977" s="37"/>
      <c r="H977" s="37" t="s">
        <v>1283</v>
      </c>
      <c r="I977" s="36">
        <f t="shared" si="1"/>
        <v>1</v>
      </c>
      <c r="J977" s="37"/>
      <c r="K977" s="37"/>
    </row>
    <row r="978" ht="22.5" hidden="1" customHeight="1">
      <c r="A978" s="40" t="b">
        <v>0</v>
      </c>
      <c r="B978" s="41"/>
      <c r="C978" s="38"/>
      <c r="D978" s="35" t="s">
        <v>1191</v>
      </c>
      <c r="E978" s="36" t="str">
        <f>VLOOKUP(D978,Normativa!$A$3:$C$100,3,0)</f>
        <v>Reglamento</v>
      </c>
      <c r="F978" s="37"/>
      <c r="G978" s="37"/>
      <c r="H978" s="37" t="s">
        <v>1284</v>
      </c>
      <c r="I978" s="36">
        <f t="shared" si="1"/>
        <v>1</v>
      </c>
      <c r="J978" s="37"/>
      <c r="K978" s="37"/>
    </row>
    <row r="979" ht="22.5" hidden="1" customHeight="1">
      <c r="A979" s="40" t="b">
        <v>0</v>
      </c>
      <c r="B979" s="41"/>
      <c r="C979" s="38"/>
      <c r="D979" s="35" t="s">
        <v>1191</v>
      </c>
      <c r="E979" s="36" t="str">
        <f>VLOOKUP(D979,Normativa!$A$3:$C$100,3,0)</f>
        <v>Reglamento</v>
      </c>
      <c r="F979" s="37"/>
      <c r="G979" s="37"/>
      <c r="H979" s="37"/>
      <c r="I979" s="36">
        <f t="shared" si="1"/>
        <v>1</v>
      </c>
      <c r="J979" s="37"/>
      <c r="K979" s="37"/>
    </row>
    <row r="980" ht="22.5" hidden="1" customHeight="1">
      <c r="A980" s="40" t="b">
        <v>0</v>
      </c>
      <c r="B980" s="41"/>
      <c r="C980" s="38"/>
      <c r="D980" s="35" t="s">
        <v>1191</v>
      </c>
      <c r="E980" s="36" t="str">
        <f>VLOOKUP(D980,Normativa!$A$3:$C$100,3,0)</f>
        <v>Reglamento</v>
      </c>
      <c r="F980" s="37"/>
      <c r="G980" s="37"/>
      <c r="H980" s="37" t="s">
        <v>1285</v>
      </c>
      <c r="I980" s="36">
        <f t="shared" si="1"/>
        <v>1</v>
      </c>
      <c r="J980" s="37"/>
      <c r="K980" s="37"/>
    </row>
    <row r="981" ht="22.5" hidden="1" customHeight="1">
      <c r="A981" s="40" t="b">
        <v>0</v>
      </c>
      <c r="B981" s="41"/>
      <c r="C981" s="38"/>
      <c r="D981" s="35" t="s">
        <v>1191</v>
      </c>
      <c r="E981" s="36" t="str">
        <f>VLOOKUP(D981,Normativa!$A$3:$C$100,3,0)</f>
        <v>Reglamento</v>
      </c>
      <c r="F981" s="37"/>
      <c r="G981" s="37"/>
      <c r="H981" s="37" t="s">
        <v>1286</v>
      </c>
      <c r="I981" s="36">
        <f t="shared" si="1"/>
        <v>1</v>
      </c>
      <c r="J981" s="37"/>
      <c r="K981" s="37"/>
    </row>
    <row r="982" ht="22.5" hidden="1" customHeight="1">
      <c r="A982" s="40" t="b">
        <v>0</v>
      </c>
      <c r="B982" s="41"/>
      <c r="C982" s="38"/>
      <c r="D982" s="35" t="s">
        <v>1191</v>
      </c>
      <c r="E982" s="36" t="str">
        <f>VLOOKUP(D982,Normativa!$A$3:$C$100,3,0)</f>
        <v>Reglamento</v>
      </c>
      <c r="F982" s="37"/>
      <c r="G982" s="37"/>
      <c r="H982" s="37" t="s">
        <v>1287</v>
      </c>
      <c r="I982" s="36">
        <f t="shared" si="1"/>
        <v>1</v>
      </c>
      <c r="J982" s="37"/>
      <c r="K982" s="37"/>
    </row>
    <row r="983" ht="22.5" hidden="1" customHeight="1">
      <c r="A983" s="40" t="b">
        <v>0</v>
      </c>
      <c r="B983" s="41"/>
      <c r="C983" s="38"/>
      <c r="D983" s="35" t="s">
        <v>1191</v>
      </c>
      <c r="E983" s="36" t="str">
        <f>VLOOKUP(D983,Normativa!$A$3:$C$100,3,0)</f>
        <v>Reglamento</v>
      </c>
      <c r="F983" s="37"/>
      <c r="G983" s="37"/>
      <c r="H983" s="37"/>
      <c r="I983" s="36">
        <f t="shared" si="1"/>
        <v>1</v>
      </c>
      <c r="J983" s="37"/>
      <c r="K983" s="37"/>
    </row>
    <row r="984" ht="22.5" hidden="1" customHeight="1">
      <c r="A984" s="40" t="b">
        <v>0</v>
      </c>
      <c r="B984" s="41"/>
      <c r="C984" s="38"/>
      <c r="D984" s="35" t="s">
        <v>1191</v>
      </c>
      <c r="E984" s="36" t="str">
        <f>VLOOKUP(D984,Normativa!$A$3:$C$100,3,0)</f>
        <v>Reglamento</v>
      </c>
      <c r="F984" s="37"/>
      <c r="G984" s="37"/>
      <c r="H984" s="37" t="s">
        <v>1288</v>
      </c>
      <c r="I984" s="36">
        <f t="shared" si="1"/>
        <v>1</v>
      </c>
      <c r="J984" s="37"/>
      <c r="K984" s="37"/>
    </row>
    <row r="985" ht="22.5" hidden="1" customHeight="1">
      <c r="A985" s="40" t="b">
        <v>0</v>
      </c>
      <c r="B985" s="41"/>
      <c r="C985" s="38"/>
      <c r="D985" s="35" t="s">
        <v>1191</v>
      </c>
      <c r="E985" s="36" t="str">
        <f>VLOOKUP(D985,Normativa!$A$3:$C$100,3,0)</f>
        <v>Reglamento</v>
      </c>
      <c r="F985" s="37"/>
      <c r="G985" s="37"/>
      <c r="H985" s="37" t="s">
        <v>1289</v>
      </c>
      <c r="I985" s="36">
        <f t="shared" si="1"/>
        <v>1</v>
      </c>
      <c r="J985" s="37"/>
      <c r="K985" s="37"/>
    </row>
    <row r="986" ht="22.5" hidden="1" customHeight="1">
      <c r="A986" s="40" t="b">
        <v>0</v>
      </c>
      <c r="B986" s="41"/>
      <c r="C986" s="38"/>
      <c r="D986" s="35" t="s">
        <v>1191</v>
      </c>
      <c r="E986" s="36" t="str">
        <f>VLOOKUP(D986,Normativa!$A$3:$C$100,3,0)</f>
        <v>Reglamento</v>
      </c>
      <c r="F986" s="37"/>
      <c r="G986" s="37"/>
      <c r="H986" s="37" t="s">
        <v>1290</v>
      </c>
      <c r="I986" s="36">
        <f t="shared" si="1"/>
        <v>1</v>
      </c>
      <c r="J986" s="37"/>
      <c r="K986" s="37"/>
    </row>
    <row r="987" ht="22.5" hidden="1" customHeight="1">
      <c r="A987" s="40" t="b">
        <v>0</v>
      </c>
      <c r="B987" s="41"/>
      <c r="C987" s="38"/>
      <c r="D987" s="35" t="s">
        <v>1191</v>
      </c>
      <c r="E987" s="36" t="str">
        <f>VLOOKUP(D987,Normativa!$A$3:$C$100,3,0)</f>
        <v>Reglamento</v>
      </c>
      <c r="F987" s="37"/>
      <c r="G987" s="37"/>
      <c r="H987" s="37" t="s">
        <v>1291</v>
      </c>
      <c r="I987" s="36">
        <f t="shared" si="1"/>
        <v>1</v>
      </c>
      <c r="J987" s="37"/>
      <c r="K987" s="37"/>
    </row>
    <row r="988" ht="22.5" hidden="1" customHeight="1">
      <c r="A988" s="40" t="b">
        <v>0</v>
      </c>
      <c r="B988" s="41"/>
      <c r="C988" s="38"/>
      <c r="D988" s="35" t="s">
        <v>1191</v>
      </c>
      <c r="E988" s="36" t="str">
        <f>VLOOKUP(D988,Normativa!$A$3:$C$100,3,0)</f>
        <v>Reglamento</v>
      </c>
      <c r="F988" s="37"/>
      <c r="G988" s="37"/>
      <c r="H988" s="37" t="s">
        <v>1292</v>
      </c>
      <c r="I988" s="36">
        <f t="shared" si="1"/>
        <v>1</v>
      </c>
      <c r="J988" s="37"/>
      <c r="K988" s="37"/>
    </row>
    <row r="989" ht="22.5" hidden="1" customHeight="1">
      <c r="A989" s="40" t="b">
        <v>0</v>
      </c>
      <c r="B989" s="41"/>
      <c r="C989" s="38"/>
      <c r="D989" s="35" t="s">
        <v>1191</v>
      </c>
      <c r="E989" s="36" t="str">
        <f>VLOOKUP(D989,Normativa!$A$3:$C$100,3,0)</f>
        <v>Reglamento</v>
      </c>
      <c r="F989" s="37"/>
      <c r="G989" s="37"/>
      <c r="H989" s="37" t="s">
        <v>1293</v>
      </c>
      <c r="I989" s="36">
        <f t="shared" si="1"/>
        <v>1</v>
      </c>
      <c r="J989" s="37"/>
      <c r="K989" s="37"/>
    </row>
    <row r="990" ht="22.5" hidden="1" customHeight="1">
      <c r="A990" s="40" t="b">
        <v>0</v>
      </c>
      <c r="B990" s="41"/>
      <c r="C990" s="38"/>
      <c r="D990" s="35" t="s">
        <v>1191</v>
      </c>
      <c r="E990" s="36" t="str">
        <f>VLOOKUP(D990,Normativa!$A$3:$C$100,3,0)</f>
        <v>Reglamento</v>
      </c>
      <c r="F990" s="37"/>
      <c r="G990" s="37"/>
      <c r="H990" s="37" t="s">
        <v>1294</v>
      </c>
      <c r="I990" s="36">
        <f t="shared" si="1"/>
        <v>1</v>
      </c>
      <c r="J990" s="37"/>
      <c r="K990" s="37"/>
    </row>
    <row r="991" ht="22.5" hidden="1" customHeight="1">
      <c r="A991" s="40" t="b">
        <v>0</v>
      </c>
      <c r="B991" s="41"/>
      <c r="C991" s="38"/>
      <c r="D991" s="35" t="s">
        <v>1191</v>
      </c>
      <c r="E991" s="36" t="str">
        <f>VLOOKUP(D991,Normativa!$A$3:$C$100,3,0)</f>
        <v>Reglamento</v>
      </c>
      <c r="F991" s="37"/>
      <c r="G991" s="37"/>
      <c r="H991" s="37" t="s">
        <v>1295</v>
      </c>
      <c r="I991" s="36">
        <f t="shared" si="1"/>
        <v>1</v>
      </c>
      <c r="J991" s="37"/>
      <c r="K991" s="37"/>
    </row>
    <row r="992" ht="22.5" hidden="1" customHeight="1">
      <c r="A992" s="40" t="b">
        <v>0</v>
      </c>
      <c r="B992" s="41"/>
      <c r="C992" s="38"/>
      <c r="D992" s="35" t="s">
        <v>1191</v>
      </c>
      <c r="E992" s="36" t="str">
        <f>VLOOKUP(D992,Normativa!$A$3:$C$100,3,0)</f>
        <v>Reglamento</v>
      </c>
      <c r="F992" s="37"/>
      <c r="G992" s="37"/>
      <c r="H992" s="37" t="s">
        <v>1296</v>
      </c>
      <c r="I992" s="36">
        <f t="shared" si="1"/>
        <v>1</v>
      </c>
      <c r="J992" s="37"/>
      <c r="K992" s="37"/>
    </row>
    <row r="993" ht="22.5" hidden="1" customHeight="1">
      <c r="A993" s="40" t="b">
        <v>0</v>
      </c>
      <c r="B993" s="41"/>
      <c r="C993" s="38"/>
      <c r="D993" s="35" t="s">
        <v>1191</v>
      </c>
      <c r="E993" s="36" t="str">
        <f>VLOOKUP(D993,Normativa!$A$3:$C$100,3,0)</f>
        <v>Reglamento</v>
      </c>
      <c r="F993" s="37"/>
      <c r="G993" s="37"/>
      <c r="H993" s="37" t="s">
        <v>1297</v>
      </c>
      <c r="I993" s="36">
        <f t="shared" si="1"/>
        <v>1</v>
      </c>
      <c r="J993" s="37"/>
      <c r="K993" s="37"/>
    </row>
    <row r="994" ht="22.5" hidden="1" customHeight="1">
      <c r="A994" s="40" t="b">
        <v>0</v>
      </c>
      <c r="B994" s="41"/>
      <c r="C994" s="38"/>
      <c r="D994" s="35" t="s">
        <v>1191</v>
      </c>
      <c r="E994" s="36" t="str">
        <f>VLOOKUP(D994,Normativa!$A$3:$C$100,3,0)</f>
        <v>Reglamento</v>
      </c>
      <c r="F994" s="37"/>
      <c r="G994" s="37"/>
      <c r="H994" s="37" t="s">
        <v>1298</v>
      </c>
      <c r="I994" s="36">
        <f t="shared" si="1"/>
        <v>1</v>
      </c>
      <c r="J994" s="37"/>
      <c r="K994" s="37"/>
    </row>
    <row r="995" ht="22.5" hidden="1" customHeight="1">
      <c r="A995" s="40" t="b">
        <v>0</v>
      </c>
      <c r="B995" s="41"/>
      <c r="C995" s="38"/>
      <c r="D995" s="35" t="s">
        <v>1191</v>
      </c>
      <c r="E995" s="36" t="str">
        <f>VLOOKUP(D995,Normativa!$A$3:$C$100,3,0)</f>
        <v>Reglamento</v>
      </c>
      <c r="F995" s="37"/>
      <c r="G995" s="37"/>
      <c r="H995" s="37" t="s">
        <v>1299</v>
      </c>
      <c r="I995" s="36">
        <f t="shared" si="1"/>
        <v>1</v>
      </c>
      <c r="J995" s="37"/>
      <c r="K995" s="37"/>
    </row>
    <row r="996" ht="22.5" hidden="1" customHeight="1">
      <c r="A996" s="40" t="b">
        <v>0</v>
      </c>
      <c r="B996" s="41"/>
      <c r="C996" s="38"/>
      <c r="D996" s="35" t="s">
        <v>1191</v>
      </c>
      <c r="E996" s="36" t="str">
        <f>VLOOKUP(D996,Normativa!$A$3:$C$100,3,0)</f>
        <v>Reglamento</v>
      </c>
      <c r="F996" s="37"/>
      <c r="G996" s="37"/>
      <c r="H996" s="37" t="s">
        <v>1300</v>
      </c>
      <c r="I996" s="36">
        <f t="shared" si="1"/>
        <v>1</v>
      </c>
      <c r="J996" s="37"/>
      <c r="K996" s="37"/>
    </row>
    <row r="997" ht="22.5" hidden="1" customHeight="1">
      <c r="A997" s="40" t="b">
        <v>0</v>
      </c>
      <c r="B997" s="41"/>
      <c r="C997" s="38"/>
      <c r="D997" s="35" t="s">
        <v>1191</v>
      </c>
      <c r="E997" s="36" t="str">
        <f>VLOOKUP(D997,Normativa!$A$3:$C$100,3,0)</f>
        <v>Reglamento</v>
      </c>
      <c r="F997" s="37"/>
      <c r="G997" s="37"/>
      <c r="H997" s="37"/>
      <c r="I997" s="36">
        <f t="shared" si="1"/>
        <v>1</v>
      </c>
      <c r="J997" s="37"/>
      <c r="K997" s="37"/>
    </row>
    <row r="998" ht="22.5" hidden="1" customHeight="1">
      <c r="A998" s="40" t="b">
        <v>0</v>
      </c>
      <c r="B998" s="41"/>
      <c r="C998" s="38"/>
      <c r="D998" s="35" t="s">
        <v>1191</v>
      </c>
      <c r="E998" s="36" t="str">
        <f>VLOOKUP(D998,Normativa!$A$3:$C$100,3,0)</f>
        <v>Reglamento</v>
      </c>
      <c r="F998" s="37"/>
      <c r="G998" s="37"/>
      <c r="H998" s="37" t="s">
        <v>1301</v>
      </c>
      <c r="I998" s="36">
        <f t="shared" si="1"/>
        <v>1</v>
      </c>
      <c r="J998" s="37"/>
      <c r="K998" s="37"/>
    </row>
    <row r="999" ht="22.5" hidden="1" customHeight="1">
      <c r="A999" s="40" t="b">
        <v>0</v>
      </c>
      <c r="B999" s="41"/>
      <c r="C999" s="38"/>
      <c r="D999" s="35" t="s">
        <v>1191</v>
      </c>
      <c r="E999" s="36" t="str">
        <f>VLOOKUP(D999,Normativa!$A$3:$C$100,3,0)</f>
        <v>Reglamento</v>
      </c>
      <c r="F999" s="37"/>
      <c r="G999" s="37"/>
      <c r="H999" s="37" t="s">
        <v>1302</v>
      </c>
      <c r="I999" s="36">
        <f t="shared" si="1"/>
        <v>1</v>
      </c>
      <c r="J999" s="37"/>
      <c r="K999" s="37"/>
    </row>
    <row r="1000" ht="22.5" hidden="1" customHeight="1">
      <c r="A1000" s="40" t="b">
        <v>0</v>
      </c>
      <c r="B1000" s="41"/>
      <c r="C1000" s="38"/>
      <c r="D1000" s="35" t="s">
        <v>1191</v>
      </c>
      <c r="E1000" s="36" t="str">
        <f>VLOOKUP(D1000,Normativa!$A$3:$C$100,3,0)</f>
        <v>Reglamento</v>
      </c>
      <c r="F1000" s="37"/>
      <c r="G1000" s="37"/>
      <c r="H1000" s="37"/>
      <c r="I1000" s="36">
        <f t="shared" si="1"/>
        <v>1</v>
      </c>
      <c r="J1000" s="37"/>
      <c r="K1000" s="37"/>
    </row>
    <row r="1001" ht="22.5" hidden="1" customHeight="1">
      <c r="A1001" s="40" t="b">
        <v>0</v>
      </c>
      <c r="B1001" s="41"/>
      <c r="C1001" s="38"/>
      <c r="D1001" s="35" t="s">
        <v>1191</v>
      </c>
      <c r="E1001" s="36" t="str">
        <f>VLOOKUP(D1001,Normativa!$A$3:$C$100,3,0)</f>
        <v>Reglamento</v>
      </c>
      <c r="F1001" s="37"/>
      <c r="G1001" s="37"/>
      <c r="H1001" s="37" t="s">
        <v>1303</v>
      </c>
      <c r="I1001" s="36">
        <f t="shared" si="1"/>
        <v>1</v>
      </c>
      <c r="J1001" s="37"/>
      <c r="K1001" s="37"/>
    </row>
    <row r="1002" ht="22.5" hidden="1" customHeight="1">
      <c r="A1002" s="40" t="b">
        <v>0</v>
      </c>
      <c r="B1002" s="41"/>
      <c r="C1002" s="38"/>
      <c r="D1002" s="35" t="s">
        <v>1191</v>
      </c>
      <c r="E1002" s="36" t="str">
        <f>VLOOKUP(D1002,Normativa!$A$3:$C$100,3,0)</f>
        <v>Reglamento</v>
      </c>
      <c r="F1002" s="37"/>
      <c r="G1002" s="37"/>
      <c r="H1002" s="37" t="s">
        <v>1304</v>
      </c>
      <c r="I1002" s="36">
        <f t="shared" si="1"/>
        <v>1</v>
      </c>
      <c r="J1002" s="37"/>
      <c r="K1002" s="37"/>
    </row>
    <row r="1003" ht="22.5" hidden="1" customHeight="1">
      <c r="A1003" s="40" t="b">
        <v>0</v>
      </c>
      <c r="B1003" s="41"/>
      <c r="C1003" s="38"/>
      <c r="D1003" s="35" t="s">
        <v>1191</v>
      </c>
      <c r="E1003" s="36" t="str">
        <f>VLOOKUP(D1003,Normativa!$A$3:$C$100,3,0)</f>
        <v>Reglamento</v>
      </c>
      <c r="F1003" s="37"/>
      <c r="G1003" s="37"/>
      <c r="H1003" s="37"/>
      <c r="I1003" s="36">
        <f t="shared" si="1"/>
        <v>1</v>
      </c>
      <c r="J1003" s="37"/>
      <c r="K1003" s="37"/>
    </row>
    <row r="1004" ht="22.5" hidden="1" customHeight="1">
      <c r="A1004" s="40" t="b">
        <v>0</v>
      </c>
      <c r="B1004" s="41"/>
      <c r="C1004" s="38"/>
      <c r="D1004" s="35" t="s">
        <v>1191</v>
      </c>
      <c r="E1004" s="36" t="str">
        <f>VLOOKUP(D1004,Normativa!$A$3:$C$100,3,0)</f>
        <v>Reglamento</v>
      </c>
      <c r="F1004" s="37"/>
      <c r="G1004" s="37"/>
      <c r="H1004" s="37" t="s">
        <v>1305</v>
      </c>
      <c r="I1004" s="36">
        <f t="shared" si="1"/>
        <v>1</v>
      </c>
      <c r="J1004" s="37"/>
      <c r="K1004" s="37"/>
    </row>
    <row r="1005" ht="22.5" hidden="1" customHeight="1">
      <c r="A1005" s="40" t="b">
        <v>0</v>
      </c>
      <c r="B1005" s="41"/>
      <c r="C1005" s="38"/>
      <c r="D1005" s="35" t="s">
        <v>1191</v>
      </c>
      <c r="E1005" s="36" t="str">
        <f>VLOOKUP(D1005,Normativa!$A$3:$C$100,3,0)</f>
        <v>Reglamento</v>
      </c>
      <c r="F1005" s="37"/>
      <c r="G1005" s="37"/>
      <c r="H1005" s="37" t="s">
        <v>1306</v>
      </c>
      <c r="I1005" s="36">
        <f t="shared" si="1"/>
        <v>1</v>
      </c>
      <c r="J1005" s="37"/>
      <c r="K1005" s="37"/>
    </row>
    <row r="1006" ht="22.5" hidden="1" customHeight="1">
      <c r="A1006" s="40" t="b">
        <v>0</v>
      </c>
      <c r="B1006" s="41"/>
      <c r="C1006" s="38"/>
      <c r="D1006" s="35" t="s">
        <v>1191</v>
      </c>
      <c r="E1006" s="36" t="str">
        <f>VLOOKUP(D1006,Normativa!$A$3:$C$100,3,0)</f>
        <v>Reglamento</v>
      </c>
      <c r="F1006" s="37"/>
      <c r="G1006" s="37"/>
      <c r="H1006" s="37" t="s">
        <v>1307</v>
      </c>
      <c r="I1006" s="36">
        <f t="shared" si="1"/>
        <v>1</v>
      </c>
      <c r="J1006" s="37"/>
      <c r="K1006" s="37"/>
    </row>
    <row r="1007" ht="22.5" hidden="1" customHeight="1">
      <c r="A1007" s="40" t="b">
        <v>0</v>
      </c>
      <c r="B1007" s="41"/>
      <c r="C1007" s="38"/>
      <c r="D1007" s="35" t="s">
        <v>1191</v>
      </c>
      <c r="E1007" s="36" t="str">
        <f>VLOOKUP(D1007,Normativa!$A$3:$C$100,3,0)</f>
        <v>Reglamento</v>
      </c>
      <c r="F1007" s="37"/>
      <c r="G1007" s="37"/>
      <c r="H1007" s="37" t="s">
        <v>1308</v>
      </c>
      <c r="I1007" s="36">
        <f t="shared" si="1"/>
        <v>1</v>
      </c>
      <c r="J1007" s="37"/>
      <c r="K1007" s="37"/>
    </row>
    <row r="1008" ht="22.5" hidden="1" customHeight="1">
      <c r="A1008" s="40" t="b">
        <v>0</v>
      </c>
      <c r="B1008" s="41"/>
      <c r="C1008" s="38"/>
      <c r="D1008" s="35" t="s">
        <v>1191</v>
      </c>
      <c r="E1008" s="36" t="str">
        <f>VLOOKUP(D1008,Normativa!$A$3:$C$100,3,0)</f>
        <v>Reglamento</v>
      </c>
      <c r="F1008" s="37"/>
      <c r="G1008" s="37"/>
      <c r="H1008" s="37" t="s">
        <v>1309</v>
      </c>
      <c r="I1008" s="36">
        <f t="shared" si="1"/>
        <v>1</v>
      </c>
      <c r="J1008" s="37"/>
      <c r="K1008" s="37"/>
    </row>
    <row r="1009" ht="22.5" hidden="1" customHeight="1">
      <c r="A1009" s="40" t="b">
        <v>0</v>
      </c>
      <c r="B1009" s="41"/>
      <c r="C1009" s="38"/>
      <c r="D1009" s="35" t="s">
        <v>1191</v>
      </c>
      <c r="E1009" s="36" t="str">
        <f>VLOOKUP(D1009,Normativa!$A$3:$C$100,3,0)</f>
        <v>Reglamento</v>
      </c>
      <c r="F1009" s="37"/>
      <c r="G1009" s="37"/>
      <c r="H1009" s="37"/>
      <c r="I1009" s="36">
        <f t="shared" si="1"/>
        <v>1</v>
      </c>
      <c r="J1009" s="37"/>
      <c r="K1009" s="37"/>
    </row>
    <row r="1010" ht="22.5" hidden="1" customHeight="1">
      <c r="A1010" s="40" t="b">
        <v>0</v>
      </c>
      <c r="B1010" s="41"/>
      <c r="C1010" s="38"/>
      <c r="D1010" s="35" t="s">
        <v>1191</v>
      </c>
      <c r="E1010" s="36" t="str">
        <f>VLOOKUP(D1010,Normativa!$A$3:$C$100,3,0)</f>
        <v>Reglamento</v>
      </c>
      <c r="F1010" s="37"/>
      <c r="G1010" s="37"/>
      <c r="H1010" s="37" t="s">
        <v>1310</v>
      </c>
      <c r="I1010" s="36">
        <f t="shared" si="1"/>
        <v>1</v>
      </c>
      <c r="J1010" s="37"/>
      <c r="K1010" s="37"/>
    </row>
    <row r="1011" ht="22.5" hidden="1" customHeight="1">
      <c r="A1011" s="40" t="b">
        <v>0</v>
      </c>
      <c r="B1011" s="41"/>
      <c r="C1011" s="38"/>
      <c r="D1011" s="35" t="s">
        <v>1191</v>
      </c>
      <c r="E1011" s="36" t="str">
        <f>VLOOKUP(D1011,Normativa!$A$3:$C$100,3,0)</f>
        <v>Reglamento</v>
      </c>
      <c r="F1011" s="37"/>
      <c r="G1011" s="37"/>
      <c r="H1011" s="37" t="s">
        <v>1311</v>
      </c>
      <c r="I1011" s="36">
        <f t="shared" si="1"/>
        <v>1</v>
      </c>
      <c r="J1011" s="37"/>
      <c r="K1011" s="37"/>
    </row>
    <row r="1012" ht="22.5" hidden="1" customHeight="1">
      <c r="A1012" s="40" t="b">
        <v>0</v>
      </c>
      <c r="B1012" s="41"/>
      <c r="C1012" s="38"/>
      <c r="D1012" s="35" t="s">
        <v>1191</v>
      </c>
      <c r="E1012" s="36" t="str">
        <f>VLOOKUP(D1012,Normativa!$A$3:$C$100,3,0)</f>
        <v>Reglamento</v>
      </c>
      <c r="F1012" s="37"/>
      <c r="G1012" s="37"/>
      <c r="H1012" s="37" t="s">
        <v>1312</v>
      </c>
      <c r="I1012" s="36">
        <f t="shared" si="1"/>
        <v>1</v>
      </c>
      <c r="J1012" s="37"/>
      <c r="K1012" s="37"/>
    </row>
    <row r="1013" ht="22.5" hidden="1" customHeight="1">
      <c r="A1013" s="40" t="b">
        <v>0</v>
      </c>
      <c r="B1013" s="41"/>
      <c r="C1013" s="38"/>
      <c r="D1013" s="35" t="s">
        <v>1191</v>
      </c>
      <c r="E1013" s="36" t="str">
        <f>VLOOKUP(D1013,Normativa!$A$3:$C$100,3,0)</f>
        <v>Reglamento</v>
      </c>
      <c r="F1013" s="37"/>
      <c r="G1013" s="37"/>
      <c r="H1013" s="37" t="s">
        <v>1313</v>
      </c>
      <c r="I1013" s="36">
        <f t="shared" si="1"/>
        <v>1</v>
      </c>
      <c r="J1013" s="37"/>
      <c r="K1013" s="37"/>
    </row>
    <row r="1014" ht="22.5" hidden="1" customHeight="1">
      <c r="A1014" s="40" t="b">
        <v>0</v>
      </c>
      <c r="B1014" s="41"/>
      <c r="C1014" s="38"/>
      <c r="D1014" s="35" t="s">
        <v>1191</v>
      </c>
      <c r="E1014" s="36" t="str">
        <f>VLOOKUP(D1014,Normativa!$A$3:$C$100,3,0)</f>
        <v>Reglamento</v>
      </c>
      <c r="F1014" s="37"/>
      <c r="G1014" s="37"/>
      <c r="H1014" s="37" t="s">
        <v>1314</v>
      </c>
      <c r="I1014" s="36">
        <f t="shared" si="1"/>
        <v>1</v>
      </c>
      <c r="J1014" s="37"/>
      <c r="K1014" s="37"/>
    </row>
    <row r="1015" ht="22.5" hidden="1" customHeight="1">
      <c r="A1015" s="40" t="b">
        <v>0</v>
      </c>
      <c r="B1015" s="41"/>
      <c r="C1015" s="38"/>
      <c r="D1015" s="35" t="s">
        <v>1191</v>
      </c>
      <c r="E1015" s="36" t="str">
        <f>VLOOKUP(D1015,Normativa!$A$3:$C$100,3,0)</f>
        <v>Reglamento</v>
      </c>
      <c r="F1015" s="37"/>
      <c r="G1015" s="37"/>
      <c r="H1015" s="37" t="s">
        <v>1315</v>
      </c>
      <c r="I1015" s="36">
        <f t="shared" si="1"/>
        <v>1</v>
      </c>
      <c r="J1015" s="37"/>
      <c r="K1015" s="37"/>
    </row>
    <row r="1016" ht="22.5" hidden="1" customHeight="1">
      <c r="A1016" s="40" t="b">
        <v>0</v>
      </c>
      <c r="B1016" s="41"/>
      <c r="C1016" s="38"/>
      <c r="D1016" s="35" t="s">
        <v>1191</v>
      </c>
      <c r="E1016" s="36" t="str">
        <f>VLOOKUP(D1016,Normativa!$A$3:$C$100,3,0)</f>
        <v>Reglamento</v>
      </c>
      <c r="F1016" s="37"/>
      <c r="G1016" s="37"/>
      <c r="H1016" s="37" t="s">
        <v>1316</v>
      </c>
      <c r="I1016" s="36">
        <f t="shared" si="1"/>
        <v>1</v>
      </c>
      <c r="J1016" s="37"/>
      <c r="K1016" s="37"/>
    </row>
    <row r="1017" ht="22.5" hidden="1" customHeight="1">
      <c r="A1017" s="40" t="b">
        <v>0</v>
      </c>
      <c r="B1017" s="41"/>
      <c r="C1017" s="38"/>
      <c r="D1017" s="35" t="s">
        <v>1191</v>
      </c>
      <c r="E1017" s="36" t="str">
        <f>VLOOKUP(D1017,Normativa!$A$3:$C$100,3,0)</f>
        <v>Reglamento</v>
      </c>
      <c r="F1017" s="37"/>
      <c r="G1017" s="37"/>
      <c r="H1017" s="37"/>
      <c r="I1017" s="36">
        <f t="shared" si="1"/>
        <v>1</v>
      </c>
      <c r="J1017" s="37"/>
      <c r="K1017" s="37"/>
    </row>
    <row r="1018" ht="22.5" hidden="1" customHeight="1">
      <c r="A1018" s="40" t="b">
        <v>0</v>
      </c>
      <c r="B1018" s="41"/>
      <c r="C1018" s="38"/>
      <c r="D1018" s="35" t="s">
        <v>1191</v>
      </c>
      <c r="E1018" s="36" t="str">
        <f>VLOOKUP(D1018,Normativa!$A$3:$C$100,3,0)</f>
        <v>Reglamento</v>
      </c>
      <c r="F1018" s="37"/>
      <c r="G1018" s="37"/>
      <c r="H1018" s="37" t="s">
        <v>1317</v>
      </c>
      <c r="I1018" s="36">
        <f t="shared" si="1"/>
        <v>1</v>
      </c>
      <c r="J1018" s="37"/>
      <c r="K1018" s="37"/>
    </row>
    <row r="1019" ht="22.5" hidden="1" customHeight="1">
      <c r="A1019" s="40" t="b">
        <v>0</v>
      </c>
      <c r="B1019" s="41"/>
      <c r="C1019" s="38"/>
      <c r="D1019" s="35" t="s">
        <v>1191</v>
      </c>
      <c r="E1019" s="36" t="str">
        <f>VLOOKUP(D1019,Normativa!$A$3:$C$100,3,0)</f>
        <v>Reglamento</v>
      </c>
      <c r="F1019" s="37"/>
      <c r="G1019" s="37"/>
      <c r="H1019" s="37" t="s">
        <v>1318</v>
      </c>
      <c r="I1019" s="36">
        <f t="shared" si="1"/>
        <v>1</v>
      </c>
      <c r="J1019" s="37"/>
      <c r="K1019" s="37"/>
    </row>
    <row r="1020" ht="22.5" hidden="1" customHeight="1">
      <c r="A1020" s="40" t="b">
        <v>0</v>
      </c>
      <c r="B1020" s="41"/>
      <c r="C1020" s="38"/>
      <c r="D1020" s="35" t="s">
        <v>1191</v>
      </c>
      <c r="E1020" s="36" t="str">
        <f>VLOOKUP(D1020,Normativa!$A$3:$C$100,3,0)</f>
        <v>Reglamento</v>
      </c>
      <c r="F1020" s="37"/>
      <c r="G1020" s="37"/>
      <c r="H1020" s="37"/>
      <c r="I1020" s="36">
        <f t="shared" si="1"/>
        <v>1</v>
      </c>
      <c r="J1020" s="37"/>
      <c r="K1020" s="37"/>
    </row>
    <row r="1021" ht="22.5" hidden="1" customHeight="1">
      <c r="A1021" s="40" t="b">
        <v>0</v>
      </c>
      <c r="B1021" s="41"/>
      <c r="C1021" s="38"/>
      <c r="D1021" s="35" t="s">
        <v>1191</v>
      </c>
      <c r="E1021" s="36" t="str">
        <f>VLOOKUP(D1021,Normativa!$A$3:$C$100,3,0)</f>
        <v>Reglamento</v>
      </c>
      <c r="F1021" s="37"/>
      <c r="G1021" s="37"/>
      <c r="H1021" s="37"/>
      <c r="I1021" s="36">
        <f t="shared" si="1"/>
        <v>2</v>
      </c>
      <c r="J1021" s="37"/>
      <c r="K1021" s="37"/>
    </row>
    <row r="1022" ht="22.5" hidden="1" customHeight="1">
      <c r="A1022" s="40" t="b">
        <v>0</v>
      </c>
      <c r="B1022" s="41"/>
      <c r="C1022" s="38"/>
      <c r="D1022" s="35" t="s">
        <v>1191</v>
      </c>
      <c r="E1022" s="36" t="str">
        <f>VLOOKUP(D1022,Normativa!$A$3:$C$100,3,0)</f>
        <v>Reglamento</v>
      </c>
      <c r="F1022" s="37"/>
      <c r="G1022" s="37"/>
      <c r="H1022" s="37" t="s">
        <v>1319</v>
      </c>
      <c r="I1022" s="36">
        <f t="shared" si="1"/>
        <v>1</v>
      </c>
      <c r="J1022" s="37"/>
      <c r="K1022" s="37"/>
    </row>
    <row r="1023" ht="22.5" hidden="1" customHeight="1">
      <c r="A1023" s="40" t="b">
        <v>0</v>
      </c>
      <c r="B1023" s="41"/>
      <c r="C1023" s="38"/>
      <c r="D1023" s="35" t="s">
        <v>1191</v>
      </c>
      <c r="E1023" s="36" t="str">
        <f>VLOOKUP(D1023,Normativa!$A$3:$C$100,3,0)</f>
        <v>Reglamento</v>
      </c>
      <c r="F1023" s="37"/>
      <c r="G1023" s="37"/>
      <c r="H1023" s="37" t="s">
        <v>1320</v>
      </c>
      <c r="I1023" s="36">
        <f t="shared" si="1"/>
        <v>1</v>
      </c>
      <c r="J1023" s="37"/>
      <c r="K1023" s="37"/>
    </row>
    <row r="1024" ht="22.5" hidden="1" customHeight="1">
      <c r="A1024" s="40" t="b">
        <v>0</v>
      </c>
      <c r="B1024" s="41"/>
      <c r="C1024" s="38"/>
      <c r="D1024" s="35" t="s">
        <v>1191</v>
      </c>
      <c r="E1024" s="36" t="str">
        <f>VLOOKUP(D1024,Normativa!$A$3:$C$100,3,0)</f>
        <v>Reglamento</v>
      </c>
      <c r="F1024" s="37"/>
      <c r="G1024" s="37"/>
      <c r="H1024" s="37" t="s">
        <v>1321</v>
      </c>
      <c r="I1024" s="36">
        <f t="shared" si="1"/>
        <v>1</v>
      </c>
      <c r="J1024" s="37"/>
      <c r="K1024" s="37"/>
    </row>
    <row r="1025" ht="22.5" hidden="1" customHeight="1">
      <c r="A1025" s="40" t="b">
        <v>0</v>
      </c>
      <c r="B1025" s="41"/>
      <c r="C1025" s="38"/>
      <c r="D1025" s="35" t="s">
        <v>1191</v>
      </c>
      <c r="E1025" s="36" t="str">
        <f>VLOOKUP(D1025,Normativa!$A$3:$C$100,3,0)</f>
        <v>Reglamento</v>
      </c>
      <c r="F1025" s="37"/>
      <c r="G1025" s="37"/>
      <c r="H1025" s="37"/>
      <c r="I1025" s="36">
        <f t="shared" si="1"/>
        <v>1</v>
      </c>
      <c r="J1025" s="37"/>
      <c r="K1025" s="37"/>
    </row>
    <row r="1026" ht="22.5" hidden="1" customHeight="1">
      <c r="A1026" s="40" t="b">
        <v>0</v>
      </c>
      <c r="B1026" s="41"/>
      <c r="C1026" s="38"/>
      <c r="D1026" s="35" t="s">
        <v>1191</v>
      </c>
      <c r="E1026" s="36" t="str">
        <f>VLOOKUP(D1026,Normativa!$A$3:$C$100,3,0)</f>
        <v>Reglamento</v>
      </c>
      <c r="F1026" s="37"/>
      <c r="G1026" s="37"/>
      <c r="H1026" s="37" t="s">
        <v>1322</v>
      </c>
      <c r="I1026" s="36">
        <f t="shared" si="1"/>
        <v>1</v>
      </c>
      <c r="J1026" s="37"/>
      <c r="K1026" s="37"/>
    </row>
    <row r="1027" ht="22.5" hidden="1" customHeight="1">
      <c r="A1027" s="40" t="b">
        <v>0</v>
      </c>
      <c r="B1027" s="41"/>
      <c r="C1027" s="38"/>
      <c r="D1027" s="35" t="s">
        <v>1191</v>
      </c>
      <c r="E1027" s="36" t="str">
        <f>VLOOKUP(D1027,Normativa!$A$3:$C$100,3,0)</f>
        <v>Reglamento</v>
      </c>
      <c r="F1027" s="37"/>
      <c r="G1027" s="37"/>
      <c r="H1027" s="37" t="s">
        <v>1323</v>
      </c>
      <c r="I1027" s="36">
        <f t="shared" si="1"/>
        <v>1</v>
      </c>
      <c r="J1027" s="37"/>
      <c r="K1027" s="37"/>
    </row>
    <row r="1028" ht="22.5" hidden="1" customHeight="1">
      <c r="A1028" s="40" t="b">
        <v>0</v>
      </c>
      <c r="B1028" s="41"/>
      <c r="C1028" s="38"/>
      <c r="D1028" s="35" t="s">
        <v>1191</v>
      </c>
      <c r="E1028" s="36" t="str">
        <f>VLOOKUP(D1028,Normativa!$A$3:$C$100,3,0)</f>
        <v>Reglamento</v>
      </c>
      <c r="F1028" s="37"/>
      <c r="G1028" s="37"/>
      <c r="H1028" s="37" t="s">
        <v>1324</v>
      </c>
      <c r="I1028" s="36">
        <f t="shared" si="1"/>
        <v>1</v>
      </c>
      <c r="J1028" s="37"/>
      <c r="K1028" s="37"/>
    </row>
    <row r="1029" ht="22.5" hidden="1" customHeight="1">
      <c r="A1029" s="40" t="b">
        <v>0</v>
      </c>
      <c r="B1029" s="41"/>
      <c r="C1029" s="38"/>
      <c r="D1029" s="35" t="s">
        <v>1191</v>
      </c>
      <c r="E1029" s="36" t="str">
        <f>VLOOKUP(D1029,Normativa!$A$3:$C$100,3,0)</f>
        <v>Reglamento</v>
      </c>
      <c r="F1029" s="37"/>
      <c r="G1029" s="37"/>
      <c r="H1029" s="37" t="s">
        <v>1325</v>
      </c>
      <c r="I1029" s="36">
        <f t="shared" si="1"/>
        <v>1</v>
      </c>
      <c r="J1029" s="37"/>
      <c r="K1029" s="37"/>
    </row>
    <row r="1030" ht="22.5" hidden="1" customHeight="1">
      <c r="A1030" s="40" t="b">
        <v>0</v>
      </c>
      <c r="B1030" s="41"/>
      <c r="C1030" s="38"/>
      <c r="D1030" s="35" t="s">
        <v>1191</v>
      </c>
      <c r="E1030" s="36" t="str">
        <f>VLOOKUP(D1030,Normativa!$A$3:$C$100,3,0)</f>
        <v>Reglamento</v>
      </c>
      <c r="F1030" s="37"/>
      <c r="G1030" s="37"/>
      <c r="H1030" s="37"/>
      <c r="I1030" s="36">
        <f t="shared" si="1"/>
        <v>1</v>
      </c>
      <c r="J1030" s="37"/>
      <c r="K1030" s="37"/>
    </row>
    <row r="1031" ht="22.5" hidden="1" customHeight="1">
      <c r="A1031" s="40" t="b">
        <v>0</v>
      </c>
      <c r="B1031" s="41"/>
      <c r="C1031" s="38"/>
      <c r="D1031" s="35" t="s">
        <v>1191</v>
      </c>
      <c r="E1031" s="36" t="str">
        <f>VLOOKUP(D1031,Normativa!$A$3:$C$100,3,0)</f>
        <v>Reglamento</v>
      </c>
      <c r="F1031" s="37"/>
      <c r="G1031" s="37"/>
      <c r="H1031" s="37" t="s">
        <v>1326</v>
      </c>
      <c r="I1031" s="36">
        <f t="shared" si="1"/>
        <v>1</v>
      </c>
      <c r="J1031" s="37"/>
      <c r="K1031" s="37"/>
    </row>
    <row r="1032" ht="22.5" hidden="1" customHeight="1">
      <c r="A1032" s="40" t="b">
        <v>0</v>
      </c>
      <c r="B1032" s="41"/>
      <c r="C1032" s="38"/>
      <c r="D1032" s="35" t="s">
        <v>1191</v>
      </c>
      <c r="E1032" s="36" t="str">
        <f>VLOOKUP(D1032,Normativa!$A$3:$C$100,3,0)</f>
        <v>Reglamento</v>
      </c>
      <c r="F1032" s="37"/>
      <c r="G1032" s="37"/>
      <c r="H1032" s="37" t="s">
        <v>1327</v>
      </c>
      <c r="I1032" s="36">
        <f t="shared" si="1"/>
        <v>1</v>
      </c>
      <c r="J1032" s="37"/>
      <c r="K1032" s="37"/>
    </row>
    <row r="1033" ht="22.5" hidden="1" customHeight="1">
      <c r="A1033" s="40" t="b">
        <v>0</v>
      </c>
      <c r="B1033" s="41"/>
      <c r="C1033" s="38"/>
      <c r="D1033" s="35" t="s">
        <v>1191</v>
      </c>
      <c r="E1033" s="36" t="str">
        <f>VLOOKUP(D1033,Normativa!$A$3:$C$100,3,0)</f>
        <v>Reglamento</v>
      </c>
      <c r="F1033" s="37"/>
      <c r="G1033" s="37"/>
      <c r="H1033" s="37"/>
      <c r="I1033" s="36">
        <f t="shared" si="1"/>
        <v>1</v>
      </c>
      <c r="J1033" s="37"/>
      <c r="K1033" s="37"/>
    </row>
    <row r="1034" ht="22.5" hidden="1" customHeight="1">
      <c r="A1034" s="40" t="b">
        <v>0</v>
      </c>
      <c r="B1034" s="41"/>
      <c r="C1034" s="38"/>
      <c r="D1034" s="35" t="s">
        <v>1191</v>
      </c>
      <c r="E1034" s="36" t="str">
        <f>VLOOKUP(D1034,Normativa!$A$3:$C$100,3,0)</f>
        <v>Reglamento</v>
      </c>
      <c r="F1034" s="37"/>
      <c r="G1034" s="37"/>
      <c r="H1034" s="37" t="s">
        <v>1328</v>
      </c>
      <c r="I1034" s="36">
        <f t="shared" si="1"/>
        <v>1</v>
      </c>
      <c r="J1034" s="37"/>
      <c r="K1034" s="37"/>
    </row>
    <row r="1035" ht="22.5" hidden="1" customHeight="1">
      <c r="A1035" s="40" t="b">
        <v>0</v>
      </c>
      <c r="B1035" s="41"/>
      <c r="C1035" s="38"/>
      <c r="D1035" s="35" t="s">
        <v>1191</v>
      </c>
      <c r="E1035" s="36" t="str">
        <f>VLOOKUP(D1035,Normativa!$A$3:$C$100,3,0)</f>
        <v>Reglamento</v>
      </c>
      <c r="F1035" s="37"/>
      <c r="G1035" s="37"/>
      <c r="H1035" s="37" t="s">
        <v>1329</v>
      </c>
      <c r="I1035" s="36">
        <f t="shared" si="1"/>
        <v>1</v>
      </c>
      <c r="J1035" s="37"/>
      <c r="K1035" s="37"/>
    </row>
    <row r="1036" ht="22.5" hidden="1" customHeight="1">
      <c r="A1036" s="40" t="b">
        <v>0</v>
      </c>
      <c r="B1036" s="41"/>
      <c r="C1036" s="38"/>
      <c r="D1036" s="35" t="s">
        <v>1191</v>
      </c>
      <c r="E1036" s="36" t="str">
        <f>VLOOKUP(D1036,Normativa!$A$3:$C$100,3,0)</f>
        <v>Reglamento</v>
      </c>
      <c r="F1036" s="37"/>
      <c r="G1036" s="37"/>
      <c r="H1036" s="37" t="s">
        <v>1330</v>
      </c>
      <c r="I1036" s="36">
        <f t="shared" si="1"/>
        <v>1</v>
      </c>
      <c r="J1036" s="37"/>
      <c r="K1036" s="37"/>
    </row>
    <row r="1037" ht="22.5" hidden="1" customHeight="1">
      <c r="A1037" s="40" t="b">
        <v>0</v>
      </c>
      <c r="B1037" s="41"/>
      <c r="C1037" s="38"/>
      <c r="D1037" s="35" t="s">
        <v>1191</v>
      </c>
      <c r="E1037" s="36" t="str">
        <f>VLOOKUP(D1037,Normativa!$A$3:$C$100,3,0)</f>
        <v>Reglamento</v>
      </c>
      <c r="F1037" s="37"/>
      <c r="G1037" s="37"/>
      <c r="H1037" s="37" t="s">
        <v>1331</v>
      </c>
      <c r="I1037" s="36">
        <f t="shared" si="1"/>
        <v>1</v>
      </c>
      <c r="J1037" s="37"/>
      <c r="K1037" s="37"/>
    </row>
    <row r="1038" ht="22.5" hidden="1" customHeight="1">
      <c r="A1038" s="40" t="b">
        <v>0</v>
      </c>
      <c r="B1038" s="41"/>
      <c r="C1038" s="38"/>
      <c r="D1038" s="35" t="s">
        <v>1191</v>
      </c>
      <c r="E1038" s="36" t="str">
        <f>VLOOKUP(D1038,Normativa!$A$3:$C$100,3,0)</f>
        <v>Reglamento</v>
      </c>
      <c r="F1038" s="37"/>
      <c r="G1038" s="37"/>
      <c r="H1038" s="37" t="s">
        <v>1332</v>
      </c>
      <c r="I1038" s="36">
        <f t="shared" si="1"/>
        <v>1</v>
      </c>
      <c r="J1038" s="37"/>
      <c r="K1038" s="37"/>
    </row>
    <row r="1039" ht="22.5" hidden="1" customHeight="1">
      <c r="A1039" s="40" t="b">
        <v>0</v>
      </c>
      <c r="B1039" s="41"/>
      <c r="C1039" s="38"/>
      <c r="D1039" s="35" t="s">
        <v>1191</v>
      </c>
      <c r="E1039" s="36" t="str">
        <f>VLOOKUP(D1039,Normativa!$A$3:$C$100,3,0)</f>
        <v>Reglamento</v>
      </c>
      <c r="F1039" s="37"/>
      <c r="G1039" s="37"/>
      <c r="H1039" s="37" t="s">
        <v>1333</v>
      </c>
      <c r="I1039" s="36">
        <f t="shared" si="1"/>
        <v>1</v>
      </c>
      <c r="J1039" s="37"/>
      <c r="K1039" s="37"/>
    </row>
    <row r="1040" ht="22.5" hidden="1" customHeight="1">
      <c r="A1040" s="40" t="b">
        <v>0</v>
      </c>
      <c r="B1040" s="41"/>
      <c r="C1040" s="38"/>
      <c r="D1040" s="35" t="s">
        <v>1191</v>
      </c>
      <c r="E1040" s="36" t="str">
        <f>VLOOKUP(D1040,Normativa!$A$3:$C$100,3,0)</f>
        <v>Reglamento</v>
      </c>
      <c r="F1040" s="37"/>
      <c r="G1040" s="37"/>
      <c r="H1040" s="37" t="s">
        <v>1334</v>
      </c>
      <c r="I1040" s="36">
        <f t="shared" si="1"/>
        <v>1</v>
      </c>
      <c r="J1040" s="37"/>
      <c r="K1040" s="37"/>
    </row>
    <row r="1041" ht="22.5" hidden="1" customHeight="1">
      <c r="A1041" s="40" t="b">
        <v>0</v>
      </c>
      <c r="B1041" s="41"/>
      <c r="C1041" s="38"/>
      <c r="D1041" s="35" t="s">
        <v>1191</v>
      </c>
      <c r="E1041" s="36" t="str">
        <f>VLOOKUP(D1041,Normativa!$A$3:$C$100,3,0)</f>
        <v>Reglamento</v>
      </c>
      <c r="F1041" s="37"/>
      <c r="G1041" s="37"/>
      <c r="H1041" s="37" t="s">
        <v>1335</v>
      </c>
      <c r="I1041" s="36">
        <f t="shared" si="1"/>
        <v>1</v>
      </c>
      <c r="J1041" s="37"/>
      <c r="K1041" s="37"/>
    </row>
    <row r="1042" ht="22.5" hidden="1" customHeight="1">
      <c r="A1042" s="40" t="b">
        <v>0</v>
      </c>
      <c r="B1042" s="41"/>
      <c r="C1042" s="38"/>
      <c r="D1042" s="35" t="s">
        <v>1191</v>
      </c>
      <c r="E1042" s="36" t="str">
        <f>VLOOKUP(D1042,Normativa!$A$3:$C$100,3,0)</f>
        <v>Reglamento</v>
      </c>
      <c r="F1042" s="37"/>
      <c r="G1042" s="37"/>
      <c r="H1042" s="37"/>
      <c r="I1042" s="36">
        <f t="shared" si="1"/>
        <v>1</v>
      </c>
      <c r="J1042" s="37"/>
      <c r="K1042" s="37"/>
    </row>
    <row r="1043" ht="22.5" hidden="1" customHeight="1">
      <c r="A1043" s="40" t="b">
        <v>0</v>
      </c>
      <c r="B1043" s="41"/>
      <c r="C1043" s="38"/>
      <c r="D1043" s="35" t="s">
        <v>1191</v>
      </c>
      <c r="E1043" s="36" t="str">
        <f>VLOOKUP(D1043,Normativa!$A$3:$C$100,3,0)</f>
        <v>Reglamento</v>
      </c>
      <c r="F1043" s="37"/>
      <c r="G1043" s="37"/>
      <c r="H1043" s="37" t="s">
        <v>1336</v>
      </c>
      <c r="I1043" s="36">
        <f t="shared" si="1"/>
        <v>1</v>
      </c>
      <c r="J1043" s="37"/>
      <c r="K1043" s="37"/>
    </row>
    <row r="1044" ht="22.5" hidden="1" customHeight="1">
      <c r="A1044" s="40" t="b">
        <v>0</v>
      </c>
      <c r="B1044" s="41"/>
      <c r="C1044" s="38"/>
      <c r="D1044" s="35" t="s">
        <v>1191</v>
      </c>
      <c r="E1044" s="36" t="str">
        <f>VLOOKUP(D1044,Normativa!$A$3:$C$100,3,0)</f>
        <v>Reglamento</v>
      </c>
      <c r="F1044" s="37"/>
      <c r="G1044" s="37"/>
      <c r="H1044" s="37" t="s">
        <v>1337</v>
      </c>
      <c r="I1044" s="36">
        <f t="shared" si="1"/>
        <v>1</v>
      </c>
      <c r="J1044" s="37"/>
      <c r="K1044" s="37"/>
    </row>
    <row r="1045" ht="22.5" hidden="1" customHeight="1">
      <c r="A1045" s="40" t="b">
        <v>0</v>
      </c>
      <c r="B1045" s="41"/>
      <c r="C1045" s="38"/>
      <c r="D1045" s="35" t="s">
        <v>1191</v>
      </c>
      <c r="E1045" s="36" t="str">
        <f>VLOOKUP(D1045,Normativa!$A$3:$C$100,3,0)</f>
        <v>Reglamento</v>
      </c>
      <c r="F1045" s="37"/>
      <c r="G1045" s="37"/>
      <c r="H1045" s="37"/>
      <c r="I1045" s="36">
        <f t="shared" si="1"/>
        <v>1</v>
      </c>
      <c r="J1045" s="37"/>
      <c r="K1045" s="37"/>
    </row>
    <row r="1046" ht="22.5" hidden="1" customHeight="1">
      <c r="A1046" s="40" t="b">
        <v>0</v>
      </c>
      <c r="B1046" s="41"/>
      <c r="C1046" s="38"/>
      <c r="D1046" s="35" t="s">
        <v>1191</v>
      </c>
      <c r="E1046" s="36" t="str">
        <f>VLOOKUP(D1046,Normativa!$A$3:$C$100,3,0)</f>
        <v>Reglamento</v>
      </c>
      <c r="F1046" s="37"/>
      <c r="G1046" s="37"/>
      <c r="H1046" s="37" t="s">
        <v>1338</v>
      </c>
      <c r="I1046" s="36">
        <f t="shared" si="1"/>
        <v>1</v>
      </c>
      <c r="J1046" s="37"/>
      <c r="K1046" s="37"/>
    </row>
    <row r="1047" ht="22.5" hidden="1" customHeight="1">
      <c r="A1047" s="40" t="b">
        <v>0</v>
      </c>
      <c r="B1047" s="41"/>
      <c r="C1047" s="38"/>
      <c r="D1047" s="35" t="s">
        <v>1191</v>
      </c>
      <c r="E1047" s="36" t="str">
        <f>VLOOKUP(D1047,Normativa!$A$3:$C$100,3,0)</f>
        <v>Reglamento</v>
      </c>
      <c r="F1047" s="37"/>
      <c r="G1047" s="37"/>
      <c r="H1047" s="37" t="s">
        <v>1339</v>
      </c>
      <c r="I1047" s="36">
        <f t="shared" si="1"/>
        <v>1</v>
      </c>
      <c r="J1047" s="37"/>
      <c r="K1047" s="37"/>
    </row>
    <row r="1048" ht="22.5" hidden="1" customHeight="1">
      <c r="A1048" s="40" t="b">
        <v>0</v>
      </c>
      <c r="B1048" s="41"/>
      <c r="C1048" s="38"/>
      <c r="D1048" s="35" t="s">
        <v>1191</v>
      </c>
      <c r="E1048" s="36" t="str">
        <f>VLOOKUP(D1048,Normativa!$A$3:$C$100,3,0)</f>
        <v>Reglamento</v>
      </c>
      <c r="F1048" s="37"/>
      <c r="G1048" s="37"/>
      <c r="H1048" s="37" t="s">
        <v>1340</v>
      </c>
      <c r="I1048" s="36">
        <f t="shared" si="1"/>
        <v>1</v>
      </c>
      <c r="J1048" s="37"/>
      <c r="K1048" s="37"/>
    </row>
    <row r="1049" ht="22.5" hidden="1" customHeight="1">
      <c r="A1049" s="40" t="b">
        <v>0</v>
      </c>
      <c r="B1049" s="41"/>
      <c r="C1049" s="38"/>
      <c r="D1049" s="35" t="s">
        <v>1191</v>
      </c>
      <c r="E1049" s="36" t="str">
        <f>VLOOKUP(D1049,Normativa!$A$3:$C$100,3,0)</f>
        <v>Reglamento</v>
      </c>
      <c r="F1049" s="37"/>
      <c r="G1049" s="37"/>
      <c r="H1049" s="37"/>
      <c r="I1049" s="36">
        <f t="shared" si="1"/>
        <v>1</v>
      </c>
      <c r="J1049" s="37"/>
      <c r="K1049" s="37"/>
    </row>
    <row r="1050" ht="22.5" hidden="1" customHeight="1">
      <c r="A1050" s="40" t="b">
        <v>0</v>
      </c>
      <c r="B1050" s="41"/>
      <c r="C1050" s="38"/>
      <c r="D1050" s="35" t="s">
        <v>1191</v>
      </c>
      <c r="E1050" s="36" t="str">
        <f>VLOOKUP(D1050,Normativa!$A$3:$C$100,3,0)</f>
        <v>Reglamento</v>
      </c>
      <c r="F1050" s="37"/>
      <c r="G1050" s="37"/>
      <c r="H1050" s="37" t="s">
        <v>1341</v>
      </c>
      <c r="I1050" s="36">
        <f t="shared" si="1"/>
        <v>1</v>
      </c>
      <c r="J1050" s="37"/>
      <c r="K1050" s="37"/>
    </row>
    <row r="1051" ht="22.5" hidden="1" customHeight="1">
      <c r="A1051" s="40" t="b">
        <v>0</v>
      </c>
      <c r="B1051" s="41"/>
      <c r="C1051" s="38"/>
      <c r="D1051" s="35" t="s">
        <v>1191</v>
      </c>
      <c r="E1051" s="36" t="str">
        <f>VLOOKUP(D1051,Normativa!$A$3:$C$100,3,0)</f>
        <v>Reglamento</v>
      </c>
      <c r="F1051" s="37"/>
      <c r="G1051" s="37"/>
      <c r="H1051" s="37"/>
      <c r="I1051" s="36">
        <f t="shared" si="1"/>
        <v>1</v>
      </c>
      <c r="J1051" s="37"/>
      <c r="K1051" s="37"/>
    </row>
    <row r="1052" ht="22.5" hidden="1" customHeight="1">
      <c r="A1052" s="40" t="b">
        <v>0</v>
      </c>
      <c r="B1052" s="41"/>
      <c r="C1052" s="38"/>
      <c r="D1052" s="35" t="s">
        <v>1191</v>
      </c>
      <c r="E1052" s="36" t="str">
        <f>VLOOKUP(D1052,Normativa!$A$3:$C$100,3,0)</f>
        <v>Reglamento</v>
      </c>
      <c r="F1052" s="37"/>
      <c r="G1052" s="37"/>
      <c r="H1052" s="37" t="s">
        <v>1342</v>
      </c>
      <c r="I1052" s="36">
        <f t="shared" si="1"/>
        <v>1</v>
      </c>
      <c r="J1052" s="37"/>
      <c r="K1052" s="37"/>
    </row>
    <row r="1053" ht="22.5" hidden="1" customHeight="1">
      <c r="A1053" s="40" t="b">
        <v>0</v>
      </c>
      <c r="B1053" s="41"/>
      <c r="C1053" s="38"/>
      <c r="D1053" s="35" t="s">
        <v>1191</v>
      </c>
      <c r="E1053" s="36" t="str">
        <f>VLOOKUP(D1053,Normativa!$A$3:$C$100,3,0)</f>
        <v>Reglamento</v>
      </c>
      <c r="F1053" s="37"/>
      <c r="G1053" s="37"/>
      <c r="H1053" s="37" t="s">
        <v>1343</v>
      </c>
      <c r="I1053" s="36">
        <f t="shared" si="1"/>
        <v>1</v>
      </c>
      <c r="J1053" s="37"/>
      <c r="K1053" s="37"/>
    </row>
    <row r="1054" ht="22.5" hidden="1" customHeight="1">
      <c r="A1054" s="40" t="b">
        <v>0</v>
      </c>
      <c r="B1054" s="41"/>
      <c r="C1054" s="38"/>
      <c r="D1054" s="35" t="s">
        <v>1191</v>
      </c>
      <c r="E1054" s="36" t="str">
        <f>VLOOKUP(D1054,Normativa!$A$3:$C$100,3,0)</f>
        <v>Reglamento</v>
      </c>
      <c r="F1054" s="37"/>
      <c r="G1054" s="37"/>
      <c r="H1054" s="37" t="s">
        <v>1344</v>
      </c>
      <c r="I1054" s="36">
        <f t="shared" si="1"/>
        <v>1</v>
      </c>
      <c r="J1054" s="37"/>
      <c r="K1054" s="37"/>
    </row>
    <row r="1055" ht="22.5" hidden="1" customHeight="1">
      <c r="A1055" s="40" t="b">
        <v>0</v>
      </c>
      <c r="B1055" s="41"/>
      <c r="C1055" s="38"/>
      <c r="D1055" s="35" t="s">
        <v>1191</v>
      </c>
      <c r="E1055" s="36" t="str">
        <f>VLOOKUP(D1055,Normativa!$A$3:$C$100,3,0)</f>
        <v>Reglamento</v>
      </c>
      <c r="F1055" s="37"/>
      <c r="G1055" s="37"/>
      <c r="H1055" s="37" t="s">
        <v>1345</v>
      </c>
      <c r="I1055" s="36">
        <f t="shared" si="1"/>
        <v>1</v>
      </c>
      <c r="J1055" s="37"/>
      <c r="K1055" s="37"/>
    </row>
    <row r="1056" ht="22.5" hidden="1" customHeight="1">
      <c r="A1056" s="40" t="b">
        <v>0</v>
      </c>
      <c r="B1056" s="41"/>
      <c r="C1056" s="38"/>
      <c r="D1056" s="35" t="s">
        <v>1191</v>
      </c>
      <c r="E1056" s="36" t="str">
        <f>VLOOKUP(D1056,Normativa!$A$3:$C$100,3,0)</f>
        <v>Reglamento</v>
      </c>
      <c r="F1056" s="37"/>
      <c r="G1056" s="37"/>
      <c r="H1056" s="37" t="s">
        <v>1346</v>
      </c>
      <c r="I1056" s="36">
        <f t="shared" si="1"/>
        <v>1</v>
      </c>
      <c r="J1056" s="37"/>
      <c r="K1056" s="37"/>
    </row>
    <row r="1057" ht="22.5" hidden="1" customHeight="1">
      <c r="A1057" s="40" t="b">
        <v>0</v>
      </c>
      <c r="B1057" s="41"/>
      <c r="C1057" s="38"/>
      <c r="D1057" s="35" t="s">
        <v>1191</v>
      </c>
      <c r="E1057" s="36" t="str">
        <f>VLOOKUP(D1057,Normativa!$A$3:$C$100,3,0)</f>
        <v>Reglamento</v>
      </c>
      <c r="F1057" s="37"/>
      <c r="G1057" s="37"/>
      <c r="H1057" s="37"/>
      <c r="I1057" s="36">
        <f t="shared" si="1"/>
        <v>1</v>
      </c>
      <c r="J1057" s="37"/>
      <c r="K1057" s="37"/>
    </row>
    <row r="1058" ht="22.5" hidden="1" customHeight="1">
      <c r="A1058" s="40" t="b">
        <v>0</v>
      </c>
      <c r="B1058" s="41"/>
      <c r="C1058" s="38"/>
      <c r="D1058" s="35" t="s">
        <v>1191</v>
      </c>
      <c r="E1058" s="36" t="str">
        <f>VLOOKUP(D1058,Normativa!$A$3:$C$100,3,0)</f>
        <v>Reglamento</v>
      </c>
      <c r="F1058" s="37"/>
      <c r="G1058" s="37"/>
      <c r="H1058" s="37"/>
      <c r="I1058" s="36">
        <f t="shared" si="1"/>
        <v>2</v>
      </c>
      <c r="J1058" s="37"/>
      <c r="K1058" s="37"/>
    </row>
    <row r="1059" ht="22.5" hidden="1" customHeight="1">
      <c r="A1059" s="40" t="b">
        <v>0</v>
      </c>
      <c r="B1059" s="41"/>
      <c r="C1059" s="38"/>
      <c r="D1059" s="35" t="s">
        <v>1191</v>
      </c>
      <c r="E1059" s="36" t="str">
        <f>VLOOKUP(D1059,Normativa!$A$3:$C$100,3,0)</f>
        <v>Reglamento</v>
      </c>
      <c r="F1059" s="37"/>
      <c r="G1059" s="37"/>
      <c r="H1059" s="37" t="s">
        <v>1347</v>
      </c>
      <c r="I1059" s="36">
        <f t="shared" si="1"/>
        <v>1</v>
      </c>
      <c r="J1059" s="37"/>
      <c r="K1059" s="37"/>
    </row>
    <row r="1060" ht="22.5" hidden="1" customHeight="1">
      <c r="A1060" s="40" t="b">
        <v>0</v>
      </c>
      <c r="B1060" s="41"/>
      <c r="C1060" s="38"/>
      <c r="D1060" s="35" t="s">
        <v>1191</v>
      </c>
      <c r="E1060" s="36" t="str">
        <f>VLOOKUP(D1060,Normativa!$A$3:$C$100,3,0)</f>
        <v>Reglamento</v>
      </c>
      <c r="F1060" s="37"/>
      <c r="G1060" s="37"/>
      <c r="H1060" s="37" t="s">
        <v>1348</v>
      </c>
      <c r="I1060" s="36">
        <f t="shared" si="1"/>
        <v>1</v>
      </c>
      <c r="J1060" s="37"/>
      <c r="K1060" s="37"/>
    </row>
    <row r="1061" ht="22.5" hidden="1" customHeight="1">
      <c r="A1061" s="40" t="b">
        <v>0</v>
      </c>
      <c r="B1061" s="41"/>
      <c r="C1061" s="38"/>
      <c r="D1061" s="35" t="s">
        <v>1191</v>
      </c>
      <c r="E1061" s="36" t="str">
        <f>VLOOKUP(D1061,Normativa!$A$3:$C$100,3,0)</f>
        <v>Reglamento</v>
      </c>
      <c r="F1061" s="37"/>
      <c r="G1061" s="37"/>
      <c r="H1061" s="37" t="s">
        <v>1349</v>
      </c>
      <c r="I1061" s="36">
        <f t="shared" si="1"/>
        <v>1</v>
      </c>
      <c r="J1061" s="37"/>
      <c r="K1061" s="37"/>
    </row>
    <row r="1062" ht="22.5" hidden="1" customHeight="1">
      <c r="A1062" s="40" t="b">
        <v>0</v>
      </c>
      <c r="B1062" s="41"/>
      <c r="C1062" s="38"/>
      <c r="D1062" s="35" t="s">
        <v>1191</v>
      </c>
      <c r="E1062" s="36" t="str">
        <f>VLOOKUP(D1062,Normativa!$A$3:$C$100,3,0)</f>
        <v>Reglamento</v>
      </c>
      <c r="F1062" s="37"/>
      <c r="G1062" s="37"/>
      <c r="H1062" s="37" t="s">
        <v>1350</v>
      </c>
      <c r="I1062" s="36">
        <f t="shared" si="1"/>
        <v>1</v>
      </c>
      <c r="J1062" s="37"/>
      <c r="K1062" s="37"/>
    </row>
    <row r="1063" ht="22.5" hidden="1" customHeight="1">
      <c r="A1063" s="40" t="b">
        <v>0</v>
      </c>
      <c r="B1063" s="41"/>
      <c r="C1063" s="38"/>
      <c r="D1063" s="35" t="s">
        <v>1191</v>
      </c>
      <c r="E1063" s="36" t="str">
        <f>VLOOKUP(D1063,Normativa!$A$3:$C$100,3,0)</f>
        <v>Reglamento</v>
      </c>
      <c r="F1063" s="37"/>
      <c r="G1063" s="37"/>
      <c r="H1063" s="37" t="s">
        <v>1351</v>
      </c>
      <c r="I1063" s="36">
        <f t="shared" si="1"/>
        <v>1</v>
      </c>
      <c r="J1063" s="37"/>
      <c r="K1063" s="37"/>
    </row>
    <row r="1064" ht="22.5" hidden="1" customHeight="1">
      <c r="A1064" s="40" t="b">
        <v>0</v>
      </c>
      <c r="B1064" s="41"/>
      <c r="C1064" s="38"/>
      <c r="D1064" s="35" t="s">
        <v>1191</v>
      </c>
      <c r="E1064" s="36" t="str">
        <f>VLOOKUP(D1064,Normativa!$A$3:$C$100,3,0)</f>
        <v>Reglamento</v>
      </c>
      <c r="F1064" s="37"/>
      <c r="G1064" s="37"/>
      <c r="H1064" s="37" t="s">
        <v>1352</v>
      </c>
      <c r="I1064" s="36">
        <f t="shared" si="1"/>
        <v>1</v>
      </c>
      <c r="J1064" s="37"/>
      <c r="K1064" s="37"/>
    </row>
    <row r="1065" ht="22.5" hidden="1" customHeight="1">
      <c r="A1065" s="40" t="b">
        <v>0</v>
      </c>
      <c r="B1065" s="41"/>
      <c r="C1065" s="38"/>
      <c r="D1065" s="35" t="s">
        <v>1191</v>
      </c>
      <c r="E1065" s="36" t="str">
        <f>VLOOKUP(D1065,Normativa!$A$3:$C$100,3,0)</f>
        <v>Reglamento</v>
      </c>
      <c r="F1065" s="37"/>
      <c r="G1065" s="37"/>
      <c r="H1065" s="37" t="s">
        <v>1353</v>
      </c>
      <c r="I1065" s="36">
        <f t="shared" si="1"/>
        <v>1</v>
      </c>
      <c r="J1065" s="37"/>
      <c r="K1065" s="37"/>
    </row>
    <row r="1066" ht="22.5" hidden="1" customHeight="1">
      <c r="A1066" s="40" t="b">
        <v>0</v>
      </c>
      <c r="B1066" s="41"/>
      <c r="C1066" s="38"/>
      <c r="D1066" s="35" t="s">
        <v>1191</v>
      </c>
      <c r="E1066" s="36" t="str">
        <f>VLOOKUP(D1066,Normativa!$A$3:$C$100,3,0)</f>
        <v>Reglamento</v>
      </c>
      <c r="F1066" s="37"/>
      <c r="G1066" s="37"/>
      <c r="H1066" s="37"/>
      <c r="I1066" s="36">
        <f t="shared" si="1"/>
        <v>1</v>
      </c>
      <c r="J1066" s="37"/>
      <c r="K1066" s="37"/>
    </row>
    <row r="1067" ht="22.5" hidden="1" customHeight="1">
      <c r="A1067" s="40" t="b">
        <v>0</v>
      </c>
      <c r="B1067" s="41"/>
      <c r="C1067" s="38"/>
      <c r="D1067" s="35" t="s">
        <v>1191</v>
      </c>
      <c r="E1067" s="36" t="str">
        <f>VLOOKUP(D1067,Normativa!$A$3:$C$100,3,0)</f>
        <v>Reglamento</v>
      </c>
      <c r="F1067" s="37"/>
      <c r="G1067" s="37"/>
      <c r="H1067" s="37" t="s">
        <v>1354</v>
      </c>
      <c r="I1067" s="36">
        <f t="shared" si="1"/>
        <v>1</v>
      </c>
      <c r="J1067" s="37"/>
      <c r="K1067" s="37"/>
    </row>
    <row r="1068" ht="22.5" hidden="1" customHeight="1">
      <c r="A1068" s="40" t="b">
        <v>0</v>
      </c>
      <c r="B1068" s="41"/>
      <c r="C1068" s="38"/>
      <c r="D1068" s="35" t="s">
        <v>1191</v>
      </c>
      <c r="E1068" s="36" t="str">
        <f>VLOOKUP(D1068,Normativa!$A$3:$C$100,3,0)</f>
        <v>Reglamento</v>
      </c>
      <c r="F1068" s="37"/>
      <c r="G1068" s="37"/>
      <c r="H1068" s="37"/>
      <c r="I1068" s="36">
        <f t="shared" si="1"/>
        <v>1</v>
      </c>
      <c r="J1068" s="37"/>
      <c r="K1068" s="37"/>
    </row>
    <row r="1069" ht="22.5" hidden="1" customHeight="1">
      <c r="A1069" s="40" t="b">
        <v>0</v>
      </c>
      <c r="B1069" s="41"/>
      <c r="C1069" s="38"/>
      <c r="D1069" s="35" t="s">
        <v>1191</v>
      </c>
      <c r="E1069" s="36" t="str">
        <f>VLOOKUP(D1069,Normativa!$A$3:$C$100,3,0)</f>
        <v>Reglamento</v>
      </c>
      <c r="F1069" s="37"/>
      <c r="G1069" s="37"/>
      <c r="H1069" s="37" t="s">
        <v>1355</v>
      </c>
      <c r="I1069" s="36">
        <f t="shared" si="1"/>
        <v>1</v>
      </c>
      <c r="J1069" s="37"/>
      <c r="K1069" s="37"/>
    </row>
    <row r="1070" ht="22.5" hidden="1" customHeight="1">
      <c r="A1070" s="40" t="b">
        <v>0</v>
      </c>
      <c r="B1070" s="41"/>
      <c r="C1070" s="38"/>
      <c r="D1070" s="35" t="s">
        <v>1191</v>
      </c>
      <c r="E1070" s="36" t="str">
        <f>VLOOKUP(D1070,Normativa!$A$3:$C$100,3,0)</f>
        <v>Reglamento</v>
      </c>
      <c r="F1070" s="37"/>
      <c r="G1070" s="37"/>
      <c r="H1070" s="37" t="s">
        <v>1356</v>
      </c>
      <c r="I1070" s="36">
        <f t="shared" si="1"/>
        <v>1</v>
      </c>
      <c r="J1070" s="37"/>
      <c r="K1070" s="37"/>
    </row>
    <row r="1071" ht="22.5" hidden="1" customHeight="1">
      <c r="A1071" s="40" t="b">
        <v>0</v>
      </c>
      <c r="B1071" s="41"/>
      <c r="C1071" s="38"/>
      <c r="D1071" s="35" t="s">
        <v>1191</v>
      </c>
      <c r="E1071" s="36" t="str">
        <f>VLOOKUP(D1071,Normativa!$A$3:$C$100,3,0)</f>
        <v>Reglamento</v>
      </c>
      <c r="F1071" s="37"/>
      <c r="G1071" s="37"/>
      <c r="H1071" s="37" t="s">
        <v>1357</v>
      </c>
      <c r="I1071" s="36">
        <f t="shared" si="1"/>
        <v>1</v>
      </c>
      <c r="J1071" s="37"/>
      <c r="K1071" s="37"/>
    </row>
    <row r="1072" ht="22.5" hidden="1" customHeight="1">
      <c r="A1072" s="40" t="b">
        <v>0</v>
      </c>
      <c r="B1072" s="41"/>
      <c r="C1072" s="38"/>
      <c r="D1072" s="35" t="s">
        <v>1191</v>
      </c>
      <c r="E1072" s="36" t="str">
        <f>VLOOKUP(D1072,Normativa!$A$3:$C$100,3,0)</f>
        <v>Reglamento</v>
      </c>
      <c r="F1072" s="37"/>
      <c r="G1072" s="37"/>
      <c r="H1072" s="37" t="s">
        <v>1358</v>
      </c>
      <c r="I1072" s="36">
        <f t="shared" si="1"/>
        <v>1</v>
      </c>
      <c r="J1072" s="37"/>
      <c r="K1072" s="37"/>
    </row>
    <row r="1073" ht="22.5" hidden="1" customHeight="1">
      <c r="A1073" s="40" t="b">
        <v>0</v>
      </c>
      <c r="B1073" s="41"/>
      <c r="C1073" s="38"/>
      <c r="D1073" s="35" t="s">
        <v>1191</v>
      </c>
      <c r="E1073" s="36" t="str">
        <f>VLOOKUP(D1073,Normativa!$A$3:$C$100,3,0)</f>
        <v>Reglamento</v>
      </c>
      <c r="F1073" s="37"/>
      <c r="G1073" s="37"/>
      <c r="H1073" s="37"/>
      <c r="I1073" s="36">
        <f t="shared" si="1"/>
        <v>1</v>
      </c>
      <c r="J1073" s="37"/>
      <c r="K1073" s="37"/>
    </row>
    <row r="1074" ht="22.5" hidden="1" customHeight="1">
      <c r="A1074" s="40" t="b">
        <v>0</v>
      </c>
      <c r="B1074" s="41"/>
      <c r="C1074" s="38"/>
      <c r="D1074" s="35" t="s">
        <v>1191</v>
      </c>
      <c r="E1074" s="36" t="str">
        <f>VLOOKUP(D1074,Normativa!$A$3:$C$100,3,0)</f>
        <v>Reglamento</v>
      </c>
      <c r="F1074" s="37"/>
      <c r="G1074" s="37"/>
      <c r="H1074" s="37"/>
      <c r="I1074" s="36">
        <f t="shared" si="1"/>
        <v>2</v>
      </c>
      <c r="J1074" s="37"/>
      <c r="K1074" s="37"/>
    </row>
    <row r="1075" ht="22.5" hidden="1" customHeight="1">
      <c r="A1075" s="40" t="b">
        <v>0</v>
      </c>
      <c r="B1075" s="41"/>
      <c r="C1075" s="38"/>
      <c r="D1075" s="35" t="s">
        <v>1191</v>
      </c>
      <c r="E1075" s="36" t="str">
        <f>VLOOKUP(D1075,Normativa!$A$3:$C$100,3,0)</f>
        <v>Reglamento</v>
      </c>
      <c r="F1075" s="37"/>
      <c r="G1075" s="37"/>
      <c r="H1075" s="37"/>
      <c r="I1075" s="36">
        <f t="shared" si="1"/>
        <v>3</v>
      </c>
      <c r="J1075" s="37"/>
      <c r="K1075" s="37"/>
    </row>
    <row r="1076" ht="22.5" hidden="1" customHeight="1">
      <c r="A1076" s="40" t="b">
        <v>0</v>
      </c>
      <c r="B1076" s="41"/>
      <c r="C1076" s="38"/>
      <c r="D1076" s="35" t="s">
        <v>1191</v>
      </c>
      <c r="E1076" s="36" t="str">
        <f>VLOOKUP(D1076,Normativa!$A$3:$C$100,3,0)</f>
        <v>Reglamento</v>
      </c>
      <c r="F1076" s="37"/>
      <c r="G1076" s="37"/>
      <c r="H1076" s="37" t="s">
        <v>1359</v>
      </c>
      <c r="I1076" s="36">
        <f t="shared" si="1"/>
        <v>1</v>
      </c>
      <c r="J1076" s="37"/>
      <c r="K1076" s="37"/>
    </row>
    <row r="1077" ht="22.5" hidden="1" customHeight="1">
      <c r="A1077" s="40" t="b">
        <v>0</v>
      </c>
      <c r="B1077" s="41"/>
      <c r="C1077" s="38"/>
      <c r="D1077" s="35" t="s">
        <v>1191</v>
      </c>
      <c r="E1077" s="36" t="str">
        <f>VLOOKUP(D1077,Normativa!$A$3:$C$100,3,0)</f>
        <v>Reglamento</v>
      </c>
      <c r="F1077" s="37"/>
      <c r="G1077" s="37"/>
      <c r="H1077" s="37"/>
      <c r="I1077" s="36">
        <f t="shared" si="1"/>
        <v>1</v>
      </c>
      <c r="J1077" s="37"/>
      <c r="K1077" s="37"/>
    </row>
    <row r="1078" ht="22.5" hidden="1" customHeight="1">
      <c r="A1078" s="40" t="b">
        <v>0</v>
      </c>
      <c r="B1078" s="41"/>
      <c r="C1078" s="38"/>
      <c r="D1078" s="35" t="s">
        <v>1191</v>
      </c>
      <c r="E1078" s="36" t="str">
        <f>VLOOKUP(D1078,Normativa!$A$3:$C$100,3,0)</f>
        <v>Reglamento</v>
      </c>
      <c r="F1078" s="37"/>
      <c r="G1078" s="37"/>
      <c r="H1078" s="37"/>
      <c r="I1078" s="36">
        <f t="shared" si="1"/>
        <v>2</v>
      </c>
      <c r="J1078" s="37"/>
      <c r="K1078" s="37"/>
    </row>
    <row r="1079" ht="22.5" hidden="1" customHeight="1">
      <c r="A1079" s="40" t="b">
        <v>0</v>
      </c>
      <c r="B1079" s="41"/>
      <c r="C1079" s="38"/>
      <c r="D1079" s="35" t="s">
        <v>1191</v>
      </c>
      <c r="E1079" s="36" t="str">
        <f>VLOOKUP(D1079,Normativa!$A$3:$C$100,3,0)</f>
        <v>Reglamento</v>
      </c>
      <c r="F1079" s="37"/>
      <c r="G1079" s="37"/>
      <c r="H1079" s="37"/>
      <c r="I1079" s="36">
        <f t="shared" si="1"/>
        <v>3</v>
      </c>
      <c r="J1079" s="37"/>
      <c r="K1079" s="37"/>
    </row>
    <row r="1080" ht="22.5" hidden="1" customHeight="1">
      <c r="A1080" s="40" t="b">
        <v>0</v>
      </c>
      <c r="B1080" s="41"/>
      <c r="C1080" s="38"/>
      <c r="D1080" s="35" t="s">
        <v>1191</v>
      </c>
      <c r="E1080" s="36" t="str">
        <f>VLOOKUP(D1080,Normativa!$A$3:$C$100,3,0)</f>
        <v>Reglamento</v>
      </c>
      <c r="F1080" s="37"/>
      <c r="G1080" s="37"/>
      <c r="H1080" s="37" t="s">
        <v>1360</v>
      </c>
      <c r="I1080" s="36">
        <f t="shared" si="1"/>
        <v>1</v>
      </c>
      <c r="J1080" s="37"/>
      <c r="K1080" s="37"/>
    </row>
    <row r="1081" ht="22.5" hidden="1" customHeight="1">
      <c r="A1081" s="40" t="b">
        <v>0</v>
      </c>
      <c r="B1081" s="41"/>
      <c r="C1081" s="38"/>
      <c r="D1081" s="35" t="s">
        <v>1191</v>
      </c>
      <c r="E1081" s="36" t="str">
        <f>VLOOKUP(D1081,Normativa!$A$3:$C$100,3,0)</f>
        <v>Reglamento</v>
      </c>
      <c r="F1081" s="37"/>
      <c r="G1081" s="37"/>
      <c r="H1081" s="37"/>
      <c r="I1081" s="36">
        <f t="shared" si="1"/>
        <v>1</v>
      </c>
      <c r="J1081" s="37"/>
      <c r="K1081" s="37"/>
    </row>
    <row r="1082" ht="22.5" hidden="1" customHeight="1">
      <c r="A1082" s="40" t="b">
        <v>0</v>
      </c>
      <c r="B1082" s="41"/>
      <c r="C1082" s="38"/>
      <c r="D1082" s="35" t="s">
        <v>1191</v>
      </c>
      <c r="E1082" s="36" t="str">
        <f>VLOOKUP(D1082,Normativa!$A$3:$C$100,3,0)</f>
        <v>Reglamento</v>
      </c>
      <c r="F1082" s="37"/>
      <c r="G1082" s="37"/>
      <c r="H1082" s="37"/>
      <c r="I1082" s="36">
        <f t="shared" si="1"/>
        <v>2</v>
      </c>
      <c r="J1082" s="37"/>
      <c r="K1082" s="37"/>
    </row>
    <row r="1083" ht="22.5" hidden="1" customHeight="1">
      <c r="A1083" s="40" t="b">
        <v>0</v>
      </c>
      <c r="B1083" s="41"/>
      <c r="C1083" s="38"/>
      <c r="D1083" s="35" t="s">
        <v>1191</v>
      </c>
      <c r="E1083" s="36" t="str">
        <f>VLOOKUP(D1083,Normativa!$A$3:$C$100,3,0)</f>
        <v>Reglamento</v>
      </c>
      <c r="F1083" s="37"/>
      <c r="G1083" s="37"/>
      <c r="H1083" s="37"/>
      <c r="I1083" s="36">
        <f t="shared" si="1"/>
        <v>3</v>
      </c>
      <c r="J1083" s="37"/>
      <c r="K1083" s="37"/>
    </row>
    <row r="1084" ht="22.5" hidden="1" customHeight="1">
      <c r="A1084" s="40" t="b">
        <v>0</v>
      </c>
      <c r="B1084" s="41"/>
      <c r="C1084" s="38"/>
      <c r="D1084" s="35" t="s">
        <v>1191</v>
      </c>
      <c r="E1084" s="36" t="str">
        <f>VLOOKUP(D1084,Normativa!$A$3:$C$100,3,0)</f>
        <v>Reglamento</v>
      </c>
      <c r="F1084" s="37"/>
      <c r="G1084" s="37"/>
      <c r="H1084" s="37" t="s">
        <v>1361</v>
      </c>
      <c r="I1084" s="36">
        <f t="shared" si="1"/>
        <v>1</v>
      </c>
      <c r="J1084" s="37"/>
      <c r="K1084" s="37"/>
    </row>
    <row r="1085" ht="22.5" hidden="1" customHeight="1">
      <c r="A1085" s="40" t="b">
        <v>0</v>
      </c>
      <c r="B1085" s="41"/>
      <c r="C1085" s="38"/>
      <c r="D1085" s="35" t="s">
        <v>1191</v>
      </c>
      <c r="E1085" s="36" t="str">
        <f>VLOOKUP(D1085,Normativa!$A$3:$C$100,3,0)</f>
        <v>Reglamento</v>
      </c>
      <c r="F1085" s="37"/>
      <c r="G1085" s="37"/>
      <c r="H1085" s="37" t="s">
        <v>1362</v>
      </c>
      <c r="I1085" s="36">
        <f t="shared" si="1"/>
        <v>1</v>
      </c>
      <c r="J1085" s="37"/>
      <c r="K1085" s="37"/>
    </row>
    <row r="1086" ht="22.5" hidden="1" customHeight="1">
      <c r="A1086" s="40" t="b">
        <v>0</v>
      </c>
      <c r="B1086" s="41"/>
      <c r="C1086" s="38"/>
      <c r="D1086" s="35" t="s">
        <v>1191</v>
      </c>
      <c r="E1086" s="36" t="str">
        <f>VLOOKUP(D1086,Normativa!$A$3:$C$100,3,0)</f>
        <v>Reglamento</v>
      </c>
      <c r="F1086" s="37"/>
      <c r="G1086" s="37"/>
      <c r="H1086" s="37"/>
      <c r="I1086" s="36">
        <f t="shared" si="1"/>
        <v>1</v>
      </c>
      <c r="J1086" s="37"/>
      <c r="K1086" s="37"/>
    </row>
    <row r="1087" ht="22.5" hidden="1" customHeight="1">
      <c r="A1087" s="40" t="b">
        <v>0</v>
      </c>
      <c r="B1087" s="41"/>
      <c r="C1087" s="38"/>
      <c r="D1087" s="35" t="s">
        <v>1191</v>
      </c>
      <c r="E1087" s="36" t="str">
        <f>VLOOKUP(D1087,Normativa!$A$3:$C$100,3,0)</f>
        <v>Reglamento</v>
      </c>
      <c r="F1087" s="37"/>
      <c r="G1087" s="37"/>
      <c r="H1087" s="37"/>
      <c r="I1087" s="36">
        <f t="shared" si="1"/>
        <v>2</v>
      </c>
      <c r="J1087" s="37"/>
      <c r="K1087" s="37"/>
    </row>
    <row r="1088" ht="22.5" hidden="1" customHeight="1">
      <c r="A1088" s="40" t="b">
        <v>0</v>
      </c>
      <c r="B1088" s="41"/>
      <c r="C1088" s="38"/>
      <c r="D1088" s="35" t="s">
        <v>1191</v>
      </c>
      <c r="E1088" s="36" t="str">
        <f>VLOOKUP(D1088,Normativa!$A$3:$C$100,3,0)</f>
        <v>Reglamento</v>
      </c>
      <c r="F1088" s="37"/>
      <c r="G1088" s="37"/>
      <c r="H1088" s="37" t="s">
        <v>1363</v>
      </c>
      <c r="I1088" s="36">
        <f t="shared" si="1"/>
        <v>1</v>
      </c>
      <c r="J1088" s="37"/>
      <c r="K1088" s="37"/>
    </row>
    <row r="1089" ht="22.5" hidden="1" customHeight="1">
      <c r="A1089" s="40" t="b">
        <v>0</v>
      </c>
      <c r="B1089" s="41"/>
      <c r="C1089" s="38"/>
      <c r="D1089" s="35" t="s">
        <v>1191</v>
      </c>
      <c r="E1089" s="36" t="str">
        <f>VLOOKUP(D1089,Normativa!$A$3:$C$100,3,0)</f>
        <v>Reglamento</v>
      </c>
      <c r="F1089" s="37"/>
      <c r="G1089" s="37"/>
      <c r="H1089" s="37" t="s">
        <v>1364</v>
      </c>
      <c r="I1089" s="36">
        <f t="shared" si="1"/>
        <v>1</v>
      </c>
      <c r="J1089" s="37"/>
      <c r="K1089" s="37"/>
    </row>
    <row r="1090" ht="22.5" hidden="1" customHeight="1">
      <c r="A1090" s="40" t="b">
        <v>0</v>
      </c>
      <c r="B1090" s="41"/>
      <c r="C1090" s="38"/>
      <c r="D1090" s="35" t="s">
        <v>1191</v>
      </c>
      <c r="E1090" s="36" t="str">
        <f>VLOOKUP(D1090,Normativa!$A$3:$C$100,3,0)</f>
        <v>Reglamento</v>
      </c>
      <c r="F1090" s="37"/>
      <c r="G1090" s="37"/>
      <c r="H1090" s="37"/>
      <c r="I1090" s="36">
        <f t="shared" si="1"/>
        <v>1</v>
      </c>
      <c r="J1090" s="37"/>
      <c r="K1090" s="37"/>
    </row>
    <row r="1091" ht="22.5" hidden="1" customHeight="1">
      <c r="A1091" s="40" t="b">
        <v>0</v>
      </c>
      <c r="B1091" s="41"/>
      <c r="C1091" s="38"/>
      <c r="D1091" s="35" t="s">
        <v>1191</v>
      </c>
      <c r="E1091" s="36" t="str">
        <f>VLOOKUP(D1091,Normativa!$A$3:$C$100,3,0)</f>
        <v>Reglamento</v>
      </c>
      <c r="F1091" s="37"/>
      <c r="G1091" s="37"/>
      <c r="H1091" s="37"/>
      <c r="I1091" s="36">
        <f t="shared" si="1"/>
        <v>2</v>
      </c>
      <c r="J1091" s="37"/>
      <c r="K1091" s="37"/>
    </row>
    <row r="1092" ht="22.5" hidden="1" customHeight="1">
      <c r="A1092" s="40" t="b">
        <v>0</v>
      </c>
      <c r="B1092" s="41"/>
      <c r="C1092" s="38"/>
      <c r="D1092" s="35" t="s">
        <v>1191</v>
      </c>
      <c r="E1092" s="36" t="str">
        <f>VLOOKUP(D1092,Normativa!$A$3:$C$100,3,0)</f>
        <v>Reglamento</v>
      </c>
      <c r="F1092" s="37"/>
      <c r="G1092" s="37"/>
      <c r="H1092" s="37"/>
      <c r="I1092" s="36">
        <f t="shared" si="1"/>
        <v>3</v>
      </c>
      <c r="J1092" s="37"/>
      <c r="K1092" s="37"/>
    </row>
    <row r="1093" ht="22.5" hidden="1" customHeight="1">
      <c r="A1093" s="40" t="b">
        <v>0</v>
      </c>
      <c r="B1093" s="41"/>
      <c r="C1093" s="38"/>
      <c r="D1093" s="35" t="s">
        <v>1191</v>
      </c>
      <c r="E1093" s="36" t="str">
        <f>VLOOKUP(D1093,Normativa!$A$3:$C$100,3,0)</f>
        <v>Reglamento</v>
      </c>
      <c r="F1093" s="37"/>
      <c r="G1093" s="37"/>
      <c r="H1093" s="37"/>
      <c r="I1093" s="36">
        <f t="shared" si="1"/>
        <v>4</v>
      </c>
      <c r="J1093" s="37"/>
      <c r="K1093" s="37"/>
    </row>
    <row r="1094" ht="22.5" hidden="1" customHeight="1">
      <c r="A1094" s="40" t="b">
        <v>0</v>
      </c>
      <c r="B1094" s="41"/>
      <c r="C1094" s="38"/>
      <c r="D1094" s="35" t="s">
        <v>1191</v>
      </c>
      <c r="E1094" s="36" t="str">
        <f>VLOOKUP(D1094,Normativa!$A$3:$C$100,3,0)</f>
        <v>Reglamento</v>
      </c>
      <c r="F1094" s="37"/>
      <c r="G1094" s="37"/>
      <c r="H1094" s="37" t="s">
        <v>1365</v>
      </c>
      <c r="I1094" s="36">
        <f t="shared" si="1"/>
        <v>1</v>
      </c>
      <c r="J1094" s="37"/>
      <c r="K1094" s="37"/>
    </row>
    <row r="1095" ht="22.5" hidden="1" customHeight="1">
      <c r="A1095" s="40" t="b">
        <v>0</v>
      </c>
      <c r="B1095" s="41"/>
      <c r="C1095" s="38"/>
      <c r="D1095" s="35" t="s">
        <v>1191</v>
      </c>
      <c r="E1095" s="36" t="str">
        <f>VLOOKUP(D1095,Normativa!$A$3:$C$100,3,0)</f>
        <v>Reglamento</v>
      </c>
      <c r="F1095" s="37"/>
      <c r="G1095" s="37"/>
      <c r="H1095" s="37" t="s">
        <v>1366</v>
      </c>
      <c r="I1095" s="36">
        <f t="shared" si="1"/>
        <v>1</v>
      </c>
      <c r="J1095" s="37"/>
      <c r="K1095" s="37"/>
    </row>
    <row r="1096" ht="22.5" hidden="1" customHeight="1">
      <c r="A1096" s="40" t="b">
        <v>0</v>
      </c>
      <c r="B1096" s="41"/>
      <c r="C1096" s="38"/>
      <c r="D1096" s="35" t="s">
        <v>1191</v>
      </c>
      <c r="E1096" s="36" t="str">
        <f>VLOOKUP(D1096,Normativa!$A$3:$C$100,3,0)</f>
        <v>Reglamento</v>
      </c>
      <c r="F1096" s="37"/>
      <c r="G1096" s="37"/>
      <c r="H1096" s="37" t="s">
        <v>1367</v>
      </c>
      <c r="I1096" s="36">
        <f t="shared" si="1"/>
        <v>1</v>
      </c>
      <c r="J1096" s="37"/>
      <c r="K1096" s="37"/>
    </row>
    <row r="1097" ht="22.5" hidden="1" customHeight="1">
      <c r="A1097" s="40" t="b">
        <v>0</v>
      </c>
      <c r="B1097" s="41"/>
      <c r="C1097" s="38"/>
      <c r="D1097" s="35" t="s">
        <v>1191</v>
      </c>
      <c r="E1097" s="36" t="str">
        <f>VLOOKUP(D1097,Normativa!$A$3:$C$100,3,0)</f>
        <v>Reglamento</v>
      </c>
      <c r="F1097" s="37"/>
      <c r="G1097" s="37"/>
      <c r="H1097" s="37"/>
      <c r="I1097" s="36">
        <f t="shared" si="1"/>
        <v>1</v>
      </c>
      <c r="J1097" s="37"/>
      <c r="K1097" s="37"/>
    </row>
    <row r="1098" ht="22.5" hidden="1" customHeight="1">
      <c r="A1098" s="40" t="b">
        <v>0</v>
      </c>
      <c r="B1098" s="41"/>
      <c r="C1098" s="38"/>
      <c r="D1098" s="35" t="s">
        <v>1191</v>
      </c>
      <c r="E1098" s="36" t="str">
        <f>VLOOKUP(D1098,Normativa!$A$3:$C$100,3,0)</f>
        <v>Reglamento</v>
      </c>
      <c r="F1098" s="37"/>
      <c r="G1098" s="37"/>
      <c r="H1098" s="37"/>
      <c r="I1098" s="36">
        <f t="shared" si="1"/>
        <v>2</v>
      </c>
      <c r="J1098" s="37"/>
      <c r="K1098" s="37"/>
    </row>
    <row r="1099" ht="22.5" hidden="1" customHeight="1">
      <c r="A1099" s="40" t="b">
        <v>0</v>
      </c>
      <c r="B1099" s="41"/>
      <c r="C1099" s="38"/>
      <c r="D1099" s="35" t="s">
        <v>1191</v>
      </c>
      <c r="E1099" s="36" t="str">
        <f>VLOOKUP(D1099,Normativa!$A$3:$C$100,3,0)</f>
        <v>Reglamento</v>
      </c>
      <c r="F1099" s="37"/>
      <c r="G1099" s="37"/>
      <c r="H1099" s="37"/>
      <c r="I1099" s="36">
        <f t="shared" si="1"/>
        <v>3</v>
      </c>
      <c r="J1099" s="37"/>
      <c r="K1099" s="37"/>
    </row>
    <row r="1100" ht="22.5" hidden="1" customHeight="1">
      <c r="A1100" s="40" t="b">
        <v>0</v>
      </c>
      <c r="B1100" s="41"/>
      <c r="C1100" s="38"/>
      <c r="D1100" s="35" t="s">
        <v>1191</v>
      </c>
      <c r="E1100" s="36" t="str">
        <f>VLOOKUP(D1100,Normativa!$A$3:$C$100,3,0)</f>
        <v>Reglamento</v>
      </c>
      <c r="F1100" s="37"/>
      <c r="G1100" s="37"/>
      <c r="H1100" s="37" t="s">
        <v>1368</v>
      </c>
      <c r="I1100" s="36">
        <f t="shared" si="1"/>
        <v>1</v>
      </c>
      <c r="J1100" s="37"/>
      <c r="K1100" s="37"/>
    </row>
    <row r="1101" ht="22.5" hidden="1" customHeight="1">
      <c r="A1101" s="40" t="b">
        <v>0</v>
      </c>
      <c r="B1101" s="41"/>
      <c r="C1101" s="38"/>
      <c r="D1101" s="35" t="s">
        <v>1191</v>
      </c>
      <c r="E1101" s="36" t="str">
        <f>VLOOKUP(D1101,Normativa!$A$3:$C$100,3,0)</f>
        <v>Reglamento</v>
      </c>
      <c r="F1101" s="37"/>
      <c r="G1101" s="37"/>
      <c r="H1101" s="37" t="s">
        <v>895</v>
      </c>
      <c r="I1101" s="36">
        <f t="shared" si="1"/>
        <v>1</v>
      </c>
      <c r="J1101" s="37"/>
      <c r="K1101" s="37"/>
    </row>
    <row r="1102" ht="22.5" hidden="1" customHeight="1">
      <c r="A1102" s="40" t="b">
        <v>0</v>
      </c>
      <c r="B1102" s="41"/>
      <c r="C1102" s="38"/>
      <c r="D1102" s="35" t="s">
        <v>1191</v>
      </c>
      <c r="E1102" s="36" t="str">
        <f>VLOOKUP(D1102,Normativa!$A$3:$C$100,3,0)</f>
        <v>Reglamento</v>
      </c>
      <c r="F1102" s="37"/>
      <c r="G1102" s="37"/>
      <c r="H1102" s="37" t="s">
        <v>1369</v>
      </c>
      <c r="I1102" s="36">
        <f t="shared" si="1"/>
        <v>1</v>
      </c>
      <c r="J1102" s="37"/>
      <c r="K1102" s="37"/>
    </row>
    <row r="1103" ht="22.5" hidden="1" customHeight="1">
      <c r="A1103" s="40" t="b">
        <v>0</v>
      </c>
      <c r="B1103" s="41"/>
      <c r="C1103" s="38"/>
      <c r="D1103" s="35" t="s">
        <v>1191</v>
      </c>
      <c r="E1103" s="36" t="str">
        <f>VLOOKUP(D1103,Normativa!$A$3:$C$100,3,0)</f>
        <v>Reglamento</v>
      </c>
      <c r="F1103" s="37"/>
      <c r="G1103" s="37"/>
      <c r="H1103" s="37"/>
      <c r="I1103" s="36">
        <f t="shared" si="1"/>
        <v>1</v>
      </c>
      <c r="J1103" s="37"/>
      <c r="K1103" s="37"/>
    </row>
    <row r="1104" ht="22.5" hidden="1" customHeight="1">
      <c r="A1104" s="40" t="b">
        <v>0</v>
      </c>
      <c r="B1104" s="41"/>
      <c r="C1104" s="38"/>
      <c r="D1104" s="35" t="s">
        <v>1191</v>
      </c>
      <c r="E1104" s="36" t="str">
        <f>VLOOKUP(D1104,Normativa!$A$3:$C$100,3,0)</f>
        <v>Reglamento</v>
      </c>
      <c r="F1104" s="37"/>
      <c r="G1104" s="37"/>
      <c r="H1104" s="37" t="s">
        <v>1370</v>
      </c>
      <c r="I1104" s="36">
        <f t="shared" si="1"/>
        <v>1</v>
      </c>
      <c r="J1104" s="37"/>
      <c r="K1104" s="37"/>
    </row>
    <row r="1105" ht="22.5" hidden="1" customHeight="1">
      <c r="A1105" s="40" t="b">
        <v>0</v>
      </c>
      <c r="B1105" s="41"/>
      <c r="C1105" s="38"/>
      <c r="D1105" s="35" t="s">
        <v>1191</v>
      </c>
      <c r="E1105" s="36" t="str">
        <f>VLOOKUP(D1105,Normativa!$A$3:$C$100,3,0)</f>
        <v>Reglamento</v>
      </c>
      <c r="F1105" s="37"/>
      <c r="G1105" s="37"/>
      <c r="H1105" s="37"/>
      <c r="I1105" s="36">
        <f t="shared" si="1"/>
        <v>1</v>
      </c>
      <c r="J1105" s="37"/>
      <c r="K1105" s="37"/>
    </row>
    <row r="1106" ht="22.5" hidden="1" customHeight="1">
      <c r="A1106" s="40" t="b">
        <v>0</v>
      </c>
      <c r="B1106" s="41"/>
      <c r="C1106" s="38"/>
      <c r="D1106" s="35" t="s">
        <v>1191</v>
      </c>
      <c r="E1106" s="36" t="str">
        <f>VLOOKUP(D1106,Normativa!$A$3:$C$100,3,0)</f>
        <v>Reglamento</v>
      </c>
      <c r="F1106" s="37"/>
      <c r="G1106" s="37"/>
      <c r="H1106" s="37" t="s">
        <v>1371</v>
      </c>
      <c r="I1106" s="36">
        <f t="shared" si="1"/>
        <v>1</v>
      </c>
      <c r="J1106" s="37"/>
      <c r="K1106" s="37"/>
    </row>
    <row r="1107" ht="22.5" hidden="1" customHeight="1">
      <c r="A1107" s="40" t="b">
        <v>0</v>
      </c>
      <c r="B1107" s="41"/>
      <c r="C1107" s="38"/>
      <c r="D1107" s="35" t="s">
        <v>1191</v>
      </c>
      <c r="E1107" s="36" t="str">
        <f>VLOOKUP(D1107,Normativa!$A$3:$C$100,3,0)</f>
        <v>Reglamento</v>
      </c>
      <c r="F1107" s="37"/>
      <c r="G1107" s="37"/>
      <c r="H1107" s="37"/>
      <c r="I1107" s="36">
        <f t="shared" si="1"/>
        <v>1</v>
      </c>
      <c r="J1107" s="37"/>
      <c r="K1107" s="37"/>
    </row>
    <row r="1108" ht="22.5" hidden="1" customHeight="1">
      <c r="A1108" s="40" t="b">
        <v>0</v>
      </c>
      <c r="B1108" s="41"/>
      <c r="C1108" s="38"/>
      <c r="D1108" s="35" t="s">
        <v>1191</v>
      </c>
      <c r="E1108" s="36" t="str">
        <f>VLOOKUP(D1108,Normativa!$A$3:$C$100,3,0)</f>
        <v>Reglamento</v>
      </c>
      <c r="F1108" s="37"/>
      <c r="G1108" s="37"/>
      <c r="H1108" s="37" t="s">
        <v>1372</v>
      </c>
      <c r="I1108" s="36">
        <f t="shared" si="1"/>
        <v>1</v>
      </c>
      <c r="J1108" s="37"/>
      <c r="K1108" s="37"/>
    </row>
    <row r="1109" ht="22.5" hidden="1" customHeight="1">
      <c r="A1109" s="40" t="b">
        <v>0</v>
      </c>
      <c r="B1109" s="41"/>
      <c r="C1109" s="38"/>
      <c r="D1109" s="35" t="s">
        <v>1191</v>
      </c>
      <c r="E1109" s="36" t="str">
        <f>VLOOKUP(D1109,Normativa!$A$3:$C$100,3,0)</f>
        <v>Reglamento</v>
      </c>
      <c r="F1109" s="37"/>
      <c r="G1109" s="37"/>
      <c r="H1109" s="37" t="s">
        <v>1373</v>
      </c>
      <c r="I1109" s="36">
        <f t="shared" si="1"/>
        <v>1</v>
      </c>
      <c r="J1109" s="37"/>
      <c r="K1109" s="37"/>
    </row>
    <row r="1110" ht="22.5" hidden="1" customHeight="1">
      <c r="A1110" s="40" t="b">
        <v>0</v>
      </c>
      <c r="B1110" s="41"/>
      <c r="C1110" s="38"/>
      <c r="D1110" s="35" t="s">
        <v>1191</v>
      </c>
      <c r="E1110" s="36" t="str">
        <f>VLOOKUP(D1110,Normativa!$A$3:$C$100,3,0)</f>
        <v>Reglamento</v>
      </c>
      <c r="F1110" s="37"/>
      <c r="G1110" s="37"/>
      <c r="H1110" s="37"/>
      <c r="I1110" s="36">
        <f t="shared" si="1"/>
        <v>1</v>
      </c>
      <c r="J1110" s="37"/>
      <c r="K1110" s="37"/>
    </row>
    <row r="1111" ht="22.5" hidden="1" customHeight="1">
      <c r="A1111" s="40" t="b">
        <v>0</v>
      </c>
      <c r="B1111" s="41"/>
      <c r="C1111" s="38"/>
      <c r="D1111" s="35" t="s">
        <v>1191</v>
      </c>
      <c r="E1111" s="36" t="str">
        <f>VLOOKUP(D1111,Normativa!$A$3:$C$100,3,0)</f>
        <v>Reglamento</v>
      </c>
      <c r="F1111" s="37"/>
      <c r="G1111" s="37"/>
      <c r="H1111" s="37" t="s">
        <v>1374</v>
      </c>
      <c r="I1111" s="36">
        <f t="shared" si="1"/>
        <v>1</v>
      </c>
      <c r="J1111" s="37"/>
      <c r="K1111" s="37"/>
    </row>
    <row r="1112" ht="22.5" hidden="1" customHeight="1">
      <c r="A1112" s="40" t="b">
        <v>0</v>
      </c>
      <c r="B1112" s="41"/>
      <c r="C1112" s="38"/>
      <c r="D1112" s="35" t="s">
        <v>1191</v>
      </c>
      <c r="E1112" s="36" t="str">
        <f>VLOOKUP(D1112,Normativa!$A$3:$C$100,3,0)</f>
        <v>Reglamento</v>
      </c>
      <c r="F1112" s="37"/>
      <c r="G1112" s="37"/>
      <c r="H1112" s="37"/>
      <c r="I1112" s="36">
        <f t="shared" si="1"/>
        <v>1</v>
      </c>
      <c r="J1112" s="37"/>
      <c r="K1112" s="37"/>
    </row>
    <row r="1113" ht="22.5" hidden="1" customHeight="1">
      <c r="A1113" s="40" t="b">
        <v>0</v>
      </c>
      <c r="B1113" s="41"/>
      <c r="C1113" s="38"/>
      <c r="D1113" s="35" t="s">
        <v>1191</v>
      </c>
      <c r="E1113" s="36" t="str">
        <f>VLOOKUP(D1113,Normativa!$A$3:$C$100,3,0)</f>
        <v>Reglamento</v>
      </c>
      <c r="F1113" s="37"/>
      <c r="G1113" s="37"/>
      <c r="H1113" s="37" t="s">
        <v>1375</v>
      </c>
      <c r="I1113" s="36">
        <f t="shared" si="1"/>
        <v>1</v>
      </c>
      <c r="J1113" s="37"/>
      <c r="K1113" s="37"/>
    </row>
    <row r="1114" ht="22.5" hidden="1" customHeight="1">
      <c r="A1114" s="40" t="b">
        <v>0</v>
      </c>
      <c r="B1114" s="41"/>
      <c r="C1114" s="38"/>
      <c r="D1114" s="35" t="s">
        <v>1191</v>
      </c>
      <c r="E1114" s="36" t="str">
        <f>VLOOKUP(D1114,Normativa!$A$3:$C$100,3,0)</f>
        <v>Reglamento</v>
      </c>
      <c r="F1114" s="37"/>
      <c r="G1114" s="37"/>
      <c r="H1114" s="37"/>
      <c r="I1114" s="36">
        <f t="shared" si="1"/>
        <v>1</v>
      </c>
      <c r="J1114" s="37"/>
      <c r="K1114" s="37"/>
    </row>
    <row r="1115" ht="22.5" hidden="1" customHeight="1">
      <c r="A1115" s="40" t="b">
        <v>0</v>
      </c>
      <c r="B1115" s="41"/>
      <c r="C1115" s="38"/>
      <c r="D1115" s="35" t="s">
        <v>1191</v>
      </c>
      <c r="E1115" s="36" t="str">
        <f>VLOOKUP(D1115,Normativa!$A$3:$C$100,3,0)</f>
        <v>Reglamento</v>
      </c>
      <c r="F1115" s="37"/>
      <c r="G1115" s="37"/>
      <c r="H1115" s="37" t="s">
        <v>1376</v>
      </c>
      <c r="I1115" s="36">
        <f t="shared" si="1"/>
        <v>1</v>
      </c>
      <c r="J1115" s="37"/>
      <c r="K1115" s="37"/>
    </row>
    <row r="1116" ht="22.5" hidden="1" customHeight="1">
      <c r="A1116" s="40" t="b">
        <v>0</v>
      </c>
      <c r="B1116" s="41"/>
      <c r="C1116" s="38"/>
      <c r="D1116" s="35" t="s">
        <v>1191</v>
      </c>
      <c r="E1116" s="36" t="str">
        <f>VLOOKUP(D1116,Normativa!$A$3:$C$100,3,0)</f>
        <v>Reglamento</v>
      </c>
      <c r="F1116" s="37"/>
      <c r="G1116" s="37"/>
      <c r="H1116" s="37"/>
      <c r="I1116" s="36">
        <f t="shared" si="1"/>
        <v>1</v>
      </c>
      <c r="J1116" s="37"/>
      <c r="K1116" s="37"/>
    </row>
    <row r="1117" ht="22.5" hidden="1" customHeight="1">
      <c r="A1117" s="40" t="b">
        <v>0</v>
      </c>
      <c r="B1117" s="41"/>
      <c r="C1117" s="38"/>
      <c r="D1117" s="35" t="s">
        <v>1191</v>
      </c>
      <c r="E1117" s="36" t="str">
        <f>VLOOKUP(D1117,Normativa!$A$3:$C$100,3,0)</f>
        <v>Reglamento</v>
      </c>
      <c r="F1117" s="37"/>
      <c r="G1117" s="37"/>
      <c r="H1117" s="37" t="s">
        <v>1377</v>
      </c>
      <c r="I1117" s="36">
        <f t="shared" si="1"/>
        <v>1</v>
      </c>
      <c r="J1117" s="37"/>
      <c r="K1117" s="37"/>
    </row>
    <row r="1118" ht="22.5" hidden="1" customHeight="1">
      <c r="A1118" s="40" t="b">
        <v>0</v>
      </c>
      <c r="B1118" s="41"/>
      <c r="C1118" s="38"/>
      <c r="D1118" s="35" t="s">
        <v>1191</v>
      </c>
      <c r="E1118" s="36" t="str">
        <f>VLOOKUP(D1118,Normativa!$A$3:$C$100,3,0)</f>
        <v>Reglamento</v>
      </c>
      <c r="F1118" s="37"/>
      <c r="G1118" s="37"/>
      <c r="H1118" s="37" t="s">
        <v>1378</v>
      </c>
      <c r="I1118" s="36">
        <f t="shared" si="1"/>
        <v>1</v>
      </c>
      <c r="J1118" s="37"/>
      <c r="K1118" s="37"/>
    </row>
    <row r="1119" ht="22.5" hidden="1" customHeight="1">
      <c r="A1119" s="40" t="b">
        <v>0</v>
      </c>
      <c r="B1119" s="41"/>
      <c r="C1119" s="38"/>
      <c r="D1119" s="35" t="s">
        <v>1191</v>
      </c>
      <c r="E1119" s="36" t="str">
        <f>VLOOKUP(D1119,Normativa!$A$3:$C$100,3,0)</f>
        <v>Reglamento</v>
      </c>
      <c r="F1119" s="37"/>
      <c r="G1119" s="37"/>
      <c r="H1119" s="37" t="s">
        <v>1379</v>
      </c>
      <c r="I1119" s="36">
        <f t="shared" si="1"/>
        <v>1</v>
      </c>
      <c r="J1119" s="37"/>
      <c r="K1119" s="37"/>
    </row>
    <row r="1120" ht="22.5" hidden="1" customHeight="1">
      <c r="A1120" s="40" t="b">
        <v>0</v>
      </c>
      <c r="B1120" s="41"/>
      <c r="C1120" s="38"/>
      <c r="D1120" s="35" t="s">
        <v>1191</v>
      </c>
      <c r="E1120" s="36" t="str">
        <f>VLOOKUP(D1120,Normativa!$A$3:$C$100,3,0)</f>
        <v>Reglamento</v>
      </c>
      <c r="F1120" s="37"/>
      <c r="G1120" s="37"/>
      <c r="H1120" s="37" t="s">
        <v>1380</v>
      </c>
      <c r="I1120" s="36">
        <f t="shared" si="1"/>
        <v>1</v>
      </c>
      <c r="J1120" s="37"/>
      <c r="K1120" s="37"/>
    </row>
    <row r="1121" ht="22.5" hidden="1" customHeight="1">
      <c r="A1121" s="40" t="b">
        <v>0</v>
      </c>
      <c r="B1121" s="41"/>
      <c r="C1121" s="38"/>
      <c r="D1121" s="35" t="s">
        <v>1191</v>
      </c>
      <c r="E1121" s="36" t="str">
        <f>VLOOKUP(D1121,Normativa!$A$3:$C$100,3,0)</f>
        <v>Reglamento</v>
      </c>
      <c r="F1121" s="37"/>
      <c r="G1121" s="37"/>
      <c r="H1121" s="37" t="s">
        <v>1381</v>
      </c>
      <c r="I1121" s="36">
        <f t="shared" si="1"/>
        <v>1</v>
      </c>
      <c r="J1121" s="37"/>
      <c r="K1121" s="37"/>
    </row>
    <row r="1122" ht="22.5" hidden="1" customHeight="1">
      <c r="A1122" s="40" t="b">
        <v>0</v>
      </c>
      <c r="B1122" s="41"/>
      <c r="C1122" s="38"/>
      <c r="D1122" s="35" t="s">
        <v>1191</v>
      </c>
      <c r="E1122" s="36" t="str">
        <f>VLOOKUP(D1122,Normativa!$A$3:$C$100,3,0)</f>
        <v>Reglamento</v>
      </c>
      <c r="F1122" s="37"/>
      <c r="G1122" s="37"/>
      <c r="H1122" s="37"/>
      <c r="I1122" s="36">
        <f t="shared" si="1"/>
        <v>1</v>
      </c>
      <c r="J1122" s="37"/>
      <c r="K1122" s="37"/>
    </row>
    <row r="1123" ht="22.5" hidden="1" customHeight="1">
      <c r="A1123" s="40" t="b">
        <v>0</v>
      </c>
      <c r="B1123" s="41"/>
      <c r="C1123" s="38"/>
      <c r="D1123" s="35" t="s">
        <v>1191</v>
      </c>
      <c r="E1123" s="36" t="str">
        <f>VLOOKUP(D1123,Normativa!$A$3:$C$100,3,0)</f>
        <v>Reglamento</v>
      </c>
      <c r="F1123" s="37"/>
      <c r="G1123" s="37"/>
      <c r="H1123" s="37" t="s">
        <v>1382</v>
      </c>
      <c r="I1123" s="36">
        <f t="shared" si="1"/>
        <v>1</v>
      </c>
      <c r="J1123" s="37"/>
      <c r="K1123" s="37"/>
    </row>
    <row r="1124" ht="22.5" hidden="1" customHeight="1">
      <c r="A1124" s="40" t="b">
        <v>0</v>
      </c>
      <c r="B1124" s="41"/>
      <c r="C1124" s="38"/>
      <c r="D1124" s="35" t="s">
        <v>1191</v>
      </c>
      <c r="E1124" s="36" t="str">
        <f>VLOOKUP(D1124,Normativa!$A$3:$C$100,3,0)</f>
        <v>Reglamento</v>
      </c>
      <c r="F1124" s="37"/>
      <c r="G1124" s="37"/>
      <c r="H1124" s="37"/>
      <c r="I1124" s="36">
        <f t="shared" si="1"/>
        <v>1</v>
      </c>
      <c r="J1124" s="37"/>
      <c r="K1124" s="37"/>
    </row>
    <row r="1125" ht="22.5" hidden="1" customHeight="1">
      <c r="A1125" s="40" t="b">
        <v>0</v>
      </c>
      <c r="B1125" s="41"/>
      <c r="C1125" s="38"/>
      <c r="D1125" s="35" t="s">
        <v>1191</v>
      </c>
      <c r="E1125" s="36" t="str">
        <f>VLOOKUP(D1125,Normativa!$A$3:$C$100,3,0)</f>
        <v>Reglamento</v>
      </c>
      <c r="F1125" s="37"/>
      <c r="G1125" s="37"/>
      <c r="H1125" s="37" t="s">
        <v>1383</v>
      </c>
      <c r="I1125" s="36">
        <f t="shared" si="1"/>
        <v>1</v>
      </c>
      <c r="J1125" s="37"/>
      <c r="K1125" s="37"/>
    </row>
    <row r="1126" ht="22.5" hidden="1" customHeight="1">
      <c r="A1126" s="40" t="b">
        <v>0</v>
      </c>
      <c r="B1126" s="41"/>
      <c r="C1126" s="38"/>
      <c r="D1126" s="35" t="s">
        <v>1191</v>
      </c>
      <c r="E1126" s="36" t="str">
        <f>VLOOKUP(D1126,Normativa!$A$3:$C$100,3,0)</f>
        <v>Reglamento</v>
      </c>
      <c r="F1126" s="37"/>
      <c r="G1126" s="37"/>
      <c r="H1126" s="37" t="s">
        <v>1384</v>
      </c>
      <c r="I1126" s="36">
        <f t="shared" si="1"/>
        <v>1</v>
      </c>
      <c r="J1126" s="37"/>
      <c r="K1126" s="37"/>
    </row>
    <row r="1127" ht="22.5" hidden="1" customHeight="1">
      <c r="A1127" s="40" t="b">
        <v>0</v>
      </c>
      <c r="B1127" s="41"/>
      <c r="C1127" s="38"/>
      <c r="D1127" s="35" t="s">
        <v>1191</v>
      </c>
      <c r="E1127" s="36" t="str">
        <f>VLOOKUP(D1127,Normativa!$A$3:$C$100,3,0)</f>
        <v>Reglamento</v>
      </c>
      <c r="F1127" s="37"/>
      <c r="G1127" s="37"/>
      <c r="H1127" s="37" t="s">
        <v>1385</v>
      </c>
      <c r="I1127" s="36">
        <f t="shared" si="1"/>
        <v>1</v>
      </c>
      <c r="J1127" s="37"/>
      <c r="K1127" s="37"/>
    </row>
    <row r="1128" ht="22.5" hidden="1" customHeight="1">
      <c r="A1128" s="40" t="b">
        <v>0</v>
      </c>
      <c r="B1128" s="41"/>
      <c r="C1128" s="38"/>
      <c r="D1128" s="35" t="s">
        <v>1191</v>
      </c>
      <c r="E1128" s="36" t="str">
        <f>VLOOKUP(D1128,Normativa!$A$3:$C$100,3,0)</f>
        <v>Reglamento</v>
      </c>
      <c r="F1128" s="37"/>
      <c r="G1128" s="37"/>
      <c r="H1128" s="37"/>
      <c r="I1128" s="36">
        <f t="shared" si="1"/>
        <v>1</v>
      </c>
      <c r="J1128" s="37"/>
      <c r="K1128" s="37"/>
    </row>
    <row r="1129" ht="22.5" hidden="1" customHeight="1">
      <c r="A1129" s="40" t="b">
        <v>0</v>
      </c>
      <c r="B1129" s="41"/>
      <c r="C1129" s="38"/>
      <c r="D1129" s="35" t="s">
        <v>1191</v>
      </c>
      <c r="E1129" s="36" t="str">
        <f>VLOOKUP(D1129,Normativa!$A$3:$C$100,3,0)</f>
        <v>Reglamento</v>
      </c>
      <c r="F1129" s="37"/>
      <c r="G1129" s="37"/>
      <c r="H1129" s="37" t="s">
        <v>1386</v>
      </c>
      <c r="I1129" s="36">
        <f t="shared" si="1"/>
        <v>1</v>
      </c>
      <c r="J1129" s="37"/>
      <c r="K1129" s="37"/>
    </row>
    <row r="1130" ht="22.5" hidden="1" customHeight="1">
      <c r="A1130" s="40" t="b">
        <v>0</v>
      </c>
      <c r="B1130" s="41"/>
      <c r="C1130" s="38"/>
      <c r="D1130" s="35" t="s">
        <v>1191</v>
      </c>
      <c r="E1130" s="36" t="str">
        <f>VLOOKUP(D1130,Normativa!$A$3:$C$100,3,0)</f>
        <v>Reglamento</v>
      </c>
      <c r="F1130" s="37"/>
      <c r="G1130" s="37"/>
      <c r="H1130" s="37"/>
      <c r="I1130" s="36">
        <f t="shared" si="1"/>
        <v>1</v>
      </c>
      <c r="J1130" s="37"/>
      <c r="K1130" s="37"/>
    </row>
    <row r="1131" ht="22.5" hidden="1" customHeight="1">
      <c r="A1131" s="40" t="b">
        <v>0</v>
      </c>
      <c r="B1131" s="41"/>
      <c r="C1131" s="38"/>
      <c r="D1131" s="35" t="s">
        <v>1191</v>
      </c>
      <c r="E1131" s="36" t="str">
        <f>VLOOKUP(D1131,Normativa!$A$3:$C$100,3,0)</f>
        <v>Reglamento</v>
      </c>
      <c r="F1131" s="37"/>
      <c r="G1131" s="37"/>
      <c r="H1131" s="37" t="s">
        <v>1387</v>
      </c>
      <c r="I1131" s="36">
        <f t="shared" si="1"/>
        <v>1</v>
      </c>
      <c r="J1131" s="37"/>
      <c r="K1131" s="37"/>
    </row>
    <row r="1132" ht="22.5" hidden="1" customHeight="1">
      <c r="A1132" s="40" t="b">
        <v>0</v>
      </c>
      <c r="B1132" s="41"/>
      <c r="C1132" s="38"/>
      <c r="D1132" s="35" t="s">
        <v>1191</v>
      </c>
      <c r="E1132" s="36" t="str">
        <f>VLOOKUP(D1132,Normativa!$A$3:$C$100,3,0)</f>
        <v>Reglamento</v>
      </c>
      <c r="F1132" s="37"/>
      <c r="G1132" s="37"/>
      <c r="H1132" s="37" t="s">
        <v>1388</v>
      </c>
      <c r="I1132" s="36">
        <f t="shared" si="1"/>
        <v>1</v>
      </c>
      <c r="J1132" s="37"/>
      <c r="K1132" s="37"/>
    </row>
    <row r="1133" ht="22.5" hidden="1" customHeight="1">
      <c r="A1133" s="40" t="b">
        <v>0</v>
      </c>
      <c r="B1133" s="41"/>
      <c r="C1133" s="38"/>
      <c r="D1133" s="35" t="s">
        <v>1191</v>
      </c>
      <c r="E1133" s="36" t="str">
        <f>VLOOKUP(D1133,Normativa!$A$3:$C$100,3,0)</f>
        <v>Reglamento</v>
      </c>
      <c r="F1133" s="37"/>
      <c r="G1133" s="37"/>
      <c r="H1133" s="37" t="s">
        <v>1389</v>
      </c>
      <c r="I1133" s="36">
        <f t="shared" si="1"/>
        <v>1</v>
      </c>
      <c r="J1133" s="37"/>
      <c r="K1133" s="37"/>
    </row>
    <row r="1134" ht="22.5" hidden="1" customHeight="1">
      <c r="A1134" s="40" t="b">
        <v>0</v>
      </c>
      <c r="B1134" s="41"/>
      <c r="C1134" s="38"/>
      <c r="D1134" s="35" t="s">
        <v>1191</v>
      </c>
      <c r="E1134" s="36" t="str">
        <f>VLOOKUP(D1134,Normativa!$A$3:$C$100,3,0)</f>
        <v>Reglamento</v>
      </c>
      <c r="F1134" s="37"/>
      <c r="G1134" s="37"/>
      <c r="H1134" s="37"/>
      <c r="I1134" s="36">
        <f t="shared" si="1"/>
        <v>1</v>
      </c>
      <c r="J1134" s="37"/>
      <c r="K1134" s="37"/>
    </row>
    <row r="1135" ht="22.5" hidden="1" customHeight="1">
      <c r="A1135" s="40" t="b">
        <v>0</v>
      </c>
      <c r="B1135" s="41"/>
      <c r="C1135" s="38"/>
      <c r="D1135" s="35" t="s">
        <v>1191</v>
      </c>
      <c r="E1135" s="36" t="str">
        <f>VLOOKUP(D1135,Normativa!$A$3:$C$100,3,0)</f>
        <v>Reglamento</v>
      </c>
      <c r="F1135" s="37"/>
      <c r="G1135" s="37"/>
      <c r="H1135" s="37" t="s">
        <v>1390</v>
      </c>
      <c r="I1135" s="36">
        <f t="shared" si="1"/>
        <v>1</v>
      </c>
      <c r="J1135" s="37"/>
      <c r="K1135" s="37"/>
    </row>
    <row r="1136" ht="22.5" hidden="1" customHeight="1">
      <c r="A1136" s="40" t="b">
        <v>0</v>
      </c>
      <c r="B1136" s="41"/>
      <c r="C1136" s="38"/>
      <c r="D1136" s="35" t="s">
        <v>1191</v>
      </c>
      <c r="E1136" s="36" t="str">
        <f>VLOOKUP(D1136,Normativa!$A$3:$C$100,3,0)</f>
        <v>Reglamento</v>
      </c>
      <c r="F1136" s="37"/>
      <c r="G1136" s="37"/>
      <c r="H1136" s="37"/>
      <c r="I1136" s="36">
        <f t="shared" si="1"/>
        <v>1</v>
      </c>
      <c r="J1136" s="37"/>
      <c r="K1136" s="37"/>
    </row>
    <row r="1137" ht="22.5" hidden="1" customHeight="1">
      <c r="A1137" s="40" t="b">
        <v>0</v>
      </c>
      <c r="B1137" s="41"/>
      <c r="C1137" s="38"/>
      <c r="D1137" s="35" t="s">
        <v>1191</v>
      </c>
      <c r="E1137" s="36" t="str">
        <f>VLOOKUP(D1137,Normativa!$A$3:$C$100,3,0)</f>
        <v>Reglamento</v>
      </c>
      <c r="F1137" s="37"/>
      <c r="G1137" s="37"/>
      <c r="H1137" s="37" t="s">
        <v>1391</v>
      </c>
      <c r="I1137" s="36">
        <f t="shared" si="1"/>
        <v>1</v>
      </c>
      <c r="J1137" s="37"/>
      <c r="K1137" s="37"/>
    </row>
    <row r="1138" ht="22.5" hidden="1" customHeight="1">
      <c r="A1138" s="40" t="b">
        <v>0</v>
      </c>
      <c r="B1138" s="41"/>
      <c r="C1138" s="38"/>
      <c r="D1138" s="35" t="s">
        <v>1191</v>
      </c>
      <c r="E1138" s="36" t="str">
        <f>VLOOKUP(D1138,Normativa!$A$3:$C$100,3,0)</f>
        <v>Reglamento</v>
      </c>
      <c r="F1138" s="37"/>
      <c r="G1138" s="37"/>
      <c r="H1138" s="37" t="s">
        <v>1392</v>
      </c>
      <c r="I1138" s="36">
        <f t="shared" si="1"/>
        <v>1</v>
      </c>
      <c r="J1138" s="37"/>
      <c r="K1138" s="37"/>
    </row>
    <row r="1139" ht="22.5" hidden="1" customHeight="1">
      <c r="A1139" s="40" t="b">
        <v>0</v>
      </c>
      <c r="B1139" s="41"/>
      <c r="C1139" s="38"/>
      <c r="D1139" s="35" t="s">
        <v>1191</v>
      </c>
      <c r="E1139" s="36" t="str">
        <f>VLOOKUP(D1139,Normativa!$A$3:$C$100,3,0)</f>
        <v>Reglamento</v>
      </c>
      <c r="F1139" s="37"/>
      <c r="G1139" s="37"/>
      <c r="H1139" s="37" t="s">
        <v>1393</v>
      </c>
      <c r="I1139" s="36">
        <f t="shared" si="1"/>
        <v>1</v>
      </c>
      <c r="J1139" s="37"/>
      <c r="K1139" s="37"/>
    </row>
    <row r="1140" ht="22.5" hidden="1" customHeight="1">
      <c r="A1140" s="40" t="b">
        <v>0</v>
      </c>
      <c r="B1140" s="41"/>
      <c r="C1140" s="38"/>
      <c r="D1140" s="35" t="s">
        <v>1191</v>
      </c>
      <c r="E1140" s="36" t="str">
        <f>VLOOKUP(D1140,Normativa!$A$3:$C$100,3,0)</f>
        <v>Reglamento</v>
      </c>
      <c r="F1140" s="37"/>
      <c r="G1140" s="37"/>
      <c r="H1140" s="37" t="s">
        <v>1394</v>
      </c>
      <c r="I1140" s="36">
        <f t="shared" si="1"/>
        <v>1</v>
      </c>
      <c r="J1140" s="37"/>
      <c r="K1140" s="37"/>
    </row>
    <row r="1141" ht="22.5" hidden="1" customHeight="1">
      <c r="A1141" s="40" t="b">
        <v>0</v>
      </c>
      <c r="B1141" s="41"/>
      <c r="C1141" s="38"/>
      <c r="D1141" s="35" t="s">
        <v>1191</v>
      </c>
      <c r="E1141" s="36" t="str">
        <f>VLOOKUP(D1141,Normativa!$A$3:$C$100,3,0)</f>
        <v>Reglamento</v>
      </c>
      <c r="F1141" s="37"/>
      <c r="G1141" s="37"/>
      <c r="H1141" s="37" t="s">
        <v>1395</v>
      </c>
      <c r="I1141" s="36">
        <f t="shared" si="1"/>
        <v>1</v>
      </c>
      <c r="J1141" s="37"/>
      <c r="K1141" s="37"/>
    </row>
    <row r="1142" ht="22.5" hidden="1" customHeight="1">
      <c r="A1142" s="40" t="b">
        <v>0</v>
      </c>
      <c r="B1142" s="41"/>
      <c r="C1142" s="38"/>
      <c r="D1142" s="35" t="s">
        <v>1191</v>
      </c>
      <c r="E1142" s="36" t="str">
        <f>VLOOKUP(D1142,Normativa!$A$3:$C$100,3,0)</f>
        <v>Reglamento</v>
      </c>
      <c r="F1142" s="37"/>
      <c r="G1142" s="37"/>
      <c r="H1142" s="37" t="s">
        <v>1396</v>
      </c>
      <c r="I1142" s="36">
        <f t="shared" si="1"/>
        <v>1</v>
      </c>
      <c r="J1142" s="37"/>
      <c r="K1142" s="37"/>
    </row>
    <row r="1143" ht="22.5" hidden="1" customHeight="1">
      <c r="A1143" s="40" t="b">
        <v>0</v>
      </c>
      <c r="B1143" s="41"/>
      <c r="C1143" s="38"/>
      <c r="D1143" s="35" t="s">
        <v>1191</v>
      </c>
      <c r="E1143" s="36" t="str">
        <f>VLOOKUP(D1143,Normativa!$A$3:$C$100,3,0)</f>
        <v>Reglamento</v>
      </c>
      <c r="F1143" s="37"/>
      <c r="G1143" s="37"/>
      <c r="H1143" s="37" t="s">
        <v>1397</v>
      </c>
      <c r="I1143" s="36">
        <f t="shared" si="1"/>
        <v>1</v>
      </c>
      <c r="J1143" s="37"/>
      <c r="K1143" s="37"/>
    </row>
    <row r="1144" ht="22.5" hidden="1" customHeight="1">
      <c r="A1144" s="40" t="b">
        <v>0</v>
      </c>
      <c r="B1144" s="41"/>
      <c r="C1144" s="38"/>
      <c r="D1144" s="35" t="s">
        <v>1191</v>
      </c>
      <c r="E1144" s="36" t="str">
        <f>VLOOKUP(D1144,Normativa!$A$3:$C$100,3,0)</f>
        <v>Reglamento</v>
      </c>
      <c r="F1144" s="37"/>
      <c r="G1144" s="37"/>
      <c r="H1144" s="37" t="s">
        <v>1398</v>
      </c>
      <c r="I1144" s="36">
        <f t="shared" si="1"/>
        <v>1</v>
      </c>
      <c r="J1144" s="37"/>
      <c r="K1144" s="37"/>
    </row>
    <row r="1145" ht="22.5" hidden="1" customHeight="1">
      <c r="A1145" s="40" t="b">
        <v>0</v>
      </c>
      <c r="B1145" s="41"/>
      <c r="C1145" s="38"/>
      <c r="D1145" s="35" t="s">
        <v>1191</v>
      </c>
      <c r="E1145" s="36" t="str">
        <f>VLOOKUP(D1145,Normativa!$A$3:$C$100,3,0)</f>
        <v>Reglamento</v>
      </c>
      <c r="F1145" s="37"/>
      <c r="G1145" s="37"/>
      <c r="H1145" s="37"/>
      <c r="I1145" s="36">
        <f t="shared" si="1"/>
        <v>1</v>
      </c>
      <c r="J1145" s="37"/>
      <c r="K1145" s="37"/>
    </row>
    <row r="1146" ht="22.5" hidden="1" customHeight="1">
      <c r="A1146" s="40" t="b">
        <v>0</v>
      </c>
      <c r="B1146" s="41"/>
      <c r="C1146" s="38"/>
      <c r="D1146" s="35" t="s">
        <v>1191</v>
      </c>
      <c r="E1146" s="36" t="str">
        <f>VLOOKUP(D1146,Normativa!$A$3:$C$100,3,0)</f>
        <v>Reglamento</v>
      </c>
      <c r="F1146" s="37"/>
      <c r="G1146" s="37"/>
      <c r="H1146" s="37" t="s">
        <v>1399</v>
      </c>
      <c r="I1146" s="36">
        <f t="shared" si="1"/>
        <v>1</v>
      </c>
      <c r="J1146" s="37"/>
      <c r="K1146" s="37"/>
    </row>
    <row r="1147" ht="22.5" hidden="1" customHeight="1">
      <c r="A1147" s="40" t="b">
        <v>0</v>
      </c>
      <c r="B1147" s="41"/>
      <c r="C1147" s="38"/>
      <c r="D1147" s="35" t="s">
        <v>1191</v>
      </c>
      <c r="E1147" s="36" t="str">
        <f>VLOOKUP(D1147,Normativa!$A$3:$C$100,3,0)</f>
        <v>Reglamento</v>
      </c>
      <c r="F1147" s="37"/>
      <c r="G1147" s="37"/>
      <c r="H1147" s="37"/>
      <c r="I1147" s="36">
        <f t="shared" si="1"/>
        <v>1</v>
      </c>
      <c r="J1147" s="37"/>
      <c r="K1147" s="37"/>
    </row>
    <row r="1148" ht="22.5" hidden="1" customHeight="1">
      <c r="A1148" s="40" t="b">
        <v>0</v>
      </c>
      <c r="B1148" s="41"/>
      <c r="C1148" s="38"/>
      <c r="D1148" s="35" t="s">
        <v>1191</v>
      </c>
      <c r="E1148" s="36" t="str">
        <f>VLOOKUP(D1148,Normativa!$A$3:$C$100,3,0)</f>
        <v>Reglamento</v>
      </c>
      <c r="F1148" s="37"/>
      <c r="G1148" s="37"/>
      <c r="H1148" s="37" t="s">
        <v>1400</v>
      </c>
      <c r="I1148" s="36">
        <f t="shared" si="1"/>
        <v>1</v>
      </c>
      <c r="J1148" s="37"/>
      <c r="K1148" s="37"/>
    </row>
    <row r="1149" ht="22.5" hidden="1" customHeight="1">
      <c r="A1149" s="40" t="b">
        <v>0</v>
      </c>
      <c r="B1149" s="41"/>
      <c r="C1149" s="38"/>
      <c r="D1149" s="35" t="s">
        <v>1191</v>
      </c>
      <c r="E1149" s="36" t="str">
        <f>VLOOKUP(D1149,Normativa!$A$3:$C$100,3,0)</f>
        <v>Reglamento</v>
      </c>
      <c r="F1149" s="37"/>
      <c r="G1149" s="37"/>
      <c r="H1149" s="37" t="s">
        <v>1401</v>
      </c>
      <c r="I1149" s="36">
        <f t="shared" si="1"/>
        <v>1</v>
      </c>
      <c r="J1149" s="37"/>
      <c r="K1149" s="37"/>
    </row>
    <row r="1150" ht="22.5" hidden="1" customHeight="1">
      <c r="A1150" s="40" t="b">
        <v>0</v>
      </c>
      <c r="B1150" s="41"/>
      <c r="C1150" s="38"/>
      <c r="D1150" s="35" t="s">
        <v>1191</v>
      </c>
      <c r="E1150" s="36" t="str">
        <f>VLOOKUP(D1150,Normativa!$A$3:$C$100,3,0)</f>
        <v>Reglamento</v>
      </c>
      <c r="F1150" s="37"/>
      <c r="G1150" s="37"/>
      <c r="H1150" s="37" t="s">
        <v>1402</v>
      </c>
      <c r="I1150" s="36">
        <f t="shared" si="1"/>
        <v>1</v>
      </c>
      <c r="J1150" s="37"/>
      <c r="K1150" s="37"/>
    </row>
    <row r="1151" ht="22.5" hidden="1" customHeight="1">
      <c r="A1151" s="40" t="b">
        <v>0</v>
      </c>
      <c r="B1151" s="41"/>
      <c r="C1151" s="38"/>
      <c r="D1151" s="35" t="s">
        <v>1191</v>
      </c>
      <c r="E1151" s="36" t="str">
        <f>VLOOKUP(D1151,Normativa!$A$3:$C$100,3,0)</f>
        <v>Reglamento</v>
      </c>
      <c r="F1151" s="37"/>
      <c r="G1151" s="37"/>
      <c r="H1151" s="37" t="s">
        <v>1403</v>
      </c>
      <c r="I1151" s="36">
        <f t="shared" si="1"/>
        <v>1</v>
      </c>
      <c r="J1151" s="37"/>
      <c r="K1151" s="37"/>
    </row>
    <row r="1152" ht="22.5" hidden="1" customHeight="1">
      <c r="A1152" s="40" t="b">
        <v>0</v>
      </c>
      <c r="B1152" s="41"/>
      <c r="C1152" s="38"/>
      <c r="D1152" s="35" t="s">
        <v>1191</v>
      </c>
      <c r="E1152" s="36" t="str">
        <f>VLOOKUP(D1152,Normativa!$A$3:$C$100,3,0)</f>
        <v>Reglamento</v>
      </c>
      <c r="F1152" s="37"/>
      <c r="G1152" s="37"/>
      <c r="H1152" s="37" t="s">
        <v>1404</v>
      </c>
      <c r="I1152" s="36">
        <f t="shared" si="1"/>
        <v>1</v>
      </c>
      <c r="J1152" s="37"/>
      <c r="K1152" s="37"/>
    </row>
    <row r="1153" ht="22.5" hidden="1" customHeight="1">
      <c r="A1153" s="40" t="b">
        <v>0</v>
      </c>
      <c r="B1153" s="41"/>
      <c r="C1153" s="38"/>
      <c r="D1153" s="35" t="s">
        <v>1191</v>
      </c>
      <c r="E1153" s="36" t="str">
        <f>VLOOKUP(D1153,Normativa!$A$3:$C$100,3,0)</f>
        <v>Reglamento</v>
      </c>
      <c r="F1153" s="37"/>
      <c r="G1153" s="37"/>
      <c r="H1153" s="37" t="s">
        <v>1405</v>
      </c>
      <c r="I1153" s="36">
        <f t="shared" si="1"/>
        <v>1</v>
      </c>
      <c r="J1153" s="37"/>
      <c r="K1153" s="37"/>
    </row>
    <row r="1154" ht="22.5" hidden="1" customHeight="1">
      <c r="A1154" s="40" t="b">
        <v>0</v>
      </c>
      <c r="B1154" s="41"/>
      <c r="C1154" s="38"/>
      <c r="D1154" s="35" t="s">
        <v>1191</v>
      </c>
      <c r="E1154" s="36" t="str">
        <f>VLOOKUP(D1154,Normativa!$A$3:$C$100,3,0)</f>
        <v>Reglamento</v>
      </c>
      <c r="F1154" s="37"/>
      <c r="G1154" s="37"/>
      <c r="H1154" s="37"/>
      <c r="I1154" s="36">
        <f t="shared" si="1"/>
        <v>1</v>
      </c>
      <c r="J1154" s="37"/>
      <c r="K1154" s="37"/>
    </row>
    <row r="1155" ht="22.5" hidden="1" customHeight="1">
      <c r="A1155" s="40" t="b">
        <v>0</v>
      </c>
      <c r="B1155" s="41"/>
      <c r="C1155" s="38"/>
      <c r="D1155" s="35" t="s">
        <v>1191</v>
      </c>
      <c r="E1155" s="36" t="str">
        <f>VLOOKUP(D1155,Normativa!$A$3:$C$100,3,0)</f>
        <v>Reglamento</v>
      </c>
      <c r="F1155" s="37"/>
      <c r="G1155" s="37"/>
      <c r="H1155" s="37" t="s">
        <v>1406</v>
      </c>
      <c r="I1155" s="36">
        <f t="shared" si="1"/>
        <v>1</v>
      </c>
      <c r="J1155" s="37"/>
      <c r="K1155" s="37"/>
    </row>
    <row r="1156" ht="22.5" hidden="1" customHeight="1">
      <c r="A1156" s="40" t="b">
        <v>0</v>
      </c>
      <c r="B1156" s="41"/>
      <c r="C1156" s="38"/>
      <c r="D1156" s="35" t="s">
        <v>1191</v>
      </c>
      <c r="E1156" s="36" t="str">
        <f>VLOOKUP(D1156,Normativa!$A$3:$C$100,3,0)</f>
        <v>Reglamento</v>
      </c>
      <c r="F1156" s="37"/>
      <c r="G1156" s="37"/>
      <c r="H1156" s="37"/>
      <c r="I1156" s="36">
        <f t="shared" si="1"/>
        <v>1</v>
      </c>
      <c r="J1156" s="37"/>
      <c r="K1156" s="37"/>
    </row>
    <row r="1157" ht="22.5" hidden="1" customHeight="1">
      <c r="A1157" s="40" t="b">
        <v>0</v>
      </c>
      <c r="B1157" s="41"/>
      <c r="C1157" s="38"/>
      <c r="D1157" s="35" t="s">
        <v>1191</v>
      </c>
      <c r="E1157" s="36" t="str">
        <f>VLOOKUP(D1157,Normativa!$A$3:$C$100,3,0)</f>
        <v>Reglamento</v>
      </c>
      <c r="F1157" s="37"/>
      <c r="G1157" s="37"/>
      <c r="H1157" s="37" t="s">
        <v>1407</v>
      </c>
      <c r="I1157" s="36">
        <f t="shared" si="1"/>
        <v>1</v>
      </c>
      <c r="J1157" s="37"/>
      <c r="K1157" s="37"/>
    </row>
    <row r="1158" ht="22.5" hidden="1" customHeight="1">
      <c r="A1158" s="40" t="b">
        <v>0</v>
      </c>
      <c r="B1158" s="41"/>
      <c r="C1158" s="38"/>
      <c r="D1158" s="35" t="s">
        <v>1191</v>
      </c>
      <c r="E1158" s="36" t="str">
        <f>VLOOKUP(D1158,Normativa!$A$3:$C$100,3,0)</f>
        <v>Reglamento</v>
      </c>
      <c r="F1158" s="37"/>
      <c r="G1158" s="37"/>
      <c r="H1158" s="37" t="s">
        <v>1408</v>
      </c>
      <c r="I1158" s="36">
        <f t="shared" si="1"/>
        <v>1</v>
      </c>
      <c r="J1158" s="37"/>
      <c r="K1158" s="37"/>
    </row>
    <row r="1159" ht="22.5" hidden="1" customHeight="1">
      <c r="A1159" s="40" t="b">
        <v>0</v>
      </c>
      <c r="B1159" s="41"/>
      <c r="C1159" s="38"/>
      <c r="D1159" s="35" t="s">
        <v>1191</v>
      </c>
      <c r="E1159" s="36" t="str">
        <f>VLOOKUP(D1159,Normativa!$A$3:$C$100,3,0)</f>
        <v>Reglamento</v>
      </c>
      <c r="F1159" s="37"/>
      <c r="G1159" s="37"/>
      <c r="H1159" s="37" t="s">
        <v>1409</v>
      </c>
      <c r="I1159" s="36">
        <f t="shared" si="1"/>
        <v>1</v>
      </c>
      <c r="J1159" s="37"/>
      <c r="K1159" s="37"/>
    </row>
    <row r="1160" ht="22.5" hidden="1" customHeight="1">
      <c r="A1160" s="40" t="b">
        <v>0</v>
      </c>
      <c r="B1160" s="41"/>
      <c r="C1160" s="38"/>
      <c r="D1160" s="35" t="s">
        <v>1191</v>
      </c>
      <c r="E1160" s="36" t="str">
        <f>VLOOKUP(D1160,Normativa!$A$3:$C$100,3,0)</f>
        <v>Reglamento</v>
      </c>
      <c r="F1160" s="37"/>
      <c r="G1160" s="37"/>
      <c r="H1160" s="37" t="s">
        <v>1410</v>
      </c>
      <c r="I1160" s="36">
        <f t="shared" si="1"/>
        <v>1</v>
      </c>
      <c r="J1160" s="37"/>
      <c r="K1160" s="37"/>
    </row>
    <row r="1161" ht="22.5" hidden="1" customHeight="1">
      <c r="A1161" s="40" t="b">
        <v>0</v>
      </c>
      <c r="B1161" s="41"/>
      <c r="C1161" s="38"/>
      <c r="D1161" s="35" t="s">
        <v>1191</v>
      </c>
      <c r="E1161" s="36" t="str">
        <f>VLOOKUP(D1161,Normativa!$A$3:$C$100,3,0)</f>
        <v>Reglamento</v>
      </c>
      <c r="F1161" s="37"/>
      <c r="G1161" s="37"/>
      <c r="H1161" s="37"/>
      <c r="I1161" s="36">
        <f t="shared" si="1"/>
        <v>1</v>
      </c>
      <c r="J1161" s="37"/>
      <c r="K1161" s="37"/>
    </row>
    <row r="1162" ht="22.5" hidden="1" customHeight="1">
      <c r="A1162" s="40" t="b">
        <v>0</v>
      </c>
      <c r="B1162" s="41"/>
      <c r="C1162" s="38"/>
      <c r="D1162" s="35" t="s">
        <v>1191</v>
      </c>
      <c r="E1162" s="36" t="str">
        <f>VLOOKUP(D1162,Normativa!$A$3:$C$100,3,0)</f>
        <v>Reglamento</v>
      </c>
      <c r="F1162" s="37"/>
      <c r="G1162" s="37"/>
      <c r="H1162" s="37" t="s">
        <v>1411</v>
      </c>
      <c r="I1162" s="36">
        <f t="shared" si="1"/>
        <v>1</v>
      </c>
      <c r="J1162" s="37"/>
      <c r="K1162" s="37"/>
    </row>
    <row r="1163" ht="22.5" hidden="1" customHeight="1">
      <c r="A1163" s="40" t="b">
        <v>0</v>
      </c>
      <c r="B1163" s="41"/>
      <c r="C1163" s="38"/>
      <c r="D1163" s="35" t="s">
        <v>1191</v>
      </c>
      <c r="E1163" s="36" t="str">
        <f>VLOOKUP(D1163,Normativa!$A$3:$C$100,3,0)</f>
        <v>Reglamento</v>
      </c>
      <c r="F1163" s="37"/>
      <c r="G1163" s="37"/>
      <c r="H1163" s="37"/>
      <c r="I1163" s="36">
        <f t="shared" si="1"/>
        <v>1</v>
      </c>
      <c r="J1163" s="37"/>
      <c r="K1163" s="37"/>
    </row>
    <row r="1164" ht="22.5" hidden="1" customHeight="1">
      <c r="A1164" s="40" t="b">
        <v>0</v>
      </c>
      <c r="B1164" s="41"/>
      <c r="C1164" s="38"/>
      <c r="D1164" s="35" t="s">
        <v>1191</v>
      </c>
      <c r="E1164" s="36" t="str">
        <f>VLOOKUP(D1164,Normativa!$A$3:$C$100,3,0)</f>
        <v>Reglamento</v>
      </c>
      <c r="F1164" s="37"/>
      <c r="G1164" s="37"/>
      <c r="H1164" s="37" t="s">
        <v>1412</v>
      </c>
      <c r="I1164" s="36">
        <f t="shared" si="1"/>
        <v>1</v>
      </c>
      <c r="J1164" s="37"/>
      <c r="K1164" s="37"/>
    </row>
    <row r="1165" ht="22.5" hidden="1" customHeight="1">
      <c r="A1165" s="40" t="b">
        <v>0</v>
      </c>
      <c r="B1165" s="41"/>
      <c r="C1165" s="38"/>
      <c r="D1165" s="35" t="s">
        <v>1191</v>
      </c>
      <c r="E1165" s="36" t="str">
        <f>VLOOKUP(D1165,Normativa!$A$3:$C$100,3,0)</f>
        <v>Reglamento</v>
      </c>
      <c r="F1165" s="37"/>
      <c r="G1165" s="37"/>
      <c r="H1165" s="37" t="s">
        <v>1413</v>
      </c>
      <c r="I1165" s="36">
        <f t="shared" si="1"/>
        <v>1</v>
      </c>
      <c r="J1165" s="37"/>
      <c r="K1165" s="37"/>
    </row>
    <row r="1166" ht="22.5" hidden="1" customHeight="1">
      <c r="A1166" s="40" t="b">
        <v>0</v>
      </c>
      <c r="B1166" s="41"/>
      <c r="C1166" s="38"/>
      <c r="D1166" s="35" t="s">
        <v>1191</v>
      </c>
      <c r="E1166" s="36" t="str">
        <f>VLOOKUP(D1166,Normativa!$A$3:$C$100,3,0)</f>
        <v>Reglamento</v>
      </c>
      <c r="F1166" s="37"/>
      <c r="G1166" s="37"/>
      <c r="H1166" s="37" t="s">
        <v>1414</v>
      </c>
      <c r="I1166" s="36">
        <f t="shared" si="1"/>
        <v>1</v>
      </c>
      <c r="J1166" s="37"/>
      <c r="K1166" s="37"/>
    </row>
    <row r="1167" ht="22.5" hidden="1" customHeight="1">
      <c r="A1167" s="40" t="b">
        <v>0</v>
      </c>
      <c r="B1167" s="41"/>
      <c r="C1167" s="38"/>
      <c r="D1167" s="35" t="s">
        <v>1191</v>
      </c>
      <c r="E1167" s="36" t="str">
        <f>VLOOKUP(D1167,Normativa!$A$3:$C$100,3,0)</f>
        <v>Reglamento</v>
      </c>
      <c r="F1167" s="37"/>
      <c r="G1167" s="37"/>
      <c r="H1167" s="37"/>
      <c r="I1167" s="36">
        <f t="shared" si="1"/>
        <v>1</v>
      </c>
      <c r="J1167" s="37"/>
      <c r="K1167" s="37"/>
    </row>
    <row r="1168" ht="22.5" hidden="1" customHeight="1">
      <c r="A1168" s="40" t="b">
        <v>0</v>
      </c>
      <c r="B1168" s="41"/>
      <c r="C1168" s="38"/>
      <c r="D1168" s="35" t="s">
        <v>1191</v>
      </c>
      <c r="E1168" s="36" t="str">
        <f>VLOOKUP(D1168,Normativa!$A$3:$C$100,3,0)</f>
        <v>Reglamento</v>
      </c>
      <c r="F1168" s="37"/>
      <c r="G1168" s="37"/>
      <c r="H1168" s="37" t="s">
        <v>1415</v>
      </c>
      <c r="I1168" s="36">
        <f t="shared" si="1"/>
        <v>1</v>
      </c>
      <c r="J1168" s="37"/>
      <c r="K1168" s="37"/>
    </row>
    <row r="1169" ht="22.5" hidden="1" customHeight="1">
      <c r="A1169" s="40" t="b">
        <v>0</v>
      </c>
      <c r="B1169" s="41"/>
      <c r="C1169" s="38"/>
      <c r="D1169" s="35" t="s">
        <v>1191</v>
      </c>
      <c r="E1169" s="36" t="str">
        <f>VLOOKUP(D1169,Normativa!$A$3:$C$100,3,0)</f>
        <v>Reglamento</v>
      </c>
      <c r="F1169" s="37"/>
      <c r="G1169" s="37"/>
      <c r="H1169" s="37" t="s">
        <v>1416</v>
      </c>
      <c r="I1169" s="36">
        <f t="shared" si="1"/>
        <v>1</v>
      </c>
      <c r="J1169" s="37"/>
      <c r="K1169" s="37"/>
    </row>
    <row r="1170" ht="22.5" hidden="1" customHeight="1">
      <c r="A1170" s="40" t="b">
        <v>0</v>
      </c>
      <c r="B1170" s="41"/>
      <c r="C1170" s="38"/>
      <c r="D1170" s="35" t="s">
        <v>1191</v>
      </c>
      <c r="E1170" s="36" t="str">
        <f>VLOOKUP(D1170,Normativa!$A$3:$C$100,3,0)</f>
        <v>Reglamento</v>
      </c>
      <c r="F1170" s="37"/>
      <c r="G1170" s="37"/>
      <c r="H1170" s="37" t="s">
        <v>1417</v>
      </c>
      <c r="I1170" s="36">
        <f t="shared" si="1"/>
        <v>1</v>
      </c>
      <c r="J1170" s="37"/>
      <c r="K1170" s="37"/>
    </row>
    <row r="1171" ht="22.5" hidden="1" customHeight="1">
      <c r="A1171" s="40" t="b">
        <v>0</v>
      </c>
      <c r="B1171" s="41"/>
      <c r="C1171" s="38"/>
      <c r="D1171" s="35" t="s">
        <v>1191</v>
      </c>
      <c r="E1171" s="36" t="str">
        <f>VLOOKUP(D1171,Normativa!$A$3:$C$100,3,0)</f>
        <v>Reglamento</v>
      </c>
      <c r="F1171" s="37"/>
      <c r="G1171" s="37"/>
      <c r="H1171" s="37" t="s">
        <v>1418</v>
      </c>
      <c r="I1171" s="36">
        <f t="shared" si="1"/>
        <v>1</v>
      </c>
      <c r="J1171" s="37"/>
      <c r="K1171" s="37"/>
    </row>
    <row r="1172" ht="22.5" hidden="1" customHeight="1">
      <c r="A1172" s="40" t="b">
        <v>0</v>
      </c>
      <c r="B1172" s="41"/>
      <c r="C1172" s="38"/>
      <c r="D1172" s="35" t="s">
        <v>1191</v>
      </c>
      <c r="E1172" s="36" t="str">
        <f>VLOOKUP(D1172,Normativa!$A$3:$C$100,3,0)</f>
        <v>Reglamento</v>
      </c>
      <c r="F1172" s="37"/>
      <c r="G1172" s="37"/>
      <c r="H1172" s="37"/>
      <c r="I1172" s="36">
        <f t="shared" si="1"/>
        <v>1</v>
      </c>
      <c r="J1172" s="37"/>
      <c r="K1172" s="37"/>
    </row>
    <row r="1173" ht="22.5" hidden="1" customHeight="1">
      <c r="A1173" s="40" t="b">
        <v>0</v>
      </c>
      <c r="B1173" s="41"/>
      <c r="C1173" s="38"/>
      <c r="D1173" s="35" t="s">
        <v>1191</v>
      </c>
      <c r="E1173" s="36" t="str">
        <f>VLOOKUP(D1173,Normativa!$A$3:$C$100,3,0)</f>
        <v>Reglamento</v>
      </c>
      <c r="F1173" s="37"/>
      <c r="G1173" s="37"/>
      <c r="H1173" s="37" t="s">
        <v>1419</v>
      </c>
      <c r="I1173" s="36">
        <f t="shared" si="1"/>
        <v>1</v>
      </c>
      <c r="J1173" s="37"/>
      <c r="K1173" s="37"/>
    </row>
    <row r="1174" ht="22.5" hidden="1" customHeight="1">
      <c r="A1174" s="40" t="b">
        <v>0</v>
      </c>
      <c r="B1174" s="41"/>
      <c r="C1174" s="38"/>
      <c r="D1174" s="35" t="s">
        <v>1191</v>
      </c>
      <c r="E1174" s="36" t="str">
        <f>VLOOKUP(D1174,Normativa!$A$3:$C$100,3,0)</f>
        <v>Reglamento</v>
      </c>
      <c r="F1174" s="37"/>
      <c r="G1174" s="37"/>
      <c r="H1174" s="37" t="s">
        <v>1420</v>
      </c>
      <c r="I1174" s="36">
        <f t="shared" si="1"/>
        <v>1</v>
      </c>
      <c r="J1174" s="37"/>
      <c r="K1174" s="37"/>
    </row>
    <row r="1175" ht="22.5" hidden="1" customHeight="1">
      <c r="A1175" s="40" t="b">
        <v>0</v>
      </c>
      <c r="B1175" s="41"/>
      <c r="C1175" s="38"/>
      <c r="D1175" s="35" t="s">
        <v>1191</v>
      </c>
      <c r="E1175" s="36" t="str">
        <f>VLOOKUP(D1175,Normativa!$A$3:$C$100,3,0)</f>
        <v>Reglamento</v>
      </c>
      <c r="F1175" s="37"/>
      <c r="G1175" s="37"/>
      <c r="H1175" s="37" t="s">
        <v>1421</v>
      </c>
      <c r="I1175" s="36">
        <f t="shared" si="1"/>
        <v>1</v>
      </c>
      <c r="J1175" s="37"/>
      <c r="K1175" s="37"/>
    </row>
    <row r="1176" ht="22.5" hidden="1" customHeight="1">
      <c r="A1176" s="40" t="b">
        <v>0</v>
      </c>
      <c r="B1176" s="41"/>
      <c r="C1176" s="38"/>
      <c r="D1176" s="35" t="s">
        <v>1191</v>
      </c>
      <c r="E1176" s="36" t="str">
        <f>VLOOKUP(D1176,Normativa!$A$3:$C$100,3,0)</f>
        <v>Reglamento</v>
      </c>
      <c r="F1176" s="37"/>
      <c r="G1176" s="37"/>
      <c r="H1176" s="37" t="s">
        <v>1422</v>
      </c>
      <c r="I1176" s="36">
        <f t="shared" si="1"/>
        <v>1</v>
      </c>
      <c r="J1176" s="37"/>
      <c r="K1176" s="37"/>
    </row>
    <row r="1177" ht="22.5" hidden="1" customHeight="1">
      <c r="A1177" s="40" t="b">
        <v>0</v>
      </c>
      <c r="B1177" s="41"/>
      <c r="C1177" s="38"/>
      <c r="D1177" s="35" t="s">
        <v>1191</v>
      </c>
      <c r="E1177" s="36" t="str">
        <f>VLOOKUP(D1177,Normativa!$A$3:$C$100,3,0)</f>
        <v>Reglamento</v>
      </c>
      <c r="F1177" s="37"/>
      <c r="G1177" s="37"/>
      <c r="H1177" s="37" t="s">
        <v>1423</v>
      </c>
      <c r="I1177" s="36">
        <f t="shared" si="1"/>
        <v>1</v>
      </c>
      <c r="J1177" s="37"/>
      <c r="K1177" s="37"/>
    </row>
    <row r="1178" ht="22.5" hidden="1" customHeight="1">
      <c r="A1178" s="40" t="b">
        <v>0</v>
      </c>
      <c r="B1178" s="41"/>
      <c r="C1178" s="38"/>
      <c r="D1178" s="35" t="s">
        <v>1191</v>
      </c>
      <c r="E1178" s="36" t="str">
        <f>VLOOKUP(D1178,Normativa!$A$3:$C$100,3,0)</f>
        <v>Reglamento</v>
      </c>
      <c r="F1178" s="37"/>
      <c r="G1178" s="37"/>
      <c r="H1178" s="37" t="s">
        <v>1424</v>
      </c>
      <c r="I1178" s="36">
        <f t="shared" si="1"/>
        <v>1</v>
      </c>
      <c r="J1178" s="37"/>
      <c r="K1178" s="37"/>
    </row>
    <row r="1179" ht="22.5" hidden="1" customHeight="1">
      <c r="A1179" s="40" t="b">
        <v>0</v>
      </c>
      <c r="B1179" s="41"/>
      <c r="C1179" s="38"/>
      <c r="D1179" s="35" t="s">
        <v>1191</v>
      </c>
      <c r="E1179" s="36" t="str">
        <f>VLOOKUP(D1179,Normativa!$A$3:$C$100,3,0)</f>
        <v>Reglamento</v>
      </c>
      <c r="F1179" s="37"/>
      <c r="G1179" s="37"/>
      <c r="H1179" s="37" t="s">
        <v>1425</v>
      </c>
      <c r="I1179" s="36">
        <f t="shared" si="1"/>
        <v>1</v>
      </c>
      <c r="J1179" s="37"/>
      <c r="K1179" s="37"/>
    </row>
    <row r="1180" ht="22.5" hidden="1" customHeight="1">
      <c r="A1180" s="40" t="b">
        <v>0</v>
      </c>
      <c r="B1180" s="41"/>
      <c r="C1180" s="38"/>
      <c r="D1180" s="35" t="s">
        <v>1191</v>
      </c>
      <c r="E1180" s="36" t="str">
        <f>VLOOKUP(D1180,Normativa!$A$3:$C$100,3,0)</f>
        <v>Reglamento</v>
      </c>
      <c r="F1180" s="37"/>
      <c r="G1180" s="37"/>
      <c r="H1180" s="37" t="s">
        <v>1426</v>
      </c>
      <c r="I1180" s="36">
        <f t="shared" si="1"/>
        <v>1</v>
      </c>
      <c r="J1180" s="37"/>
      <c r="K1180" s="37"/>
    </row>
    <row r="1181" ht="22.5" hidden="1" customHeight="1">
      <c r="A1181" s="40" t="b">
        <v>0</v>
      </c>
      <c r="B1181" s="41"/>
      <c r="C1181" s="38"/>
      <c r="D1181" s="35" t="s">
        <v>1191</v>
      </c>
      <c r="E1181" s="36" t="str">
        <f>VLOOKUP(D1181,Normativa!$A$3:$C$100,3,0)</f>
        <v>Reglamento</v>
      </c>
      <c r="F1181" s="37"/>
      <c r="G1181" s="37"/>
      <c r="H1181" s="37" t="s">
        <v>1427</v>
      </c>
      <c r="I1181" s="36">
        <f t="shared" si="1"/>
        <v>1</v>
      </c>
      <c r="J1181" s="37"/>
      <c r="K1181" s="37"/>
    </row>
    <row r="1182" ht="22.5" hidden="1" customHeight="1">
      <c r="A1182" s="40" t="b">
        <v>0</v>
      </c>
      <c r="B1182" s="41"/>
      <c r="C1182" s="38"/>
      <c r="D1182" s="35" t="s">
        <v>1191</v>
      </c>
      <c r="E1182" s="36" t="str">
        <f>VLOOKUP(D1182,Normativa!$A$3:$C$100,3,0)</f>
        <v>Reglamento</v>
      </c>
      <c r="F1182" s="37"/>
      <c r="G1182" s="37"/>
      <c r="H1182" s="37" t="s">
        <v>1428</v>
      </c>
      <c r="I1182" s="36">
        <f t="shared" si="1"/>
        <v>1</v>
      </c>
      <c r="J1182" s="37"/>
      <c r="K1182" s="37"/>
    </row>
    <row r="1183" ht="22.5" hidden="1" customHeight="1">
      <c r="A1183" s="40" t="b">
        <v>0</v>
      </c>
      <c r="B1183" s="41"/>
      <c r="C1183" s="38"/>
      <c r="D1183" s="35" t="s">
        <v>1191</v>
      </c>
      <c r="E1183" s="36" t="str">
        <f>VLOOKUP(D1183,Normativa!$A$3:$C$100,3,0)</f>
        <v>Reglamento</v>
      </c>
      <c r="F1183" s="37"/>
      <c r="G1183" s="37"/>
      <c r="H1183" s="37" t="s">
        <v>1429</v>
      </c>
      <c r="I1183" s="36">
        <f t="shared" si="1"/>
        <v>1</v>
      </c>
      <c r="J1183" s="37"/>
      <c r="K1183" s="37"/>
    </row>
    <row r="1184" ht="22.5" hidden="1" customHeight="1">
      <c r="A1184" s="40" t="b">
        <v>0</v>
      </c>
      <c r="B1184" s="41"/>
      <c r="C1184" s="38"/>
      <c r="D1184" s="35" t="s">
        <v>1191</v>
      </c>
      <c r="E1184" s="36" t="str">
        <f>VLOOKUP(D1184,Normativa!$A$3:$C$100,3,0)</f>
        <v>Reglamento</v>
      </c>
      <c r="F1184" s="37"/>
      <c r="G1184" s="37"/>
      <c r="H1184" s="37"/>
      <c r="I1184" s="36">
        <f t="shared" si="1"/>
        <v>1</v>
      </c>
      <c r="J1184" s="37"/>
      <c r="K1184" s="37"/>
    </row>
    <row r="1185" ht="22.5" hidden="1" customHeight="1">
      <c r="A1185" s="40" t="b">
        <v>0</v>
      </c>
      <c r="B1185" s="41"/>
      <c r="C1185" s="38"/>
      <c r="D1185" s="35" t="s">
        <v>1191</v>
      </c>
      <c r="E1185" s="36" t="str">
        <f>VLOOKUP(D1185,Normativa!$A$3:$C$100,3,0)</f>
        <v>Reglamento</v>
      </c>
      <c r="F1185" s="37"/>
      <c r="G1185" s="37"/>
      <c r="H1185" s="37"/>
      <c r="I1185" s="36">
        <f t="shared" si="1"/>
        <v>2</v>
      </c>
      <c r="J1185" s="37"/>
      <c r="K1185" s="37"/>
    </row>
    <row r="1186" ht="22.5" hidden="1" customHeight="1">
      <c r="A1186" s="40" t="b">
        <v>0</v>
      </c>
      <c r="B1186" s="41"/>
      <c r="C1186" s="38"/>
      <c r="D1186" s="35" t="s">
        <v>1191</v>
      </c>
      <c r="E1186" s="36" t="str">
        <f>VLOOKUP(D1186,Normativa!$A$3:$C$100,3,0)</f>
        <v>Reglamento</v>
      </c>
      <c r="F1186" s="37"/>
      <c r="G1186" s="37"/>
      <c r="H1186" s="37" t="s">
        <v>1430</v>
      </c>
      <c r="I1186" s="36">
        <f t="shared" si="1"/>
        <v>1</v>
      </c>
      <c r="J1186" s="37"/>
      <c r="K1186" s="37"/>
    </row>
    <row r="1187" ht="22.5" hidden="1" customHeight="1">
      <c r="A1187" s="40" t="b">
        <v>0</v>
      </c>
      <c r="B1187" s="41"/>
      <c r="C1187" s="38"/>
      <c r="D1187" s="35" t="s">
        <v>1191</v>
      </c>
      <c r="E1187" s="36" t="str">
        <f>VLOOKUP(D1187,Normativa!$A$3:$C$100,3,0)</f>
        <v>Reglamento</v>
      </c>
      <c r="F1187" s="37"/>
      <c r="G1187" s="37"/>
      <c r="H1187" s="37"/>
      <c r="I1187" s="36">
        <f t="shared" si="1"/>
        <v>1</v>
      </c>
      <c r="J1187" s="37"/>
      <c r="K1187" s="37"/>
    </row>
    <row r="1188" ht="22.5" hidden="1" customHeight="1">
      <c r="A1188" s="40" t="b">
        <v>0</v>
      </c>
      <c r="B1188" s="41"/>
      <c r="C1188" s="38"/>
      <c r="D1188" s="35" t="s">
        <v>1191</v>
      </c>
      <c r="E1188" s="36" t="str">
        <f>VLOOKUP(D1188,Normativa!$A$3:$C$100,3,0)</f>
        <v>Reglamento</v>
      </c>
      <c r="F1188" s="37"/>
      <c r="G1188" s="37"/>
      <c r="H1188" s="37" t="s">
        <v>1431</v>
      </c>
      <c r="I1188" s="36">
        <f t="shared" si="1"/>
        <v>1</v>
      </c>
      <c r="J1188" s="37"/>
      <c r="K1188" s="37"/>
    </row>
    <row r="1189" ht="22.5" hidden="1" customHeight="1">
      <c r="A1189" s="40" t="b">
        <v>0</v>
      </c>
      <c r="B1189" s="41"/>
      <c r="C1189" s="38"/>
      <c r="D1189" s="35" t="s">
        <v>1191</v>
      </c>
      <c r="E1189" s="36" t="str">
        <f>VLOOKUP(D1189,Normativa!$A$3:$C$100,3,0)</f>
        <v>Reglamento</v>
      </c>
      <c r="F1189" s="37"/>
      <c r="G1189" s="37"/>
      <c r="H1189" s="37"/>
      <c r="I1189" s="36">
        <f t="shared" si="1"/>
        <v>1</v>
      </c>
      <c r="J1189" s="37"/>
      <c r="K1189" s="37"/>
    </row>
    <row r="1190" ht="22.5" hidden="1" customHeight="1">
      <c r="A1190" s="40" t="b">
        <v>0</v>
      </c>
      <c r="B1190" s="41"/>
      <c r="C1190" s="38"/>
      <c r="D1190" s="35" t="s">
        <v>1191</v>
      </c>
      <c r="E1190" s="36" t="str">
        <f>VLOOKUP(D1190,Normativa!$A$3:$C$100,3,0)</f>
        <v>Reglamento</v>
      </c>
      <c r="F1190" s="37"/>
      <c r="G1190" s="37"/>
      <c r="H1190" s="37" t="s">
        <v>1432</v>
      </c>
      <c r="I1190" s="36">
        <f t="shared" si="1"/>
        <v>1</v>
      </c>
      <c r="J1190" s="37"/>
      <c r="K1190" s="37"/>
    </row>
    <row r="1191" ht="22.5" hidden="1" customHeight="1">
      <c r="A1191" s="40" t="b">
        <v>0</v>
      </c>
      <c r="B1191" s="41"/>
      <c r="C1191" s="38"/>
      <c r="D1191" s="35" t="s">
        <v>1191</v>
      </c>
      <c r="E1191" s="36" t="str">
        <f>VLOOKUP(D1191,Normativa!$A$3:$C$100,3,0)</f>
        <v>Reglamento</v>
      </c>
      <c r="F1191" s="37"/>
      <c r="G1191" s="37"/>
      <c r="H1191" s="37" t="s">
        <v>1433</v>
      </c>
      <c r="I1191" s="36">
        <f t="shared" si="1"/>
        <v>1</v>
      </c>
      <c r="J1191" s="37"/>
      <c r="K1191" s="37"/>
    </row>
    <row r="1192" ht="22.5" hidden="1" customHeight="1">
      <c r="A1192" s="40" t="b">
        <v>0</v>
      </c>
      <c r="B1192" s="41"/>
      <c r="C1192" s="38"/>
      <c r="D1192" s="35" t="s">
        <v>1191</v>
      </c>
      <c r="E1192" s="36" t="str">
        <f>VLOOKUP(D1192,Normativa!$A$3:$C$100,3,0)</f>
        <v>Reglamento</v>
      </c>
      <c r="F1192" s="37"/>
      <c r="G1192" s="37"/>
      <c r="H1192" s="37" t="s">
        <v>1434</v>
      </c>
      <c r="I1192" s="36">
        <f t="shared" si="1"/>
        <v>1</v>
      </c>
      <c r="J1192" s="37"/>
      <c r="K1192" s="37"/>
    </row>
    <row r="1193" ht="22.5" hidden="1" customHeight="1">
      <c r="A1193" s="40" t="b">
        <v>0</v>
      </c>
      <c r="B1193" s="41"/>
      <c r="C1193" s="38"/>
      <c r="D1193" s="35" t="s">
        <v>1191</v>
      </c>
      <c r="E1193" s="36" t="str">
        <f>VLOOKUP(D1193,Normativa!$A$3:$C$100,3,0)</f>
        <v>Reglamento</v>
      </c>
      <c r="F1193" s="37"/>
      <c r="G1193" s="37"/>
      <c r="H1193" s="37" t="s">
        <v>1435</v>
      </c>
      <c r="I1193" s="36">
        <f t="shared" si="1"/>
        <v>1</v>
      </c>
      <c r="J1193" s="37"/>
      <c r="K1193" s="37"/>
    </row>
    <row r="1194" ht="22.5" hidden="1" customHeight="1">
      <c r="A1194" s="40" t="b">
        <v>0</v>
      </c>
      <c r="B1194" s="41"/>
      <c r="C1194" s="38"/>
      <c r="D1194" s="35" t="s">
        <v>1191</v>
      </c>
      <c r="E1194" s="36" t="str">
        <f>VLOOKUP(D1194,Normativa!$A$3:$C$100,3,0)</f>
        <v>Reglamento</v>
      </c>
      <c r="F1194" s="37"/>
      <c r="G1194" s="37"/>
      <c r="H1194" s="37" t="s">
        <v>1436</v>
      </c>
      <c r="I1194" s="36">
        <f t="shared" si="1"/>
        <v>1</v>
      </c>
      <c r="J1194" s="37"/>
      <c r="K1194" s="37"/>
    </row>
    <row r="1195" ht="22.5" hidden="1" customHeight="1">
      <c r="A1195" s="40" t="b">
        <v>0</v>
      </c>
      <c r="B1195" s="41"/>
      <c r="C1195" s="38"/>
      <c r="D1195" s="35" t="s">
        <v>1191</v>
      </c>
      <c r="E1195" s="36" t="str">
        <f>VLOOKUP(D1195,Normativa!$A$3:$C$100,3,0)</f>
        <v>Reglamento</v>
      </c>
      <c r="F1195" s="37"/>
      <c r="G1195" s="37"/>
      <c r="H1195" s="37" t="s">
        <v>1437</v>
      </c>
      <c r="I1195" s="36">
        <f t="shared" si="1"/>
        <v>1</v>
      </c>
      <c r="J1195" s="37"/>
      <c r="K1195" s="37"/>
    </row>
    <row r="1196" ht="22.5" hidden="1" customHeight="1">
      <c r="A1196" s="40" t="b">
        <v>0</v>
      </c>
      <c r="B1196" s="41"/>
      <c r="C1196" s="38"/>
      <c r="D1196" s="35" t="s">
        <v>1191</v>
      </c>
      <c r="E1196" s="36" t="str">
        <f>VLOOKUP(D1196,Normativa!$A$3:$C$100,3,0)</f>
        <v>Reglamento</v>
      </c>
      <c r="F1196" s="37"/>
      <c r="G1196" s="37"/>
      <c r="H1196" s="37"/>
      <c r="I1196" s="36">
        <f t="shared" si="1"/>
        <v>1</v>
      </c>
      <c r="J1196" s="37"/>
      <c r="K1196" s="37"/>
    </row>
    <row r="1197" ht="22.5" hidden="1" customHeight="1">
      <c r="A1197" s="40" t="b">
        <v>0</v>
      </c>
      <c r="B1197" s="41"/>
      <c r="C1197" s="38"/>
      <c r="D1197" s="35" t="s">
        <v>1191</v>
      </c>
      <c r="E1197" s="36" t="str">
        <f>VLOOKUP(D1197,Normativa!$A$3:$C$100,3,0)</f>
        <v>Reglamento</v>
      </c>
      <c r="F1197" s="37"/>
      <c r="G1197" s="37"/>
      <c r="H1197" s="37" t="s">
        <v>1438</v>
      </c>
      <c r="I1197" s="36">
        <f t="shared" si="1"/>
        <v>1</v>
      </c>
      <c r="J1197" s="37"/>
      <c r="K1197" s="37"/>
    </row>
    <row r="1198" ht="22.5" hidden="1" customHeight="1">
      <c r="A1198" s="40" t="b">
        <v>0</v>
      </c>
      <c r="B1198" s="41"/>
      <c r="C1198" s="38"/>
      <c r="D1198" s="35" t="s">
        <v>1191</v>
      </c>
      <c r="E1198" s="36" t="str">
        <f>VLOOKUP(D1198,Normativa!$A$3:$C$100,3,0)</f>
        <v>Reglamento</v>
      </c>
      <c r="F1198" s="37"/>
      <c r="G1198" s="37"/>
      <c r="H1198" s="37" t="s">
        <v>1439</v>
      </c>
      <c r="I1198" s="36">
        <f t="shared" si="1"/>
        <v>1</v>
      </c>
      <c r="J1198" s="37"/>
      <c r="K1198" s="37"/>
    </row>
    <row r="1199" ht="22.5" hidden="1" customHeight="1">
      <c r="A1199" s="40" t="b">
        <v>0</v>
      </c>
      <c r="B1199" s="41"/>
      <c r="C1199" s="38"/>
      <c r="D1199" s="35" t="s">
        <v>1191</v>
      </c>
      <c r="E1199" s="36" t="str">
        <f>VLOOKUP(D1199,Normativa!$A$3:$C$100,3,0)</f>
        <v>Reglamento</v>
      </c>
      <c r="F1199" s="37"/>
      <c r="G1199" s="37"/>
      <c r="H1199" s="37" t="s">
        <v>1440</v>
      </c>
      <c r="I1199" s="36">
        <f t="shared" si="1"/>
        <v>1</v>
      </c>
      <c r="J1199" s="37"/>
      <c r="K1199" s="37"/>
    </row>
    <row r="1200" ht="22.5" hidden="1" customHeight="1">
      <c r="A1200" s="40" t="b">
        <v>0</v>
      </c>
      <c r="B1200" s="41"/>
      <c r="C1200" s="38"/>
      <c r="D1200" s="35" t="s">
        <v>1191</v>
      </c>
      <c r="E1200" s="36" t="str">
        <f>VLOOKUP(D1200,Normativa!$A$3:$C$100,3,0)</f>
        <v>Reglamento</v>
      </c>
      <c r="F1200" s="37"/>
      <c r="G1200" s="37"/>
      <c r="H1200" s="37" t="s">
        <v>1441</v>
      </c>
      <c r="I1200" s="36">
        <f t="shared" si="1"/>
        <v>1</v>
      </c>
      <c r="J1200" s="37"/>
      <c r="K1200" s="37"/>
    </row>
    <row r="1201" ht="22.5" hidden="1" customHeight="1">
      <c r="A1201" s="40" t="b">
        <v>0</v>
      </c>
      <c r="B1201" s="41"/>
      <c r="C1201" s="38"/>
      <c r="D1201" s="35" t="s">
        <v>1191</v>
      </c>
      <c r="E1201" s="36" t="str">
        <f>VLOOKUP(D1201,Normativa!$A$3:$C$100,3,0)</f>
        <v>Reglamento</v>
      </c>
      <c r="F1201" s="37"/>
      <c r="G1201" s="37"/>
      <c r="H1201" s="37" t="s">
        <v>1442</v>
      </c>
      <c r="I1201" s="36">
        <f t="shared" si="1"/>
        <v>1</v>
      </c>
      <c r="J1201" s="37"/>
      <c r="K1201" s="37"/>
    </row>
    <row r="1202" ht="22.5" hidden="1" customHeight="1">
      <c r="A1202" s="40" t="b">
        <v>0</v>
      </c>
      <c r="B1202" s="41"/>
      <c r="C1202" s="38"/>
      <c r="D1202" s="35" t="s">
        <v>1191</v>
      </c>
      <c r="E1202" s="36" t="str">
        <f>VLOOKUP(D1202,Normativa!$A$3:$C$100,3,0)</f>
        <v>Reglamento</v>
      </c>
      <c r="F1202" s="37"/>
      <c r="G1202" s="37"/>
      <c r="H1202" s="37" t="s">
        <v>1443</v>
      </c>
      <c r="I1202" s="36">
        <f t="shared" si="1"/>
        <v>1</v>
      </c>
      <c r="J1202" s="37"/>
      <c r="K1202" s="37"/>
    </row>
    <row r="1203" ht="22.5" hidden="1" customHeight="1">
      <c r="A1203" s="40" t="b">
        <v>0</v>
      </c>
      <c r="B1203" s="41"/>
      <c r="C1203" s="38"/>
      <c r="D1203" s="35" t="s">
        <v>1191</v>
      </c>
      <c r="E1203" s="36" t="str">
        <f>VLOOKUP(D1203,Normativa!$A$3:$C$100,3,0)</f>
        <v>Reglamento</v>
      </c>
      <c r="F1203" s="37"/>
      <c r="G1203" s="37"/>
      <c r="H1203" s="37" t="s">
        <v>1444</v>
      </c>
      <c r="I1203" s="36">
        <f t="shared" si="1"/>
        <v>1</v>
      </c>
      <c r="J1203" s="37"/>
      <c r="K1203" s="37"/>
    </row>
    <row r="1204" ht="22.5" hidden="1" customHeight="1">
      <c r="A1204" s="40" t="b">
        <v>0</v>
      </c>
      <c r="B1204" s="41"/>
      <c r="C1204" s="38"/>
      <c r="D1204" s="35" t="s">
        <v>1191</v>
      </c>
      <c r="E1204" s="36" t="str">
        <f>VLOOKUP(D1204,Normativa!$A$3:$C$100,3,0)</f>
        <v>Reglamento</v>
      </c>
      <c r="F1204" s="37"/>
      <c r="G1204" s="37"/>
      <c r="H1204" s="37" t="s">
        <v>1445</v>
      </c>
      <c r="I1204" s="36">
        <f t="shared" si="1"/>
        <v>1</v>
      </c>
      <c r="J1204" s="37"/>
      <c r="K1204" s="37"/>
    </row>
    <row r="1205" ht="22.5" hidden="1" customHeight="1">
      <c r="A1205" s="40" t="b">
        <v>0</v>
      </c>
      <c r="B1205" s="41"/>
      <c r="C1205" s="38"/>
      <c r="D1205" s="35" t="s">
        <v>1191</v>
      </c>
      <c r="E1205" s="36" t="str">
        <f>VLOOKUP(D1205,Normativa!$A$3:$C$100,3,0)</f>
        <v>Reglamento</v>
      </c>
      <c r="F1205" s="37"/>
      <c r="G1205" s="37"/>
      <c r="H1205" s="37"/>
      <c r="I1205" s="36">
        <f t="shared" si="1"/>
        <v>1</v>
      </c>
      <c r="J1205" s="37"/>
      <c r="K1205" s="37"/>
    </row>
    <row r="1206" ht="22.5" hidden="1" customHeight="1">
      <c r="A1206" s="40" t="b">
        <v>0</v>
      </c>
      <c r="B1206" s="41"/>
      <c r="C1206" s="38"/>
      <c r="D1206" s="35" t="s">
        <v>1191</v>
      </c>
      <c r="E1206" s="36" t="str">
        <f>VLOOKUP(D1206,Normativa!$A$3:$C$100,3,0)</f>
        <v>Reglamento</v>
      </c>
      <c r="F1206" s="37"/>
      <c r="G1206" s="37"/>
      <c r="H1206" s="37" t="s">
        <v>1446</v>
      </c>
      <c r="I1206" s="36">
        <f t="shared" si="1"/>
        <v>1</v>
      </c>
      <c r="J1206" s="37"/>
      <c r="K1206" s="37"/>
    </row>
    <row r="1207" ht="22.5" hidden="1" customHeight="1">
      <c r="A1207" s="40" t="b">
        <v>0</v>
      </c>
      <c r="B1207" s="41"/>
      <c r="C1207" s="38"/>
      <c r="D1207" s="35" t="s">
        <v>1191</v>
      </c>
      <c r="E1207" s="36" t="str">
        <f>VLOOKUP(D1207,Normativa!$A$3:$C$100,3,0)</f>
        <v>Reglamento</v>
      </c>
      <c r="F1207" s="37"/>
      <c r="G1207" s="37"/>
      <c r="H1207" s="37" t="s">
        <v>1447</v>
      </c>
      <c r="I1207" s="36">
        <f t="shared" si="1"/>
        <v>1</v>
      </c>
      <c r="J1207" s="37"/>
      <c r="K1207" s="37"/>
    </row>
    <row r="1208" ht="22.5" hidden="1" customHeight="1">
      <c r="A1208" s="40" t="b">
        <v>0</v>
      </c>
      <c r="B1208" s="41"/>
      <c r="C1208" s="38"/>
      <c r="D1208" s="35" t="s">
        <v>1191</v>
      </c>
      <c r="E1208" s="36" t="str">
        <f>VLOOKUP(D1208,Normativa!$A$3:$C$100,3,0)</f>
        <v>Reglamento</v>
      </c>
      <c r="F1208" s="37"/>
      <c r="G1208" s="37"/>
      <c r="H1208" s="37" t="s">
        <v>1448</v>
      </c>
      <c r="I1208" s="36">
        <f t="shared" si="1"/>
        <v>1</v>
      </c>
      <c r="J1208" s="37"/>
      <c r="K1208" s="37"/>
    </row>
    <row r="1209" ht="22.5" hidden="1" customHeight="1">
      <c r="A1209" s="40" t="b">
        <v>0</v>
      </c>
      <c r="B1209" s="41"/>
      <c r="C1209" s="38"/>
      <c r="D1209" s="35" t="s">
        <v>1191</v>
      </c>
      <c r="E1209" s="36" t="str">
        <f>VLOOKUP(D1209,Normativa!$A$3:$C$100,3,0)</f>
        <v>Reglamento</v>
      </c>
      <c r="F1209" s="37"/>
      <c r="G1209" s="37"/>
      <c r="H1209" s="37"/>
      <c r="I1209" s="36">
        <f t="shared" si="1"/>
        <v>1</v>
      </c>
      <c r="J1209" s="37"/>
      <c r="K1209" s="37"/>
    </row>
    <row r="1210" ht="22.5" hidden="1" customHeight="1">
      <c r="A1210" s="40" t="b">
        <v>0</v>
      </c>
      <c r="B1210" s="41"/>
      <c r="C1210" s="38"/>
      <c r="D1210" s="35" t="s">
        <v>1191</v>
      </c>
      <c r="E1210" s="36" t="str">
        <f>VLOOKUP(D1210,Normativa!$A$3:$C$100,3,0)</f>
        <v>Reglamento</v>
      </c>
      <c r="F1210" s="37"/>
      <c r="G1210" s="37"/>
      <c r="H1210" s="37" t="s">
        <v>1449</v>
      </c>
      <c r="I1210" s="36">
        <f t="shared" si="1"/>
        <v>1</v>
      </c>
      <c r="J1210" s="37"/>
      <c r="K1210" s="37"/>
    </row>
    <row r="1211" ht="22.5" hidden="1" customHeight="1">
      <c r="A1211" s="40" t="b">
        <v>0</v>
      </c>
      <c r="B1211" s="41"/>
      <c r="C1211" s="38"/>
      <c r="D1211" s="35" t="s">
        <v>1191</v>
      </c>
      <c r="E1211" s="36" t="str">
        <f>VLOOKUP(D1211,Normativa!$A$3:$C$100,3,0)</f>
        <v>Reglamento</v>
      </c>
      <c r="F1211" s="37"/>
      <c r="G1211" s="37"/>
      <c r="H1211" s="37" t="s">
        <v>1450</v>
      </c>
      <c r="I1211" s="36">
        <f t="shared" si="1"/>
        <v>1</v>
      </c>
      <c r="J1211" s="37"/>
      <c r="K1211" s="37"/>
    </row>
    <row r="1212" ht="22.5" hidden="1" customHeight="1">
      <c r="A1212" s="40" t="b">
        <v>0</v>
      </c>
      <c r="B1212" s="41"/>
      <c r="C1212" s="38"/>
      <c r="D1212" s="35" t="s">
        <v>1191</v>
      </c>
      <c r="E1212" s="36" t="str">
        <f>VLOOKUP(D1212,Normativa!$A$3:$C$100,3,0)</f>
        <v>Reglamento</v>
      </c>
      <c r="F1212" s="37"/>
      <c r="G1212" s="37"/>
      <c r="H1212" s="37"/>
      <c r="I1212" s="36">
        <f t="shared" si="1"/>
        <v>1</v>
      </c>
      <c r="J1212" s="37"/>
      <c r="K1212" s="37"/>
    </row>
    <row r="1213" ht="22.5" hidden="1" customHeight="1">
      <c r="A1213" s="40" t="b">
        <v>0</v>
      </c>
      <c r="B1213" s="41"/>
      <c r="C1213" s="38"/>
      <c r="D1213" s="35" t="s">
        <v>1191</v>
      </c>
      <c r="E1213" s="36" t="str">
        <f>VLOOKUP(D1213,Normativa!$A$3:$C$100,3,0)</f>
        <v>Reglamento</v>
      </c>
      <c r="F1213" s="37"/>
      <c r="G1213" s="37"/>
      <c r="H1213" s="37" t="s">
        <v>1451</v>
      </c>
      <c r="I1213" s="36">
        <f t="shared" si="1"/>
        <v>1</v>
      </c>
      <c r="J1213" s="37"/>
      <c r="K1213" s="37"/>
    </row>
    <row r="1214" ht="22.5" hidden="1" customHeight="1">
      <c r="A1214" s="40" t="b">
        <v>0</v>
      </c>
      <c r="B1214" s="41"/>
      <c r="C1214" s="38"/>
      <c r="D1214" s="35" t="s">
        <v>1191</v>
      </c>
      <c r="E1214" s="36" t="str">
        <f>VLOOKUP(D1214,Normativa!$A$3:$C$100,3,0)</f>
        <v>Reglamento</v>
      </c>
      <c r="F1214" s="37"/>
      <c r="G1214" s="37"/>
      <c r="H1214" s="37" t="s">
        <v>1452</v>
      </c>
      <c r="I1214" s="36">
        <f t="shared" si="1"/>
        <v>1</v>
      </c>
      <c r="J1214" s="37"/>
      <c r="K1214" s="37"/>
    </row>
    <row r="1215" ht="22.5" hidden="1" customHeight="1">
      <c r="A1215" s="40" t="b">
        <v>0</v>
      </c>
      <c r="B1215" s="41"/>
      <c r="C1215" s="38"/>
      <c r="D1215" s="35" t="s">
        <v>1191</v>
      </c>
      <c r="E1215" s="36" t="str">
        <f>VLOOKUP(D1215,Normativa!$A$3:$C$100,3,0)</f>
        <v>Reglamento</v>
      </c>
      <c r="F1215" s="37"/>
      <c r="G1215" s="37"/>
      <c r="H1215" s="37"/>
      <c r="I1215" s="36">
        <f t="shared" si="1"/>
        <v>1</v>
      </c>
      <c r="J1215" s="37"/>
      <c r="K1215" s="37"/>
    </row>
    <row r="1216" ht="22.5" hidden="1" customHeight="1">
      <c r="A1216" s="40" t="b">
        <v>0</v>
      </c>
      <c r="B1216" s="41"/>
      <c r="C1216" s="38"/>
      <c r="D1216" s="35" t="s">
        <v>1191</v>
      </c>
      <c r="E1216" s="36" t="str">
        <f>VLOOKUP(D1216,Normativa!$A$3:$C$100,3,0)</f>
        <v>Reglamento</v>
      </c>
      <c r="F1216" s="37"/>
      <c r="G1216" s="37"/>
      <c r="H1216" s="37" t="s">
        <v>1453</v>
      </c>
      <c r="I1216" s="36">
        <f t="shared" si="1"/>
        <v>1</v>
      </c>
      <c r="J1216" s="37"/>
      <c r="K1216" s="37"/>
    </row>
    <row r="1217" ht="22.5" hidden="1" customHeight="1">
      <c r="A1217" s="40" t="b">
        <v>0</v>
      </c>
      <c r="B1217" s="41"/>
      <c r="C1217" s="38"/>
      <c r="D1217" s="35" t="s">
        <v>1191</v>
      </c>
      <c r="E1217" s="36" t="str">
        <f>VLOOKUP(D1217,Normativa!$A$3:$C$100,3,0)</f>
        <v>Reglamento</v>
      </c>
      <c r="F1217" s="37"/>
      <c r="G1217" s="37"/>
      <c r="H1217" s="37"/>
      <c r="I1217" s="36">
        <f t="shared" si="1"/>
        <v>1</v>
      </c>
      <c r="J1217" s="37"/>
      <c r="K1217" s="37"/>
    </row>
    <row r="1218" ht="22.5" hidden="1" customHeight="1">
      <c r="A1218" s="40" t="b">
        <v>0</v>
      </c>
      <c r="B1218" s="41"/>
      <c r="C1218" s="38"/>
      <c r="D1218" s="35" t="s">
        <v>1191</v>
      </c>
      <c r="E1218" s="36" t="str">
        <f>VLOOKUP(D1218,Normativa!$A$3:$C$100,3,0)</f>
        <v>Reglamento</v>
      </c>
      <c r="F1218" s="37"/>
      <c r="G1218" s="37"/>
      <c r="H1218" s="37" t="s">
        <v>1454</v>
      </c>
      <c r="I1218" s="36">
        <f t="shared" si="1"/>
        <v>1</v>
      </c>
      <c r="J1218" s="37"/>
      <c r="K1218" s="37"/>
    </row>
    <row r="1219" ht="22.5" hidden="1" customHeight="1">
      <c r="A1219" s="40" t="b">
        <v>0</v>
      </c>
      <c r="B1219" s="41"/>
      <c r="C1219" s="38"/>
      <c r="D1219" s="35" t="s">
        <v>1191</v>
      </c>
      <c r="E1219" s="36" t="str">
        <f>VLOOKUP(D1219,Normativa!$A$3:$C$100,3,0)</f>
        <v>Reglamento</v>
      </c>
      <c r="F1219" s="37"/>
      <c r="G1219" s="37"/>
      <c r="H1219" s="37"/>
      <c r="I1219" s="36">
        <f t="shared" si="1"/>
        <v>1</v>
      </c>
      <c r="J1219" s="37"/>
      <c r="K1219" s="37"/>
    </row>
    <row r="1220" ht="22.5" hidden="1" customHeight="1">
      <c r="A1220" s="40" t="b">
        <v>0</v>
      </c>
      <c r="B1220" s="41"/>
      <c r="C1220" s="38"/>
      <c r="D1220" s="35" t="s">
        <v>1191</v>
      </c>
      <c r="E1220" s="36" t="str">
        <f>VLOOKUP(D1220,Normativa!$A$3:$C$100,3,0)</f>
        <v>Reglamento</v>
      </c>
      <c r="F1220" s="37"/>
      <c r="G1220" s="37"/>
      <c r="H1220" s="37" t="s">
        <v>1455</v>
      </c>
      <c r="I1220" s="36">
        <f t="shared" si="1"/>
        <v>1</v>
      </c>
      <c r="J1220" s="37"/>
      <c r="K1220" s="37"/>
    </row>
    <row r="1221" ht="22.5" hidden="1" customHeight="1">
      <c r="A1221" s="40" t="b">
        <v>0</v>
      </c>
      <c r="B1221" s="41"/>
      <c r="C1221" s="38"/>
      <c r="D1221" s="35" t="s">
        <v>1191</v>
      </c>
      <c r="E1221" s="36" t="str">
        <f>VLOOKUP(D1221,Normativa!$A$3:$C$100,3,0)</f>
        <v>Reglamento</v>
      </c>
      <c r="F1221" s="37"/>
      <c r="G1221" s="37"/>
      <c r="H1221" s="37"/>
      <c r="I1221" s="36">
        <f t="shared" si="1"/>
        <v>1</v>
      </c>
      <c r="J1221" s="37"/>
      <c r="K1221" s="37"/>
    </row>
    <row r="1222" ht="22.5" hidden="1" customHeight="1">
      <c r="A1222" s="40" t="b">
        <v>0</v>
      </c>
      <c r="B1222" s="41"/>
      <c r="C1222" s="38"/>
      <c r="D1222" s="35" t="s">
        <v>1191</v>
      </c>
      <c r="E1222" s="36" t="str">
        <f>VLOOKUP(D1222,Normativa!$A$3:$C$100,3,0)</f>
        <v>Reglamento</v>
      </c>
      <c r="F1222" s="37"/>
      <c r="G1222" s="37"/>
      <c r="H1222" s="37" t="s">
        <v>1456</v>
      </c>
      <c r="I1222" s="36">
        <f t="shared" si="1"/>
        <v>1</v>
      </c>
      <c r="J1222" s="37"/>
      <c r="K1222" s="37"/>
    </row>
    <row r="1223" ht="22.5" hidden="1" customHeight="1">
      <c r="A1223" s="40" t="b">
        <v>0</v>
      </c>
      <c r="B1223" s="41"/>
      <c r="C1223" s="38"/>
      <c r="D1223" s="35" t="s">
        <v>1191</v>
      </c>
      <c r="E1223" s="36" t="str">
        <f>VLOOKUP(D1223,Normativa!$A$3:$C$100,3,0)</f>
        <v>Reglamento</v>
      </c>
      <c r="F1223" s="37"/>
      <c r="G1223" s="37"/>
      <c r="H1223" s="37"/>
      <c r="I1223" s="36">
        <f t="shared" si="1"/>
        <v>1</v>
      </c>
      <c r="J1223" s="37"/>
      <c r="K1223" s="37"/>
    </row>
    <row r="1224" ht="22.5" hidden="1" customHeight="1">
      <c r="A1224" s="40" t="b">
        <v>0</v>
      </c>
      <c r="B1224" s="41"/>
      <c r="C1224" s="38"/>
      <c r="D1224" s="35" t="s">
        <v>1191</v>
      </c>
      <c r="E1224" s="36" t="str">
        <f>VLOOKUP(D1224,Normativa!$A$3:$C$100,3,0)</f>
        <v>Reglamento</v>
      </c>
      <c r="F1224" s="37"/>
      <c r="G1224" s="37"/>
      <c r="H1224" s="37" t="s">
        <v>1457</v>
      </c>
      <c r="I1224" s="36">
        <f t="shared" si="1"/>
        <v>1</v>
      </c>
      <c r="J1224" s="37"/>
      <c r="K1224" s="37"/>
    </row>
    <row r="1225" ht="22.5" hidden="1" customHeight="1">
      <c r="A1225" s="40" t="b">
        <v>0</v>
      </c>
      <c r="B1225" s="41"/>
      <c r="C1225" s="38"/>
      <c r="D1225" s="35" t="s">
        <v>1191</v>
      </c>
      <c r="E1225" s="36" t="str">
        <f>VLOOKUP(D1225,Normativa!$A$3:$C$100,3,0)</f>
        <v>Reglamento</v>
      </c>
      <c r="F1225" s="37"/>
      <c r="G1225" s="37"/>
      <c r="H1225" s="37" t="s">
        <v>1458</v>
      </c>
      <c r="I1225" s="36">
        <f t="shared" si="1"/>
        <v>1</v>
      </c>
      <c r="J1225" s="37"/>
      <c r="K1225" s="37"/>
    </row>
    <row r="1226" ht="22.5" hidden="1" customHeight="1">
      <c r="A1226" s="40" t="b">
        <v>0</v>
      </c>
      <c r="B1226" s="41"/>
      <c r="C1226" s="38"/>
      <c r="D1226" s="35" t="s">
        <v>1191</v>
      </c>
      <c r="E1226" s="36" t="str">
        <f>VLOOKUP(D1226,Normativa!$A$3:$C$100,3,0)</f>
        <v>Reglamento</v>
      </c>
      <c r="F1226" s="37"/>
      <c r="G1226" s="37"/>
      <c r="H1226" s="37"/>
      <c r="I1226" s="36">
        <f t="shared" si="1"/>
        <v>1</v>
      </c>
      <c r="J1226" s="37"/>
      <c r="K1226" s="37"/>
    </row>
    <row r="1227" ht="22.5" hidden="1" customHeight="1">
      <c r="A1227" s="40" t="b">
        <v>0</v>
      </c>
      <c r="B1227" s="41"/>
      <c r="C1227" s="38"/>
      <c r="D1227" s="35" t="s">
        <v>1191</v>
      </c>
      <c r="E1227" s="36" t="str">
        <f>VLOOKUP(D1227,Normativa!$A$3:$C$100,3,0)</f>
        <v>Reglamento</v>
      </c>
      <c r="F1227" s="37"/>
      <c r="G1227" s="37"/>
      <c r="H1227" s="37" t="s">
        <v>1459</v>
      </c>
      <c r="I1227" s="36">
        <f t="shared" si="1"/>
        <v>1</v>
      </c>
      <c r="J1227" s="37"/>
      <c r="K1227" s="37"/>
    </row>
    <row r="1228" ht="22.5" hidden="1" customHeight="1">
      <c r="A1228" s="40" t="b">
        <v>0</v>
      </c>
      <c r="B1228" s="41"/>
      <c r="C1228" s="38"/>
      <c r="D1228" s="35" t="s">
        <v>1191</v>
      </c>
      <c r="E1228" s="36" t="str">
        <f>VLOOKUP(D1228,Normativa!$A$3:$C$100,3,0)</f>
        <v>Reglamento</v>
      </c>
      <c r="F1228" s="37"/>
      <c r="G1228" s="37"/>
      <c r="H1228" s="37"/>
      <c r="I1228" s="36">
        <f t="shared" si="1"/>
        <v>1</v>
      </c>
      <c r="J1228" s="37"/>
      <c r="K1228" s="37"/>
    </row>
    <row r="1229" ht="22.5" hidden="1" customHeight="1">
      <c r="A1229" s="40" t="b">
        <v>0</v>
      </c>
      <c r="B1229" s="41"/>
      <c r="C1229" s="38"/>
      <c r="D1229" s="35" t="s">
        <v>1191</v>
      </c>
      <c r="E1229" s="36" t="str">
        <f>VLOOKUP(D1229,Normativa!$A$3:$C$100,3,0)</f>
        <v>Reglamento</v>
      </c>
      <c r="F1229" s="37"/>
      <c r="G1229" s="37"/>
      <c r="H1229" s="37" t="s">
        <v>1460</v>
      </c>
      <c r="I1229" s="36">
        <f t="shared" si="1"/>
        <v>1</v>
      </c>
      <c r="J1229" s="37"/>
      <c r="K1229" s="37"/>
    </row>
    <row r="1230" ht="22.5" hidden="1" customHeight="1">
      <c r="A1230" s="40" t="b">
        <v>0</v>
      </c>
      <c r="B1230" s="41"/>
      <c r="C1230" s="38"/>
      <c r="D1230" s="35" t="s">
        <v>1461</v>
      </c>
      <c r="E1230" s="36" t="str">
        <f>VLOOKUP(D1230,Normativa!$A$3:$C$100,3,0)</f>
        <v>Norma técnica</v>
      </c>
      <c r="F1230" s="37"/>
      <c r="G1230" s="37"/>
      <c r="H1230" s="37"/>
      <c r="I1230" s="36">
        <f t="shared" si="1"/>
        <v>1</v>
      </c>
      <c r="J1230" s="37"/>
      <c r="K1230" s="37"/>
    </row>
    <row r="1231" ht="22.5" hidden="1" customHeight="1">
      <c r="A1231" s="40" t="b">
        <v>0</v>
      </c>
      <c r="B1231" s="41"/>
      <c r="C1231" s="38"/>
      <c r="D1231" s="35" t="s">
        <v>1461</v>
      </c>
      <c r="E1231" s="36" t="str">
        <f>VLOOKUP(D1231,Normativa!$A$3:$C$100,3,0)</f>
        <v>Norma técnica</v>
      </c>
      <c r="F1231" s="37"/>
      <c r="G1231" s="37"/>
      <c r="H1231" s="37" t="s">
        <v>1462</v>
      </c>
      <c r="I1231" s="36">
        <f t="shared" si="1"/>
        <v>1</v>
      </c>
      <c r="J1231" s="37"/>
      <c r="K1231" s="37"/>
    </row>
    <row r="1232" ht="22.5" hidden="1" customHeight="1">
      <c r="A1232" s="40" t="b">
        <v>0</v>
      </c>
      <c r="B1232" s="41"/>
      <c r="C1232" s="38"/>
      <c r="D1232" s="35" t="s">
        <v>1461</v>
      </c>
      <c r="E1232" s="36" t="str">
        <f>VLOOKUP(D1232,Normativa!$A$3:$C$100,3,0)</f>
        <v>Norma técnica</v>
      </c>
      <c r="F1232" s="37"/>
      <c r="G1232" s="37"/>
      <c r="H1232" s="37" t="s">
        <v>1463</v>
      </c>
      <c r="I1232" s="36">
        <f t="shared" si="1"/>
        <v>1</v>
      </c>
      <c r="J1232" s="37"/>
      <c r="K1232" s="37"/>
    </row>
    <row r="1233" ht="22.5" hidden="1" customHeight="1">
      <c r="A1233" s="40" t="b">
        <v>0</v>
      </c>
      <c r="B1233" s="41"/>
      <c r="C1233" s="38"/>
      <c r="D1233" s="35" t="s">
        <v>1461</v>
      </c>
      <c r="E1233" s="36" t="str">
        <f>VLOOKUP(D1233,Normativa!$A$3:$C$100,3,0)</f>
        <v>Norma técnica</v>
      </c>
      <c r="F1233" s="37"/>
      <c r="G1233" s="37"/>
      <c r="H1233" s="37" t="s">
        <v>1464</v>
      </c>
      <c r="I1233" s="36">
        <f t="shared" si="1"/>
        <v>1</v>
      </c>
      <c r="J1233" s="37"/>
      <c r="K1233" s="37"/>
    </row>
    <row r="1234" ht="22.5" hidden="1" customHeight="1">
      <c r="A1234" s="40" t="b">
        <v>0</v>
      </c>
      <c r="B1234" s="41"/>
      <c r="C1234" s="38"/>
      <c r="D1234" s="35" t="s">
        <v>1461</v>
      </c>
      <c r="E1234" s="36" t="str">
        <f>VLOOKUP(D1234,Normativa!$A$3:$C$100,3,0)</f>
        <v>Norma técnica</v>
      </c>
      <c r="F1234" s="37"/>
      <c r="G1234" s="37"/>
      <c r="H1234" s="37" t="s">
        <v>1465</v>
      </c>
      <c r="I1234" s="36">
        <f t="shared" si="1"/>
        <v>1</v>
      </c>
      <c r="J1234" s="37"/>
      <c r="K1234" s="37"/>
    </row>
    <row r="1235" ht="22.5" hidden="1" customHeight="1">
      <c r="A1235" s="40" t="b">
        <v>0</v>
      </c>
      <c r="B1235" s="41"/>
      <c r="C1235" s="38"/>
      <c r="D1235" s="35" t="s">
        <v>1461</v>
      </c>
      <c r="E1235" s="36" t="str">
        <f>VLOOKUP(D1235,Normativa!$A$3:$C$100,3,0)</f>
        <v>Norma técnica</v>
      </c>
      <c r="F1235" s="37"/>
      <c r="G1235" s="37"/>
      <c r="H1235" s="37" t="s">
        <v>1466</v>
      </c>
      <c r="I1235" s="36">
        <f t="shared" si="1"/>
        <v>1</v>
      </c>
      <c r="J1235" s="37"/>
      <c r="K1235" s="37"/>
    </row>
    <row r="1236" ht="22.5" hidden="1" customHeight="1">
      <c r="A1236" s="40" t="b">
        <v>0</v>
      </c>
      <c r="B1236" s="41"/>
      <c r="C1236" s="38"/>
      <c r="D1236" s="35" t="s">
        <v>1461</v>
      </c>
      <c r="E1236" s="36" t="str">
        <f>VLOOKUP(D1236,Normativa!$A$3:$C$100,3,0)</f>
        <v>Norma técnica</v>
      </c>
      <c r="F1236" s="37"/>
      <c r="G1236" s="37"/>
      <c r="H1236" s="37" t="s">
        <v>1467</v>
      </c>
      <c r="I1236" s="36">
        <f t="shared" si="1"/>
        <v>1</v>
      </c>
      <c r="J1236" s="37"/>
      <c r="K1236" s="37"/>
    </row>
    <row r="1237" ht="22.5" hidden="1" customHeight="1">
      <c r="A1237" s="40" t="b">
        <v>0</v>
      </c>
      <c r="B1237" s="41"/>
      <c r="C1237" s="38"/>
      <c r="D1237" s="35" t="s">
        <v>1461</v>
      </c>
      <c r="E1237" s="36" t="str">
        <f>VLOOKUP(D1237,Normativa!$A$3:$C$100,3,0)</f>
        <v>Norma técnica</v>
      </c>
      <c r="F1237" s="37"/>
      <c r="G1237" s="37"/>
      <c r="H1237" s="37" t="s">
        <v>1468</v>
      </c>
      <c r="I1237" s="36">
        <f t="shared" si="1"/>
        <v>1</v>
      </c>
      <c r="J1237" s="37"/>
      <c r="K1237" s="37"/>
    </row>
    <row r="1238" ht="22.5" hidden="1" customHeight="1">
      <c r="A1238" s="40" t="b">
        <v>0</v>
      </c>
      <c r="B1238" s="41"/>
      <c r="C1238" s="38"/>
      <c r="D1238" s="35" t="s">
        <v>1461</v>
      </c>
      <c r="E1238" s="36" t="str">
        <f>VLOOKUP(D1238,Normativa!$A$3:$C$100,3,0)</f>
        <v>Norma técnica</v>
      </c>
      <c r="F1238" s="37"/>
      <c r="G1238" s="37"/>
      <c r="H1238" s="37" t="s">
        <v>1469</v>
      </c>
      <c r="I1238" s="36">
        <f t="shared" si="1"/>
        <v>1</v>
      </c>
      <c r="J1238" s="37"/>
      <c r="K1238" s="37"/>
    </row>
    <row r="1239" ht="22.5" hidden="1" customHeight="1">
      <c r="A1239" s="40" t="b">
        <v>0</v>
      </c>
      <c r="B1239" s="41"/>
      <c r="C1239" s="38"/>
      <c r="D1239" s="35" t="s">
        <v>1461</v>
      </c>
      <c r="E1239" s="36" t="str">
        <f>VLOOKUP(D1239,Normativa!$A$3:$C$100,3,0)</f>
        <v>Norma técnica</v>
      </c>
      <c r="F1239" s="37"/>
      <c r="G1239" s="37"/>
      <c r="H1239" s="37" t="s">
        <v>1470</v>
      </c>
      <c r="I1239" s="36">
        <f t="shared" si="1"/>
        <v>1</v>
      </c>
      <c r="J1239" s="37"/>
      <c r="K1239" s="37"/>
    </row>
    <row r="1240" ht="22.5" hidden="1" customHeight="1">
      <c r="A1240" s="40" t="b">
        <v>0</v>
      </c>
      <c r="B1240" s="41"/>
      <c r="C1240" s="38"/>
      <c r="D1240" s="35" t="s">
        <v>1461</v>
      </c>
      <c r="E1240" s="36" t="str">
        <f>VLOOKUP(D1240,Normativa!$A$3:$C$100,3,0)</f>
        <v>Norma técnica</v>
      </c>
      <c r="F1240" s="37"/>
      <c r="G1240" s="37"/>
      <c r="H1240" s="37" t="s">
        <v>1471</v>
      </c>
      <c r="I1240" s="36">
        <f t="shared" si="1"/>
        <v>1</v>
      </c>
      <c r="J1240" s="37"/>
      <c r="K1240" s="37"/>
    </row>
    <row r="1241" ht="22.5" hidden="1" customHeight="1">
      <c r="A1241" s="40" t="b">
        <v>0</v>
      </c>
      <c r="B1241" s="41"/>
      <c r="C1241" s="38"/>
      <c r="D1241" s="35" t="s">
        <v>1461</v>
      </c>
      <c r="E1241" s="36" t="str">
        <f>VLOOKUP(D1241,Normativa!$A$3:$C$100,3,0)</f>
        <v>Norma técnica</v>
      </c>
      <c r="F1241" s="37"/>
      <c r="G1241" s="37"/>
      <c r="H1241" s="37" t="s">
        <v>1472</v>
      </c>
      <c r="I1241" s="36">
        <f t="shared" si="1"/>
        <v>1</v>
      </c>
      <c r="J1241" s="37"/>
      <c r="K1241" s="37"/>
    </row>
    <row r="1242" ht="22.5" hidden="1" customHeight="1">
      <c r="A1242" s="40" t="b">
        <v>0</v>
      </c>
      <c r="B1242" s="41"/>
      <c r="C1242" s="38"/>
      <c r="D1242" s="35" t="s">
        <v>1461</v>
      </c>
      <c r="E1242" s="36" t="str">
        <f>VLOOKUP(D1242,Normativa!$A$3:$C$100,3,0)</f>
        <v>Norma técnica</v>
      </c>
      <c r="F1242" s="37"/>
      <c r="G1242" s="37"/>
      <c r="H1242" s="37" t="s">
        <v>1473</v>
      </c>
      <c r="I1242" s="36">
        <f t="shared" si="1"/>
        <v>1</v>
      </c>
      <c r="J1242" s="37"/>
      <c r="K1242" s="37"/>
    </row>
    <row r="1243" ht="22.5" hidden="1" customHeight="1">
      <c r="A1243" s="40" t="b">
        <v>0</v>
      </c>
      <c r="B1243" s="41"/>
      <c r="C1243" s="38"/>
      <c r="D1243" s="35" t="s">
        <v>1461</v>
      </c>
      <c r="E1243" s="36" t="str">
        <f>VLOOKUP(D1243,Normativa!$A$3:$C$100,3,0)</f>
        <v>Norma técnica</v>
      </c>
      <c r="F1243" s="37"/>
      <c r="G1243" s="37"/>
      <c r="H1243" s="37" t="s">
        <v>1474</v>
      </c>
      <c r="I1243" s="36">
        <f t="shared" si="1"/>
        <v>1</v>
      </c>
      <c r="J1243" s="37"/>
      <c r="K1243" s="37"/>
    </row>
    <row r="1244" ht="22.5" hidden="1" customHeight="1">
      <c r="A1244" s="40" t="b">
        <v>0</v>
      </c>
      <c r="B1244" s="41"/>
      <c r="C1244" s="38"/>
      <c r="D1244" s="35" t="s">
        <v>1461</v>
      </c>
      <c r="E1244" s="36" t="str">
        <f>VLOOKUP(D1244,Normativa!$A$3:$C$100,3,0)</f>
        <v>Norma técnica</v>
      </c>
      <c r="F1244" s="37"/>
      <c r="G1244" s="37"/>
      <c r="H1244" s="37" t="s">
        <v>1475</v>
      </c>
      <c r="I1244" s="36">
        <f t="shared" si="1"/>
        <v>1</v>
      </c>
      <c r="J1244" s="37"/>
      <c r="K1244" s="37"/>
    </row>
    <row r="1245" ht="22.5" hidden="1" customHeight="1">
      <c r="A1245" s="40" t="b">
        <v>0</v>
      </c>
      <c r="B1245" s="41"/>
      <c r="C1245" s="38"/>
      <c r="D1245" s="35" t="s">
        <v>1461</v>
      </c>
      <c r="E1245" s="36" t="str">
        <f>VLOOKUP(D1245,Normativa!$A$3:$C$100,3,0)</f>
        <v>Norma técnica</v>
      </c>
      <c r="F1245" s="37"/>
      <c r="G1245" s="37"/>
      <c r="H1245" s="37" t="s">
        <v>1476</v>
      </c>
      <c r="I1245" s="36">
        <f t="shared" si="1"/>
        <v>1</v>
      </c>
      <c r="J1245" s="37"/>
      <c r="K1245" s="37"/>
    </row>
    <row r="1246" ht="22.5" hidden="1" customHeight="1">
      <c r="A1246" s="40" t="b">
        <v>0</v>
      </c>
      <c r="B1246" s="41"/>
      <c r="C1246" s="38"/>
      <c r="D1246" s="35" t="s">
        <v>1461</v>
      </c>
      <c r="E1246" s="36" t="str">
        <f>VLOOKUP(D1246,Normativa!$A$3:$C$100,3,0)</f>
        <v>Norma técnica</v>
      </c>
      <c r="F1246" s="37"/>
      <c r="G1246" s="37"/>
      <c r="H1246" s="37" t="s">
        <v>921</v>
      </c>
      <c r="I1246" s="36">
        <f t="shared" si="1"/>
        <v>1</v>
      </c>
      <c r="J1246" s="37"/>
      <c r="K1246" s="37"/>
    </row>
    <row r="1247" ht="22.5" hidden="1" customHeight="1">
      <c r="A1247" s="40" t="b">
        <v>0</v>
      </c>
      <c r="B1247" s="41"/>
      <c r="C1247" s="38"/>
      <c r="D1247" s="35" t="s">
        <v>1461</v>
      </c>
      <c r="E1247" s="36" t="str">
        <f>VLOOKUP(D1247,Normativa!$A$3:$C$100,3,0)</f>
        <v>Norma técnica</v>
      </c>
      <c r="F1247" s="37"/>
      <c r="G1247" s="37"/>
      <c r="H1247" s="37" t="s">
        <v>1477</v>
      </c>
      <c r="I1247" s="36">
        <f t="shared" si="1"/>
        <v>1</v>
      </c>
      <c r="J1247" s="37"/>
      <c r="K1247" s="37"/>
    </row>
    <row r="1248" ht="22.5" hidden="1" customHeight="1">
      <c r="A1248" s="40" t="b">
        <v>0</v>
      </c>
      <c r="B1248" s="41"/>
      <c r="C1248" s="38"/>
      <c r="D1248" s="35" t="s">
        <v>1461</v>
      </c>
      <c r="E1248" s="36" t="str">
        <f>VLOOKUP(D1248,Normativa!$A$3:$C$100,3,0)</f>
        <v>Norma técnica</v>
      </c>
      <c r="F1248" s="37"/>
      <c r="G1248" s="37"/>
      <c r="H1248" s="37" t="s">
        <v>1478</v>
      </c>
      <c r="I1248" s="36">
        <f t="shared" si="1"/>
        <v>1</v>
      </c>
      <c r="J1248" s="37"/>
      <c r="K1248" s="37"/>
    </row>
    <row r="1249" ht="22.5" hidden="1" customHeight="1">
      <c r="A1249" s="40" t="b">
        <v>0</v>
      </c>
      <c r="B1249" s="41"/>
      <c r="C1249" s="38"/>
      <c r="D1249" s="35" t="s">
        <v>1461</v>
      </c>
      <c r="E1249" s="36" t="str">
        <f>VLOOKUP(D1249,Normativa!$A$3:$C$100,3,0)</f>
        <v>Norma técnica</v>
      </c>
      <c r="F1249" s="37"/>
      <c r="G1249" s="37"/>
      <c r="H1249" s="37"/>
      <c r="I1249" s="36">
        <f t="shared" si="1"/>
        <v>1</v>
      </c>
      <c r="J1249" s="37"/>
      <c r="K1249" s="37"/>
    </row>
    <row r="1250" ht="22.5" hidden="1" customHeight="1">
      <c r="A1250" s="40" t="b">
        <v>0</v>
      </c>
      <c r="B1250" s="41"/>
      <c r="C1250" s="38"/>
      <c r="D1250" s="35" t="s">
        <v>1461</v>
      </c>
      <c r="E1250" s="36" t="str">
        <f>VLOOKUP(D1250,Normativa!$A$3:$C$100,3,0)</f>
        <v>Norma técnica</v>
      </c>
      <c r="F1250" s="37" t="s">
        <v>594</v>
      </c>
      <c r="G1250" s="37" t="s">
        <v>1479</v>
      </c>
      <c r="H1250" s="37" t="s">
        <v>1480</v>
      </c>
      <c r="I1250" s="36">
        <f t="shared" si="1"/>
        <v>1</v>
      </c>
      <c r="J1250" s="37"/>
      <c r="K1250" s="37"/>
    </row>
    <row r="1251" ht="22.5" customHeight="1">
      <c r="A1251" s="40" t="b">
        <v>0</v>
      </c>
      <c r="B1251" s="41"/>
      <c r="C1251" s="38"/>
      <c r="D1251" s="35" t="s">
        <v>1461</v>
      </c>
      <c r="E1251" s="36" t="str">
        <f>VLOOKUP(D1251,Normativa!$A$3:$C$100,3,0)</f>
        <v>Norma técnica</v>
      </c>
      <c r="F1251" s="37" t="s">
        <v>590</v>
      </c>
      <c r="G1251" s="37" t="s">
        <v>1479</v>
      </c>
      <c r="H1251" s="37" t="s">
        <v>1481</v>
      </c>
      <c r="I1251" s="36">
        <f t="shared" si="1"/>
        <v>1</v>
      </c>
      <c r="J1251" s="37"/>
      <c r="K1251" s="37"/>
    </row>
    <row r="1252" ht="22.5" customHeight="1">
      <c r="A1252" s="40" t="b">
        <v>0</v>
      </c>
      <c r="B1252" s="41"/>
      <c r="C1252" s="38"/>
      <c r="D1252" s="35" t="s">
        <v>1461</v>
      </c>
      <c r="E1252" s="36" t="str">
        <f>VLOOKUP(D1252,Normativa!$A$3:$C$100,3,0)</f>
        <v>Norma técnica</v>
      </c>
      <c r="F1252" s="37" t="s">
        <v>590</v>
      </c>
      <c r="G1252" s="37" t="s">
        <v>1479</v>
      </c>
      <c r="H1252" s="37" t="s">
        <v>1482</v>
      </c>
      <c r="I1252" s="36">
        <f t="shared" si="1"/>
        <v>1</v>
      </c>
      <c r="J1252" s="37"/>
      <c r="K1252" s="37"/>
    </row>
    <row r="1253" ht="22.5" customHeight="1">
      <c r="A1253" s="40" t="b">
        <v>0</v>
      </c>
      <c r="B1253" s="41"/>
      <c r="C1253" s="38"/>
      <c r="D1253" s="35" t="s">
        <v>1461</v>
      </c>
      <c r="E1253" s="36" t="str">
        <f>VLOOKUP(D1253,Normativa!$A$3:$C$100,3,0)</f>
        <v>Norma técnica</v>
      </c>
      <c r="F1253" s="37" t="s">
        <v>590</v>
      </c>
      <c r="G1253" s="37" t="s">
        <v>1479</v>
      </c>
      <c r="H1253" s="37" t="s">
        <v>1483</v>
      </c>
      <c r="I1253" s="36">
        <f t="shared" si="1"/>
        <v>1</v>
      </c>
      <c r="J1253" s="37"/>
      <c r="K1253" s="37"/>
    </row>
    <row r="1254" ht="22.5" hidden="1" customHeight="1">
      <c r="A1254" s="40" t="b">
        <v>0</v>
      </c>
      <c r="B1254" s="41"/>
      <c r="C1254" s="38"/>
      <c r="D1254" s="35" t="s">
        <v>1461</v>
      </c>
      <c r="E1254" s="36" t="str">
        <f>VLOOKUP(D1254,Normativa!$A$3:$C$100,3,0)</f>
        <v>Norma técnica</v>
      </c>
      <c r="F1254" s="37"/>
      <c r="G1254" s="37"/>
      <c r="H1254" s="37"/>
      <c r="I1254" s="36">
        <f t="shared" si="1"/>
        <v>1</v>
      </c>
      <c r="J1254" s="37"/>
      <c r="K1254" s="37"/>
    </row>
    <row r="1255" ht="22.5" hidden="1" customHeight="1">
      <c r="A1255" s="40" t="b">
        <v>0</v>
      </c>
      <c r="B1255" s="41"/>
      <c r="C1255" s="38"/>
      <c r="D1255" s="35" t="s">
        <v>1461</v>
      </c>
      <c r="E1255" s="36" t="str">
        <f>VLOOKUP(D1255,Normativa!$A$3:$C$100,3,0)</f>
        <v>Norma técnica</v>
      </c>
      <c r="F1255" s="37"/>
      <c r="G1255" s="37"/>
      <c r="H1255" s="37"/>
      <c r="I1255" s="36">
        <f t="shared" si="1"/>
        <v>2</v>
      </c>
      <c r="J1255" s="37"/>
      <c r="K1255" s="37"/>
    </row>
    <row r="1256" ht="22.5" customHeight="1">
      <c r="A1256" s="40" t="b">
        <v>0</v>
      </c>
      <c r="B1256" s="41"/>
      <c r="C1256" s="38"/>
      <c r="D1256" s="35" t="s">
        <v>1461</v>
      </c>
      <c r="E1256" s="36" t="str">
        <f>VLOOKUP(D1256,Normativa!$A$3:$C$100,3,0)</f>
        <v>Norma técnica</v>
      </c>
      <c r="F1256" s="37" t="s">
        <v>590</v>
      </c>
      <c r="G1256" s="37" t="s">
        <v>1479</v>
      </c>
      <c r="H1256" s="37" t="s">
        <v>1484</v>
      </c>
      <c r="I1256" s="36">
        <f t="shared" si="1"/>
        <v>1</v>
      </c>
      <c r="J1256" s="37"/>
      <c r="K1256" s="37"/>
    </row>
    <row r="1257" ht="22.5" hidden="1" customHeight="1">
      <c r="A1257" s="40" t="b">
        <v>0</v>
      </c>
      <c r="B1257" s="41"/>
      <c r="C1257" s="38"/>
      <c r="D1257" s="35" t="s">
        <v>1461</v>
      </c>
      <c r="E1257" s="36" t="str">
        <f>VLOOKUP(D1257,Normativa!$A$3:$C$100,3,0)</f>
        <v>Norma técnica</v>
      </c>
      <c r="F1257" s="37"/>
      <c r="G1257" s="37"/>
      <c r="H1257" s="37"/>
      <c r="I1257" s="36">
        <f t="shared" si="1"/>
        <v>1</v>
      </c>
      <c r="J1257" s="37"/>
      <c r="K1257" s="37"/>
    </row>
    <row r="1258" ht="22.5" customHeight="1">
      <c r="A1258" s="40" t="b">
        <v>0</v>
      </c>
      <c r="B1258" s="41"/>
      <c r="C1258" s="38"/>
      <c r="D1258" s="35" t="s">
        <v>1461</v>
      </c>
      <c r="E1258" s="36" t="str">
        <f>VLOOKUP(D1258,Normativa!$A$3:$C$100,3,0)</f>
        <v>Norma técnica</v>
      </c>
      <c r="F1258" s="37" t="s">
        <v>590</v>
      </c>
      <c r="G1258" s="37" t="s">
        <v>1479</v>
      </c>
      <c r="H1258" s="37" t="s">
        <v>1485</v>
      </c>
      <c r="I1258" s="36">
        <f t="shared" si="1"/>
        <v>1</v>
      </c>
      <c r="J1258" s="37"/>
      <c r="K1258" s="37"/>
    </row>
    <row r="1259" ht="22.5" customHeight="1">
      <c r="A1259" s="40" t="b">
        <v>0</v>
      </c>
      <c r="B1259" s="41"/>
      <c r="C1259" s="38"/>
      <c r="D1259" s="35" t="s">
        <v>1461</v>
      </c>
      <c r="E1259" s="36" t="str">
        <f>VLOOKUP(D1259,Normativa!$A$3:$C$100,3,0)</f>
        <v>Norma técnica</v>
      </c>
      <c r="F1259" s="37" t="s">
        <v>590</v>
      </c>
      <c r="G1259" s="37" t="s">
        <v>1479</v>
      </c>
      <c r="H1259" s="37" t="s">
        <v>1486</v>
      </c>
      <c r="I1259" s="36">
        <f t="shared" si="1"/>
        <v>1</v>
      </c>
      <c r="J1259" s="37"/>
      <c r="K1259" s="37"/>
    </row>
    <row r="1260" ht="22.5" hidden="1" customHeight="1">
      <c r="A1260" s="40" t="b">
        <v>0</v>
      </c>
      <c r="B1260" s="41"/>
      <c r="C1260" s="38"/>
      <c r="D1260" s="35" t="s">
        <v>1461</v>
      </c>
      <c r="E1260" s="36" t="str">
        <f>VLOOKUP(D1260,Normativa!$A$3:$C$100,3,0)</f>
        <v>Norma técnica</v>
      </c>
      <c r="F1260" s="37"/>
      <c r="G1260" s="37"/>
      <c r="H1260" s="37"/>
      <c r="I1260" s="36">
        <f t="shared" si="1"/>
        <v>1</v>
      </c>
      <c r="J1260" s="37"/>
      <c r="K1260" s="37"/>
    </row>
    <row r="1261" ht="22.5" hidden="1" customHeight="1">
      <c r="A1261" s="40" t="b">
        <v>0</v>
      </c>
      <c r="B1261" s="41"/>
      <c r="C1261" s="38"/>
      <c r="D1261" s="35" t="s">
        <v>1461</v>
      </c>
      <c r="E1261" s="36" t="str">
        <f>VLOOKUP(D1261,Normativa!$A$3:$C$100,3,0)</f>
        <v>Norma técnica</v>
      </c>
      <c r="F1261" s="37"/>
      <c r="G1261" s="37"/>
      <c r="H1261" s="37"/>
      <c r="I1261" s="36">
        <f t="shared" si="1"/>
        <v>2</v>
      </c>
      <c r="J1261" s="37"/>
      <c r="K1261" s="37"/>
    </row>
    <row r="1262" ht="22.5" customHeight="1">
      <c r="A1262" s="40" t="b">
        <v>0</v>
      </c>
      <c r="B1262" s="41"/>
      <c r="C1262" s="38"/>
      <c r="D1262" s="35" t="s">
        <v>1461</v>
      </c>
      <c r="E1262" s="36" t="str">
        <f>VLOOKUP(D1262,Normativa!$A$3:$C$100,3,0)</f>
        <v>Norma técnica</v>
      </c>
      <c r="F1262" s="37" t="s">
        <v>590</v>
      </c>
      <c r="G1262" s="37" t="s">
        <v>1479</v>
      </c>
      <c r="H1262" s="37" t="s">
        <v>1487</v>
      </c>
      <c r="I1262" s="36">
        <f t="shared" si="1"/>
        <v>1</v>
      </c>
      <c r="J1262" s="37"/>
      <c r="K1262" s="37"/>
    </row>
    <row r="1263" ht="22.5" hidden="1" customHeight="1">
      <c r="A1263" s="40" t="b">
        <v>0</v>
      </c>
      <c r="B1263" s="41"/>
      <c r="C1263" s="38"/>
      <c r="D1263" s="35" t="s">
        <v>1461</v>
      </c>
      <c r="E1263" s="36" t="str">
        <f>VLOOKUP(D1263,Normativa!$A$3:$C$100,3,0)</f>
        <v>Norma técnica</v>
      </c>
      <c r="F1263" s="37"/>
      <c r="G1263" s="37"/>
      <c r="H1263" s="37" t="s">
        <v>1488</v>
      </c>
      <c r="I1263" s="36">
        <f t="shared" si="1"/>
        <v>1</v>
      </c>
      <c r="J1263" s="37"/>
      <c r="K1263" s="37"/>
    </row>
    <row r="1264" ht="22.5" hidden="1" customHeight="1">
      <c r="A1264" s="40" t="b">
        <v>0</v>
      </c>
      <c r="B1264" s="41"/>
      <c r="C1264" s="38"/>
      <c r="D1264" s="35" t="s">
        <v>1461</v>
      </c>
      <c r="E1264" s="36" t="str">
        <f>VLOOKUP(D1264,Normativa!$A$3:$C$100,3,0)</f>
        <v>Norma técnica</v>
      </c>
      <c r="F1264" s="37"/>
      <c r="G1264" s="37"/>
      <c r="H1264" s="37" t="s">
        <v>1489</v>
      </c>
      <c r="I1264" s="36">
        <f t="shared" si="1"/>
        <v>1</v>
      </c>
      <c r="J1264" s="37"/>
      <c r="K1264" s="37"/>
    </row>
    <row r="1265" ht="22.5" hidden="1" customHeight="1">
      <c r="A1265" s="40" t="b">
        <v>0</v>
      </c>
      <c r="B1265" s="41"/>
      <c r="C1265" s="38"/>
      <c r="D1265" s="35" t="s">
        <v>394</v>
      </c>
      <c r="E1265" s="36" t="str">
        <f>VLOOKUP(D1265,Normativa!$A$3:$C$100,3,0)</f>
        <v>Instructivo Presidencial</v>
      </c>
      <c r="F1265" s="37"/>
      <c r="G1265" s="37"/>
      <c r="H1265" s="37" t="s">
        <v>1490</v>
      </c>
      <c r="I1265" s="36">
        <f t="shared" si="1"/>
        <v>1</v>
      </c>
      <c r="J1265" s="37"/>
      <c r="K1265" s="37"/>
    </row>
    <row r="1266" ht="22.5" hidden="1" customHeight="1">
      <c r="A1266" s="40" t="b">
        <v>0</v>
      </c>
      <c r="B1266" s="41"/>
      <c r="C1266" s="38"/>
      <c r="D1266" s="35" t="s">
        <v>394</v>
      </c>
      <c r="E1266" s="36" t="str">
        <f>VLOOKUP(D1266,Normativa!$A$3:$C$100,3,0)</f>
        <v>Instructivo Presidencial</v>
      </c>
      <c r="F1266" s="37"/>
      <c r="G1266" s="37"/>
      <c r="H1266" s="37" t="s">
        <v>1491</v>
      </c>
      <c r="I1266" s="36">
        <f t="shared" si="1"/>
        <v>1</v>
      </c>
      <c r="J1266" s="37"/>
      <c r="K1266" s="37"/>
    </row>
    <row r="1267" ht="22.5" hidden="1" customHeight="1">
      <c r="A1267" s="40" t="b">
        <v>0</v>
      </c>
      <c r="B1267" s="41"/>
      <c r="C1267" s="38"/>
      <c r="D1267" s="35" t="s">
        <v>394</v>
      </c>
      <c r="E1267" s="36" t="str">
        <f>VLOOKUP(D1267,Normativa!$A$3:$C$100,3,0)</f>
        <v>Instructivo Presidencial</v>
      </c>
      <c r="F1267" s="37"/>
      <c r="G1267" s="37"/>
      <c r="H1267" s="37" t="s">
        <v>1492</v>
      </c>
      <c r="I1267" s="36">
        <f t="shared" si="1"/>
        <v>1</v>
      </c>
      <c r="J1267" s="37"/>
      <c r="K1267" s="37"/>
    </row>
    <row r="1268" ht="22.5" hidden="1" customHeight="1">
      <c r="A1268" s="40" t="b">
        <v>0</v>
      </c>
      <c r="B1268" s="41"/>
      <c r="C1268" s="38"/>
      <c r="D1268" s="35" t="s">
        <v>394</v>
      </c>
      <c r="E1268" s="36" t="str">
        <f>VLOOKUP(D1268,Normativa!$A$3:$C$100,3,0)</f>
        <v>Instructivo Presidencial</v>
      </c>
      <c r="F1268" s="37"/>
      <c r="G1268" s="37"/>
      <c r="H1268" s="37" t="s">
        <v>1493</v>
      </c>
      <c r="I1268" s="36">
        <f t="shared" si="1"/>
        <v>1</v>
      </c>
      <c r="J1268" s="37"/>
      <c r="K1268" s="37"/>
    </row>
    <row r="1269" ht="22.5" hidden="1" customHeight="1">
      <c r="A1269" s="40" t="b">
        <v>0</v>
      </c>
      <c r="B1269" s="41"/>
      <c r="C1269" s="38"/>
      <c r="D1269" s="35" t="s">
        <v>394</v>
      </c>
      <c r="E1269" s="36" t="str">
        <f>VLOOKUP(D1269,Normativa!$A$3:$C$100,3,0)</f>
        <v>Instructivo Presidencial</v>
      </c>
      <c r="F1269" s="37"/>
      <c r="G1269" s="37"/>
      <c r="H1269" s="37" t="s">
        <v>1494</v>
      </c>
      <c r="I1269" s="36">
        <f t="shared" si="1"/>
        <v>1</v>
      </c>
      <c r="J1269" s="37"/>
      <c r="K1269" s="37"/>
    </row>
    <row r="1270" ht="22.5" hidden="1" customHeight="1">
      <c r="A1270" s="40" t="b">
        <v>0</v>
      </c>
      <c r="B1270" s="41"/>
      <c r="C1270" s="38"/>
      <c r="D1270" s="35" t="s">
        <v>394</v>
      </c>
      <c r="E1270" s="36" t="str">
        <f>VLOOKUP(D1270,Normativa!$A$3:$C$100,3,0)</f>
        <v>Instructivo Presidencial</v>
      </c>
      <c r="F1270" s="37"/>
      <c r="G1270" s="37"/>
      <c r="H1270" s="37" t="s">
        <v>1495</v>
      </c>
      <c r="I1270" s="36">
        <f t="shared" si="1"/>
        <v>1</v>
      </c>
      <c r="J1270" s="37"/>
      <c r="K1270" s="37"/>
    </row>
    <row r="1271" ht="22.5" hidden="1" customHeight="1">
      <c r="A1271" s="40" t="b">
        <v>0</v>
      </c>
      <c r="B1271" s="41"/>
      <c r="C1271" s="38"/>
      <c r="D1271" s="35" t="s">
        <v>394</v>
      </c>
      <c r="E1271" s="36" t="str">
        <f>VLOOKUP(D1271,Normativa!$A$3:$C$100,3,0)</f>
        <v>Instructivo Presidencial</v>
      </c>
      <c r="F1271" s="37"/>
      <c r="G1271" s="37"/>
      <c r="H1271" s="37" t="s">
        <v>1496</v>
      </c>
      <c r="I1271" s="36">
        <f t="shared" si="1"/>
        <v>1</v>
      </c>
      <c r="J1271" s="37"/>
      <c r="K1271" s="37"/>
    </row>
    <row r="1272" ht="22.5" hidden="1" customHeight="1">
      <c r="A1272" s="40" t="b">
        <v>0</v>
      </c>
      <c r="B1272" s="41"/>
      <c r="C1272" s="38"/>
      <c r="D1272" s="35" t="s">
        <v>394</v>
      </c>
      <c r="E1272" s="36" t="str">
        <f>VLOOKUP(D1272,Normativa!$A$3:$C$100,3,0)</f>
        <v>Instructivo Presidencial</v>
      </c>
      <c r="F1272" s="37"/>
      <c r="G1272" s="37"/>
      <c r="H1272" s="37" t="s">
        <v>1497</v>
      </c>
      <c r="I1272" s="36">
        <f t="shared" si="1"/>
        <v>1</v>
      </c>
      <c r="J1272" s="37"/>
      <c r="K1272" s="37"/>
    </row>
    <row r="1273" ht="22.5" hidden="1" customHeight="1">
      <c r="A1273" s="40" t="b">
        <v>0</v>
      </c>
      <c r="B1273" s="41"/>
      <c r="C1273" s="38"/>
      <c r="D1273" s="35" t="s">
        <v>394</v>
      </c>
      <c r="E1273" s="36" t="str">
        <f>VLOOKUP(D1273,Normativa!$A$3:$C$100,3,0)</f>
        <v>Instructivo Presidencial</v>
      </c>
      <c r="F1273" s="37"/>
      <c r="G1273" s="37"/>
      <c r="H1273" s="37" t="s">
        <v>1498</v>
      </c>
      <c r="I1273" s="36">
        <f t="shared" si="1"/>
        <v>1</v>
      </c>
      <c r="J1273" s="37"/>
      <c r="K1273" s="37"/>
    </row>
    <row r="1274" ht="22.5" hidden="1" customHeight="1">
      <c r="A1274" s="40" t="b">
        <v>0</v>
      </c>
      <c r="B1274" s="41"/>
      <c r="C1274" s="38"/>
      <c r="D1274" s="35" t="s">
        <v>394</v>
      </c>
      <c r="E1274" s="36" t="str">
        <f>VLOOKUP(D1274,Normativa!$A$3:$C$100,3,0)</f>
        <v>Instructivo Presidencial</v>
      </c>
      <c r="F1274" s="37"/>
      <c r="G1274" s="37"/>
      <c r="H1274" s="37" t="s">
        <v>1499</v>
      </c>
      <c r="I1274" s="36">
        <f t="shared" si="1"/>
        <v>1</v>
      </c>
      <c r="J1274" s="37"/>
      <c r="K1274" s="37"/>
    </row>
    <row r="1275" ht="22.5" hidden="1" customHeight="1">
      <c r="A1275" s="40" t="b">
        <v>0</v>
      </c>
      <c r="B1275" s="41"/>
      <c r="C1275" s="38"/>
      <c r="D1275" s="35" t="s">
        <v>394</v>
      </c>
      <c r="E1275" s="36" t="str">
        <f>VLOOKUP(D1275,Normativa!$A$3:$C$100,3,0)</f>
        <v>Instructivo Presidencial</v>
      </c>
      <c r="F1275" s="37"/>
      <c r="G1275" s="37"/>
      <c r="H1275" s="37" t="s">
        <v>1500</v>
      </c>
      <c r="I1275" s="36">
        <f t="shared" si="1"/>
        <v>1</v>
      </c>
      <c r="J1275" s="37"/>
      <c r="K1275" s="37"/>
    </row>
    <row r="1276" ht="22.5" hidden="1" customHeight="1">
      <c r="A1276" s="40" t="b">
        <v>0</v>
      </c>
      <c r="B1276" s="41"/>
      <c r="C1276" s="38"/>
      <c r="D1276" s="35" t="s">
        <v>394</v>
      </c>
      <c r="E1276" s="36" t="str">
        <f>VLOOKUP(D1276,Normativa!$A$3:$C$100,3,0)</f>
        <v>Instructivo Presidencial</v>
      </c>
      <c r="F1276" s="37"/>
      <c r="G1276" s="37"/>
      <c r="H1276" s="37" t="s">
        <v>1501</v>
      </c>
      <c r="I1276" s="36">
        <f t="shared" si="1"/>
        <v>1</v>
      </c>
      <c r="J1276" s="37"/>
      <c r="K1276" s="37"/>
    </row>
    <row r="1277" ht="22.5" hidden="1" customHeight="1">
      <c r="A1277" s="40" t="b">
        <v>0</v>
      </c>
      <c r="B1277" s="41"/>
      <c r="C1277" s="38"/>
      <c r="D1277" s="35" t="s">
        <v>394</v>
      </c>
      <c r="E1277" s="36" t="str">
        <f>VLOOKUP(D1277,Normativa!$A$3:$C$100,3,0)</f>
        <v>Instructivo Presidencial</v>
      </c>
      <c r="F1277" s="37"/>
      <c r="G1277" s="37"/>
      <c r="H1277" s="37" t="s">
        <v>1502</v>
      </c>
      <c r="I1277" s="36">
        <f t="shared" si="1"/>
        <v>1</v>
      </c>
      <c r="J1277" s="37"/>
      <c r="K1277" s="37"/>
    </row>
    <row r="1278" ht="22.5" hidden="1" customHeight="1">
      <c r="A1278" s="40" t="b">
        <v>0</v>
      </c>
      <c r="B1278" s="41"/>
      <c r="C1278" s="38"/>
      <c r="D1278" s="35" t="s">
        <v>394</v>
      </c>
      <c r="E1278" s="36" t="str">
        <f>VLOOKUP(D1278,Normativa!$A$3:$C$100,3,0)</f>
        <v>Instructivo Presidencial</v>
      </c>
      <c r="F1278" s="37"/>
      <c r="G1278" s="37"/>
      <c r="H1278" s="37"/>
      <c r="I1278" s="36">
        <f t="shared" si="1"/>
        <v>1</v>
      </c>
      <c r="J1278" s="37"/>
      <c r="K1278" s="37"/>
    </row>
    <row r="1279" ht="22.5" hidden="1" customHeight="1">
      <c r="A1279" s="40" t="b">
        <v>0</v>
      </c>
      <c r="B1279" s="41"/>
      <c r="C1279" s="38"/>
      <c r="D1279" s="35" t="s">
        <v>394</v>
      </c>
      <c r="E1279" s="36" t="str">
        <f>VLOOKUP(D1279,Normativa!$A$3:$C$100,3,0)</f>
        <v>Instructivo Presidencial</v>
      </c>
      <c r="F1279" s="37"/>
      <c r="G1279" s="37"/>
      <c r="H1279" s="37" t="s">
        <v>1503</v>
      </c>
      <c r="I1279" s="36">
        <f t="shared" si="1"/>
        <v>1</v>
      </c>
      <c r="J1279" s="37"/>
      <c r="K1279" s="37"/>
    </row>
    <row r="1280" ht="22.5" hidden="1" customHeight="1">
      <c r="A1280" s="40" t="b">
        <v>0</v>
      </c>
      <c r="B1280" s="41"/>
      <c r="C1280" s="38"/>
      <c r="D1280" s="35" t="s">
        <v>394</v>
      </c>
      <c r="E1280" s="36" t="str">
        <f>VLOOKUP(D1280,Normativa!$A$3:$C$100,3,0)</f>
        <v>Instructivo Presidencial</v>
      </c>
      <c r="F1280" s="37"/>
      <c r="G1280" s="37"/>
      <c r="H1280" s="37" t="s">
        <v>1504</v>
      </c>
      <c r="I1280" s="36">
        <f t="shared" si="1"/>
        <v>1</v>
      </c>
      <c r="J1280" s="37"/>
      <c r="K1280" s="37"/>
    </row>
    <row r="1281" ht="22.5" hidden="1" customHeight="1">
      <c r="A1281" s="40" t="b">
        <v>0</v>
      </c>
      <c r="B1281" s="41"/>
      <c r="C1281" s="38"/>
      <c r="D1281" s="35" t="s">
        <v>394</v>
      </c>
      <c r="E1281" s="36" t="str">
        <f>VLOOKUP(D1281,Normativa!$A$3:$C$100,3,0)</f>
        <v>Instructivo Presidencial</v>
      </c>
      <c r="F1281" s="37"/>
      <c r="G1281" s="37"/>
      <c r="H1281" s="37" t="s">
        <v>1505</v>
      </c>
      <c r="I1281" s="36">
        <f t="shared" si="1"/>
        <v>1</v>
      </c>
      <c r="J1281" s="37"/>
      <c r="K1281" s="37"/>
    </row>
    <row r="1282" ht="22.5" hidden="1" customHeight="1">
      <c r="A1282" s="40" t="b">
        <v>0</v>
      </c>
      <c r="B1282" s="41"/>
      <c r="C1282" s="38"/>
      <c r="D1282" s="35" t="s">
        <v>394</v>
      </c>
      <c r="E1282" s="36" t="str">
        <f>VLOOKUP(D1282,Normativa!$A$3:$C$100,3,0)</f>
        <v>Instructivo Presidencial</v>
      </c>
      <c r="F1282" s="37"/>
      <c r="G1282" s="37"/>
      <c r="H1282" s="37" t="s">
        <v>1506</v>
      </c>
      <c r="I1282" s="36">
        <f t="shared" si="1"/>
        <v>1</v>
      </c>
      <c r="J1282" s="37"/>
      <c r="K1282" s="37"/>
    </row>
    <row r="1283" ht="22.5" hidden="1" customHeight="1">
      <c r="A1283" s="40" t="b">
        <v>0</v>
      </c>
      <c r="B1283" s="41"/>
      <c r="C1283" s="38"/>
      <c r="D1283" s="35" t="s">
        <v>394</v>
      </c>
      <c r="E1283" s="36" t="str">
        <f>VLOOKUP(D1283,Normativa!$A$3:$C$100,3,0)</f>
        <v>Instructivo Presidencial</v>
      </c>
      <c r="F1283" s="37"/>
      <c r="G1283" s="37"/>
      <c r="H1283" s="37" t="s">
        <v>1507</v>
      </c>
      <c r="I1283" s="36">
        <f t="shared" si="1"/>
        <v>1</v>
      </c>
      <c r="J1283" s="37"/>
      <c r="K1283" s="37"/>
    </row>
    <row r="1284" ht="22.5" hidden="1" customHeight="1">
      <c r="A1284" s="40" t="b">
        <v>0</v>
      </c>
      <c r="B1284" s="41"/>
      <c r="C1284" s="38"/>
      <c r="D1284" s="35" t="s">
        <v>394</v>
      </c>
      <c r="E1284" s="36" t="str">
        <f>VLOOKUP(D1284,Normativa!$A$3:$C$100,3,0)</f>
        <v>Instructivo Presidencial</v>
      </c>
      <c r="F1284" s="37"/>
      <c r="G1284" s="37"/>
      <c r="H1284" s="37" t="s">
        <v>1508</v>
      </c>
      <c r="I1284" s="36">
        <f t="shared" si="1"/>
        <v>1</v>
      </c>
      <c r="J1284" s="37"/>
      <c r="K1284" s="37"/>
    </row>
    <row r="1285" ht="22.5" hidden="1" customHeight="1">
      <c r="A1285" s="40" t="b">
        <v>0</v>
      </c>
      <c r="B1285" s="41"/>
      <c r="C1285" s="38"/>
      <c r="D1285" s="35" t="s">
        <v>394</v>
      </c>
      <c r="E1285" s="36" t="str">
        <f>VLOOKUP(D1285,Normativa!$A$3:$C$100,3,0)</f>
        <v>Instructivo Presidencial</v>
      </c>
      <c r="F1285" s="37"/>
      <c r="G1285" s="37"/>
      <c r="H1285" s="37" t="s">
        <v>1509</v>
      </c>
      <c r="I1285" s="36">
        <f t="shared" si="1"/>
        <v>1</v>
      </c>
      <c r="J1285" s="37"/>
      <c r="K1285" s="37"/>
    </row>
    <row r="1286" ht="22.5" hidden="1" customHeight="1">
      <c r="A1286" s="40" t="b">
        <v>0</v>
      </c>
      <c r="B1286" s="41"/>
      <c r="C1286" s="38"/>
      <c r="D1286" s="35" t="s">
        <v>394</v>
      </c>
      <c r="E1286" s="36" t="str">
        <f>VLOOKUP(D1286,Normativa!$A$3:$C$100,3,0)</f>
        <v>Instructivo Presidencial</v>
      </c>
      <c r="F1286" s="37"/>
      <c r="G1286" s="37"/>
      <c r="H1286" s="37">
        <v>2.0</v>
      </c>
      <c r="I1286" s="36">
        <f t="shared" si="1"/>
        <v>1</v>
      </c>
      <c r="J1286" s="37"/>
      <c r="K1286" s="37"/>
    </row>
    <row r="1287" ht="22.5" hidden="1" customHeight="1">
      <c r="A1287" s="40" t="b">
        <v>0</v>
      </c>
      <c r="B1287" s="41"/>
      <c r="C1287" s="38"/>
      <c r="D1287" s="35" t="s">
        <v>394</v>
      </c>
      <c r="E1287" s="36" t="str">
        <f>VLOOKUP(D1287,Normativa!$A$3:$C$100,3,0)</f>
        <v>Instructivo Presidencial</v>
      </c>
      <c r="F1287" s="37"/>
      <c r="G1287" s="37"/>
      <c r="H1287" s="37"/>
      <c r="I1287" s="36">
        <f t="shared" si="1"/>
        <v>1</v>
      </c>
      <c r="J1287" s="37"/>
      <c r="K1287" s="37"/>
    </row>
    <row r="1288" ht="22.5" hidden="1" customHeight="1">
      <c r="A1288" s="40" t="b">
        <v>0</v>
      </c>
      <c r="B1288" s="41"/>
      <c r="C1288" s="38"/>
      <c r="D1288" s="35" t="s">
        <v>394</v>
      </c>
      <c r="E1288" s="36" t="str">
        <f>VLOOKUP(D1288,Normativa!$A$3:$C$100,3,0)</f>
        <v>Instructivo Presidencial</v>
      </c>
      <c r="F1288" s="37"/>
      <c r="G1288" s="37"/>
      <c r="H1288" s="37" t="s">
        <v>1510</v>
      </c>
      <c r="I1288" s="36">
        <f t="shared" si="1"/>
        <v>1</v>
      </c>
      <c r="J1288" s="37"/>
      <c r="K1288" s="37"/>
    </row>
    <row r="1289" ht="22.5" hidden="1" customHeight="1">
      <c r="A1289" s="40" t="b">
        <v>0</v>
      </c>
      <c r="B1289" s="41"/>
      <c r="C1289" s="38"/>
      <c r="D1289" s="35" t="s">
        <v>394</v>
      </c>
      <c r="E1289" s="36" t="str">
        <f>VLOOKUP(D1289,Normativa!$A$3:$C$100,3,0)</f>
        <v>Instructivo Presidencial</v>
      </c>
      <c r="F1289" s="37"/>
      <c r="G1289" s="37"/>
      <c r="H1289" s="37" t="s">
        <v>1511</v>
      </c>
      <c r="I1289" s="36">
        <f t="shared" si="1"/>
        <v>1</v>
      </c>
      <c r="J1289" s="37"/>
      <c r="K1289" s="37"/>
    </row>
    <row r="1290" ht="22.5" hidden="1" customHeight="1">
      <c r="A1290" s="40" t="b">
        <v>0</v>
      </c>
      <c r="B1290" s="41"/>
      <c r="C1290" s="38"/>
      <c r="D1290" s="35" t="s">
        <v>394</v>
      </c>
      <c r="E1290" s="36" t="str">
        <f>VLOOKUP(D1290,Normativa!$A$3:$C$100,3,0)</f>
        <v>Instructivo Presidencial</v>
      </c>
      <c r="F1290" s="37"/>
      <c r="G1290" s="37"/>
      <c r="H1290" s="37" t="s">
        <v>1512</v>
      </c>
      <c r="I1290" s="36">
        <f t="shared" si="1"/>
        <v>1</v>
      </c>
      <c r="J1290" s="37"/>
      <c r="K1290" s="37"/>
    </row>
    <row r="1291" ht="22.5" hidden="1" customHeight="1">
      <c r="A1291" s="40" t="b">
        <v>0</v>
      </c>
      <c r="B1291" s="41"/>
      <c r="C1291" s="38"/>
      <c r="D1291" s="35" t="s">
        <v>394</v>
      </c>
      <c r="E1291" s="36" t="str">
        <f>VLOOKUP(D1291,Normativa!$A$3:$C$100,3,0)</f>
        <v>Instructivo Presidencial</v>
      </c>
      <c r="F1291" s="37"/>
      <c r="G1291" s="37"/>
      <c r="H1291" s="37" t="s">
        <v>1513</v>
      </c>
      <c r="I1291" s="36">
        <f t="shared" si="1"/>
        <v>1</v>
      </c>
      <c r="J1291" s="37"/>
      <c r="K1291" s="37"/>
    </row>
    <row r="1292" ht="22.5" hidden="1" customHeight="1">
      <c r="A1292" s="40" t="b">
        <v>0</v>
      </c>
      <c r="B1292" s="41"/>
      <c r="C1292" s="38"/>
      <c r="D1292" s="35" t="s">
        <v>394</v>
      </c>
      <c r="E1292" s="36" t="str">
        <f>VLOOKUP(D1292,Normativa!$A$3:$C$100,3,0)</f>
        <v>Instructivo Presidencial</v>
      </c>
      <c r="F1292" s="37"/>
      <c r="G1292" s="37"/>
      <c r="H1292" s="37" t="s">
        <v>1514</v>
      </c>
      <c r="I1292" s="36">
        <f t="shared" si="1"/>
        <v>1</v>
      </c>
      <c r="J1292" s="37"/>
      <c r="K1292" s="37"/>
    </row>
    <row r="1293" ht="22.5" hidden="1" customHeight="1">
      <c r="A1293" s="40" t="b">
        <v>0</v>
      </c>
      <c r="B1293" s="41"/>
      <c r="C1293" s="38"/>
      <c r="D1293" s="35" t="s">
        <v>394</v>
      </c>
      <c r="E1293" s="36" t="str">
        <f>VLOOKUP(D1293,Normativa!$A$3:$C$100,3,0)</f>
        <v>Instructivo Presidencial</v>
      </c>
      <c r="F1293" s="37"/>
      <c r="G1293" s="37"/>
      <c r="H1293" s="37" t="s">
        <v>1515</v>
      </c>
      <c r="I1293" s="36">
        <f t="shared" si="1"/>
        <v>1</v>
      </c>
      <c r="J1293" s="37"/>
      <c r="K1293" s="37"/>
    </row>
    <row r="1294" ht="22.5" hidden="1" customHeight="1">
      <c r="A1294" s="40" t="b">
        <v>0</v>
      </c>
      <c r="B1294" s="41"/>
      <c r="C1294" s="38"/>
      <c r="D1294" s="35" t="s">
        <v>394</v>
      </c>
      <c r="E1294" s="36" t="str">
        <f>VLOOKUP(D1294,Normativa!$A$3:$C$100,3,0)</f>
        <v>Instructivo Presidencial</v>
      </c>
      <c r="F1294" s="37"/>
      <c r="G1294" s="37"/>
      <c r="H1294" s="37" t="s">
        <v>1516</v>
      </c>
      <c r="I1294" s="36">
        <f t="shared" si="1"/>
        <v>1</v>
      </c>
      <c r="J1294" s="37"/>
      <c r="K1294" s="37"/>
    </row>
    <row r="1295" ht="22.5" hidden="1" customHeight="1">
      <c r="A1295" s="40" t="b">
        <v>0</v>
      </c>
      <c r="B1295" s="41"/>
      <c r="C1295" s="38"/>
      <c r="D1295" s="35" t="s">
        <v>394</v>
      </c>
      <c r="E1295" s="36" t="str">
        <f>VLOOKUP(D1295,Normativa!$A$3:$C$100,3,0)</f>
        <v>Instructivo Presidencial</v>
      </c>
      <c r="F1295" s="37"/>
      <c r="G1295" s="37"/>
      <c r="H1295" s="37" t="s">
        <v>1517</v>
      </c>
      <c r="I1295" s="36">
        <f t="shared" si="1"/>
        <v>1</v>
      </c>
      <c r="J1295" s="37"/>
      <c r="K1295" s="37"/>
    </row>
    <row r="1296" ht="22.5" hidden="1" customHeight="1">
      <c r="A1296" s="40" t="b">
        <v>0</v>
      </c>
      <c r="B1296" s="41"/>
      <c r="C1296" s="38"/>
      <c r="D1296" s="35" t="s">
        <v>394</v>
      </c>
      <c r="E1296" s="36" t="str">
        <f>VLOOKUP(D1296,Normativa!$A$3:$C$100,3,0)</f>
        <v>Instructivo Presidencial</v>
      </c>
      <c r="F1296" s="37"/>
      <c r="G1296" s="37"/>
      <c r="H1296" s="37" t="s">
        <v>1518</v>
      </c>
      <c r="I1296" s="36">
        <f t="shared" si="1"/>
        <v>1</v>
      </c>
      <c r="J1296" s="37"/>
      <c r="K1296" s="37"/>
    </row>
    <row r="1297" ht="22.5" hidden="1" customHeight="1">
      <c r="A1297" s="40" t="b">
        <v>0</v>
      </c>
      <c r="B1297" s="41"/>
      <c r="C1297" s="38"/>
      <c r="D1297" s="35" t="s">
        <v>394</v>
      </c>
      <c r="E1297" s="36" t="str">
        <f>VLOOKUP(D1297,Normativa!$A$3:$C$100,3,0)</f>
        <v>Instructivo Presidencial</v>
      </c>
      <c r="F1297" s="37"/>
      <c r="G1297" s="37"/>
      <c r="H1297" s="37" t="s">
        <v>1519</v>
      </c>
      <c r="I1297" s="36">
        <f t="shared" si="1"/>
        <v>1</v>
      </c>
      <c r="J1297" s="37"/>
      <c r="K1297" s="37"/>
    </row>
    <row r="1298" ht="22.5" hidden="1" customHeight="1">
      <c r="A1298" s="40" t="b">
        <v>0</v>
      </c>
      <c r="B1298" s="41"/>
      <c r="C1298" s="38"/>
      <c r="D1298" s="35" t="s">
        <v>394</v>
      </c>
      <c r="E1298" s="36" t="str">
        <f>VLOOKUP(D1298,Normativa!$A$3:$C$100,3,0)</f>
        <v>Instructivo Presidencial</v>
      </c>
      <c r="F1298" s="37"/>
      <c r="G1298" s="37"/>
      <c r="H1298" s="37" t="s">
        <v>1520</v>
      </c>
      <c r="I1298" s="36">
        <f t="shared" si="1"/>
        <v>1</v>
      </c>
      <c r="J1298" s="37"/>
      <c r="K1298" s="37"/>
    </row>
    <row r="1299" ht="22.5" hidden="1" customHeight="1">
      <c r="A1299" s="40" t="b">
        <v>0</v>
      </c>
      <c r="B1299" s="41"/>
      <c r="C1299" s="38"/>
      <c r="D1299" s="35" t="s">
        <v>394</v>
      </c>
      <c r="E1299" s="36" t="str">
        <f>VLOOKUP(D1299,Normativa!$A$3:$C$100,3,0)</f>
        <v>Instructivo Presidencial</v>
      </c>
      <c r="F1299" s="37"/>
      <c r="G1299" s="37"/>
      <c r="H1299" s="37" t="s">
        <v>1521</v>
      </c>
      <c r="I1299" s="36">
        <f t="shared" si="1"/>
        <v>1</v>
      </c>
      <c r="J1299" s="37"/>
      <c r="K1299" s="37"/>
    </row>
    <row r="1300" ht="22.5" hidden="1" customHeight="1">
      <c r="A1300" s="40" t="b">
        <v>0</v>
      </c>
      <c r="B1300" s="41"/>
      <c r="C1300" s="38"/>
      <c r="D1300" s="35" t="s">
        <v>394</v>
      </c>
      <c r="E1300" s="36" t="str">
        <f>VLOOKUP(D1300,Normativa!$A$3:$C$100,3,0)</f>
        <v>Instructivo Presidencial</v>
      </c>
      <c r="F1300" s="37"/>
      <c r="G1300" s="37"/>
      <c r="H1300" s="37">
        <v>3.0</v>
      </c>
      <c r="I1300" s="36">
        <f t="shared" si="1"/>
        <v>1</v>
      </c>
      <c r="J1300" s="37"/>
      <c r="K1300" s="37"/>
    </row>
    <row r="1301" ht="22.5" hidden="1" customHeight="1">
      <c r="A1301" s="40" t="b">
        <v>0</v>
      </c>
      <c r="B1301" s="41"/>
      <c r="C1301" s="38"/>
      <c r="D1301" s="35" t="s">
        <v>394</v>
      </c>
      <c r="E1301" s="36" t="str">
        <f>VLOOKUP(D1301,Normativa!$A$3:$C$100,3,0)</f>
        <v>Instructivo Presidencial</v>
      </c>
      <c r="F1301" s="37"/>
      <c r="G1301" s="37"/>
      <c r="H1301" s="37"/>
      <c r="I1301" s="36">
        <f t="shared" si="1"/>
        <v>1</v>
      </c>
      <c r="J1301" s="37"/>
      <c r="K1301" s="37"/>
    </row>
    <row r="1302" ht="22.5" hidden="1" customHeight="1">
      <c r="A1302" s="40" t="b">
        <v>0</v>
      </c>
      <c r="B1302" s="41"/>
      <c r="C1302" s="38"/>
      <c r="D1302" s="35" t="s">
        <v>394</v>
      </c>
      <c r="E1302" s="36" t="str">
        <f>VLOOKUP(D1302,Normativa!$A$3:$C$100,3,0)</f>
        <v>Instructivo Presidencial</v>
      </c>
      <c r="F1302" s="37"/>
      <c r="G1302" s="37"/>
      <c r="H1302" s="37" t="s">
        <v>1522</v>
      </c>
      <c r="I1302" s="36">
        <f t="shared" si="1"/>
        <v>1</v>
      </c>
      <c r="J1302" s="37"/>
      <c r="K1302" s="37"/>
    </row>
    <row r="1303" ht="22.5" hidden="1" customHeight="1">
      <c r="A1303" s="40" t="b">
        <v>0</v>
      </c>
      <c r="B1303" s="41"/>
      <c r="C1303" s="38"/>
      <c r="D1303" s="35" t="s">
        <v>394</v>
      </c>
      <c r="E1303" s="36" t="str">
        <f>VLOOKUP(D1303,Normativa!$A$3:$C$100,3,0)</f>
        <v>Instructivo Presidencial</v>
      </c>
      <c r="F1303" s="37"/>
      <c r="G1303" s="37"/>
      <c r="H1303" s="37" t="s">
        <v>1523</v>
      </c>
      <c r="I1303" s="36">
        <f t="shared" si="1"/>
        <v>1</v>
      </c>
      <c r="J1303" s="37"/>
      <c r="K1303" s="37"/>
    </row>
    <row r="1304" ht="22.5" hidden="1" customHeight="1">
      <c r="A1304" s="40" t="b">
        <v>0</v>
      </c>
      <c r="B1304" s="41"/>
      <c r="C1304" s="38"/>
      <c r="D1304" s="35" t="s">
        <v>394</v>
      </c>
      <c r="E1304" s="36" t="str">
        <f>VLOOKUP(D1304,Normativa!$A$3:$C$100,3,0)</f>
        <v>Instructivo Presidencial</v>
      </c>
      <c r="F1304" s="37"/>
      <c r="G1304" s="37"/>
      <c r="H1304" s="37" t="s">
        <v>1524</v>
      </c>
      <c r="I1304" s="36">
        <f t="shared" si="1"/>
        <v>1</v>
      </c>
      <c r="J1304" s="37"/>
      <c r="K1304" s="37"/>
    </row>
    <row r="1305" ht="22.5" hidden="1" customHeight="1">
      <c r="A1305" s="40" t="b">
        <v>0</v>
      </c>
      <c r="B1305" s="41"/>
      <c r="C1305" s="38"/>
      <c r="D1305" s="35" t="s">
        <v>394</v>
      </c>
      <c r="E1305" s="36" t="str">
        <f>VLOOKUP(D1305,Normativa!$A$3:$C$100,3,0)</f>
        <v>Instructivo Presidencial</v>
      </c>
      <c r="F1305" s="37"/>
      <c r="G1305" s="37"/>
      <c r="H1305" s="37" t="s">
        <v>1525</v>
      </c>
      <c r="I1305" s="36">
        <f t="shared" si="1"/>
        <v>1</v>
      </c>
      <c r="J1305" s="37"/>
      <c r="K1305" s="37"/>
    </row>
    <row r="1306" ht="22.5" hidden="1" customHeight="1">
      <c r="A1306" s="40" t="b">
        <v>0</v>
      </c>
      <c r="B1306" s="41"/>
      <c r="C1306" s="38"/>
      <c r="D1306" s="35" t="s">
        <v>394</v>
      </c>
      <c r="E1306" s="36" t="str">
        <f>VLOOKUP(D1306,Normativa!$A$3:$C$100,3,0)</f>
        <v>Instructivo Presidencial</v>
      </c>
      <c r="F1306" s="37"/>
      <c r="G1306" s="37"/>
      <c r="H1306" s="37" t="s">
        <v>1526</v>
      </c>
      <c r="I1306" s="36">
        <f t="shared" si="1"/>
        <v>1</v>
      </c>
      <c r="J1306" s="37"/>
      <c r="K1306" s="37"/>
    </row>
    <row r="1307" ht="22.5" hidden="1" customHeight="1">
      <c r="A1307" s="40" t="b">
        <v>0</v>
      </c>
      <c r="B1307" s="41"/>
      <c r="C1307" s="38"/>
      <c r="D1307" s="35" t="s">
        <v>394</v>
      </c>
      <c r="E1307" s="36" t="str">
        <f>VLOOKUP(D1307,Normativa!$A$3:$C$100,3,0)</f>
        <v>Instructivo Presidencial</v>
      </c>
      <c r="F1307" s="37"/>
      <c r="G1307" s="37"/>
      <c r="H1307" s="37" t="s">
        <v>1527</v>
      </c>
      <c r="I1307" s="36">
        <f t="shared" si="1"/>
        <v>1</v>
      </c>
      <c r="J1307" s="37"/>
      <c r="K1307" s="37"/>
    </row>
    <row r="1308" ht="22.5" hidden="1" customHeight="1">
      <c r="A1308" s="40" t="b">
        <v>0</v>
      </c>
      <c r="B1308" s="41"/>
      <c r="C1308" s="38"/>
      <c r="D1308" s="35" t="s">
        <v>394</v>
      </c>
      <c r="E1308" s="36" t="str">
        <f>VLOOKUP(D1308,Normativa!$A$3:$C$100,3,0)</f>
        <v>Instructivo Presidencial</v>
      </c>
      <c r="F1308" s="37"/>
      <c r="G1308" s="37"/>
      <c r="H1308" s="37" t="s">
        <v>1528</v>
      </c>
      <c r="I1308" s="36">
        <f t="shared" si="1"/>
        <v>1</v>
      </c>
      <c r="J1308" s="37"/>
      <c r="K1308" s="37"/>
    </row>
    <row r="1309" ht="22.5" hidden="1" customHeight="1">
      <c r="A1309" s="40" t="b">
        <v>0</v>
      </c>
      <c r="B1309" s="41"/>
      <c r="C1309" s="38"/>
      <c r="D1309" s="35" t="s">
        <v>394</v>
      </c>
      <c r="E1309" s="36" t="str">
        <f>VLOOKUP(D1309,Normativa!$A$3:$C$100,3,0)</f>
        <v>Instructivo Presidencial</v>
      </c>
      <c r="F1309" s="37"/>
      <c r="G1309" s="37"/>
      <c r="H1309" s="37" t="s">
        <v>1529</v>
      </c>
      <c r="I1309" s="36">
        <f t="shared" si="1"/>
        <v>1</v>
      </c>
      <c r="J1309" s="37"/>
      <c r="K1309" s="37"/>
    </row>
    <row r="1310" ht="22.5" hidden="1" customHeight="1">
      <c r="A1310" s="40" t="b">
        <v>0</v>
      </c>
      <c r="B1310" s="41"/>
      <c r="C1310" s="38"/>
      <c r="D1310" s="35" t="s">
        <v>394</v>
      </c>
      <c r="E1310" s="36" t="str">
        <f>VLOOKUP(D1310,Normativa!$A$3:$C$100,3,0)</f>
        <v>Instructivo Presidencial</v>
      </c>
      <c r="F1310" s="37"/>
      <c r="G1310" s="37"/>
      <c r="H1310" s="37" t="s">
        <v>1530</v>
      </c>
      <c r="I1310" s="36">
        <f t="shared" si="1"/>
        <v>1</v>
      </c>
      <c r="J1310" s="37"/>
      <c r="K1310" s="37"/>
    </row>
    <row r="1311" ht="22.5" hidden="1" customHeight="1">
      <c r="A1311" s="40" t="b">
        <v>0</v>
      </c>
      <c r="B1311" s="41"/>
      <c r="C1311" s="38"/>
      <c r="D1311" s="35" t="s">
        <v>394</v>
      </c>
      <c r="E1311" s="36" t="str">
        <f>VLOOKUP(D1311,Normativa!$A$3:$C$100,3,0)</f>
        <v>Instructivo Presidencial</v>
      </c>
      <c r="F1311" s="37"/>
      <c r="G1311" s="37"/>
      <c r="H1311" s="37" t="s">
        <v>1531</v>
      </c>
      <c r="I1311" s="36">
        <f t="shared" si="1"/>
        <v>1</v>
      </c>
      <c r="J1311" s="37"/>
      <c r="K1311" s="37"/>
    </row>
    <row r="1312" ht="22.5" hidden="1" customHeight="1">
      <c r="A1312" s="40" t="b">
        <v>0</v>
      </c>
      <c r="B1312" s="41"/>
      <c r="C1312" s="38"/>
      <c r="D1312" s="35" t="s">
        <v>394</v>
      </c>
      <c r="E1312" s="36" t="str">
        <f>VLOOKUP(D1312,Normativa!$A$3:$C$100,3,0)</f>
        <v>Instructivo Presidencial</v>
      </c>
      <c r="F1312" s="37"/>
      <c r="G1312" s="37"/>
      <c r="H1312" s="37" t="s">
        <v>1532</v>
      </c>
      <c r="I1312" s="36">
        <f t="shared" si="1"/>
        <v>1</v>
      </c>
      <c r="J1312" s="37"/>
      <c r="K1312" s="37"/>
    </row>
    <row r="1313" ht="22.5" hidden="1" customHeight="1">
      <c r="A1313" s="40" t="b">
        <v>0</v>
      </c>
      <c r="B1313" s="41"/>
      <c r="C1313" s="38"/>
      <c r="D1313" s="35" t="s">
        <v>394</v>
      </c>
      <c r="E1313" s="36" t="str">
        <f>VLOOKUP(D1313,Normativa!$A$3:$C$100,3,0)</f>
        <v>Instructivo Presidencial</v>
      </c>
      <c r="F1313" s="37"/>
      <c r="G1313" s="37"/>
      <c r="H1313" s="37" t="s">
        <v>1533</v>
      </c>
      <c r="I1313" s="36">
        <f t="shared" si="1"/>
        <v>1</v>
      </c>
      <c r="J1313" s="37"/>
      <c r="K1313" s="37"/>
    </row>
    <row r="1314" ht="22.5" hidden="1" customHeight="1">
      <c r="A1314" s="40" t="b">
        <v>0</v>
      </c>
      <c r="B1314" s="41"/>
      <c r="C1314" s="38"/>
      <c r="D1314" s="35" t="s">
        <v>394</v>
      </c>
      <c r="E1314" s="36" t="str">
        <f>VLOOKUP(D1314,Normativa!$A$3:$C$100,3,0)</f>
        <v>Instructivo Presidencial</v>
      </c>
      <c r="F1314" s="37"/>
      <c r="G1314" s="37"/>
      <c r="H1314" s="37" t="s">
        <v>1534</v>
      </c>
      <c r="I1314" s="36">
        <f t="shared" si="1"/>
        <v>1</v>
      </c>
      <c r="J1314" s="37"/>
      <c r="K1314" s="37"/>
    </row>
    <row r="1315" ht="22.5" hidden="1" customHeight="1">
      <c r="A1315" s="40" t="b">
        <v>0</v>
      </c>
      <c r="B1315" s="41"/>
      <c r="C1315" s="38"/>
      <c r="D1315" s="35" t="s">
        <v>394</v>
      </c>
      <c r="E1315" s="36" t="str">
        <f>VLOOKUP(D1315,Normativa!$A$3:$C$100,3,0)</f>
        <v>Instructivo Presidencial</v>
      </c>
      <c r="F1315" s="37"/>
      <c r="G1315" s="37"/>
      <c r="H1315" s="37" t="s">
        <v>1535</v>
      </c>
      <c r="I1315" s="36">
        <f t="shared" si="1"/>
        <v>1</v>
      </c>
      <c r="J1315" s="37"/>
      <c r="K1315" s="37"/>
    </row>
    <row r="1316" ht="22.5" hidden="1" customHeight="1">
      <c r="A1316" s="40" t="b">
        <v>0</v>
      </c>
      <c r="B1316" s="41"/>
      <c r="C1316" s="38"/>
      <c r="D1316" s="35" t="s">
        <v>394</v>
      </c>
      <c r="E1316" s="36" t="str">
        <f>VLOOKUP(D1316,Normativa!$A$3:$C$100,3,0)</f>
        <v>Instructivo Presidencial</v>
      </c>
      <c r="F1316" s="37"/>
      <c r="G1316" s="37"/>
      <c r="H1316" s="37" t="s">
        <v>1536</v>
      </c>
      <c r="I1316" s="36">
        <f t="shared" si="1"/>
        <v>1</v>
      </c>
      <c r="J1316" s="37"/>
      <c r="K1316" s="37"/>
    </row>
    <row r="1317" ht="22.5" hidden="1" customHeight="1">
      <c r="A1317" s="40" t="b">
        <v>0</v>
      </c>
      <c r="B1317" s="41"/>
      <c r="C1317" s="38"/>
      <c r="D1317" s="35" t="s">
        <v>394</v>
      </c>
      <c r="E1317" s="36" t="str">
        <f>VLOOKUP(D1317,Normativa!$A$3:$C$100,3,0)</f>
        <v>Instructivo Presidencial</v>
      </c>
      <c r="F1317" s="37"/>
      <c r="G1317" s="37"/>
      <c r="H1317" s="37" t="s">
        <v>1537</v>
      </c>
      <c r="I1317" s="36">
        <f t="shared" si="1"/>
        <v>1</v>
      </c>
      <c r="J1317" s="37"/>
      <c r="K1317" s="37"/>
    </row>
    <row r="1318" ht="22.5" hidden="1" customHeight="1">
      <c r="A1318" s="40" t="b">
        <v>0</v>
      </c>
      <c r="B1318" s="41"/>
      <c r="C1318" s="38"/>
      <c r="D1318" s="35" t="s">
        <v>394</v>
      </c>
      <c r="E1318" s="36" t="str">
        <f>VLOOKUP(D1318,Normativa!$A$3:$C$100,3,0)</f>
        <v>Instructivo Presidencial</v>
      </c>
      <c r="F1318" s="37"/>
      <c r="G1318" s="37"/>
      <c r="H1318" s="37" t="s">
        <v>1538</v>
      </c>
      <c r="I1318" s="36">
        <f t="shared" si="1"/>
        <v>1</v>
      </c>
      <c r="J1318" s="37"/>
      <c r="K1318" s="37"/>
    </row>
    <row r="1319" ht="22.5" hidden="1" customHeight="1">
      <c r="A1319" s="40" t="b">
        <v>0</v>
      </c>
      <c r="B1319" s="41"/>
      <c r="C1319" s="38"/>
      <c r="D1319" s="35" t="s">
        <v>394</v>
      </c>
      <c r="E1319" s="36" t="str">
        <f>VLOOKUP(D1319,Normativa!$A$3:$C$100,3,0)</f>
        <v>Instructivo Presidencial</v>
      </c>
      <c r="F1319" s="37"/>
      <c r="G1319" s="37"/>
      <c r="H1319" s="37" t="s">
        <v>1539</v>
      </c>
      <c r="I1319" s="36">
        <f t="shared" si="1"/>
        <v>1</v>
      </c>
      <c r="J1319" s="37"/>
      <c r="K1319" s="37"/>
    </row>
    <row r="1320" ht="22.5" hidden="1" customHeight="1">
      <c r="A1320" s="40" t="b">
        <v>0</v>
      </c>
      <c r="B1320" s="41"/>
      <c r="C1320" s="38"/>
      <c r="D1320" s="35" t="s">
        <v>394</v>
      </c>
      <c r="E1320" s="36" t="str">
        <f>VLOOKUP(D1320,Normativa!$A$3:$C$100,3,0)</f>
        <v>Instructivo Presidencial</v>
      </c>
      <c r="F1320" s="37"/>
      <c r="G1320" s="37"/>
      <c r="H1320" s="37" t="s">
        <v>1540</v>
      </c>
      <c r="I1320" s="36">
        <f t="shared" si="1"/>
        <v>1</v>
      </c>
      <c r="J1320" s="37"/>
      <c r="K1320" s="37"/>
    </row>
    <row r="1321" ht="22.5" hidden="1" customHeight="1">
      <c r="A1321" s="40" t="b">
        <v>0</v>
      </c>
      <c r="B1321" s="41"/>
      <c r="C1321" s="38"/>
      <c r="D1321" s="35" t="s">
        <v>394</v>
      </c>
      <c r="E1321" s="36" t="str">
        <f>VLOOKUP(D1321,Normativa!$A$3:$C$100,3,0)</f>
        <v>Instructivo Presidencial</v>
      </c>
      <c r="F1321" s="37"/>
      <c r="G1321" s="37"/>
      <c r="H1321" s="37" t="s">
        <v>1541</v>
      </c>
      <c r="I1321" s="36">
        <f t="shared" si="1"/>
        <v>1</v>
      </c>
      <c r="J1321" s="37"/>
      <c r="K1321" s="37"/>
    </row>
    <row r="1322" ht="22.5" hidden="1" customHeight="1">
      <c r="A1322" s="40" t="b">
        <v>0</v>
      </c>
      <c r="B1322" s="41"/>
      <c r="C1322" s="38"/>
      <c r="D1322" s="35" t="s">
        <v>394</v>
      </c>
      <c r="E1322" s="36" t="str">
        <f>VLOOKUP(D1322,Normativa!$A$3:$C$100,3,0)</f>
        <v>Instructivo Presidencial</v>
      </c>
      <c r="F1322" s="37"/>
      <c r="G1322" s="37"/>
      <c r="H1322" s="37" t="s">
        <v>1542</v>
      </c>
      <c r="I1322" s="36">
        <f t="shared" si="1"/>
        <v>1</v>
      </c>
      <c r="J1322" s="37"/>
      <c r="K1322" s="37"/>
    </row>
    <row r="1323" ht="22.5" hidden="1" customHeight="1">
      <c r="A1323" s="40" t="b">
        <v>0</v>
      </c>
      <c r="B1323" s="41"/>
      <c r="C1323" s="38"/>
      <c r="D1323" s="35" t="s">
        <v>394</v>
      </c>
      <c r="E1323" s="36" t="str">
        <f>VLOOKUP(D1323,Normativa!$A$3:$C$100,3,0)</f>
        <v>Instructivo Presidencial</v>
      </c>
      <c r="F1323" s="37"/>
      <c r="G1323" s="37"/>
      <c r="H1323" s="37" t="s">
        <v>1543</v>
      </c>
      <c r="I1323" s="36">
        <f t="shared" si="1"/>
        <v>1</v>
      </c>
      <c r="J1323" s="37"/>
      <c r="K1323" s="37"/>
    </row>
    <row r="1324" ht="22.5" hidden="1" customHeight="1">
      <c r="A1324" s="40" t="b">
        <v>0</v>
      </c>
      <c r="B1324" s="41"/>
      <c r="C1324" s="38"/>
      <c r="D1324" s="35" t="s">
        <v>394</v>
      </c>
      <c r="E1324" s="36" t="str">
        <f>VLOOKUP(D1324,Normativa!$A$3:$C$100,3,0)</f>
        <v>Instructivo Presidencial</v>
      </c>
      <c r="F1324" s="37"/>
      <c r="G1324" s="37"/>
      <c r="H1324" s="37" t="s">
        <v>1544</v>
      </c>
      <c r="I1324" s="36">
        <f t="shared" si="1"/>
        <v>1</v>
      </c>
      <c r="J1324" s="37"/>
      <c r="K1324" s="37"/>
    </row>
    <row r="1325" ht="22.5" hidden="1" customHeight="1">
      <c r="A1325" s="40" t="b">
        <v>0</v>
      </c>
      <c r="B1325" s="41"/>
      <c r="C1325" s="38"/>
      <c r="D1325" s="35" t="s">
        <v>394</v>
      </c>
      <c r="E1325" s="36" t="str">
        <f>VLOOKUP(D1325,Normativa!$A$3:$C$100,3,0)</f>
        <v>Instructivo Presidencial</v>
      </c>
      <c r="F1325" s="37"/>
      <c r="G1325" s="37"/>
      <c r="H1325" s="37" t="s">
        <v>1545</v>
      </c>
      <c r="I1325" s="36">
        <f t="shared" si="1"/>
        <v>1</v>
      </c>
      <c r="J1325" s="37"/>
      <c r="K1325" s="37"/>
    </row>
    <row r="1326" ht="22.5" hidden="1" customHeight="1">
      <c r="A1326" s="40" t="b">
        <v>0</v>
      </c>
      <c r="B1326" s="41"/>
      <c r="C1326" s="38"/>
      <c r="D1326" s="35" t="s">
        <v>394</v>
      </c>
      <c r="E1326" s="36" t="str">
        <f>VLOOKUP(D1326,Normativa!$A$3:$C$100,3,0)</f>
        <v>Instructivo Presidencial</v>
      </c>
      <c r="F1326" s="37"/>
      <c r="G1326" s="37"/>
      <c r="H1326" s="37">
        <v>4.0</v>
      </c>
      <c r="I1326" s="36">
        <f t="shared" si="1"/>
        <v>1</v>
      </c>
      <c r="J1326" s="37"/>
      <c r="K1326" s="37"/>
    </row>
    <row r="1327" ht="22.5" hidden="1" customHeight="1">
      <c r="A1327" s="40" t="b">
        <v>0</v>
      </c>
      <c r="B1327" s="41"/>
      <c r="C1327" s="38"/>
      <c r="D1327" s="35" t="s">
        <v>394</v>
      </c>
      <c r="E1327" s="36" t="str">
        <f>VLOOKUP(D1327,Normativa!$A$3:$C$100,3,0)</f>
        <v>Instructivo Presidencial</v>
      </c>
      <c r="F1327" s="37"/>
      <c r="G1327" s="37"/>
      <c r="H1327" s="37"/>
      <c r="I1327" s="36">
        <f t="shared" si="1"/>
        <v>1</v>
      </c>
      <c r="J1327" s="37"/>
      <c r="K1327" s="37"/>
    </row>
    <row r="1328" ht="22.5" hidden="1" customHeight="1">
      <c r="A1328" s="40" t="b">
        <v>0</v>
      </c>
      <c r="B1328" s="41"/>
      <c r="C1328" s="38"/>
      <c r="D1328" s="35" t="s">
        <v>394</v>
      </c>
      <c r="E1328" s="36" t="str">
        <f>VLOOKUP(D1328,Normativa!$A$3:$C$100,3,0)</f>
        <v>Instructivo Presidencial</v>
      </c>
      <c r="F1328" s="37"/>
      <c r="G1328" s="37"/>
      <c r="H1328" s="37" t="s">
        <v>1546</v>
      </c>
      <c r="I1328" s="36">
        <f t="shared" si="1"/>
        <v>1</v>
      </c>
      <c r="J1328" s="37"/>
      <c r="K1328" s="37"/>
    </row>
    <row r="1329" ht="22.5" hidden="1" customHeight="1">
      <c r="A1329" s="40" t="b">
        <v>0</v>
      </c>
      <c r="B1329" s="41"/>
      <c r="C1329" s="38"/>
      <c r="D1329" s="35" t="s">
        <v>394</v>
      </c>
      <c r="E1329" s="36" t="str">
        <f>VLOOKUP(D1329,Normativa!$A$3:$C$100,3,0)</f>
        <v>Instructivo Presidencial</v>
      </c>
      <c r="F1329" s="37"/>
      <c r="G1329" s="37"/>
      <c r="H1329" s="37" t="s">
        <v>1547</v>
      </c>
      <c r="I1329" s="36">
        <f t="shared" si="1"/>
        <v>1</v>
      </c>
      <c r="J1329" s="37"/>
      <c r="K1329" s="37"/>
    </row>
    <row r="1330" ht="22.5" hidden="1" customHeight="1">
      <c r="A1330" s="40" t="b">
        <v>0</v>
      </c>
      <c r="B1330" s="41"/>
      <c r="C1330" s="38"/>
      <c r="D1330" s="35" t="s">
        <v>394</v>
      </c>
      <c r="E1330" s="36" t="str">
        <f>VLOOKUP(D1330,Normativa!$A$3:$C$100,3,0)</f>
        <v>Instructivo Presidencial</v>
      </c>
      <c r="F1330" s="37"/>
      <c r="G1330" s="37"/>
      <c r="H1330" s="37" t="s">
        <v>1548</v>
      </c>
      <c r="I1330" s="36">
        <f t="shared" si="1"/>
        <v>1</v>
      </c>
      <c r="J1330" s="37"/>
      <c r="K1330" s="37"/>
    </row>
    <row r="1331" ht="22.5" hidden="1" customHeight="1">
      <c r="A1331" s="40" t="b">
        <v>0</v>
      </c>
      <c r="B1331" s="41"/>
      <c r="C1331" s="38"/>
      <c r="D1331" s="35" t="s">
        <v>394</v>
      </c>
      <c r="E1331" s="36" t="str">
        <f>VLOOKUP(D1331,Normativa!$A$3:$C$100,3,0)</f>
        <v>Instructivo Presidencial</v>
      </c>
      <c r="F1331" s="37"/>
      <c r="G1331" s="37"/>
      <c r="H1331" s="37" t="s">
        <v>1549</v>
      </c>
      <c r="I1331" s="36">
        <f t="shared" si="1"/>
        <v>1</v>
      </c>
      <c r="J1331" s="37"/>
      <c r="K1331" s="37"/>
    </row>
    <row r="1332" ht="22.5" hidden="1" customHeight="1">
      <c r="A1332" s="40" t="b">
        <v>0</v>
      </c>
      <c r="B1332" s="41"/>
      <c r="C1332" s="38"/>
      <c r="D1332" s="35" t="s">
        <v>394</v>
      </c>
      <c r="E1332" s="36" t="str">
        <f>VLOOKUP(D1332,Normativa!$A$3:$C$100,3,0)</f>
        <v>Instructivo Presidencial</v>
      </c>
      <c r="F1332" s="37"/>
      <c r="G1332" s="37"/>
      <c r="H1332" s="37" t="s">
        <v>1550</v>
      </c>
      <c r="I1332" s="36">
        <f t="shared" si="1"/>
        <v>1</v>
      </c>
      <c r="J1332" s="37"/>
      <c r="K1332" s="37"/>
    </row>
    <row r="1333" ht="22.5" hidden="1" customHeight="1">
      <c r="A1333" s="40" t="b">
        <v>0</v>
      </c>
      <c r="B1333" s="41"/>
      <c r="C1333" s="38"/>
      <c r="D1333" s="35" t="s">
        <v>394</v>
      </c>
      <c r="E1333" s="36" t="str">
        <f>VLOOKUP(D1333,Normativa!$A$3:$C$100,3,0)</f>
        <v>Instructivo Presidencial</v>
      </c>
      <c r="F1333" s="37"/>
      <c r="G1333" s="37"/>
      <c r="H1333" s="37">
        <v>5.0</v>
      </c>
      <c r="I1333" s="36">
        <f t="shared" si="1"/>
        <v>1</v>
      </c>
      <c r="J1333" s="37"/>
      <c r="K1333" s="37"/>
    </row>
    <row r="1334" ht="22.5" hidden="1" customHeight="1">
      <c r="A1334" s="40" t="b">
        <v>0</v>
      </c>
      <c r="B1334" s="33"/>
      <c r="C1334" s="34"/>
      <c r="D1334" s="35" t="s">
        <v>526</v>
      </c>
      <c r="E1334" s="36" t="str">
        <f>VLOOKUP(D1334,Normativa!$A$3:$C$100,3,0)</f>
        <v>Reglamento</v>
      </c>
      <c r="F1334" s="37"/>
      <c r="G1334" s="37"/>
      <c r="H1334" s="37" t="s">
        <v>1551</v>
      </c>
      <c r="I1334" s="36">
        <f t="shared" si="1"/>
        <v>1</v>
      </c>
      <c r="J1334" s="37"/>
      <c r="K1334" s="37"/>
    </row>
    <row r="1335" ht="22.5" hidden="1" customHeight="1">
      <c r="A1335" s="40" t="b">
        <v>0</v>
      </c>
      <c r="B1335" s="33"/>
      <c r="C1335" s="34"/>
      <c r="D1335" s="35" t="s">
        <v>526</v>
      </c>
      <c r="E1335" s="36" t="str">
        <f>VLOOKUP(D1335,Normativa!$A$3:$C$100,3,0)</f>
        <v>Reglamento</v>
      </c>
      <c r="F1335" s="37"/>
      <c r="G1335" s="37"/>
      <c r="H1335" s="37"/>
      <c r="I1335" s="36">
        <f t="shared" si="1"/>
        <v>1</v>
      </c>
      <c r="J1335" s="37"/>
      <c r="K1335" s="37"/>
    </row>
    <row r="1336" ht="22.5" hidden="1" customHeight="1">
      <c r="A1336" s="40" t="b">
        <v>0</v>
      </c>
      <c r="B1336" s="33"/>
      <c r="C1336" s="34"/>
      <c r="D1336" s="35" t="s">
        <v>526</v>
      </c>
      <c r="E1336" s="36" t="str">
        <f>VLOOKUP(D1336,Normativa!$A$3:$C$100,3,0)</f>
        <v>Reglamento</v>
      </c>
      <c r="F1336" s="37"/>
      <c r="G1336" s="37"/>
      <c r="H1336" s="37" t="s">
        <v>1552</v>
      </c>
      <c r="I1336" s="36">
        <f t="shared" si="1"/>
        <v>1</v>
      </c>
      <c r="J1336" s="37"/>
      <c r="K1336" s="37"/>
    </row>
    <row r="1337" ht="22.5" hidden="1" customHeight="1">
      <c r="A1337" s="40" t="b">
        <v>0</v>
      </c>
      <c r="B1337" s="33"/>
      <c r="C1337" s="34"/>
      <c r="D1337" s="35" t="s">
        <v>526</v>
      </c>
      <c r="E1337" s="36" t="str">
        <f>VLOOKUP(D1337,Normativa!$A$3:$C$100,3,0)</f>
        <v>Reglamento</v>
      </c>
      <c r="F1337" s="37"/>
      <c r="G1337" s="37"/>
      <c r="H1337" s="37"/>
      <c r="I1337" s="36">
        <f t="shared" si="1"/>
        <v>1</v>
      </c>
      <c r="J1337" s="37"/>
      <c r="K1337" s="37"/>
    </row>
    <row r="1338" ht="22.5" hidden="1" customHeight="1">
      <c r="A1338" s="40" t="b">
        <v>0</v>
      </c>
      <c r="B1338" s="33"/>
      <c r="C1338" s="34"/>
      <c r="D1338" s="35" t="s">
        <v>526</v>
      </c>
      <c r="E1338" s="36" t="str">
        <f>VLOOKUP(D1338,Normativa!$A$3:$C$100,3,0)</f>
        <v>Reglamento</v>
      </c>
      <c r="F1338" s="37"/>
      <c r="G1338" s="37"/>
      <c r="H1338" s="37" t="s">
        <v>921</v>
      </c>
      <c r="I1338" s="36">
        <f t="shared" si="1"/>
        <v>1</v>
      </c>
      <c r="J1338" s="37"/>
      <c r="K1338" s="37"/>
    </row>
    <row r="1339" ht="22.5" hidden="1" customHeight="1">
      <c r="A1339" s="40" t="b">
        <v>0</v>
      </c>
      <c r="B1339" s="33"/>
      <c r="C1339" s="34"/>
      <c r="D1339" s="35" t="s">
        <v>526</v>
      </c>
      <c r="E1339" s="36" t="str">
        <f>VLOOKUP(D1339,Normativa!$A$3:$C$100,3,0)</f>
        <v>Reglamento</v>
      </c>
      <c r="F1339" s="37"/>
      <c r="G1339" s="37"/>
      <c r="H1339" s="37"/>
      <c r="I1339" s="36">
        <f t="shared" si="1"/>
        <v>1</v>
      </c>
      <c r="J1339" s="37"/>
      <c r="K1339" s="37"/>
    </row>
    <row r="1340" ht="22.5" hidden="1" customHeight="1">
      <c r="A1340" s="40" t="b">
        <v>0</v>
      </c>
      <c r="B1340" s="33"/>
      <c r="C1340" s="34"/>
      <c r="D1340" s="35" t="s">
        <v>526</v>
      </c>
      <c r="E1340" s="36" t="str">
        <f>VLOOKUP(D1340,Normativa!$A$3:$C$100,3,0)</f>
        <v>Reglamento</v>
      </c>
      <c r="F1340" s="37"/>
      <c r="G1340" s="37"/>
      <c r="H1340" s="37" t="s">
        <v>1553</v>
      </c>
      <c r="I1340" s="36">
        <f t="shared" si="1"/>
        <v>1</v>
      </c>
      <c r="J1340" s="37"/>
      <c r="K1340" s="37"/>
    </row>
    <row r="1341" ht="22.5" hidden="1" customHeight="1">
      <c r="A1341" s="40" t="b">
        <v>0</v>
      </c>
      <c r="B1341" s="33"/>
      <c r="C1341" s="34"/>
      <c r="D1341" s="35" t="s">
        <v>526</v>
      </c>
      <c r="E1341" s="36" t="str">
        <f>VLOOKUP(D1341,Normativa!$A$3:$C$100,3,0)</f>
        <v>Reglamento</v>
      </c>
      <c r="F1341" s="37"/>
      <c r="G1341" s="37"/>
      <c r="H1341" s="37"/>
      <c r="I1341" s="36">
        <f t="shared" si="1"/>
        <v>1</v>
      </c>
      <c r="J1341" s="37"/>
      <c r="K1341" s="37"/>
    </row>
    <row r="1342" ht="22.5" hidden="1" customHeight="1">
      <c r="A1342" s="40" t="b">
        <v>0</v>
      </c>
      <c r="B1342" s="33"/>
      <c r="C1342" s="34"/>
      <c r="D1342" s="35" t="s">
        <v>526</v>
      </c>
      <c r="E1342" s="36" t="str">
        <f>VLOOKUP(D1342,Normativa!$A$3:$C$100,3,0)</f>
        <v>Reglamento</v>
      </c>
      <c r="F1342" s="37"/>
      <c r="G1342" s="37"/>
      <c r="H1342" s="37" t="s">
        <v>1554</v>
      </c>
      <c r="I1342" s="36">
        <f t="shared" si="1"/>
        <v>1</v>
      </c>
      <c r="J1342" s="37"/>
      <c r="K1342" s="37"/>
    </row>
    <row r="1343" ht="22.5" hidden="1" customHeight="1">
      <c r="A1343" s="40" t="b">
        <v>0</v>
      </c>
      <c r="B1343" s="33"/>
      <c r="C1343" s="34"/>
      <c r="D1343" s="35" t="s">
        <v>526</v>
      </c>
      <c r="E1343" s="36" t="str">
        <f>VLOOKUP(D1343,Normativa!$A$3:$C$100,3,0)</f>
        <v>Reglamento</v>
      </c>
      <c r="F1343" s="37"/>
      <c r="G1343" s="37"/>
      <c r="H1343" s="37"/>
      <c r="I1343" s="36">
        <f t="shared" si="1"/>
        <v>1</v>
      </c>
      <c r="J1343" s="37"/>
      <c r="K1343" s="37"/>
    </row>
    <row r="1344" ht="22.5" hidden="1" customHeight="1">
      <c r="A1344" s="40" t="b">
        <v>0</v>
      </c>
      <c r="B1344" s="33"/>
      <c r="C1344" s="34"/>
      <c r="D1344" s="35" t="s">
        <v>526</v>
      </c>
      <c r="E1344" s="36" t="str">
        <f>VLOOKUP(D1344,Normativa!$A$3:$C$100,3,0)</f>
        <v>Reglamento</v>
      </c>
      <c r="F1344" s="37"/>
      <c r="G1344" s="37"/>
      <c r="H1344" s="37"/>
      <c r="I1344" s="36">
        <f t="shared" si="1"/>
        <v>2</v>
      </c>
      <c r="J1344" s="37"/>
      <c r="K1344" s="37"/>
    </row>
    <row r="1345" ht="22.5" hidden="1" customHeight="1">
      <c r="A1345" s="40" t="b">
        <v>0</v>
      </c>
      <c r="B1345" s="33"/>
      <c r="C1345" s="34"/>
      <c r="D1345" s="35" t="s">
        <v>526</v>
      </c>
      <c r="E1345" s="36" t="str">
        <f>VLOOKUP(D1345,Normativa!$A$3:$C$100,3,0)</f>
        <v>Reglamento</v>
      </c>
      <c r="F1345" s="37"/>
      <c r="G1345" s="37"/>
      <c r="H1345" s="37" t="s">
        <v>1555</v>
      </c>
      <c r="I1345" s="36">
        <f t="shared" si="1"/>
        <v>1</v>
      </c>
      <c r="J1345" s="37"/>
      <c r="K1345" s="37"/>
    </row>
    <row r="1346" ht="22.5" hidden="1" customHeight="1">
      <c r="A1346" s="40" t="b">
        <v>0</v>
      </c>
      <c r="B1346" s="33"/>
      <c r="C1346" s="34"/>
      <c r="D1346" s="35" t="s">
        <v>526</v>
      </c>
      <c r="E1346" s="36" t="str">
        <f>VLOOKUP(D1346,Normativa!$A$3:$C$100,3,0)</f>
        <v>Reglamento</v>
      </c>
      <c r="F1346" s="37"/>
      <c r="G1346" s="37"/>
      <c r="H1346" s="37" t="s">
        <v>1556</v>
      </c>
      <c r="I1346" s="36">
        <f t="shared" si="1"/>
        <v>1</v>
      </c>
      <c r="J1346" s="37"/>
      <c r="K1346" s="37"/>
    </row>
    <row r="1347" ht="22.5" hidden="1" customHeight="1">
      <c r="A1347" s="40" t="b">
        <v>0</v>
      </c>
      <c r="B1347" s="33"/>
      <c r="C1347" s="34"/>
      <c r="D1347" s="35" t="s">
        <v>526</v>
      </c>
      <c r="E1347" s="36" t="str">
        <f>VLOOKUP(D1347,Normativa!$A$3:$C$100,3,0)</f>
        <v>Reglamento</v>
      </c>
      <c r="F1347" s="37"/>
      <c r="G1347" s="37"/>
      <c r="H1347" s="37" t="s">
        <v>1557</v>
      </c>
      <c r="I1347" s="36">
        <f t="shared" si="1"/>
        <v>1</v>
      </c>
      <c r="J1347" s="37"/>
      <c r="K1347" s="37"/>
    </row>
    <row r="1348" ht="22.5" hidden="1" customHeight="1">
      <c r="A1348" s="40" t="b">
        <v>0</v>
      </c>
      <c r="B1348" s="33"/>
      <c r="C1348" s="34"/>
      <c r="D1348" s="35" t="s">
        <v>526</v>
      </c>
      <c r="E1348" s="36" t="str">
        <f>VLOOKUP(D1348,Normativa!$A$3:$C$100,3,0)</f>
        <v>Reglamento</v>
      </c>
      <c r="F1348" s="37"/>
      <c r="G1348" s="37"/>
      <c r="H1348" s="37"/>
      <c r="I1348" s="36">
        <f t="shared" si="1"/>
        <v>1</v>
      </c>
      <c r="J1348" s="37"/>
      <c r="K1348" s="37"/>
    </row>
    <row r="1349" ht="22.5" hidden="1" customHeight="1">
      <c r="A1349" s="40" t="b">
        <v>0</v>
      </c>
      <c r="B1349" s="33"/>
      <c r="C1349" s="34"/>
      <c r="D1349" s="35" t="s">
        <v>526</v>
      </c>
      <c r="E1349" s="36" t="str">
        <f>VLOOKUP(D1349,Normativa!$A$3:$C$100,3,0)</f>
        <v>Reglamento</v>
      </c>
      <c r="F1349" s="37"/>
      <c r="G1349" s="37"/>
      <c r="H1349" s="37" t="s">
        <v>1558</v>
      </c>
      <c r="I1349" s="36">
        <f t="shared" si="1"/>
        <v>1</v>
      </c>
      <c r="J1349" s="37"/>
      <c r="K1349" s="37"/>
    </row>
    <row r="1350" ht="22.5" hidden="1" customHeight="1">
      <c r="A1350" s="40" t="b">
        <v>0</v>
      </c>
      <c r="B1350" s="33"/>
      <c r="C1350" s="34"/>
      <c r="D1350" s="35" t="s">
        <v>526</v>
      </c>
      <c r="E1350" s="36" t="str">
        <f>VLOOKUP(D1350,Normativa!$A$3:$C$100,3,0)</f>
        <v>Reglamento</v>
      </c>
      <c r="F1350" s="37"/>
      <c r="G1350" s="37"/>
      <c r="H1350" s="37" t="s">
        <v>1559</v>
      </c>
      <c r="I1350" s="36">
        <f t="shared" si="1"/>
        <v>1</v>
      </c>
      <c r="J1350" s="37"/>
      <c r="K1350" s="37"/>
    </row>
    <row r="1351" ht="22.5" hidden="1" customHeight="1">
      <c r="A1351" s="40" t="b">
        <v>0</v>
      </c>
      <c r="B1351" s="33"/>
      <c r="C1351" s="34"/>
      <c r="D1351" s="35" t="s">
        <v>526</v>
      </c>
      <c r="E1351" s="36" t="str">
        <f>VLOOKUP(D1351,Normativa!$A$3:$C$100,3,0)</f>
        <v>Reglamento</v>
      </c>
      <c r="F1351" s="37"/>
      <c r="G1351" s="37"/>
      <c r="H1351" s="37"/>
      <c r="I1351" s="36">
        <f t="shared" si="1"/>
        <v>1</v>
      </c>
      <c r="J1351" s="37"/>
      <c r="K1351" s="37"/>
    </row>
    <row r="1352" ht="22.5" hidden="1" customHeight="1">
      <c r="A1352" s="40" t="b">
        <v>0</v>
      </c>
      <c r="B1352" s="33"/>
      <c r="C1352" s="34"/>
      <c r="D1352" s="35" t="s">
        <v>526</v>
      </c>
      <c r="E1352" s="36" t="str">
        <f>VLOOKUP(D1352,Normativa!$A$3:$C$100,3,0)</f>
        <v>Reglamento</v>
      </c>
      <c r="F1352" s="37"/>
      <c r="G1352" s="37"/>
      <c r="H1352" s="37" t="s">
        <v>1560</v>
      </c>
      <c r="I1352" s="36">
        <f t="shared" si="1"/>
        <v>1</v>
      </c>
      <c r="J1352" s="37"/>
      <c r="K1352" s="37"/>
    </row>
    <row r="1353" ht="22.5" hidden="1" customHeight="1">
      <c r="A1353" s="40" t="b">
        <v>0</v>
      </c>
      <c r="B1353" s="33"/>
      <c r="C1353" s="34"/>
      <c r="D1353" s="35" t="s">
        <v>526</v>
      </c>
      <c r="E1353" s="36" t="str">
        <f>VLOOKUP(D1353,Normativa!$A$3:$C$100,3,0)</f>
        <v>Reglamento</v>
      </c>
      <c r="F1353" s="37"/>
      <c r="G1353" s="37"/>
      <c r="H1353" s="37" t="s">
        <v>1561</v>
      </c>
      <c r="I1353" s="36">
        <f t="shared" si="1"/>
        <v>1</v>
      </c>
      <c r="J1353" s="37"/>
      <c r="K1353" s="37"/>
    </row>
    <row r="1354" ht="22.5" hidden="1" customHeight="1">
      <c r="A1354" s="40" t="b">
        <v>0</v>
      </c>
      <c r="B1354" s="33"/>
      <c r="C1354" s="34"/>
      <c r="D1354" s="35" t="s">
        <v>526</v>
      </c>
      <c r="E1354" s="36" t="str">
        <f>VLOOKUP(D1354,Normativa!$A$3:$C$100,3,0)</f>
        <v>Reglamento</v>
      </c>
      <c r="F1354" s="37"/>
      <c r="G1354" s="37"/>
      <c r="H1354" s="37"/>
      <c r="I1354" s="36">
        <f t="shared" si="1"/>
        <v>1</v>
      </c>
      <c r="J1354" s="37"/>
      <c r="K1354" s="37"/>
    </row>
    <row r="1355" ht="22.5" hidden="1" customHeight="1">
      <c r="A1355" s="40" t="b">
        <v>0</v>
      </c>
      <c r="B1355" s="33"/>
      <c r="C1355" s="34"/>
      <c r="D1355" s="35" t="s">
        <v>526</v>
      </c>
      <c r="E1355" s="36" t="str">
        <f>VLOOKUP(D1355,Normativa!$A$3:$C$100,3,0)</f>
        <v>Reglamento</v>
      </c>
      <c r="F1355" s="37"/>
      <c r="G1355" s="37"/>
      <c r="H1355" s="37" t="s">
        <v>1562</v>
      </c>
      <c r="I1355" s="36">
        <f t="shared" si="1"/>
        <v>1</v>
      </c>
      <c r="J1355" s="37"/>
      <c r="K1355" s="37"/>
    </row>
    <row r="1356" ht="22.5" hidden="1" customHeight="1">
      <c r="A1356" s="40" t="b">
        <v>0</v>
      </c>
      <c r="B1356" s="33"/>
      <c r="C1356" s="34"/>
      <c r="D1356" s="35" t="s">
        <v>526</v>
      </c>
      <c r="E1356" s="36" t="str">
        <f>VLOOKUP(D1356,Normativa!$A$3:$C$100,3,0)</f>
        <v>Reglamento</v>
      </c>
      <c r="F1356" s="37"/>
      <c r="G1356" s="37"/>
      <c r="H1356" s="37" t="s">
        <v>1563</v>
      </c>
      <c r="I1356" s="36">
        <f t="shared" si="1"/>
        <v>1</v>
      </c>
      <c r="J1356" s="37"/>
      <c r="K1356" s="37"/>
    </row>
    <row r="1357" ht="22.5" hidden="1" customHeight="1">
      <c r="A1357" s="40" t="b">
        <v>0</v>
      </c>
      <c r="B1357" s="33"/>
      <c r="C1357" s="34"/>
      <c r="D1357" s="35" t="s">
        <v>526</v>
      </c>
      <c r="E1357" s="36" t="str">
        <f>VLOOKUP(D1357,Normativa!$A$3:$C$100,3,0)</f>
        <v>Reglamento</v>
      </c>
      <c r="F1357" s="37"/>
      <c r="G1357" s="37"/>
      <c r="H1357" s="37"/>
      <c r="I1357" s="36">
        <f t="shared" si="1"/>
        <v>1</v>
      </c>
      <c r="J1357" s="37"/>
      <c r="K1357" s="37"/>
    </row>
    <row r="1358" ht="22.5" hidden="1" customHeight="1">
      <c r="A1358" s="40" t="b">
        <v>0</v>
      </c>
      <c r="B1358" s="33"/>
      <c r="C1358" s="34"/>
      <c r="D1358" s="35" t="s">
        <v>526</v>
      </c>
      <c r="E1358" s="36" t="str">
        <f>VLOOKUP(D1358,Normativa!$A$3:$C$100,3,0)</f>
        <v>Reglamento</v>
      </c>
      <c r="F1358" s="37"/>
      <c r="G1358" s="37"/>
      <c r="H1358" s="37" t="s">
        <v>1564</v>
      </c>
      <c r="I1358" s="36">
        <f t="shared" si="1"/>
        <v>1</v>
      </c>
      <c r="J1358" s="37"/>
      <c r="K1358" s="37"/>
    </row>
    <row r="1359" ht="22.5" hidden="1" customHeight="1">
      <c r="A1359" s="40" t="b">
        <v>0</v>
      </c>
      <c r="B1359" s="33"/>
      <c r="C1359" s="34"/>
      <c r="D1359" s="35" t="s">
        <v>526</v>
      </c>
      <c r="E1359" s="36" t="str">
        <f>VLOOKUP(D1359,Normativa!$A$3:$C$100,3,0)</f>
        <v>Reglamento</v>
      </c>
      <c r="F1359" s="37"/>
      <c r="G1359" s="37"/>
      <c r="H1359" s="37" t="s">
        <v>1565</v>
      </c>
      <c r="I1359" s="36">
        <f t="shared" si="1"/>
        <v>1</v>
      </c>
      <c r="J1359" s="37"/>
      <c r="K1359" s="37"/>
    </row>
    <row r="1360" ht="22.5" hidden="1" customHeight="1">
      <c r="A1360" s="40" t="b">
        <v>0</v>
      </c>
      <c r="B1360" s="33"/>
      <c r="C1360" s="34"/>
      <c r="D1360" s="35" t="s">
        <v>526</v>
      </c>
      <c r="E1360" s="36" t="str">
        <f>VLOOKUP(D1360,Normativa!$A$3:$C$100,3,0)</f>
        <v>Reglamento</v>
      </c>
      <c r="F1360" s="37"/>
      <c r="G1360" s="37"/>
      <c r="H1360" s="37"/>
      <c r="I1360" s="36">
        <f t="shared" si="1"/>
        <v>1</v>
      </c>
      <c r="J1360" s="37"/>
      <c r="K1360" s="37"/>
    </row>
    <row r="1361" ht="22.5" hidden="1" customHeight="1">
      <c r="A1361" s="40" t="b">
        <v>0</v>
      </c>
      <c r="B1361" s="33"/>
      <c r="C1361" s="34"/>
      <c r="D1361" s="35" t="s">
        <v>526</v>
      </c>
      <c r="E1361" s="36" t="str">
        <f>VLOOKUP(D1361,Normativa!$A$3:$C$100,3,0)</f>
        <v>Reglamento</v>
      </c>
      <c r="F1361" s="37"/>
      <c r="G1361" s="37"/>
      <c r="H1361" s="37" t="s">
        <v>1566</v>
      </c>
      <c r="I1361" s="36">
        <f t="shared" si="1"/>
        <v>1</v>
      </c>
      <c r="J1361" s="37"/>
      <c r="K1361" s="37"/>
    </row>
    <row r="1362" ht="22.5" hidden="1" customHeight="1">
      <c r="A1362" s="40" t="b">
        <v>0</v>
      </c>
      <c r="B1362" s="33"/>
      <c r="C1362" s="34"/>
      <c r="D1362" s="35" t="s">
        <v>526</v>
      </c>
      <c r="E1362" s="36" t="str">
        <f>VLOOKUP(D1362,Normativa!$A$3:$C$100,3,0)</f>
        <v>Reglamento</v>
      </c>
      <c r="F1362" s="37"/>
      <c r="G1362" s="37"/>
      <c r="H1362" s="37" t="s">
        <v>1567</v>
      </c>
      <c r="I1362" s="36">
        <f t="shared" si="1"/>
        <v>1</v>
      </c>
      <c r="J1362" s="37"/>
      <c r="K1362" s="37"/>
    </row>
    <row r="1363" ht="22.5" hidden="1" customHeight="1">
      <c r="A1363" s="40" t="b">
        <v>0</v>
      </c>
      <c r="B1363" s="33"/>
      <c r="C1363" s="34"/>
      <c r="D1363" s="35" t="s">
        <v>526</v>
      </c>
      <c r="E1363" s="36" t="str">
        <f>VLOOKUP(D1363,Normativa!$A$3:$C$100,3,0)</f>
        <v>Reglamento</v>
      </c>
      <c r="F1363" s="37"/>
      <c r="G1363" s="37"/>
      <c r="H1363" s="37"/>
      <c r="I1363" s="36">
        <f t="shared" si="1"/>
        <v>1</v>
      </c>
      <c r="J1363" s="37"/>
      <c r="K1363" s="37"/>
    </row>
    <row r="1364" ht="22.5" hidden="1" customHeight="1">
      <c r="A1364" s="40" t="b">
        <v>0</v>
      </c>
      <c r="B1364" s="33"/>
      <c r="C1364" s="34"/>
      <c r="D1364" s="35" t="s">
        <v>526</v>
      </c>
      <c r="E1364" s="36" t="str">
        <f>VLOOKUP(D1364,Normativa!$A$3:$C$100,3,0)</f>
        <v>Reglamento</v>
      </c>
      <c r="F1364" s="37"/>
      <c r="G1364" s="37"/>
      <c r="H1364" s="37" t="s">
        <v>1568</v>
      </c>
      <c r="I1364" s="36">
        <f t="shared" si="1"/>
        <v>1</v>
      </c>
      <c r="J1364" s="37"/>
      <c r="K1364" s="37"/>
    </row>
    <row r="1365" ht="22.5" hidden="1" customHeight="1">
      <c r="A1365" s="40" t="b">
        <v>0</v>
      </c>
      <c r="B1365" s="33"/>
      <c r="C1365" s="34"/>
      <c r="D1365" s="35" t="s">
        <v>526</v>
      </c>
      <c r="E1365" s="36" t="str">
        <f>VLOOKUP(D1365,Normativa!$A$3:$C$100,3,0)</f>
        <v>Reglamento</v>
      </c>
      <c r="F1365" s="37"/>
      <c r="G1365" s="37"/>
      <c r="H1365" s="37" t="s">
        <v>1569</v>
      </c>
      <c r="I1365" s="36">
        <f t="shared" si="1"/>
        <v>1</v>
      </c>
      <c r="J1365" s="37"/>
      <c r="K1365" s="37"/>
    </row>
    <row r="1366" ht="22.5" hidden="1" customHeight="1">
      <c r="A1366" s="40" t="b">
        <v>0</v>
      </c>
      <c r="B1366" s="33"/>
      <c r="C1366" s="34"/>
      <c r="D1366" s="35" t="s">
        <v>526</v>
      </c>
      <c r="E1366" s="36" t="str">
        <f>VLOOKUP(D1366,Normativa!$A$3:$C$100,3,0)</f>
        <v>Reglamento</v>
      </c>
      <c r="F1366" s="37"/>
      <c r="G1366" s="37"/>
      <c r="H1366" s="37"/>
      <c r="I1366" s="36">
        <f t="shared" si="1"/>
        <v>1</v>
      </c>
      <c r="J1366" s="37"/>
      <c r="K1366" s="37"/>
    </row>
    <row r="1367" ht="22.5" hidden="1" customHeight="1">
      <c r="A1367" s="40" t="b">
        <v>0</v>
      </c>
      <c r="B1367" s="33"/>
      <c r="C1367" s="34"/>
      <c r="D1367" s="35" t="s">
        <v>526</v>
      </c>
      <c r="E1367" s="36" t="str">
        <f>VLOOKUP(D1367,Normativa!$A$3:$C$100,3,0)</f>
        <v>Reglamento</v>
      </c>
      <c r="F1367" s="37"/>
      <c r="G1367" s="37"/>
      <c r="H1367" s="37" t="s">
        <v>1570</v>
      </c>
      <c r="I1367" s="36">
        <f t="shared" si="1"/>
        <v>1</v>
      </c>
      <c r="J1367" s="37"/>
      <c r="K1367" s="37"/>
    </row>
    <row r="1368" ht="22.5" hidden="1" customHeight="1">
      <c r="A1368" s="40" t="b">
        <v>0</v>
      </c>
      <c r="B1368" s="33"/>
      <c r="C1368" s="34"/>
      <c r="D1368" s="35" t="s">
        <v>526</v>
      </c>
      <c r="E1368" s="36" t="str">
        <f>VLOOKUP(D1368,Normativa!$A$3:$C$100,3,0)</f>
        <v>Reglamento</v>
      </c>
      <c r="F1368" s="37"/>
      <c r="G1368" s="37"/>
      <c r="H1368" s="37" t="s">
        <v>1571</v>
      </c>
      <c r="I1368" s="36">
        <f t="shared" si="1"/>
        <v>1</v>
      </c>
      <c r="J1368" s="37"/>
      <c r="K1368" s="37"/>
    </row>
    <row r="1369" ht="22.5" hidden="1" customHeight="1">
      <c r="A1369" s="40" t="b">
        <v>0</v>
      </c>
      <c r="B1369" s="33"/>
      <c r="C1369" s="34"/>
      <c r="D1369" s="35" t="s">
        <v>526</v>
      </c>
      <c r="E1369" s="36" t="str">
        <f>VLOOKUP(D1369,Normativa!$A$3:$C$100,3,0)</f>
        <v>Reglamento</v>
      </c>
      <c r="F1369" s="37"/>
      <c r="G1369" s="37"/>
      <c r="H1369" s="37"/>
      <c r="I1369" s="36">
        <f t="shared" si="1"/>
        <v>1</v>
      </c>
      <c r="J1369" s="37"/>
      <c r="K1369" s="37"/>
    </row>
    <row r="1370" ht="22.5" hidden="1" customHeight="1">
      <c r="A1370" s="40" t="b">
        <v>0</v>
      </c>
      <c r="B1370" s="33"/>
      <c r="C1370" s="34"/>
      <c r="D1370" s="35" t="s">
        <v>526</v>
      </c>
      <c r="E1370" s="36" t="str">
        <f>VLOOKUP(D1370,Normativa!$A$3:$C$100,3,0)</f>
        <v>Reglamento</v>
      </c>
      <c r="F1370" s="37"/>
      <c r="G1370" s="37"/>
      <c r="H1370" s="37" t="s">
        <v>1572</v>
      </c>
      <c r="I1370" s="36">
        <f t="shared" si="1"/>
        <v>1</v>
      </c>
      <c r="J1370" s="37"/>
      <c r="K1370" s="37"/>
    </row>
    <row r="1371" ht="22.5" hidden="1" customHeight="1">
      <c r="A1371" s="40" t="b">
        <v>0</v>
      </c>
      <c r="B1371" s="33"/>
      <c r="C1371" s="34"/>
      <c r="D1371" s="35" t="s">
        <v>526</v>
      </c>
      <c r="E1371" s="36" t="str">
        <f>VLOOKUP(D1371,Normativa!$A$3:$C$100,3,0)</f>
        <v>Reglamento</v>
      </c>
      <c r="F1371" s="37"/>
      <c r="G1371" s="37"/>
      <c r="H1371" s="37" t="s">
        <v>1573</v>
      </c>
      <c r="I1371" s="36">
        <f t="shared" si="1"/>
        <v>1</v>
      </c>
      <c r="J1371" s="37"/>
      <c r="K1371" s="37"/>
    </row>
    <row r="1372" ht="22.5" hidden="1" customHeight="1">
      <c r="A1372" s="40" t="b">
        <v>0</v>
      </c>
      <c r="B1372" s="33"/>
      <c r="C1372" s="34"/>
      <c r="D1372" s="35" t="s">
        <v>526</v>
      </c>
      <c r="E1372" s="36" t="str">
        <f>VLOOKUP(D1372,Normativa!$A$3:$C$100,3,0)</f>
        <v>Reglamento</v>
      </c>
      <c r="F1372" s="37"/>
      <c r="G1372" s="37"/>
      <c r="H1372" s="37"/>
      <c r="I1372" s="36">
        <f t="shared" si="1"/>
        <v>1</v>
      </c>
      <c r="J1372" s="37"/>
      <c r="K1372" s="37"/>
    </row>
    <row r="1373" ht="22.5" hidden="1" customHeight="1">
      <c r="A1373" s="40" t="b">
        <v>0</v>
      </c>
      <c r="B1373" s="33"/>
      <c r="C1373" s="34"/>
      <c r="D1373" s="35" t="s">
        <v>526</v>
      </c>
      <c r="E1373" s="36" t="str">
        <f>VLOOKUP(D1373,Normativa!$A$3:$C$100,3,0)</f>
        <v>Reglamento</v>
      </c>
      <c r="F1373" s="37"/>
      <c r="G1373" s="37"/>
      <c r="H1373" s="37" t="s">
        <v>1574</v>
      </c>
      <c r="I1373" s="36">
        <f t="shared" si="1"/>
        <v>1</v>
      </c>
      <c r="J1373" s="37"/>
      <c r="K1373" s="37"/>
    </row>
    <row r="1374" ht="22.5" hidden="1" customHeight="1">
      <c r="A1374" s="40" t="b">
        <v>0</v>
      </c>
      <c r="B1374" s="33"/>
      <c r="C1374" s="34"/>
      <c r="D1374" s="35" t="s">
        <v>526</v>
      </c>
      <c r="E1374" s="36" t="str">
        <f>VLOOKUP(D1374,Normativa!$A$3:$C$100,3,0)</f>
        <v>Reglamento</v>
      </c>
      <c r="F1374" s="37"/>
      <c r="G1374" s="37"/>
      <c r="H1374" s="37" t="s">
        <v>1575</v>
      </c>
      <c r="I1374" s="36">
        <f t="shared" si="1"/>
        <v>1</v>
      </c>
      <c r="J1374" s="37"/>
      <c r="K1374" s="37"/>
    </row>
    <row r="1375" ht="22.5" hidden="1" customHeight="1">
      <c r="A1375" s="40" t="b">
        <v>0</v>
      </c>
      <c r="B1375" s="33"/>
      <c r="C1375" s="34"/>
      <c r="D1375" s="35" t="s">
        <v>526</v>
      </c>
      <c r="E1375" s="36" t="str">
        <f>VLOOKUP(D1375,Normativa!$A$3:$C$100,3,0)</f>
        <v>Reglamento</v>
      </c>
      <c r="F1375" s="37"/>
      <c r="G1375" s="37"/>
      <c r="H1375" s="37"/>
      <c r="I1375" s="36">
        <f t="shared" si="1"/>
        <v>1</v>
      </c>
      <c r="J1375" s="37"/>
      <c r="K1375" s="37"/>
    </row>
    <row r="1376" ht="22.5" hidden="1" customHeight="1">
      <c r="A1376" s="40" t="b">
        <v>0</v>
      </c>
      <c r="B1376" s="33"/>
      <c r="C1376" s="34"/>
      <c r="D1376" s="35" t="s">
        <v>526</v>
      </c>
      <c r="E1376" s="36" t="str">
        <f>VLOOKUP(D1376,Normativa!$A$3:$C$100,3,0)</f>
        <v>Reglamento</v>
      </c>
      <c r="F1376" s="37"/>
      <c r="G1376" s="37"/>
      <c r="H1376" s="37" t="s">
        <v>1576</v>
      </c>
      <c r="I1376" s="36">
        <f t="shared" si="1"/>
        <v>1</v>
      </c>
      <c r="J1376" s="37"/>
      <c r="K1376" s="37"/>
    </row>
    <row r="1377" ht="22.5" hidden="1" customHeight="1">
      <c r="A1377" s="40" t="b">
        <v>0</v>
      </c>
      <c r="B1377" s="33"/>
      <c r="C1377" s="34"/>
      <c r="D1377" s="35" t="s">
        <v>526</v>
      </c>
      <c r="E1377" s="36" t="str">
        <f>VLOOKUP(D1377,Normativa!$A$3:$C$100,3,0)</f>
        <v>Reglamento</v>
      </c>
      <c r="F1377" s="37"/>
      <c r="G1377" s="37"/>
      <c r="H1377" s="37"/>
      <c r="I1377" s="36">
        <f t="shared" si="1"/>
        <v>1</v>
      </c>
      <c r="J1377" s="37"/>
      <c r="K1377" s="37"/>
    </row>
    <row r="1378" ht="22.5" hidden="1" customHeight="1">
      <c r="A1378" s="40" t="b">
        <v>0</v>
      </c>
      <c r="B1378" s="33"/>
      <c r="C1378" s="34"/>
      <c r="D1378" s="35" t="s">
        <v>526</v>
      </c>
      <c r="E1378" s="36" t="str">
        <f>VLOOKUP(D1378,Normativa!$A$3:$C$100,3,0)</f>
        <v>Reglamento</v>
      </c>
      <c r="F1378" s="37"/>
      <c r="G1378" s="37"/>
      <c r="H1378" s="37" t="s">
        <v>1577</v>
      </c>
      <c r="I1378" s="36">
        <f t="shared" si="1"/>
        <v>1</v>
      </c>
      <c r="J1378" s="37"/>
      <c r="K1378" s="37"/>
    </row>
    <row r="1379" ht="22.5" hidden="1" customHeight="1">
      <c r="A1379" s="40" t="b">
        <v>0</v>
      </c>
      <c r="B1379" s="33"/>
      <c r="C1379" s="34"/>
      <c r="D1379" s="35" t="s">
        <v>526</v>
      </c>
      <c r="E1379" s="36" t="str">
        <f>VLOOKUP(D1379,Normativa!$A$3:$C$100,3,0)</f>
        <v>Reglamento</v>
      </c>
      <c r="F1379" s="37"/>
      <c r="G1379" s="37"/>
      <c r="H1379" s="37"/>
      <c r="I1379" s="36">
        <f t="shared" si="1"/>
        <v>1</v>
      </c>
      <c r="J1379" s="37"/>
      <c r="K1379" s="37"/>
    </row>
    <row r="1380" ht="22.5" hidden="1" customHeight="1">
      <c r="A1380" s="40" t="b">
        <v>0</v>
      </c>
      <c r="B1380" s="33"/>
      <c r="C1380" s="34"/>
      <c r="D1380" s="35" t="s">
        <v>526</v>
      </c>
      <c r="E1380" s="36" t="str">
        <f>VLOOKUP(D1380,Normativa!$A$3:$C$100,3,0)</f>
        <v>Reglamento</v>
      </c>
      <c r="F1380" s="37"/>
      <c r="G1380" s="37"/>
      <c r="H1380" s="37" t="s">
        <v>1578</v>
      </c>
      <c r="I1380" s="36">
        <f t="shared" si="1"/>
        <v>1</v>
      </c>
      <c r="J1380" s="37"/>
      <c r="K1380" s="37"/>
    </row>
    <row r="1381" ht="22.5" hidden="1" customHeight="1">
      <c r="A1381" s="40" t="b">
        <v>0</v>
      </c>
      <c r="B1381" s="33"/>
      <c r="C1381" s="34"/>
      <c r="D1381" s="35" t="s">
        <v>526</v>
      </c>
      <c r="E1381" s="36" t="str">
        <f>VLOOKUP(D1381,Normativa!$A$3:$C$100,3,0)</f>
        <v>Reglamento</v>
      </c>
      <c r="F1381" s="37"/>
      <c r="G1381" s="37"/>
      <c r="H1381" s="37"/>
      <c r="I1381" s="36">
        <f t="shared" si="1"/>
        <v>1</v>
      </c>
      <c r="J1381" s="37"/>
      <c r="K1381" s="37"/>
    </row>
    <row r="1382" ht="22.5" hidden="1" customHeight="1">
      <c r="A1382" s="40" t="b">
        <v>0</v>
      </c>
      <c r="B1382" s="33"/>
      <c r="C1382" s="34"/>
      <c r="D1382" s="35" t="s">
        <v>526</v>
      </c>
      <c r="E1382" s="36" t="str">
        <f>VLOOKUP(D1382,Normativa!$A$3:$C$100,3,0)</f>
        <v>Reglamento</v>
      </c>
      <c r="F1382" s="37"/>
      <c r="G1382" s="37"/>
      <c r="H1382" s="37" t="s">
        <v>1579</v>
      </c>
      <c r="I1382" s="36">
        <f t="shared" si="1"/>
        <v>1</v>
      </c>
      <c r="J1382" s="37"/>
      <c r="K1382" s="37"/>
    </row>
    <row r="1383" ht="22.5" hidden="1" customHeight="1">
      <c r="A1383" s="40" t="b">
        <v>0</v>
      </c>
      <c r="B1383" s="33"/>
      <c r="C1383" s="34"/>
      <c r="D1383" s="35" t="s">
        <v>526</v>
      </c>
      <c r="E1383" s="36" t="str">
        <f>VLOOKUP(D1383,Normativa!$A$3:$C$100,3,0)</f>
        <v>Reglamento</v>
      </c>
      <c r="F1383" s="37"/>
      <c r="G1383" s="37"/>
      <c r="H1383" s="37"/>
      <c r="I1383" s="36">
        <f t="shared" si="1"/>
        <v>1</v>
      </c>
      <c r="J1383" s="37"/>
      <c r="K1383" s="37"/>
    </row>
    <row r="1384" ht="22.5" hidden="1" customHeight="1">
      <c r="A1384" s="40" t="b">
        <v>0</v>
      </c>
      <c r="B1384" s="33"/>
      <c r="C1384" s="34"/>
      <c r="D1384" s="35" t="s">
        <v>526</v>
      </c>
      <c r="E1384" s="36" t="str">
        <f>VLOOKUP(D1384,Normativa!$A$3:$C$100,3,0)</f>
        <v>Reglamento</v>
      </c>
      <c r="F1384" s="37"/>
      <c r="G1384" s="37"/>
      <c r="H1384" s="37" t="s">
        <v>1580</v>
      </c>
      <c r="I1384" s="36">
        <f t="shared" si="1"/>
        <v>1</v>
      </c>
      <c r="J1384" s="37"/>
      <c r="K1384" s="37"/>
    </row>
    <row r="1385" ht="22.5" hidden="1" customHeight="1">
      <c r="A1385" s="40" t="b">
        <v>0</v>
      </c>
      <c r="B1385" s="33"/>
      <c r="C1385" s="34"/>
      <c r="D1385" s="35" t="s">
        <v>526</v>
      </c>
      <c r="E1385" s="36" t="str">
        <f>VLOOKUP(D1385,Normativa!$A$3:$C$100,3,0)</f>
        <v>Reglamento</v>
      </c>
      <c r="F1385" s="37"/>
      <c r="G1385" s="37"/>
      <c r="H1385" s="37"/>
      <c r="I1385" s="36">
        <f t="shared" si="1"/>
        <v>1</v>
      </c>
      <c r="J1385" s="37"/>
      <c r="K1385" s="37"/>
    </row>
    <row r="1386" ht="22.5" hidden="1" customHeight="1">
      <c r="A1386" s="40" t="b">
        <v>0</v>
      </c>
      <c r="B1386" s="33"/>
      <c r="C1386" s="34"/>
      <c r="D1386" s="35" t="s">
        <v>526</v>
      </c>
      <c r="E1386" s="36" t="str">
        <f>VLOOKUP(D1386,Normativa!$A$3:$C$100,3,0)</f>
        <v>Reglamento</v>
      </c>
      <c r="F1386" s="37"/>
      <c r="G1386" s="37"/>
      <c r="H1386" s="37" t="s">
        <v>1581</v>
      </c>
      <c r="I1386" s="36">
        <f t="shared" si="1"/>
        <v>1</v>
      </c>
      <c r="J1386" s="37"/>
      <c r="K1386" s="37"/>
    </row>
    <row r="1387" ht="22.5" hidden="1" customHeight="1">
      <c r="A1387" s="40" t="b">
        <v>0</v>
      </c>
      <c r="B1387" s="33"/>
      <c r="C1387" s="34"/>
      <c r="D1387" s="35" t="s">
        <v>526</v>
      </c>
      <c r="E1387" s="36" t="str">
        <f>VLOOKUP(D1387,Normativa!$A$3:$C$100,3,0)</f>
        <v>Reglamento</v>
      </c>
      <c r="F1387" s="37"/>
      <c r="G1387" s="37"/>
      <c r="H1387" s="37" t="s">
        <v>1582</v>
      </c>
      <c r="I1387" s="36">
        <f t="shared" si="1"/>
        <v>1</v>
      </c>
      <c r="J1387" s="37"/>
      <c r="K1387" s="37"/>
    </row>
    <row r="1388" ht="22.5" hidden="1" customHeight="1">
      <c r="A1388" s="40" t="b">
        <v>0</v>
      </c>
      <c r="B1388" s="33"/>
      <c r="C1388" s="34"/>
      <c r="D1388" s="35" t="s">
        <v>526</v>
      </c>
      <c r="E1388" s="36" t="str">
        <f>VLOOKUP(D1388,Normativa!$A$3:$C$100,3,0)</f>
        <v>Reglamento</v>
      </c>
      <c r="F1388" s="37"/>
      <c r="G1388" s="37"/>
      <c r="H1388" s="37"/>
      <c r="I1388" s="36">
        <f t="shared" si="1"/>
        <v>1</v>
      </c>
      <c r="J1388" s="37"/>
      <c r="K1388" s="37"/>
    </row>
    <row r="1389" ht="22.5" hidden="1" customHeight="1">
      <c r="A1389" s="40" t="b">
        <v>0</v>
      </c>
      <c r="B1389" s="33"/>
      <c r="C1389" s="34"/>
      <c r="D1389" s="35" t="s">
        <v>526</v>
      </c>
      <c r="E1389" s="36" t="str">
        <f>VLOOKUP(D1389,Normativa!$A$3:$C$100,3,0)</f>
        <v>Reglamento</v>
      </c>
      <c r="F1389" s="37"/>
      <c r="G1389" s="37"/>
      <c r="H1389" s="37" t="s">
        <v>1583</v>
      </c>
      <c r="I1389" s="36">
        <f t="shared" si="1"/>
        <v>1</v>
      </c>
      <c r="J1389" s="37"/>
      <c r="K1389" s="37"/>
    </row>
    <row r="1390" ht="22.5" hidden="1" customHeight="1">
      <c r="A1390" s="40" t="b">
        <v>0</v>
      </c>
      <c r="B1390" s="33"/>
      <c r="C1390" s="34"/>
      <c r="D1390" s="35" t="s">
        <v>526</v>
      </c>
      <c r="E1390" s="36" t="str">
        <f>VLOOKUP(D1390,Normativa!$A$3:$C$100,3,0)</f>
        <v>Reglamento</v>
      </c>
      <c r="F1390" s="37"/>
      <c r="G1390" s="37"/>
      <c r="H1390" s="37" t="s">
        <v>1584</v>
      </c>
      <c r="I1390" s="36">
        <f t="shared" si="1"/>
        <v>1</v>
      </c>
      <c r="J1390" s="37"/>
      <c r="K1390" s="37"/>
    </row>
    <row r="1391" ht="22.5" hidden="1" customHeight="1">
      <c r="A1391" s="40" t="b">
        <v>0</v>
      </c>
      <c r="B1391" s="33"/>
      <c r="C1391" s="34"/>
      <c r="D1391" s="35" t="s">
        <v>526</v>
      </c>
      <c r="E1391" s="36" t="str">
        <f>VLOOKUP(D1391,Normativa!$A$3:$C$100,3,0)</f>
        <v>Reglamento</v>
      </c>
      <c r="F1391" s="37"/>
      <c r="G1391" s="37"/>
      <c r="H1391" s="37"/>
      <c r="I1391" s="36">
        <f t="shared" si="1"/>
        <v>1</v>
      </c>
      <c r="J1391" s="37"/>
      <c r="K1391" s="37"/>
    </row>
    <row r="1392" ht="22.5" hidden="1" customHeight="1">
      <c r="A1392" s="40" t="b">
        <v>0</v>
      </c>
      <c r="B1392" s="33"/>
      <c r="C1392" s="34"/>
      <c r="D1392" s="35" t="s">
        <v>526</v>
      </c>
      <c r="E1392" s="36" t="str">
        <f>VLOOKUP(D1392,Normativa!$A$3:$C$100,3,0)</f>
        <v>Reglamento</v>
      </c>
      <c r="F1392" s="37"/>
      <c r="G1392" s="37"/>
      <c r="H1392" s="37" t="s">
        <v>1585</v>
      </c>
      <c r="I1392" s="36">
        <f t="shared" si="1"/>
        <v>1</v>
      </c>
      <c r="J1392" s="37"/>
      <c r="K1392" s="37"/>
    </row>
    <row r="1393" ht="22.5" hidden="1" customHeight="1">
      <c r="A1393" s="40" t="b">
        <v>0</v>
      </c>
      <c r="B1393" s="33"/>
      <c r="C1393" s="34"/>
      <c r="D1393" s="35" t="s">
        <v>526</v>
      </c>
      <c r="E1393" s="36" t="str">
        <f>VLOOKUP(D1393,Normativa!$A$3:$C$100,3,0)</f>
        <v>Reglamento</v>
      </c>
      <c r="F1393" s="37"/>
      <c r="G1393" s="37"/>
      <c r="H1393" s="37" t="s">
        <v>1586</v>
      </c>
      <c r="I1393" s="36">
        <f t="shared" si="1"/>
        <v>1</v>
      </c>
      <c r="J1393" s="37"/>
      <c r="K1393" s="37"/>
    </row>
    <row r="1394" ht="22.5" hidden="1" customHeight="1">
      <c r="A1394" s="40" t="b">
        <v>0</v>
      </c>
      <c r="B1394" s="33"/>
      <c r="C1394" s="34"/>
      <c r="D1394" s="35" t="s">
        <v>526</v>
      </c>
      <c r="E1394" s="36" t="str">
        <f>VLOOKUP(D1394,Normativa!$A$3:$C$100,3,0)</f>
        <v>Reglamento</v>
      </c>
      <c r="F1394" s="37"/>
      <c r="G1394" s="37"/>
      <c r="H1394" s="37"/>
      <c r="I1394" s="36">
        <f t="shared" si="1"/>
        <v>1</v>
      </c>
      <c r="J1394" s="37"/>
      <c r="K1394" s="37"/>
    </row>
    <row r="1395" ht="22.5" hidden="1" customHeight="1">
      <c r="A1395" s="40" t="b">
        <v>0</v>
      </c>
      <c r="B1395" s="33"/>
      <c r="C1395" s="34"/>
      <c r="D1395" s="35" t="s">
        <v>526</v>
      </c>
      <c r="E1395" s="36" t="str">
        <f>VLOOKUP(D1395,Normativa!$A$3:$C$100,3,0)</f>
        <v>Reglamento</v>
      </c>
      <c r="F1395" s="37"/>
      <c r="G1395" s="37"/>
      <c r="H1395" s="37"/>
      <c r="I1395" s="36">
        <f t="shared" si="1"/>
        <v>2</v>
      </c>
      <c r="J1395" s="37"/>
      <c r="K1395" s="37"/>
    </row>
    <row r="1396" ht="22.5" hidden="1" customHeight="1">
      <c r="A1396" s="40" t="b">
        <v>0</v>
      </c>
      <c r="B1396" s="33"/>
      <c r="C1396" s="34"/>
      <c r="D1396" s="35" t="s">
        <v>526</v>
      </c>
      <c r="E1396" s="36" t="str">
        <f>VLOOKUP(D1396,Normativa!$A$3:$C$100,3,0)</f>
        <v>Reglamento</v>
      </c>
      <c r="F1396" s="37"/>
      <c r="G1396" s="37"/>
      <c r="H1396" s="37"/>
      <c r="I1396" s="36">
        <f t="shared" si="1"/>
        <v>3</v>
      </c>
      <c r="J1396" s="37"/>
      <c r="K1396" s="37"/>
    </row>
    <row r="1397" ht="22.5" hidden="1" customHeight="1">
      <c r="A1397" s="40" t="b">
        <v>0</v>
      </c>
      <c r="B1397" s="33"/>
      <c r="C1397" s="34"/>
      <c r="D1397" s="35" t="s">
        <v>526</v>
      </c>
      <c r="E1397" s="36" t="str">
        <f>VLOOKUP(D1397,Normativa!$A$3:$C$100,3,0)</f>
        <v>Reglamento</v>
      </c>
      <c r="F1397" s="37"/>
      <c r="G1397" s="37"/>
      <c r="H1397" s="37" t="s">
        <v>1587</v>
      </c>
      <c r="I1397" s="36">
        <f t="shared" si="1"/>
        <v>1</v>
      </c>
      <c r="J1397" s="37"/>
      <c r="K1397" s="37"/>
    </row>
    <row r="1398" ht="22.5" hidden="1" customHeight="1">
      <c r="A1398" s="40" t="b">
        <v>0</v>
      </c>
      <c r="B1398" s="33"/>
      <c r="C1398" s="34"/>
      <c r="D1398" s="35" t="s">
        <v>526</v>
      </c>
      <c r="E1398" s="36" t="str">
        <f>VLOOKUP(D1398,Normativa!$A$3:$C$100,3,0)</f>
        <v>Reglamento</v>
      </c>
      <c r="F1398" s="37"/>
      <c r="G1398" s="37"/>
      <c r="H1398" s="37" t="s">
        <v>1588</v>
      </c>
      <c r="I1398" s="36">
        <f t="shared" si="1"/>
        <v>1</v>
      </c>
      <c r="J1398" s="37"/>
      <c r="K1398" s="37"/>
    </row>
    <row r="1399" ht="22.5" hidden="1" customHeight="1">
      <c r="A1399" s="40" t="b">
        <v>0</v>
      </c>
      <c r="B1399" s="33"/>
      <c r="C1399" s="34"/>
      <c r="D1399" s="35" t="s">
        <v>526</v>
      </c>
      <c r="E1399" s="36" t="str">
        <f>VLOOKUP(D1399,Normativa!$A$3:$C$100,3,0)</f>
        <v>Reglamento</v>
      </c>
      <c r="F1399" s="37"/>
      <c r="G1399" s="37"/>
      <c r="H1399" s="37" t="s">
        <v>1589</v>
      </c>
      <c r="I1399" s="36">
        <f t="shared" si="1"/>
        <v>1</v>
      </c>
      <c r="J1399" s="37"/>
      <c r="K1399" s="37"/>
    </row>
    <row r="1400" ht="22.5" hidden="1" customHeight="1">
      <c r="A1400" s="40" t="b">
        <v>0</v>
      </c>
      <c r="B1400" s="33"/>
      <c r="C1400" s="34"/>
      <c r="D1400" s="35" t="s">
        <v>526</v>
      </c>
      <c r="E1400" s="36" t="str">
        <f>VLOOKUP(D1400,Normativa!$A$3:$C$100,3,0)</f>
        <v>Reglamento</v>
      </c>
      <c r="F1400" s="37"/>
      <c r="G1400" s="37"/>
      <c r="H1400" s="37" t="s">
        <v>1590</v>
      </c>
      <c r="I1400" s="36">
        <f t="shared" si="1"/>
        <v>1</v>
      </c>
      <c r="J1400" s="37"/>
      <c r="K1400" s="37"/>
    </row>
    <row r="1401" ht="22.5" hidden="1" customHeight="1">
      <c r="A1401" s="40" t="b">
        <v>0</v>
      </c>
      <c r="B1401" s="33"/>
      <c r="C1401" s="34"/>
      <c r="D1401" s="35" t="s">
        <v>526</v>
      </c>
      <c r="E1401" s="36" t="str">
        <f>VLOOKUP(D1401,Normativa!$A$3:$C$100,3,0)</f>
        <v>Reglamento</v>
      </c>
      <c r="F1401" s="37"/>
      <c r="G1401" s="37"/>
      <c r="H1401" s="37" t="s">
        <v>1591</v>
      </c>
      <c r="I1401" s="36">
        <f t="shared" si="1"/>
        <v>1</v>
      </c>
      <c r="J1401" s="37"/>
      <c r="K1401" s="37"/>
    </row>
    <row r="1402" ht="22.5" hidden="1" customHeight="1">
      <c r="A1402" s="40" t="b">
        <v>0</v>
      </c>
      <c r="B1402" s="33"/>
      <c r="C1402" s="34"/>
      <c r="D1402" s="35" t="s">
        <v>526</v>
      </c>
      <c r="E1402" s="36" t="str">
        <f>VLOOKUP(D1402,Normativa!$A$3:$C$100,3,0)</f>
        <v>Reglamento</v>
      </c>
      <c r="F1402" s="37"/>
      <c r="G1402" s="37"/>
      <c r="H1402" s="37" t="s">
        <v>1592</v>
      </c>
      <c r="I1402" s="36">
        <f t="shared" si="1"/>
        <v>1</v>
      </c>
      <c r="J1402" s="37"/>
      <c r="K1402" s="37"/>
    </row>
    <row r="1403" ht="22.5" hidden="1" customHeight="1">
      <c r="A1403" s="40" t="b">
        <v>0</v>
      </c>
      <c r="B1403" s="33"/>
      <c r="C1403" s="34"/>
      <c r="D1403" s="35" t="s">
        <v>526</v>
      </c>
      <c r="E1403" s="36" t="str">
        <f>VLOOKUP(D1403,Normativa!$A$3:$C$100,3,0)</f>
        <v>Reglamento</v>
      </c>
      <c r="F1403" s="37"/>
      <c r="G1403" s="37"/>
      <c r="H1403" s="37" t="s">
        <v>1593</v>
      </c>
      <c r="I1403" s="36">
        <f t="shared" si="1"/>
        <v>1</v>
      </c>
      <c r="J1403" s="37"/>
      <c r="K1403" s="37"/>
    </row>
    <row r="1404" ht="22.5" hidden="1" customHeight="1">
      <c r="A1404" s="40" t="b">
        <v>0</v>
      </c>
      <c r="B1404" s="33"/>
      <c r="C1404" s="34"/>
      <c r="D1404" s="35" t="s">
        <v>526</v>
      </c>
      <c r="E1404" s="36" t="str">
        <f>VLOOKUP(D1404,Normativa!$A$3:$C$100,3,0)</f>
        <v>Reglamento</v>
      </c>
      <c r="F1404" s="37"/>
      <c r="G1404" s="37"/>
      <c r="H1404" s="37"/>
      <c r="I1404" s="36">
        <f t="shared" si="1"/>
        <v>1</v>
      </c>
      <c r="J1404" s="37"/>
      <c r="K1404" s="37"/>
    </row>
    <row r="1405" ht="22.5" hidden="1" customHeight="1">
      <c r="A1405" s="40" t="b">
        <v>0</v>
      </c>
      <c r="B1405" s="33"/>
      <c r="C1405" s="34"/>
      <c r="D1405" s="35" t="s">
        <v>526</v>
      </c>
      <c r="E1405" s="36" t="str">
        <f>VLOOKUP(D1405,Normativa!$A$3:$C$100,3,0)</f>
        <v>Reglamento</v>
      </c>
      <c r="F1405" s="37"/>
      <c r="G1405" s="37"/>
      <c r="H1405" s="37" t="s">
        <v>1594</v>
      </c>
      <c r="I1405" s="36">
        <f t="shared" si="1"/>
        <v>1</v>
      </c>
      <c r="J1405" s="37"/>
      <c r="K1405" s="37"/>
    </row>
    <row r="1406" ht="22.5" hidden="1" customHeight="1">
      <c r="A1406" s="40" t="b">
        <v>0</v>
      </c>
      <c r="B1406" s="33"/>
      <c r="C1406" s="34"/>
      <c r="D1406" s="35" t="s">
        <v>526</v>
      </c>
      <c r="E1406" s="36" t="str">
        <f>VLOOKUP(D1406,Normativa!$A$3:$C$100,3,0)</f>
        <v>Reglamento</v>
      </c>
      <c r="F1406" s="37"/>
      <c r="G1406" s="37"/>
      <c r="H1406" s="37" t="s">
        <v>1595</v>
      </c>
      <c r="I1406" s="36">
        <f t="shared" si="1"/>
        <v>1</v>
      </c>
      <c r="J1406" s="37"/>
      <c r="K1406" s="37"/>
    </row>
    <row r="1407" ht="22.5" hidden="1" customHeight="1">
      <c r="A1407" s="40" t="b">
        <v>0</v>
      </c>
      <c r="B1407" s="33"/>
      <c r="C1407" s="34"/>
      <c r="D1407" s="35" t="s">
        <v>526</v>
      </c>
      <c r="E1407" s="36" t="str">
        <f>VLOOKUP(D1407,Normativa!$A$3:$C$100,3,0)</f>
        <v>Reglamento</v>
      </c>
      <c r="F1407" s="37"/>
      <c r="G1407" s="37"/>
      <c r="H1407" s="37"/>
      <c r="I1407" s="36">
        <f t="shared" si="1"/>
        <v>1</v>
      </c>
      <c r="J1407" s="37"/>
      <c r="K1407" s="37"/>
    </row>
    <row r="1408" ht="22.5" hidden="1" customHeight="1">
      <c r="A1408" s="40" t="b">
        <v>0</v>
      </c>
      <c r="B1408" s="33"/>
      <c r="C1408" s="34"/>
      <c r="D1408" s="35" t="s">
        <v>526</v>
      </c>
      <c r="E1408" s="36" t="str">
        <f>VLOOKUP(D1408,Normativa!$A$3:$C$100,3,0)</f>
        <v>Reglamento</v>
      </c>
      <c r="F1408" s="37"/>
      <c r="G1408" s="37"/>
      <c r="H1408" s="37" t="s">
        <v>1596</v>
      </c>
      <c r="I1408" s="36">
        <f t="shared" si="1"/>
        <v>1</v>
      </c>
      <c r="J1408" s="37"/>
      <c r="K1408" s="37"/>
    </row>
    <row r="1409" ht="22.5" hidden="1" customHeight="1">
      <c r="A1409" s="40" t="b">
        <v>0</v>
      </c>
      <c r="B1409" s="33"/>
      <c r="C1409" s="34"/>
      <c r="D1409" s="35" t="s">
        <v>526</v>
      </c>
      <c r="E1409" s="36" t="str">
        <f>VLOOKUP(D1409,Normativa!$A$3:$C$100,3,0)</f>
        <v>Reglamento</v>
      </c>
      <c r="F1409" s="37"/>
      <c r="G1409" s="37"/>
      <c r="H1409" s="37" t="s">
        <v>1597</v>
      </c>
      <c r="I1409" s="36">
        <f t="shared" si="1"/>
        <v>1</v>
      </c>
      <c r="J1409" s="37"/>
      <c r="K1409" s="37"/>
    </row>
    <row r="1410" ht="22.5" hidden="1" customHeight="1">
      <c r="A1410" s="40" t="b">
        <v>0</v>
      </c>
      <c r="B1410" s="33"/>
      <c r="C1410" s="34"/>
      <c r="D1410" s="35" t="s">
        <v>526</v>
      </c>
      <c r="E1410" s="36" t="str">
        <f>VLOOKUP(D1410,Normativa!$A$3:$C$100,3,0)</f>
        <v>Reglamento</v>
      </c>
      <c r="F1410" s="37"/>
      <c r="G1410" s="37"/>
      <c r="H1410" s="37"/>
      <c r="I1410" s="36">
        <f t="shared" si="1"/>
        <v>1</v>
      </c>
      <c r="J1410" s="37"/>
      <c r="K1410" s="37"/>
    </row>
    <row r="1411" ht="22.5" hidden="1" customHeight="1">
      <c r="A1411" s="40" t="b">
        <v>0</v>
      </c>
      <c r="B1411" s="33"/>
      <c r="C1411" s="34"/>
      <c r="D1411" s="35" t="s">
        <v>526</v>
      </c>
      <c r="E1411" s="36" t="str">
        <f>VLOOKUP(D1411,Normativa!$A$3:$C$100,3,0)</f>
        <v>Reglamento</v>
      </c>
      <c r="F1411" s="37"/>
      <c r="G1411" s="37"/>
      <c r="H1411" s="37" t="s">
        <v>1598</v>
      </c>
      <c r="I1411" s="36">
        <f t="shared" si="1"/>
        <v>1</v>
      </c>
      <c r="J1411" s="37"/>
      <c r="K1411" s="37"/>
    </row>
    <row r="1412" ht="22.5" hidden="1" customHeight="1">
      <c r="A1412" s="40" t="b">
        <v>0</v>
      </c>
      <c r="B1412" s="33"/>
      <c r="C1412" s="34"/>
      <c r="D1412" s="35" t="s">
        <v>526</v>
      </c>
      <c r="E1412" s="36" t="str">
        <f>VLOOKUP(D1412,Normativa!$A$3:$C$100,3,0)</f>
        <v>Reglamento</v>
      </c>
      <c r="F1412" s="37"/>
      <c r="G1412" s="37"/>
      <c r="H1412" s="37" t="s">
        <v>1599</v>
      </c>
      <c r="I1412" s="36">
        <f t="shared" si="1"/>
        <v>1</v>
      </c>
      <c r="J1412" s="37"/>
      <c r="K1412" s="37"/>
    </row>
    <row r="1413" ht="22.5" hidden="1" customHeight="1">
      <c r="A1413" s="40" t="b">
        <v>0</v>
      </c>
      <c r="B1413" s="33"/>
      <c r="C1413" s="34"/>
      <c r="D1413" s="35" t="s">
        <v>526</v>
      </c>
      <c r="E1413" s="36" t="str">
        <f>VLOOKUP(D1413,Normativa!$A$3:$C$100,3,0)</f>
        <v>Reglamento</v>
      </c>
      <c r="F1413" s="37"/>
      <c r="G1413" s="37"/>
      <c r="H1413" s="37"/>
      <c r="I1413" s="36">
        <f t="shared" si="1"/>
        <v>1</v>
      </c>
      <c r="J1413" s="37"/>
      <c r="K1413" s="37"/>
    </row>
    <row r="1414" ht="22.5" hidden="1" customHeight="1">
      <c r="A1414" s="40" t="b">
        <v>0</v>
      </c>
      <c r="B1414" s="33"/>
      <c r="C1414" s="34"/>
      <c r="D1414" s="35" t="s">
        <v>526</v>
      </c>
      <c r="E1414" s="36" t="str">
        <f>VLOOKUP(D1414,Normativa!$A$3:$C$100,3,0)</f>
        <v>Reglamento</v>
      </c>
      <c r="F1414" s="37"/>
      <c r="G1414" s="37"/>
      <c r="H1414" s="37" t="s">
        <v>1600</v>
      </c>
      <c r="I1414" s="36">
        <f t="shared" si="1"/>
        <v>1</v>
      </c>
      <c r="J1414" s="37"/>
      <c r="K1414" s="37"/>
    </row>
    <row r="1415" ht="22.5" hidden="1" customHeight="1">
      <c r="A1415" s="40" t="b">
        <v>0</v>
      </c>
      <c r="B1415" s="33"/>
      <c r="C1415" s="34"/>
      <c r="D1415" s="35" t="s">
        <v>526</v>
      </c>
      <c r="E1415" s="36" t="str">
        <f>VLOOKUP(D1415,Normativa!$A$3:$C$100,3,0)</f>
        <v>Reglamento</v>
      </c>
      <c r="F1415" s="37"/>
      <c r="G1415" s="37"/>
      <c r="H1415" s="37" t="s">
        <v>1601</v>
      </c>
      <c r="I1415" s="36">
        <f t="shared" si="1"/>
        <v>1</v>
      </c>
      <c r="J1415" s="37"/>
      <c r="K1415" s="37"/>
    </row>
    <row r="1416" ht="22.5" hidden="1" customHeight="1">
      <c r="A1416" s="40" t="b">
        <v>0</v>
      </c>
      <c r="B1416" s="33"/>
      <c r="C1416" s="34"/>
      <c r="D1416" s="35" t="s">
        <v>526</v>
      </c>
      <c r="E1416" s="36" t="str">
        <f>VLOOKUP(D1416,Normativa!$A$3:$C$100,3,0)</f>
        <v>Reglamento</v>
      </c>
      <c r="F1416" s="37"/>
      <c r="G1416" s="37"/>
      <c r="H1416" s="37"/>
      <c r="I1416" s="36">
        <f t="shared" si="1"/>
        <v>1</v>
      </c>
      <c r="J1416" s="37"/>
      <c r="K1416" s="37"/>
    </row>
    <row r="1417" ht="22.5" hidden="1" customHeight="1">
      <c r="A1417" s="40" t="b">
        <v>0</v>
      </c>
      <c r="B1417" s="33"/>
      <c r="C1417" s="34"/>
      <c r="D1417" s="35" t="s">
        <v>526</v>
      </c>
      <c r="E1417" s="36" t="str">
        <f>VLOOKUP(D1417,Normativa!$A$3:$C$100,3,0)</f>
        <v>Reglamento</v>
      </c>
      <c r="F1417" s="37"/>
      <c r="G1417" s="37"/>
      <c r="H1417" s="37" t="s">
        <v>1602</v>
      </c>
      <c r="I1417" s="36">
        <f t="shared" si="1"/>
        <v>1</v>
      </c>
      <c r="J1417" s="37"/>
      <c r="K1417" s="37"/>
    </row>
    <row r="1418" ht="22.5" hidden="1" customHeight="1">
      <c r="A1418" s="40" t="b">
        <v>0</v>
      </c>
      <c r="B1418" s="33"/>
      <c r="C1418" s="34"/>
      <c r="D1418" s="35" t="s">
        <v>526</v>
      </c>
      <c r="E1418" s="36" t="str">
        <f>VLOOKUP(D1418,Normativa!$A$3:$C$100,3,0)</f>
        <v>Reglamento</v>
      </c>
      <c r="F1418" s="37"/>
      <c r="G1418" s="37"/>
      <c r="H1418" s="37" t="s">
        <v>1603</v>
      </c>
      <c r="I1418" s="36">
        <f t="shared" si="1"/>
        <v>1</v>
      </c>
      <c r="J1418" s="37"/>
      <c r="K1418" s="37"/>
    </row>
    <row r="1419" ht="22.5" hidden="1" customHeight="1">
      <c r="A1419" s="40" t="b">
        <v>0</v>
      </c>
      <c r="B1419" s="33"/>
      <c r="C1419" s="34"/>
      <c r="D1419" s="35" t="s">
        <v>526</v>
      </c>
      <c r="E1419" s="36" t="str">
        <f>VLOOKUP(D1419,Normativa!$A$3:$C$100,3,0)</f>
        <v>Reglamento</v>
      </c>
      <c r="F1419" s="37"/>
      <c r="G1419" s="37"/>
      <c r="H1419" s="37"/>
      <c r="I1419" s="36">
        <f t="shared" si="1"/>
        <v>1</v>
      </c>
      <c r="J1419" s="37"/>
      <c r="K1419" s="37"/>
    </row>
    <row r="1420" ht="22.5" hidden="1" customHeight="1">
      <c r="A1420" s="40" t="b">
        <v>0</v>
      </c>
      <c r="B1420" s="33"/>
      <c r="C1420" s="34"/>
      <c r="D1420" s="35" t="s">
        <v>526</v>
      </c>
      <c r="E1420" s="36" t="str">
        <f>VLOOKUP(D1420,Normativa!$A$3:$C$100,3,0)</f>
        <v>Reglamento</v>
      </c>
      <c r="F1420" s="37"/>
      <c r="G1420" s="37"/>
      <c r="H1420" s="37" t="s">
        <v>1604</v>
      </c>
      <c r="I1420" s="36">
        <f t="shared" si="1"/>
        <v>1</v>
      </c>
      <c r="J1420" s="37"/>
      <c r="K1420" s="37"/>
    </row>
    <row r="1421" ht="22.5" hidden="1" customHeight="1">
      <c r="A1421" s="40" t="b">
        <v>0</v>
      </c>
      <c r="B1421" s="33"/>
      <c r="C1421" s="34"/>
      <c r="D1421" s="35" t="s">
        <v>526</v>
      </c>
      <c r="E1421" s="36" t="str">
        <f>VLOOKUP(D1421,Normativa!$A$3:$C$100,3,0)</f>
        <v>Reglamento</v>
      </c>
      <c r="F1421" s="37"/>
      <c r="G1421" s="37"/>
      <c r="H1421" s="37" t="s">
        <v>1605</v>
      </c>
      <c r="I1421" s="36">
        <f t="shared" si="1"/>
        <v>1</v>
      </c>
      <c r="J1421" s="37"/>
      <c r="K1421" s="37"/>
    </row>
    <row r="1422" ht="22.5" hidden="1" customHeight="1">
      <c r="A1422" s="40" t="b">
        <v>0</v>
      </c>
      <c r="B1422" s="33"/>
      <c r="C1422" s="34"/>
      <c r="D1422" s="35" t="s">
        <v>526</v>
      </c>
      <c r="E1422" s="36" t="str">
        <f>VLOOKUP(D1422,Normativa!$A$3:$C$100,3,0)</f>
        <v>Reglamento</v>
      </c>
      <c r="F1422" s="37"/>
      <c r="G1422" s="37"/>
      <c r="H1422" s="37" t="s">
        <v>1606</v>
      </c>
      <c r="I1422" s="36">
        <f t="shared" si="1"/>
        <v>1</v>
      </c>
      <c r="J1422" s="37"/>
      <c r="K1422" s="37"/>
    </row>
    <row r="1423" ht="22.5" hidden="1" customHeight="1">
      <c r="A1423" s="40" t="b">
        <v>0</v>
      </c>
      <c r="B1423" s="33"/>
      <c r="C1423" s="34"/>
      <c r="D1423" s="35" t="s">
        <v>526</v>
      </c>
      <c r="E1423" s="36" t="str">
        <f>VLOOKUP(D1423,Normativa!$A$3:$C$100,3,0)</f>
        <v>Reglamento</v>
      </c>
      <c r="F1423" s="37"/>
      <c r="G1423" s="37"/>
      <c r="H1423" s="37" t="s">
        <v>1607</v>
      </c>
      <c r="I1423" s="36">
        <f t="shared" si="1"/>
        <v>1</v>
      </c>
      <c r="J1423" s="37"/>
      <c r="K1423" s="37"/>
    </row>
    <row r="1424" ht="22.5" hidden="1" customHeight="1">
      <c r="A1424" s="40" t="b">
        <v>0</v>
      </c>
      <c r="B1424" s="33"/>
      <c r="C1424" s="34"/>
      <c r="D1424" s="35" t="s">
        <v>526</v>
      </c>
      <c r="E1424" s="36" t="str">
        <f>VLOOKUP(D1424,Normativa!$A$3:$C$100,3,0)</f>
        <v>Reglamento</v>
      </c>
      <c r="F1424" s="37"/>
      <c r="G1424" s="37"/>
      <c r="H1424" s="37"/>
      <c r="I1424" s="36">
        <f t="shared" si="1"/>
        <v>1</v>
      </c>
      <c r="J1424" s="37"/>
      <c r="K1424" s="37"/>
    </row>
    <row r="1425" ht="22.5" hidden="1" customHeight="1">
      <c r="A1425" s="40" t="b">
        <v>0</v>
      </c>
      <c r="B1425" s="33"/>
      <c r="C1425" s="34"/>
      <c r="D1425" s="35" t="s">
        <v>526</v>
      </c>
      <c r="E1425" s="36" t="str">
        <f>VLOOKUP(D1425,Normativa!$A$3:$C$100,3,0)</f>
        <v>Reglamento</v>
      </c>
      <c r="F1425" s="37"/>
      <c r="G1425" s="37"/>
      <c r="H1425" s="37" t="s">
        <v>1608</v>
      </c>
      <c r="I1425" s="36">
        <f t="shared" si="1"/>
        <v>1</v>
      </c>
      <c r="J1425" s="37"/>
      <c r="K1425" s="37"/>
    </row>
    <row r="1426" ht="22.5" hidden="1" customHeight="1">
      <c r="A1426" s="40" t="b">
        <v>0</v>
      </c>
      <c r="B1426" s="33"/>
      <c r="C1426" s="34"/>
      <c r="D1426" s="35" t="s">
        <v>526</v>
      </c>
      <c r="E1426" s="36" t="str">
        <f>VLOOKUP(D1426,Normativa!$A$3:$C$100,3,0)</f>
        <v>Reglamento</v>
      </c>
      <c r="F1426" s="37"/>
      <c r="G1426" s="37"/>
      <c r="H1426" s="37" t="s">
        <v>1609</v>
      </c>
      <c r="I1426" s="36">
        <f t="shared" si="1"/>
        <v>1</v>
      </c>
      <c r="J1426" s="37"/>
      <c r="K1426" s="37"/>
    </row>
    <row r="1427" ht="22.5" hidden="1" customHeight="1">
      <c r="A1427" s="40" t="b">
        <v>0</v>
      </c>
      <c r="B1427" s="33"/>
      <c r="C1427" s="34"/>
      <c r="D1427" s="35" t="s">
        <v>526</v>
      </c>
      <c r="E1427" s="36" t="str">
        <f>VLOOKUP(D1427,Normativa!$A$3:$C$100,3,0)</f>
        <v>Reglamento</v>
      </c>
      <c r="F1427" s="37"/>
      <c r="G1427" s="37"/>
      <c r="H1427" s="37"/>
      <c r="I1427" s="36">
        <f t="shared" si="1"/>
        <v>1</v>
      </c>
      <c r="J1427" s="37"/>
      <c r="K1427" s="37"/>
    </row>
    <row r="1428" ht="22.5" hidden="1" customHeight="1">
      <c r="A1428" s="40" t="b">
        <v>0</v>
      </c>
      <c r="B1428" s="33"/>
      <c r="C1428" s="34"/>
      <c r="D1428" s="35" t="s">
        <v>526</v>
      </c>
      <c r="E1428" s="36" t="str">
        <f>VLOOKUP(D1428,Normativa!$A$3:$C$100,3,0)</f>
        <v>Reglamento</v>
      </c>
      <c r="F1428" s="37"/>
      <c r="G1428" s="37"/>
      <c r="H1428" s="37" t="s">
        <v>1610</v>
      </c>
      <c r="I1428" s="36">
        <f t="shared" si="1"/>
        <v>1</v>
      </c>
      <c r="J1428" s="37"/>
      <c r="K1428" s="37"/>
    </row>
    <row r="1429" ht="22.5" hidden="1" customHeight="1">
      <c r="A1429" s="40" t="b">
        <v>0</v>
      </c>
      <c r="B1429" s="33"/>
      <c r="C1429" s="34"/>
      <c r="D1429" s="35" t="s">
        <v>526</v>
      </c>
      <c r="E1429" s="36" t="str">
        <f>VLOOKUP(D1429,Normativa!$A$3:$C$100,3,0)</f>
        <v>Reglamento</v>
      </c>
      <c r="F1429" s="37"/>
      <c r="G1429" s="37"/>
      <c r="H1429" s="37" t="s">
        <v>1611</v>
      </c>
      <c r="I1429" s="36">
        <f t="shared" si="1"/>
        <v>1</v>
      </c>
      <c r="J1429" s="37"/>
      <c r="K1429" s="37"/>
    </row>
    <row r="1430" ht="22.5" hidden="1" customHeight="1">
      <c r="A1430" s="40" t="b">
        <v>0</v>
      </c>
      <c r="B1430" s="33"/>
      <c r="C1430" s="34"/>
      <c r="D1430" s="35" t="s">
        <v>526</v>
      </c>
      <c r="E1430" s="36" t="str">
        <f>VLOOKUP(D1430,Normativa!$A$3:$C$100,3,0)</f>
        <v>Reglamento</v>
      </c>
      <c r="F1430" s="37"/>
      <c r="G1430" s="37"/>
      <c r="H1430" s="37"/>
      <c r="I1430" s="36">
        <f t="shared" si="1"/>
        <v>1</v>
      </c>
      <c r="J1430" s="37"/>
      <c r="K1430" s="37"/>
    </row>
    <row r="1431" ht="22.5" hidden="1" customHeight="1">
      <c r="A1431" s="40" t="b">
        <v>0</v>
      </c>
      <c r="B1431" s="33"/>
      <c r="C1431" s="34"/>
      <c r="D1431" s="35" t="s">
        <v>526</v>
      </c>
      <c r="E1431" s="36" t="str">
        <f>VLOOKUP(D1431,Normativa!$A$3:$C$100,3,0)</f>
        <v>Reglamento</v>
      </c>
      <c r="F1431" s="37"/>
      <c r="G1431" s="37"/>
      <c r="H1431" s="37" t="s">
        <v>1612</v>
      </c>
      <c r="I1431" s="36">
        <f t="shared" si="1"/>
        <v>1</v>
      </c>
      <c r="J1431" s="37"/>
      <c r="K1431" s="37"/>
    </row>
    <row r="1432" ht="22.5" hidden="1" customHeight="1">
      <c r="A1432" s="40" t="b">
        <v>0</v>
      </c>
      <c r="B1432" s="33"/>
      <c r="C1432" s="34"/>
      <c r="D1432" s="35" t="s">
        <v>526</v>
      </c>
      <c r="E1432" s="36" t="str">
        <f>VLOOKUP(D1432,Normativa!$A$3:$C$100,3,0)</f>
        <v>Reglamento</v>
      </c>
      <c r="F1432" s="37"/>
      <c r="G1432" s="37"/>
      <c r="H1432" s="37" t="s">
        <v>1613</v>
      </c>
      <c r="I1432" s="36">
        <f t="shared" si="1"/>
        <v>1</v>
      </c>
      <c r="J1432" s="37"/>
      <c r="K1432" s="37"/>
    </row>
    <row r="1433" ht="22.5" hidden="1" customHeight="1">
      <c r="A1433" s="40" t="b">
        <v>0</v>
      </c>
      <c r="B1433" s="33"/>
      <c r="C1433" s="34"/>
      <c r="D1433" s="35" t="s">
        <v>526</v>
      </c>
      <c r="E1433" s="36" t="str">
        <f>VLOOKUP(D1433,Normativa!$A$3:$C$100,3,0)</f>
        <v>Reglamento</v>
      </c>
      <c r="F1433" s="37"/>
      <c r="G1433" s="37"/>
      <c r="H1433" s="37"/>
      <c r="I1433" s="36">
        <f t="shared" si="1"/>
        <v>1</v>
      </c>
      <c r="J1433" s="37"/>
      <c r="K1433" s="37"/>
    </row>
    <row r="1434" ht="22.5" hidden="1" customHeight="1">
      <c r="A1434" s="40" t="b">
        <v>0</v>
      </c>
      <c r="B1434" s="33"/>
      <c r="C1434" s="34"/>
      <c r="D1434" s="35" t="s">
        <v>526</v>
      </c>
      <c r="E1434" s="36" t="str">
        <f>VLOOKUP(D1434,Normativa!$A$3:$C$100,3,0)</f>
        <v>Reglamento</v>
      </c>
      <c r="F1434" s="37"/>
      <c r="G1434" s="37"/>
      <c r="H1434" s="37" t="s">
        <v>1614</v>
      </c>
      <c r="I1434" s="36">
        <f t="shared" si="1"/>
        <v>1</v>
      </c>
      <c r="J1434" s="37"/>
      <c r="K1434" s="37"/>
    </row>
    <row r="1435" ht="22.5" hidden="1" customHeight="1">
      <c r="A1435" s="40" t="b">
        <v>0</v>
      </c>
      <c r="B1435" s="33"/>
      <c r="C1435" s="34"/>
      <c r="D1435" s="35" t="s">
        <v>526</v>
      </c>
      <c r="E1435" s="36" t="str">
        <f>VLOOKUP(D1435,Normativa!$A$3:$C$100,3,0)</f>
        <v>Reglamento</v>
      </c>
      <c r="F1435" s="37"/>
      <c r="G1435" s="37"/>
      <c r="H1435" s="37" t="s">
        <v>1615</v>
      </c>
      <c r="I1435" s="36">
        <f t="shared" si="1"/>
        <v>1</v>
      </c>
      <c r="J1435" s="37"/>
      <c r="K1435" s="37"/>
    </row>
    <row r="1436" ht="22.5" hidden="1" customHeight="1">
      <c r="A1436" s="40" t="b">
        <v>0</v>
      </c>
      <c r="B1436" s="33"/>
      <c r="C1436" s="34"/>
      <c r="D1436" s="35" t="s">
        <v>526</v>
      </c>
      <c r="E1436" s="36" t="str">
        <f>VLOOKUP(D1436,Normativa!$A$3:$C$100,3,0)</f>
        <v>Reglamento</v>
      </c>
      <c r="F1436" s="37"/>
      <c r="G1436" s="37"/>
      <c r="H1436" s="37"/>
      <c r="I1436" s="36">
        <f t="shared" si="1"/>
        <v>1</v>
      </c>
      <c r="J1436" s="37"/>
      <c r="K1436" s="37"/>
    </row>
    <row r="1437" ht="22.5" hidden="1" customHeight="1">
      <c r="A1437" s="40" t="b">
        <v>0</v>
      </c>
      <c r="B1437" s="33"/>
      <c r="C1437" s="34"/>
      <c r="D1437" s="35" t="s">
        <v>526</v>
      </c>
      <c r="E1437" s="36" t="str">
        <f>VLOOKUP(D1437,Normativa!$A$3:$C$100,3,0)</f>
        <v>Reglamento</v>
      </c>
      <c r="F1437" s="37"/>
      <c r="G1437" s="37"/>
      <c r="H1437" s="37" t="s">
        <v>1616</v>
      </c>
      <c r="I1437" s="36">
        <f t="shared" si="1"/>
        <v>1</v>
      </c>
      <c r="J1437" s="37"/>
      <c r="K1437" s="37"/>
    </row>
    <row r="1438" ht="22.5" hidden="1" customHeight="1">
      <c r="A1438" s="40" t="b">
        <v>0</v>
      </c>
      <c r="B1438" s="33"/>
      <c r="C1438" s="34"/>
      <c r="D1438" s="35" t="s">
        <v>526</v>
      </c>
      <c r="E1438" s="36" t="str">
        <f>VLOOKUP(D1438,Normativa!$A$3:$C$100,3,0)</f>
        <v>Reglamento</v>
      </c>
      <c r="F1438" s="37"/>
      <c r="G1438" s="37"/>
      <c r="H1438" s="37" t="s">
        <v>1617</v>
      </c>
      <c r="I1438" s="36">
        <f t="shared" si="1"/>
        <v>1</v>
      </c>
      <c r="J1438" s="37"/>
      <c r="K1438" s="37"/>
    </row>
    <row r="1439" ht="22.5" hidden="1" customHeight="1">
      <c r="A1439" s="40" t="b">
        <v>0</v>
      </c>
      <c r="B1439" s="33"/>
      <c r="C1439" s="34"/>
      <c r="D1439" s="35" t="s">
        <v>526</v>
      </c>
      <c r="E1439" s="36" t="str">
        <f>VLOOKUP(D1439,Normativa!$A$3:$C$100,3,0)</f>
        <v>Reglamento</v>
      </c>
      <c r="F1439" s="37"/>
      <c r="G1439" s="37"/>
      <c r="H1439" s="37"/>
      <c r="I1439" s="36">
        <f t="shared" si="1"/>
        <v>1</v>
      </c>
      <c r="J1439" s="37"/>
      <c r="K1439" s="37"/>
    </row>
    <row r="1440" ht="22.5" hidden="1" customHeight="1">
      <c r="A1440" s="40" t="b">
        <v>0</v>
      </c>
      <c r="B1440" s="33"/>
      <c r="C1440" s="34"/>
      <c r="D1440" s="35" t="s">
        <v>526</v>
      </c>
      <c r="E1440" s="36" t="str">
        <f>VLOOKUP(D1440,Normativa!$A$3:$C$100,3,0)</f>
        <v>Reglamento</v>
      </c>
      <c r="F1440" s="37"/>
      <c r="G1440" s="37"/>
      <c r="H1440" s="37" t="s">
        <v>1618</v>
      </c>
      <c r="I1440" s="36">
        <f t="shared" si="1"/>
        <v>1</v>
      </c>
      <c r="J1440" s="37"/>
      <c r="K1440" s="37"/>
    </row>
    <row r="1441" ht="22.5" hidden="1" customHeight="1">
      <c r="A1441" s="40" t="b">
        <v>0</v>
      </c>
      <c r="B1441" s="33"/>
      <c r="C1441" s="34"/>
      <c r="D1441" s="35" t="s">
        <v>526</v>
      </c>
      <c r="E1441" s="36" t="str">
        <f>VLOOKUP(D1441,Normativa!$A$3:$C$100,3,0)</f>
        <v>Reglamento</v>
      </c>
      <c r="F1441" s="37"/>
      <c r="G1441" s="37"/>
      <c r="H1441" s="37" t="s">
        <v>1619</v>
      </c>
      <c r="I1441" s="36">
        <f t="shared" si="1"/>
        <v>1</v>
      </c>
      <c r="J1441" s="37"/>
      <c r="K1441" s="37"/>
    </row>
    <row r="1442" ht="22.5" hidden="1" customHeight="1">
      <c r="A1442" s="40" t="b">
        <v>0</v>
      </c>
      <c r="B1442" s="33"/>
      <c r="C1442" s="34"/>
      <c r="D1442" s="35" t="s">
        <v>526</v>
      </c>
      <c r="E1442" s="36" t="str">
        <f>VLOOKUP(D1442,Normativa!$A$3:$C$100,3,0)</f>
        <v>Reglamento</v>
      </c>
      <c r="F1442" s="37"/>
      <c r="G1442" s="37"/>
      <c r="H1442" s="37"/>
      <c r="I1442" s="36">
        <f t="shared" si="1"/>
        <v>1</v>
      </c>
      <c r="J1442" s="37"/>
      <c r="K1442" s="37"/>
    </row>
    <row r="1443" ht="22.5" hidden="1" customHeight="1">
      <c r="A1443" s="40" t="b">
        <v>0</v>
      </c>
      <c r="B1443" s="33"/>
      <c r="C1443" s="34"/>
      <c r="D1443" s="35" t="s">
        <v>526</v>
      </c>
      <c r="E1443" s="36" t="str">
        <f>VLOOKUP(D1443,Normativa!$A$3:$C$100,3,0)</f>
        <v>Reglamento</v>
      </c>
      <c r="F1443" s="37"/>
      <c r="G1443" s="37"/>
      <c r="H1443" s="37" t="s">
        <v>1620</v>
      </c>
      <c r="I1443" s="36">
        <f t="shared" si="1"/>
        <v>1</v>
      </c>
      <c r="J1443" s="37"/>
      <c r="K1443" s="37"/>
    </row>
    <row r="1444" ht="22.5" hidden="1" customHeight="1">
      <c r="A1444" s="40" t="b">
        <v>0</v>
      </c>
      <c r="B1444" s="33"/>
      <c r="C1444" s="34"/>
      <c r="D1444" s="35" t="s">
        <v>526</v>
      </c>
      <c r="E1444" s="36" t="str">
        <f>VLOOKUP(D1444,Normativa!$A$3:$C$100,3,0)</f>
        <v>Reglamento</v>
      </c>
      <c r="F1444" s="37"/>
      <c r="G1444" s="37"/>
      <c r="H1444" s="37" t="s">
        <v>1621</v>
      </c>
      <c r="I1444" s="36">
        <f t="shared" si="1"/>
        <v>1</v>
      </c>
      <c r="J1444" s="37"/>
      <c r="K1444" s="37"/>
    </row>
    <row r="1445" ht="22.5" hidden="1" customHeight="1">
      <c r="A1445" s="40" t="b">
        <v>0</v>
      </c>
      <c r="B1445" s="33"/>
      <c r="C1445" s="34"/>
      <c r="D1445" s="35" t="s">
        <v>526</v>
      </c>
      <c r="E1445" s="36" t="str">
        <f>VLOOKUP(D1445,Normativa!$A$3:$C$100,3,0)</f>
        <v>Reglamento</v>
      </c>
      <c r="F1445" s="37"/>
      <c r="G1445" s="37"/>
      <c r="H1445" s="37" t="s">
        <v>1622</v>
      </c>
      <c r="I1445" s="36">
        <f t="shared" si="1"/>
        <v>1</v>
      </c>
      <c r="J1445" s="37"/>
      <c r="K1445" s="37"/>
    </row>
    <row r="1446" ht="22.5" hidden="1" customHeight="1">
      <c r="A1446" s="40" t="b">
        <v>0</v>
      </c>
      <c r="B1446" s="33"/>
      <c r="C1446" s="34"/>
      <c r="D1446" s="35" t="s">
        <v>526</v>
      </c>
      <c r="E1446" s="36" t="str">
        <f>VLOOKUP(D1446,Normativa!$A$3:$C$100,3,0)</f>
        <v>Reglamento</v>
      </c>
      <c r="F1446" s="37"/>
      <c r="G1446" s="37"/>
      <c r="H1446" s="37"/>
      <c r="I1446" s="36">
        <f t="shared" si="1"/>
        <v>1</v>
      </c>
      <c r="J1446" s="37"/>
      <c r="K1446" s="37"/>
    </row>
    <row r="1447" ht="22.5" hidden="1" customHeight="1">
      <c r="A1447" s="40" t="b">
        <v>0</v>
      </c>
      <c r="B1447" s="33"/>
      <c r="C1447" s="34"/>
      <c r="D1447" s="35" t="s">
        <v>526</v>
      </c>
      <c r="E1447" s="36" t="str">
        <f>VLOOKUP(D1447,Normativa!$A$3:$C$100,3,0)</f>
        <v>Reglamento</v>
      </c>
      <c r="F1447" s="37"/>
      <c r="G1447" s="37"/>
      <c r="H1447" s="37" t="s">
        <v>1623</v>
      </c>
      <c r="I1447" s="36">
        <f t="shared" si="1"/>
        <v>1</v>
      </c>
      <c r="J1447" s="37"/>
      <c r="K1447" s="37"/>
    </row>
    <row r="1448" ht="22.5" hidden="1" customHeight="1">
      <c r="A1448" s="40" t="b">
        <v>0</v>
      </c>
      <c r="B1448" s="33"/>
      <c r="C1448" s="34"/>
      <c r="D1448" s="35" t="s">
        <v>526</v>
      </c>
      <c r="E1448" s="36" t="str">
        <f>VLOOKUP(D1448,Normativa!$A$3:$C$100,3,0)</f>
        <v>Reglamento</v>
      </c>
      <c r="F1448" s="37"/>
      <c r="G1448" s="37"/>
      <c r="H1448" s="37" t="s">
        <v>1624</v>
      </c>
      <c r="I1448" s="36">
        <f t="shared" si="1"/>
        <v>1</v>
      </c>
      <c r="J1448" s="37"/>
      <c r="K1448" s="37"/>
    </row>
    <row r="1449" ht="22.5" hidden="1" customHeight="1">
      <c r="A1449" s="40" t="b">
        <v>0</v>
      </c>
      <c r="B1449" s="33"/>
      <c r="C1449" s="34"/>
      <c r="D1449" s="35" t="s">
        <v>526</v>
      </c>
      <c r="E1449" s="36" t="str">
        <f>VLOOKUP(D1449,Normativa!$A$3:$C$100,3,0)</f>
        <v>Reglamento</v>
      </c>
      <c r="F1449" s="37"/>
      <c r="G1449" s="37"/>
      <c r="H1449" s="37" t="s">
        <v>1625</v>
      </c>
      <c r="I1449" s="36">
        <f t="shared" si="1"/>
        <v>1</v>
      </c>
      <c r="J1449" s="37"/>
      <c r="K1449" s="37"/>
    </row>
    <row r="1450" ht="22.5" hidden="1" customHeight="1">
      <c r="A1450" s="40" t="b">
        <v>0</v>
      </c>
      <c r="B1450" s="33"/>
      <c r="C1450" s="34"/>
      <c r="D1450" s="35" t="s">
        <v>526</v>
      </c>
      <c r="E1450" s="36" t="str">
        <f>VLOOKUP(D1450,Normativa!$A$3:$C$100,3,0)</f>
        <v>Reglamento</v>
      </c>
      <c r="F1450" s="37"/>
      <c r="G1450" s="37"/>
      <c r="H1450" s="37" t="s">
        <v>1626</v>
      </c>
      <c r="I1450" s="36">
        <f t="shared" si="1"/>
        <v>1</v>
      </c>
      <c r="J1450" s="37"/>
      <c r="K1450" s="37"/>
    </row>
    <row r="1451" ht="22.5" hidden="1" customHeight="1">
      <c r="A1451" s="40" t="b">
        <v>0</v>
      </c>
      <c r="B1451" s="33"/>
      <c r="C1451" s="34"/>
      <c r="D1451" s="35" t="s">
        <v>526</v>
      </c>
      <c r="E1451" s="36" t="str">
        <f>VLOOKUP(D1451,Normativa!$A$3:$C$100,3,0)</f>
        <v>Reglamento</v>
      </c>
      <c r="F1451" s="37"/>
      <c r="G1451" s="37"/>
      <c r="H1451" s="37"/>
      <c r="I1451" s="36">
        <f t="shared" si="1"/>
        <v>1</v>
      </c>
      <c r="J1451" s="37"/>
      <c r="K1451" s="37"/>
    </row>
    <row r="1452" ht="22.5" hidden="1" customHeight="1">
      <c r="A1452" s="40" t="b">
        <v>0</v>
      </c>
      <c r="B1452" s="33"/>
      <c r="C1452" s="34"/>
      <c r="D1452" s="35" t="s">
        <v>526</v>
      </c>
      <c r="E1452" s="36" t="str">
        <f>VLOOKUP(D1452,Normativa!$A$3:$C$100,3,0)</f>
        <v>Reglamento</v>
      </c>
      <c r="F1452" s="37"/>
      <c r="G1452" s="37"/>
      <c r="H1452" s="37" t="s">
        <v>1627</v>
      </c>
      <c r="I1452" s="36">
        <f t="shared" si="1"/>
        <v>1</v>
      </c>
      <c r="J1452" s="37"/>
      <c r="K1452" s="37"/>
    </row>
    <row r="1453" ht="22.5" hidden="1" customHeight="1">
      <c r="A1453" s="40" t="b">
        <v>0</v>
      </c>
      <c r="B1453" s="33"/>
      <c r="C1453" s="34"/>
      <c r="D1453" s="35" t="s">
        <v>526</v>
      </c>
      <c r="E1453" s="36" t="str">
        <f>VLOOKUP(D1453,Normativa!$A$3:$C$100,3,0)</f>
        <v>Reglamento</v>
      </c>
      <c r="F1453" s="37"/>
      <c r="G1453" s="37"/>
      <c r="H1453" s="37" t="s">
        <v>1628</v>
      </c>
      <c r="I1453" s="36">
        <f t="shared" si="1"/>
        <v>1</v>
      </c>
      <c r="J1453" s="37"/>
      <c r="K1453" s="37"/>
    </row>
    <row r="1454" ht="22.5" hidden="1" customHeight="1">
      <c r="A1454" s="40" t="b">
        <v>0</v>
      </c>
      <c r="B1454" s="33"/>
      <c r="C1454" s="34"/>
      <c r="D1454" s="35" t="s">
        <v>526</v>
      </c>
      <c r="E1454" s="36" t="str">
        <f>VLOOKUP(D1454,Normativa!$A$3:$C$100,3,0)</f>
        <v>Reglamento</v>
      </c>
      <c r="F1454" s="37"/>
      <c r="G1454" s="37"/>
      <c r="H1454" s="37"/>
      <c r="I1454" s="36">
        <f t="shared" si="1"/>
        <v>1</v>
      </c>
      <c r="J1454" s="37"/>
      <c r="K1454" s="37"/>
    </row>
    <row r="1455" ht="22.5" hidden="1" customHeight="1">
      <c r="A1455" s="40" t="b">
        <v>0</v>
      </c>
      <c r="B1455" s="33"/>
      <c r="C1455" s="34"/>
      <c r="D1455" s="35" t="s">
        <v>526</v>
      </c>
      <c r="E1455" s="36" t="str">
        <f>VLOOKUP(D1455,Normativa!$A$3:$C$100,3,0)</f>
        <v>Reglamento</v>
      </c>
      <c r="F1455" s="37"/>
      <c r="G1455" s="37"/>
      <c r="H1455" s="37" t="s">
        <v>1629</v>
      </c>
      <c r="I1455" s="36">
        <f t="shared" si="1"/>
        <v>1</v>
      </c>
      <c r="J1455" s="37"/>
      <c r="K1455" s="37"/>
    </row>
    <row r="1456" ht="22.5" hidden="1" customHeight="1">
      <c r="A1456" s="40" t="b">
        <v>0</v>
      </c>
      <c r="B1456" s="33"/>
      <c r="C1456" s="34"/>
      <c r="D1456" s="35" t="s">
        <v>526</v>
      </c>
      <c r="E1456" s="36" t="str">
        <f>VLOOKUP(D1456,Normativa!$A$3:$C$100,3,0)</f>
        <v>Reglamento</v>
      </c>
      <c r="F1456" s="37"/>
      <c r="G1456" s="37"/>
      <c r="H1456" s="37"/>
      <c r="I1456" s="36">
        <f t="shared" si="1"/>
        <v>1</v>
      </c>
      <c r="J1456" s="37"/>
      <c r="K1456" s="37"/>
    </row>
    <row r="1457" ht="22.5" hidden="1" customHeight="1">
      <c r="A1457" s="40" t="b">
        <v>0</v>
      </c>
      <c r="B1457" s="33"/>
      <c r="C1457" s="34"/>
      <c r="D1457" s="35" t="s">
        <v>526</v>
      </c>
      <c r="E1457" s="36" t="str">
        <f>VLOOKUP(D1457,Normativa!$A$3:$C$100,3,0)</f>
        <v>Reglamento</v>
      </c>
      <c r="F1457" s="37"/>
      <c r="G1457" s="37"/>
      <c r="H1457" s="37" t="s">
        <v>1630</v>
      </c>
      <c r="I1457" s="36">
        <f t="shared" si="1"/>
        <v>1</v>
      </c>
      <c r="J1457" s="37"/>
      <c r="K1457" s="37"/>
    </row>
    <row r="1458" ht="22.5" hidden="1" customHeight="1">
      <c r="A1458" s="40" t="b">
        <v>0</v>
      </c>
      <c r="B1458" s="33"/>
      <c r="C1458" s="34"/>
      <c r="D1458" s="35" t="s">
        <v>526</v>
      </c>
      <c r="E1458" s="36" t="str">
        <f>VLOOKUP(D1458,Normativa!$A$3:$C$100,3,0)</f>
        <v>Reglamento</v>
      </c>
      <c r="F1458" s="37"/>
      <c r="G1458" s="37"/>
      <c r="H1458" s="37"/>
      <c r="I1458" s="36">
        <f t="shared" si="1"/>
        <v>1</v>
      </c>
      <c r="J1458" s="37"/>
      <c r="K1458" s="37"/>
    </row>
    <row r="1459" ht="22.5" hidden="1" customHeight="1">
      <c r="A1459" s="40" t="b">
        <v>0</v>
      </c>
      <c r="B1459" s="33"/>
      <c r="C1459" s="34"/>
      <c r="D1459" s="35" t="s">
        <v>526</v>
      </c>
      <c r="E1459" s="36" t="str">
        <f>VLOOKUP(D1459,Normativa!$A$3:$C$100,3,0)</f>
        <v>Reglamento</v>
      </c>
      <c r="F1459" s="37"/>
      <c r="G1459" s="37"/>
      <c r="H1459" s="37" t="s">
        <v>1631</v>
      </c>
      <c r="I1459" s="36">
        <f t="shared" si="1"/>
        <v>1</v>
      </c>
      <c r="J1459" s="37"/>
      <c r="K1459" s="37"/>
    </row>
    <row r="1460" ht="22.5" hidden="1" customHeight="1">
      <c r="A1460" s="40" t="b">
        <v>0</v>
      </c>
      <c r="B1460" s="33"/>
      <c r="C1460" s="34"/>
      <c r="D1460" s="35" t="s">
        <v>526</v>
      </c>
      <c r="E1460" s="36" t="str">
        <f>VLOOKUP(D1460,Normativa!$A$3:$C$100,3,0)</f>
        <v>Reglamento</v>
      </c>
      <c r="F1460" s="37"/>
      <c r="G1460" s="37"/>
      <c r="H1460" s="37"/>
      <c r="I1460" s="36">
        <f t="shared" si="1"/>
        <v>1</v>
      </c>
      <c r="J1460" s="37"/>
      <c r="K1460" s="37"/>
    </row>
    <row r="1461" ht="22.5" hidden="1" customHeight="1">
      <c r="A1461" s="40" t="b">
        <v>0</v>
      </c>
      <c r="B1461" s="33"/>
      <c r="C1461" s="34"/>
      <c r="D1461" s="35" t="s">
        <v>526</v>
      </c>
      <c r="E1461" s="36" t="str">
        <f>VLOOKUP(D1461,Normativa!$A$3:$C$100,3,0)</f>
        <v>Reglamento</v>
      </c>
      <c r="F1461" s="37"/>
      <c r="G1461" s="37"/>
      <c r="H1461" s="37" t="s">
        <v>1632</v>
      </c>
      <c r="I1461" s="36">
        <f t="shared" si="1"/>
        <v>1</v>
      </c>
      <c r="J1461" s="37"/>
      <c r="K1461" s="37"/>
    </row>
    <row r="1462" ht="22.5" hidden="1" customHeight="1">
      <c r="A1462" s="40" t="b">
        <v>0</v>
      </c>
      <c r="B1462" s="33"/>
      <c r="C1462" s="34"/>
      <c r="D1462" s="35" t="s">
        <v>526</v>
      </c>
      <c r="E1462" s="36" t="str">
        <f>VLOOKUP(D1462,Normativa!$A$3:$C$100,3,0)</f>
        <v>Reglamento</v>
      </c>
      <c r="F1462" s="37"/>
      <c r="G1462" s="37"/>
      <c r="H1462" s="37"/>
      <c r="I1462" s="36">
        <f t="shared" si="1"/>
        <v>1</v>
      </c>
      <c r="J1462" s="37"/>
      <c r="K1462" s="37"/>
    </row>
    <row r="1463" ht="22.5" hidden="1" customHeight="1">
      <c r="A1463" s="40" t="b">
        <v>0</v>
      </c>
      <c r="B1463" s="33"/>
      <c r="C1463" s="34"/>
      <c r="D1463" s="35" t="s">
        <v>526</v>
      </c>
      <c r="E1463" s="36" t="str">
        <f>VLOOKUP(D1463,Normativa!$A$3:$C$100,3,0)</f>
        <v>Reglamento</v>
      </c>
      <c r="F1463" s="37"/>
      <c r="G1463" s="37"/>
      <c r="H1463" s="37" t="s">
        <v>1633</v>
      </c>
      <c r="I1463" s="36">
        <f t="shared" si="1"/>
        <v>1</v>
      </c>
      <c r="J1463" s="37"/>
      <c r="K1463" s="37"/>
    </row>
    <row r="1464" ht="22.5" hidden="1" customHeight="1">
      <c r="A1464" s="40" t="b">
        <v>0</v>
      </c>
      <c r="B1464" s="33"/>
      <c r="C1464" s="34"/>
      <c r="D1464" s="35" t="s">
        <v>526</v>
      </c>
      <c r="E1464" s="36" t="str">
        <f>VLOOKUP(D1464,Normativa!$A$3:$C$100,3,0)</f>
        <v>Reglamento</v>
      </c>
      <c r="F1464" s="37"/>
      <c r="G1464" s="37"/>
      <c r="H1464" s="37"/>
      <c r="I1464" s="36">
        <f t="shared" si="1"/>
        <v>1</v>
      </c>
      <c r="J1464" s="37"/>
      <c r="K1464" s="37"/>
    </row>
    <row r="1465" ht="22.5" hidden="1" customHeight="1">
      <c r="A1465" s="40" t="b">
        <v>0</v>
      </c>
      <c r="B1465" s="33"/>
      <c r="C1465" s="34"/>
      <c r="D1465" s="35" t="s">
        <v>526</v>
      </c>
      <c r="E1465" s="36" t="str">
        <f>VLOOKUP(D1465,Normativa!$A$3:$C$100,3,0)</f>
        <v>Reglamento</v>
      </c>
      <c r="F1465" s="37"/>
      <c r="G1465" s="37"/>
      <c r="H1465" s="37" t="s">
        <v>1634</v>
      </c>
      <c r="I1465" s="36">
        <f t="shared" si="1"/>
        <v>1</v>
      </c>
      <c r="J1465" s="37"/>
      <c r="K1465" s="37"/>
    </row>
    <row r="1466" ht="22.5" hidden="1" customHeight="1">
      <c r="A1466" s="40" t="b">
        <v>0</v>
      </c>
      <c r="B1466" s="33"/>
      <c r="C1466" s="34"/>
      <c r="D1466" s="35" t="s">
        <v>526</v>
      </c>
      <c r="E1466" s="36" t="str">
        <f>VLOOKUP(D1466,Normativa!$A$3:$C$100,3,0)</f>
        <v>Reglamento</v>
      </c>
      <c r="F1466" s="37"/>
      <c r="G1466" s="37"/>
      <c r="H1466" s="37"/>
      <c r="I1466" s="36">
        <f t="shared" si="1"/>
        <v>1</v>
      </c>
      <c r="J1466" s="37"/>
      <c r="K1466" s="37"/>
    </row>
    <row r="1467" ht="22.5" hidden="1" customHeight="1">
      <c r="A1467" s="40" t="b">
        <v>0</v>
      </c>
      <c r="B1467" s="33"/>
      <c r="C1467" s="34"/>
      <c r="D1467" s="35" t="s">
        <v>526</v>
      </c>
      <c r="E1467" s="36" t="str">
        <f>VLOOKUP(D1467,Normativa!$A$3:$C$100,3,0)</f>
        <v>Reglamento</v>
      </c>
      <c r="F1467" s="37"/>
      <c r="G1467" s="37"/>
      <c r="H1467" s="37" t="s">
        <v>1635</v>
      </c>
      <c r="I1467" s="36">
        <f t="shared" si="1"/>
        <v>1</v>
      </c>
      <c r="J1467" s="37"/>
      <c r="K1467" s="37"/>
    </row>
    <row r="1468" ht="22.5" hidden="1" customHeight="1">
      <c r="A1468" s="40" t="b">
        <v>0</v>
      </c>
      <c r="B1468" s="33"/>
      <c r="C1468" s="34"/>
      <c r="D1468" s="35" t="s">
        <v>526</v>
      </c>
      <c r="E1468" s="36" t="str">
        <f>VLOOKUP(D1468,Normativa!$A$3:$C$100,3,0)</f>
        <v>Reglamento</v>
      </c>
      <c r="F1468" s="37"/>
      <c r="G1468" s="37"/>
      <c r="H1468" s="37"/>
      <c r="I1468" s="36">
        <f t="shared" si="1"/>
        <v>1</v>
      </c>
      <c r="J1468" s="37"/>
      <c r="K1468" s="37"/>
    </row>
    <row r="1469" ht="22.5" hidden="1" customHeight="1">
      <c r="A1469" s="40" t="b">
        <v>0</v>
      </c>
      <c r="B1469" s="33"/>
      <c r="C1469" s="34"/>
      <c r="D1469" s="35" t="s">
        <v>526</v>
      </c>
      <c r="E1469" s="36" t="str">
        <f>VLOOKUP(D1469,Normativa!$A$3:$C$100,3,0)</f>
        <v>Reglamento</v>
      </c>
      <c r="F1469" s="37"/>
      <c r="G1469" s="37"/>
      <c r="H1469" s="37" t="s">
        <v>1636</v>
      </c>
      <c r="I1469" s="36">
        <f t="shared" si="1"/>
        <v>1</v>
      </c>
      <c r="J1469" s="37"/>
      <c r="K1469" s="37"/>
    </row>
    <row r="1470" ht="22.5" hidden="1" customHeight="1">
      <c r="A1470" s="40" t="b">
        <v>0</v>
      </c>
      <c r="B1470" s="33"/>
      <c r="C1470" s="34"/>
      <c r="D1470" s="35" t="s">
        <v>526</v>
      </c>
      <c r="E1470" s="36" t="str">
        <f>VLOOKUP(D1470,Normativa!$A$3:$C$100,3,0)</f>
        <v>Reglamento</v>
      </c>
      <c r="F1470" s="37"/>
      <c r="G1470" s="37"/>
      <c r="H1470" s="37"/>
      <c r="I1470" s="36">
        <f t="shared" si="1"/>
        <v>1</v>
      </c>
      <c r="J1470" s="37"/>
      <c r="K1470" s="37"/>
    </row>
    <row r="1471" ht="22.5" hidden="1" customHeight="1">
      <c r="A1471" s="40" t="b">
        <v>0</v>
      </c>
      <c r="B1471" s="33"/>
      <c r="C1471" s="34"/>
      <c r="D1471" s="35" t="s">
        <v>526</v>
      </c>
      <c r="E1471" s="36" t="str">
        <f>VLOOKUP(D1471,Normativa!$A$3:$C$100,3,0)</f>
        <v>Reglamento</v>
      </c>
      <c r="F1471" s="37"/>
      <c r="G1471" s="37"/>
      <c r="H1471" s="37" t="s">
        <v>1637</v>
      </c>
      <c r="I1471" s="36">
        <f t="shared" si="1"/>
        <v>1</v>
      </c>
      <c r="J1471" s="37"/>
      <c r="K1471" s="37"/>
    </row>
    <row r="1472" ht="22.5" hidden="1" customHeight="1">
      <c r="A1472" s="40" t="b">
        <v>0</v>
      </c>
      <c r="B1472" s="33"/>
      <c r="C1472" s="34"/>
      <c r="D1472" s="35" t="s">
        <v>526</v>
      </c>
      <c r="E1472" s="36" t="str">
        <f>VLOOKUP(D1472,Normativa!$A$3:$C$100,3,0)</f>
        <v>Reglamento</v>
      </c>
      <c r="F1472" s="37"/>
      <c r="G1472" s="37"/>
      <c r="H1472" s="37"/>
      <c r="I1472" s="36">
        <f t="shared" si="1"/>
        <v>1</v>
      </c>
      <c r="J1472" s="37"/>
      <c r="K1472" s="37"/>
    </row>
    <row r="1473" ht="22.5" hidden="1" customHeight="1">
      <c r="A1473" s="40" t="b">
        <v>0</v>
      </c>
      <c r="B1473" s="33"/>
      <c r="C1473" s="34"/>
      <c r="D1473" s="35" t="s">
        <v>526</v>
      </c>
      <c r="E1473" s="36" t="str">
        <f>VLOOKUP(D1473,Normativa!$A$3:$C$100,3,0)</f>
        <v>Reglamento</v>
      </c>
      <c r="F1473" s="37"/>
      <c r="G1473" s="37"/>
      <c r="H1473" s="37"/>
      <c r="I1473" s="36">
        <f t="shared" si="1"/>
        <v>2</v>
      </c>
      <c r="J1473" s="37"/>
      <c r="K1473" s="37"/>
    </row>
    <row r="1474" ht="22.5" hidden="1" customHeight="1">
      <c r="A1474" s="40" t="b">
        <v>0</v>
      </c>
      <c r="B1474" s="33"/>
      <c r="C1474" s="34"/>
      <c r="D1474" s="35" t="s">
        <v>526</v>
      </c>
      <c r="E1474" s="36" t="str">
        <f>VLOOKUP(D1474,Normativa!$A$3:$C$100,3,0)</f>
        <v>Reglamento</v>
      </c>
      <c r="F1474" s="37"/>
      <c r="G1474" s="37"/>
      <c r="H1474" s="37"/>
      <c r="I1474" s="36">
        <f t="shared" si="1"/>
        <v>3</v>
      </c>
      <c r="J1474" s="37"/>
      <c r="K1474" s="37"/>
    </row>
    <row r="1475" ht="22.5" hidden="1" customHeight="1">
      <c r="A1475" s="40" t="b">
        <v>0</v>
      </c>
      <c r="B1475" s="33"/>
      <c r="C1475" s="34"/>
      <c r="D1475" s="35" t="s">
        <v>526</v>
      </c>
      <c r="E1475" s="36" t="str">
        <f>VLOOKUP(D1475,Normativa!$A$3:$C$100,3,0)</f>
        <v>Reglamento</v>
      </c>
      <c r="F1475" s="37"/>
      <c r="G1475" s="37"/>
      <c r="H1475" s="37"/>
      <c r="I1475" s="36">
        <f t="shared" si="1"/>
        <v>4</v>
      </c>
      <c r="J1475" s="37"/>
      <c r="K1475" s="37"/>
    </row>
    <row r="1476" ht="22.5" hidden="1" customHeight="1">
      <c r="A1476" s="40" t="b">
        <v>0</v>
      </c>
      <c r="B1476" s="33"/>
      <c r="C1476" s="34"/>
      <c r="D1476" s="35" t="s">
        <v>526</v>
      </c>
      <c r="E1476" s="36" t="str">
        <f>VLOOKUP(D1476,Normativa!$A$3:$C$100,3,0)</f>
        <v>Reglamento</v>
      </c>
      <c r="F1476" s="37"/>
      <c r="G1476" s="37"/>
      <c r="H1476" s="37" t="s">
        <v>1638</v>
      </c>
      <c r="I1476" s="36">
        <f t="shared" si="1"/>
        <v>1</v>
      </c>
      <c r="J1476" s="37"/>
      <c r="K1476" s="37"/>
    </row>
    <row r="1477" ht="22.5" hidden="1" customHeight="1">
      <c r="A1477" s="40" t="b">
        <v>0</v>
      </c>
      <c r="B1477" s="33"/>
      <c r="C1477" s="34"/>
      <c r="D1477" s="35" t="s">
        <v>526</v>
      </c>
      <c r="E1477" s="36" t="str">
        <f>VLOOKUP(D1477,Normativa!$A$3:$C$100,3,0)</f>
        <v>Reglamento</v>
      </c>
      <c r="F1477" s="37"/>
      <c r="G1477" s="37"/>
      <c r="H1477" s="37" t="s">
        <v>1639</v>
      </c>
      <c r="I1477" s="36">
        <f t="shared" si="1"/>
        <v>1</v>
      </c>
      <c r="J1477" s="37"/>
      <c r="K1477" s="37"/>
    </row>
    <row r="1478" ht="22.5" hidden="1" customHeight="1">
      <c r="A1478" s="40" t="b">
        <v>0</v>
      </c>
      <c r="B1478" s="33"/>
      <c r="C1478" s="34"/>
      <c r="D1478" s="35" t="s">
        <v>526</v>
      </c>
      <c r="E1478" s="36" t="str">
        <f>VLOOKUP(D1478,Normativa!$A$3:$C$100,3,0)</f>
        <v>Reglamento</v>
      </c>
      <c r="F1478" s="37"/>
      <c r="G1478" s="37"/>
      <c r="H1478" s="37" t="s">
        <v>1640</v>
      </c>
      <c r="I1478" s="36">
        <f t="shared" si="1"/>
        <v>1</v>
      </c>
      <c r="J1478" s="37"/>
      <c r="K1478" s="37"/>
    </row>
    <row r="1479" ht="22.5" hidden="1" customHeight="1">
      <c r="A1479" s="40" t="b">
        <v>0</v>
      </c>
      <c r="B1479" s="33"/>
      <c r="C1479" s="34"/>
      <c r="D1479" s="35" t="s">
        <v>526</v>
      </c>
      <c r="E1479" s="36" t="str">
        <f>VLOOKUP(D1479,Normativa!$A$3:$C$100,3,0)</f>
        <v>Reglamento</v>
      </c>
      <c r="F1479" s="37"/>
      <c r="G1479" s="37"/>
      <c r="H1479" s="37" t="s">
        <v>1641</v>
      </c>
      <c r="I1479" s="36">
        <f t="shared" si="1"/>
        <v>1</v>
      </c>
      <c r="J1479" s="37"/>
      <c r="K1479" s="37"/>
    </row>
    <row r="1480" ht="22.5" hidden="1" customHeight="1">
      <c r="A1480" s="40" t="b">
        <v>0</v>
      </c>
      <c r="B1480" s="33"/>
      <c r="C1480" s="34"/>
      <c r="D1480" s="35" t="s">
        <v>526</v>
      </c>
      <c r="E1480" s="36" t="str">
        <f>VLOOKUP(D1480,Normativa!$A$3:$C$100,3,0)</f>
        <v>Reglamento</v>
      </c>
      <c r="F1480" s="37"/>
      <c r="G1480" s="37"/>
      <c r="H1480" s="37" t="s">
        <v>1642</v>
      </c>
      <c r="I1480" s="36">
        <f t="shared" si="1"/>
        <v>1</v>
      </c>
      <c r="J1480" s="37"/>
      <c r="K1480" s="37"/>
    </row>
    <row r="1481" ht="22.5" hidden="1" customHeight="1">
      <c r="A1481" s="40" t="b">
        <v>0</v>
      </c>
      <c r="B1481" s="33"/>
      <c r="C1481" s="34"/>
      <c r="D1481" s="35" t="s">
        <v>526</v>
      </c>
      <c r="E1481" s="36" t="str">
        <f>VLOOKUP(D1481,Normativa!$A$3:$C$100,3,0)</f>
        <v>Reglamento</v>
      </c>
      <c r="F1481" s="37"/>
      <c r="G1481" s="37"/>
      <c r="H1481" s="37" t="s">
        <v>1643</v>
      </c>
      <c r="I1481" s="36">
        <f t="shared" si="1"/>
        <v>1</v>
      </c>
      <c r="J1481" s="37"/>
      <c r="K1481" s="37"/>
    </row>
    <row r="1482" ht="22.5" hidden="1" customHeight="1">
      <c r="A1482" s="40" t="b">
        <v>0</v>
      </c>
      <c r="B1482" s="33"/>
      <c r="C1482" s="34"/>
      <c r="D1482" s="35" t="s">
        <v>526</v>
      </c>
      <c r="E1482" s="36" t="str">
        <f>VLOOKUP(D1482,Normativa!$A$3:$C$100,3,0)</f>
        <v>Reglamento</v>
      </c>
      <c r="F1482" s="37"/>
      <c r="G1482" s="37"/>
      <c r="H1482" s="37"/>
      <c r="I1482" s="36">
        <f t="shared" si="1"/>
        <v>1</v>
      </c>
      <c r="J1482" s="37"/>
      <c r="K1482" s="37"/>
    </row>
    <row r="1483" ht="22.5" hidden="1" customHeight="1">
      <c r="A1483" s="40" t="b">
        <v>0</v>
      </c>
      <c r="B1483" s="33"/>
      <c r="C1483" s="34"/>
      <c r="D1483" s="35" t="s">
        <v>526</v>
      </c>
      <c r="E1483" s="36" t="str">
        <f>VLOOKUP(D1483,Normativa!$A$3:$C$100,3,0)</f>
        <v>Reglamento</v>
      </c>
      <c r="F1483" s="37"/>
      <c r="G1483" s="37"/>
      <c r="H1483" s="37"/>
      <c r="I1483" s="36">
        <f t="shared" si="1"/>
        <v>2</v>
      </c>
      <c r="J1483" s="37"/>
      <c r="K1483" s="37"/>
    </row>
    <row r="1484" ht="22.5" hidden="1" customHeight="1">
      <c r="A1484" s="40" t="b">
        <v>0</v>
      </c>
      <c r="B1484" s="33"/>
      <c r="C1484" s="34"/>
      <c r="D1484" s="35" t="s">
        <v>526</v>
      </c>
      <c r="E1484" s="36" t="str">
        <f>VLOOKUP(D1484,Normativa!$A$3:$C$100,3,0)</f>
        <v>Reglamento</v>
      </c>
      <c r="F1484" s="37"/>
      <c r="G1484" s="37"/>
      <c r="H1484" s="37"/>
      <c r="I1484" s="36">
        <f t="shared" si="1"/>
        <v>3</v>
      </c>
      <c r="J1484" s="37"/>
      <c r="K1484" s="37"/>
    </row>
    <row r="1485" ht="22.5" hidden="1" customHeight="1">
      <c r="A1485" s="40" t="b">
        <v>0</v>
      </c>
      <c r="B1485" s="33"/>
      <c r="C1485" s="34"/>
      <c r="D1485" s="35" t="s">
        <v>526</v>
      </c>
      <c r="E1485" s="36" t="str">
        <f>VLOOKUP(D1485,Normativa!$A$3:$C$100,3,0)</f>
        <v>Reglamento</v>
      </c>
      <c r="F1485" s="37"/>
      <c r="G1485" s="37"/>
      <c r="H1485" s="37"/>
      <c r="I1485" s="36">
        <f t="shared" si="1"/>
        <v>4</v>
      </c>
      <c r="J1485" s="37"/>
      <c r="K1485" s="37"/>
    </row>
    <row r="1486" ht="22.5" hidden="1" customHeight="1">
      <c r="A1486" s="40" t="b">
        <v>0</v>
      </c>
      <c r="B1486" s="33"/>
      <c r="C1486" s="34"/>
      <c r="D1486" s="35" t="s">
        <v>526</v>
      </c>
      <c r="E1486" s="36" t="str">
        <f>VLOOKUP(D1486,Normativa!$A$3:$C$100,3,0)</f>
        <v>Reglamento</v>
      </c>
      <c r="F1486" s="37"/>
      <c r="G1486" s="37"/>
      <c r="H1486" s="37" t="s">
        <v>1644</v>
      </c>
      <c r="I1486" s="36">
        <f t="shared" si="1"/>
        <v>1</v>
      </c>
      <c r="J1486" s="37"/>
      <c r="K1486" s="37"/>
    </row>
    <row r="1487" ht="22.5" hidden="1" customHeight="1">
      <c r="A1487" s="40" t="b">
        <v>0</v>
      </c>
      <c r="B1487" s="33"/>
      <c r="C1487" s="34"/>
      <c r="D1487" s="35" t="s">
        <v>526</v>
      </c>
      <c r="E1487" s="36" t="str">
        <f>VLOOKUP(D1487,Normativa!$A$3:$C$100,3,0)</f>
        <v>Reglamento</v>
      </c>
      <c r="F1487" s="37"/>
      <c r="G1487" s="37"/>
      <c r="H1487" s="37" t="s">
        <v>1645</v>
      </c>
      <c r="I1487" s="36">
        <f t="shared" si="1"/>
        <v>1</v>
      </c>
      <c r="J1487" s="37"/>
      <c r="K1487" s="37"/>
    </row>
    <row r="1488" ht="22.5" hidden="1" customHeight="1">
      <c r="A1488" s="40" t="b">
        <v>0</v>
      </c>
      <c r="B1488" s="33"/>
      <c r="C1488" s="34"/>
      <c r="D1488" s="35" t="s">
        <v>526</v>
      </c>
      <c r="E1488" s="36" t="str">
        <f>VLOOKUP(D1488,Normativa!$A$3:$C$100,3,0)</f>
        <v>Reglamento</v>
      </c>
      <c r="F1488" s="37"/>
      <c r="G1488" s="37"/>
      <c r="H1488" s="37" t="s">
        <v>1646</v>
      </c>
      <c r="I1488" s="36">
        <f t="shared" si="1"/>
        <v>1</v>
      </c>
      <c r="J1488" s="37"/>
      <c r="K1488" s="37"/>
    </row>
    <row r="1489" ht="22.5" hidden="1" customHeight="1">
      <c r="A1489" s="40" t="b">
        <v>0</v>
      </c>
      <c r="B1489" s="33"/>
      <c r="C1489" s="34"/>
      <c r="D1489" s="35" t="s">
        <v>526</v>
      </c>
      <c r="E1489" s="36" t="str">
        <f>VLOOKUP(D1489,Normativa!$A$3:$C$100,3,0)</f>
        <v>Reglamento</v>
      </c>
      <c r="F1489" s="37"/>
      <c r="G1489" s="37"/>
      <c r="H1489" s="37" t="s">
        <v>1647</v>
      </c>
      <c r="I1489" s="36">
        <f t="shared" si="1"/>
        <v>1</v>
      </c>
      <c r="J1489" s="37"/>
      <c r="K1489" s="37"/>
    </row>
    <row r="1490" ht="22.5" hidden="1" customHeight="1">
      <c r="A1490" s="40" t="b">
        <v>0</v>
      </c>
      <c r="B1490" s="33"/>
      <c r="C1490" s="34"/>
      <c r="D1490" s="35" t="s">
        <v>526</v>
      </c>
      <c r="E1490" s="36" t="str">
        <f>VLOOKUP(D1490,Normativa!$A$3:$C$100,3,0)</f>
        <v>Reglamento</v>
      </c>
      <c r="F1490" s="37"/>
      <c r="G1490" s="37"/>
      <c r="H1490" s="37" t="s">
        <v>1648</v>
      </c>
      <c r="I1490" s="36">
        <f t="shared" si="1"/>
        <v>1</v>
      </c>
      <c r="J1490" s="37"/>
      <c r="K1490" s="37"/>
    </row>
    <row r="1491" ht="22.5" hidden="1" customHeight="1">
      <c r="A1491" s="40" t="b">
        <v>0</v>
      </c>
      <c r="B1491" s="33"/>
      <c r="C1491" s="34"/>
      <c r="D1491" s="35" t="s">
        <v>526</v>
      </c>
      <c r="E1491" s="36" t="str">
        <f>VLOOKUP(D1491,Normativa!$A$3:$C$100,3,0)</f>
        <v>Reglamento</v>
      </c>
      <c r="F1491" s="37"/>
      <c r="G1491" s="37"/>
      <c r="H1491" s="37" t="s">
        <v>1649</v>
      </c>
      <c r="I1491" s="36">
        <f t="shared" si="1"/>
        <v>1</v>
      </c>
      <c r="J1491" s="37"/>
      <c r="K1491" s="37"/>
    </row>
    <row r="1492" ht="22.5" hidden="1" customHeight="1">
      <c r="A1492" s="40" t="b">
        <v>0</v>
      </c>
      <c r="B1492" s="33"/>
      <c r="C1492" s="34"/>
      <c r="D1492" s="35" t="s">
        <v>526</v>
      </c>
      <c r="E1492" s="36" t="str">
        <f>VLOOKUP(D1492,Normativa!$A$3:$C$100,3,0)</f>
        <v>Reglamento</v>
      </c>
      <c r="F1492" s="37"/>
      <c r="G1492" s="37"/>
      <c r="H1492" s="37"/>
      <c r="I1492" s="36">
        <f t="shared" si="1"/>
        <v>1</v>
      </c>
      <c r="J1492" s="37"/>
      <c r="K1492" s="37"/>
    </row>
    <row r="1493" ht="22.5" hidden="1" customHeight="1">
      <c r="A1493" s="40" t="b">
        <v>0</v>
      </c>
      <c r="B1493" s="33"/>
      <c r="C1493" s="34"/>
      <c r="D1493" s="35" t="s">
        <v>526</v>
      </c>
      <c r="E1493" s="36" t="str">
        <f>VLOOKUP(D1493,Normativa!$A$3:$C$100,3,0)</f>
        <v>Reglamento</v>
      </c>
      <c r="F1493" s="37"/>
      <c r="G1493" s="37"/>
      <c r="H1493" s="37" t="s">
        <v>1650</v>
      </c>
      <c r="I1493" s="36">
        <f t="shared" si="1"/>
        <v>1</v>
      </c>
      <c r="J1493" s="37"/>
      <c r="K1493" s="37"/>
    </row>
    <row r="1494" ht="22.5" hidden="1" customHeight="1">
      <c r="A1494" s="40" t="b">
        <v>0</v>
      </c>
      <c r="B1494" s="33"/>
      <c r="C1494" s="34"/>
      <c r="D1494" s="35" t="s">
        <v>526</v>
      </c>
      <c r="E1494" s="36" t="str">
        <f>VLOOKUP(D1494,Normativa!$A$3:$C$100,3,0)</f>
        <v>Reglamento</v>
      </c>
      <c r="F1494" s="37"/>
      <c r="G1494" s="37"/>
      <c r="H1494" s="37" t="s">
        <v>1651</v>
      </c>
      <c r="I1494" s="36">
        <f t="shared" si="1"/>
        <v>1</v>
      </c>
      <c r="J1494" s="37"/>
      <c r="K1494" s="37"/>
    </row>
    <row r="1495" ht="22.5" hidden="1" customHeight="1">
      <c r="A1495" s="40" t="b">
        <v>0</v>
      </c>
      <c r="B1495" s="33"/>
      <c r="C1495" s="34"/>
      <c r="D1495" s="35" t="s">
        <v>526</v>
      </c>
      <c r="E1495" s="36" t="str">
        <f>VLOOKUP(D1495,Normativa!$A$3:$C$100,3,0)</f>
        <v>Reglamento</v>
      </c>
      <c r="F1495" s="37"/>
      <c r="G1495" s="37"/>
      <c r="H1495" s="37" t="s">
        <v>1652</v>
      </c>
      <c r="I1495" s="36">
        <f t="shared" si="1"/>
        <v>1</v>
      </c>
      <c r="J1495" s="37"/>
      <c r="K1495" s="37"/>
    </row>
    <row r="1496" ht="22.5" hidden="1" customHeight="1">
      <c r="A1496" s="40" t="b">
        <v>0</v>
      </c>
      <c r="B1496" s="33"/>
      <c r="C1496" s="34"/>
      <c r="D1496" s="35" t="s">
        <v>526</v>
      </c>
      <c r="E1496" s="36" t="str">
        <f>VLOOKUP(D1496,Normativa!$A$3:$C$100,3,0)</f>
        <v>Reglamento</v>
      </c>
      <c r="F1496" s="37"/>
      <c r="G1496" s="37"/>
      <c r="H1496" s="37" t="s">
        <v>1653</v>
      </c>
      <c r="I1496" s="36">
        <f t="shared" si="1"/>
        <v>1</v>
      </c>
      <c r="J1496" s="37"/>
      <c r="K1496" s="37"/>
    </row>
    <row r="1497" ht="22.5" hidden="1" customHeight="1">
      <c r="A1497" s="40" t="b">
        <v>0</v>
      </c>
      <c r="B1497" s="33"/>
      <c r="C1497" s="34"/>
      <c r="D1497" s="35" t="s">
        <v>526</v>
      </c>
      <c r="E1497" s="36" t="str">
        <f>VLOOKUP(D1497,Normativa!$A$3:$C$100,3,0)</f>
        <v>Reglamento</v>
      </c>
      <c r="F1497" s="37"/>
      <c r="G1497" s="37"/>
      <c r="H1497" s="37" t="s">
        <v>1654</v>
      </c>
      <c r="I1497" s="36">
        <f t="shared" si="1"/>
        <v>1</v>
      </c>
      <c r="J1497" s="37"/>
      <c r="K1497" s="37"/>
    </row>
    <row r="1498" ht="22.5" hidden="1" customHeight="1">
      <c r="A1498" s="40" t="b">
        <v>0</v>
      </c>
      <c r="B1498" s="33"/>
      <c r="C1498" s="34"/>
      <c r="D1498" s="35" t="s">
        <v>526</v>
      </c>
      <c r="E1498" s="36" t="str">
        <f>VLOOKUP(D1498,Normativa!$A$3:$C$100,3,0)</f>
        <v>Reglamento</v>
      </c>
      <c r="F1498" s="37"/>
      <c r="G1498" s="37"/>
      <c r="H1498" s="37" t="s">
        <v>1655</v>
      </c>
      <c r="I1498" s="36">
        <f t="shared" si="1"/>
        <v>1</v>
      </c>
      <c r="J1498" s="37"/>
      <c r="K1498" s="37"/>
    </row>
    <row r="1499" ht="22.5" hidden="1" customHeight="1">
      <c r="A1499" s="40" t="b">
        <v>0</v>
      </c>
      <c r="B1499" s="33"/>
      <c r="C1499" s="34"/>
      <c r="D1499" s="35" t="s">
        <v>526</v>
      </c>
      <c r="E1499" s="36" t="str">
        <f>VLOOKUP(D1499,Normativa!$A$3:$C$100,3,0)</f>
        <v>Reglamento</v>
      </c>
      <c r="F1499" s="37"/>
      <c r="G1499" s="37"/>
      <c r="H1499" s="37" t="s">
        <v>1656</v>
      </c>
      <c r="I1499" s="36">
        <f t="shared" si="1"/>
        <v>1</v>
      </c>
      <c r="J1499" s="37"/>
      <c r="K1499" s="37"/>
    </row>
    <row r="1500" ht="22.5" hidden="1" customHeight="1">
      <c r="A1500" s="40" t="b">
        <v>0</v>
      </c>
      <c r="B1500" s="33"/>
      <c r="C1500" s="34"/>
      <c r="D1500" s="35" t="s">
        <v>526</v>
      </c>
      <c r="E1500" s="36" t="str">
        <f>VLOOKUP(D1500,Normativa!$A$3:$C$100,3,0)</f>
        <v>Reglamento</v>
      </c>
      <c r="F1500" s="37"/>
      <c r="G1500" s="37"/>
      <c r="H1500" s="37" t="s">
        <v>1657</v>
      </c>
      <c r="I1500" s="36">
        <f t="shared" si="1"/>
        <v>1</v>
      </c>
      <c r="J1500" s="37"/>
      <c r="K1500" s="37"/>
    </row>
    <row r="1501" ht="22.5" hidden="1" customHeight="1">
      <c r="A1501" s="40" t="b">
        <v>0</v>
      </c>
      <c r="B1501" s="33"/>
      <c r="C1501" s="34"/>
      <c r="D1501" s="35" t="s">
        <v>526</v>
      </c>
      <c r="E1501" s="36" t="str">
        <f>VLOOKUP(D1501,Normativa!$A$3:$C$100,3,0)</f>
        <v>Reglamento</v>
      </c>
      <c r="F1501" s="37"/>
      <c r="G1501" s="37"/>
      <c r="H1501" s="37" t="s">
        <v>1658</v>
      </c>
      <c r="I1501" s="36">
        <f t="shared" si="1"/>
        <v>1</v>
      </c>
      <c r="J1501" s="37"/>
      <c r="K1501" s="37"/>
    </row>
    <row r="1502" ht="22.5" hidden="1" customHeight="1">
      <c r="A1502" s="40" t="b">
        <v>0</v>
      </c>
      <c r="B1502" s="33"/>
      <c r="C1502" s="34"/>
      <c r="D1502" s="35" t="s">
        <v>526</v>
      </c>
      <c r="E1502" s="36" t="str">
        <f>VLOOKUP(D1502,Normativa!$A$3:$C$100,3,0)</f>
        <v>Reglamento</v>
      </c>
      <c r="F1502" s="37"/>
      <c r="G1502" s="37"/>
      <c r="H1502" s="37"/>
      <c r="I1502" s="36">
        <f t="shared" si="1"/>
        <v>1</v>
      </c>
      <c r="J1502" s="37"/>
      <c r="K1502" s="37"/>
    </row>
    <row r="1503" ht="22.5" hidden="1" customHeight="1">
      <c r="A1503" s="40" t="b">
        <v>0</v>
      </c>
      <c r="B1503" s="33"/>
      <c r="C1503" s="34"/>
      <c r="D1503" s="35" t="s">
        <v>526</v>
      </c>
      <c r="E1503" s="36" t="str">
        <f>VLOOKUP(D1503,Normativa!$A$3:$C$100,3,0)</f>
        <v>Reglamento</v>
      </c>
      <c r="F1503" s="37"/>
      <c r="G1503" s="37"/>
      <c r="H1503" s="37" t="s">
        <v>1659</v>
      </c>
      <c r="I1503" s="36">
        <f t="shared" si="1"/>
        <v>1</v>
      </c>
      <c r="J1503" s="37"/>
      <c r="K1503" s="37"/>
    </row>
    <row r="1504" ht="22.5" hidden="1" customHeight="1">
      <c r="A1504" s="40" t="b">
        <v>0</v>
      </c>
      <c r="B1504" s="33"/>
      <c r="C1504" s="34"/>
      <c r="D1504" s="35" t="s">
        <v>526</v>
      </c>
      <c r="E1504" s="36" t="str">
        <f>VLOOKUP(D1504,Normativa!$A$3:$C$100,3,0)</f>
        <v>Reglamento</v>
      </c>
      <c r="F1504" s="37"/>
      <c r="G1504" s="37"/>
      <c r="H1504" s="37" t="s">
        <v>1660</v>
      </c>
      <c r="I1504" s="36">
        <f t="shared" si="1"/>
        <v>1</v>
      </c>
      <c r="J1504" s="37"/>
      <c r="K1504" s="37"/>
    </row>
    <row r="1505" ht="22.5" hidden="1" customHeight="1">
      <c r="A1505" s="40" t="b">
        <v>0</v>
      </c>
      <c r="B1505" s="33"/>
      <c r="C1505" s="34"/>
      <c r="D1505" s="35" t="s">
        <v>526</v>
      </c>
      <c r="E1505" s="36" t="str">
        <f>VLOOKUP(D1505,Normativa!$A$3:$C$100,3,0)</f>
        <v>Reglamento</v>
      </c>
      <c r="F1505" s="37"/>
      <c r="G1505" s="37"/>
      <c r="H1505" s="37"/>
      <c r="I1505" s="36">
        <f t="shared" si="1"/>
        <v>1</v>
      </c>
      <c r="J1505" s="37"/>
      <c r="K1505" s="37"/>
    </row>
    <row r="1506" ht="22.5" hidden="1" customHeight="1">
      <c r="A1506" s="40" t="b">
        <v>0</v>
      </c>
      <c r="B1506" s="33"/>
      <c r="C1506" s="34"/>
      <c r="D1506" s="35" t="s">
        <v>526</v>
      </c>
      <c r="E1506" s="36" t="str">
        <f>VLOOKUP(D1506,Normativa!$A$3:$C$100,3,0)</f>
        <v>Reglamento</v>
      </c>
      <c r="F1506" s="37"/>
      <c r="G1506" s="37"/>
      <c r="H1506" s="37" t="s">
        <v>1661</v>
      </c>
      <c r="I1506" s="36">
        <f t="shared" si="1"/>
        <v>1</v>
      </c>
      <c r="J1506" s="37"/>
      <c r="K1506" s="37"/>
    </row>
    <row r="1507" ht="22.5" hidden="1" customHeight="1">
      <c r="A1507" s="40" t="b">
        <v>0</v>
      </c>
      <c r="B1507" s="33"/>
      <c r="C1507" s="34"/>
      <c r="D1507" s="35" t="s">
        <v>526</v>
      </c>
      <c r="E1507" s="36" t="str">
        <f>VLOOKUP(D1507,Normativa!$A$3:$C$100,3,0)</f>
        <v>Reglamento</v>
      </c>
      <c r="F1507" s="37"/>
      <c r="G1507" s="37"/>
      <c r="H1507" s="37"/>
      <c r="I1507" s="36">
        <f t="shared" si="1"/>
        <v>1</v>
      </c>
      <c r="J1507" s="37"/>
      <c r="K1507" s="37"/>
    </row>
    <row r="1508" ht="22.5" hidden="1" customHeight="1">
      <c r="A1508" s="40" t="b">
        <v>0</v>
      </c>
      <c r="B1508" s="33"/>
      <c r="C1508" s="34"/>
      <c r="D1508" s="35" t="s">
        <v>526</v>
      </c>
      <c r="E1508" s="36" t="str">
        <f>VLOOKUP(D1508,Normativa!$A$3:$C$100,3,0)</f>
        <v>Reglamento</v>
      </c>
      <c r="F1508" s="37"/>
      <c r="G1508" s="37"/>
      <c r="H1508" s="37"/>
      <c r="I1508" s="36">
        <f t="shared" si="1"/>
        <v>2</v>
      </c>
      <c r="J1508" s="37"/>
      <c r="K1508" s="37"/>
    </row>
    <row r="1509" ht="22.5" hidden="1" customHeight="1">
      <c r="A1509" s="40" t="b">
        <v>0</v>
      </c>
      <c r="B1509" s="33"/>
      <c r="C1509" s="34"/>
      <c r="D1509" s="35" t="s">
        <v>526</v>
      </c>
      <c r="E1509" s="36" t="str">
        <f>VLOOKUP(D1509,Normativa!$A$3:$C$100,3,0)</f>
        <v>Reglamento</v>
      </c>
      <c r="F1509" s="37"/>
      <c r="G1509" s="37"/>
      <c r="H1509" s="37"/>
      <c r="I1509" s="36">
        <f t="shared" si="1"/>
        <v>3</v>
      </c>
      <c r="J1509" s="37"/>
      <c r="K1509" s="37"/>
    </row>
    <row r="1510" ht="22.5" hidden="1" customHeight="1">
      <c r="A1510" s="40" t="b">
        <v>0</v>
      </c>
      <c r="B1510" s="33"/>
      <c r="C1510" s="34"/>
      <c r="D1510" s="35" t="s">
        <v>526</v>
      </c>
      <c r="E1510" s="36" t="str">
        <f>VLOOKUP(D1510,Normativa!$A$3:$C$100,3,0)</f>
        <v>Reglamento</v>
      </c>
      <c r="F1510" s="37"/>
      <c r="G1510" s="37"/>
      <c r="H1510" s="37" t="s">
        <v>1662</v>
      </c>
      <c r="I1510" s="36">
        <f t="shared" si="1"/>
        <v>1</v>
      </c>
      <c r="J1510" s="37"/>
      <c r="K1510" s="37"/>
    </row>
    <row r="1511" ht="22.5" hidden="1" customHeight="1">
      <c r="A1511" s="40" t="b">
        <v>0</v>
      </c>
      <c r="B1511" s="33"/>
      <c r="C1511" s="34"/>
      <c r="D1511" s="35" t="s">
        <v>526</v>
      </c>
      <c r="E1511" s="36" t="str">
        <f>VLOOKUP(D1511,Normativa!$A$3:$C$100,3,0)</f>
        <v>Reglamento</v>
      </c>
      <c r="F1511" s="37"/>
      <c r="G1511" s="37"/>
      <c r="H1511" s="37"/>
      <c r="I1511" s="36">
        <f t="shared" si="1"/>
        <v>1</v>
      </c>
      <c r="J1511" s="37"/>
      <c r="K1511" s="37"/>
    </row>
    <row r="1512" ht="22.5" hidden="1" customHeight="1">
      <c r="A1512" s="40" t="b">
        <v>0</v>
      </c>
      <c r="B1512" s="33"/>
      <c r="C1512" s="34"/>
      <c r="D1512" s="35" t="s">
        <v>526</v>
      </c>
      <c r="E1512" s="36" t="str">
        <f>VLOOKUP(D1512,Normativa!$A$3:$C$100,3,0)</f>
        <v>Reglamento</v>
      </c>
      <c r="F1512" s="37"/>
      <c r="G1512" s="37"/>
      <c r="H1512" s="37" t="s">
        <v>1663</v>
      </c>
      <c r="I1512" s="36">
        <f t="shared" si="1"/>
        <v>1</v>
      </c>
      <c r="J1512" s="37"/>
      <c r="K1512" s="37"/>
    </row>
    <row r="1513" ht="22.5" hidden="1" customHeight="1">
      <c r="A1513" s="40" t="b">
        <v>0</v>
      </c>
      <c r="B1513" s="33"/>
      <c r="C1513" s="34"/>
      <c r="D1513" s="35" t="s">
        <v>526</v>
      </c>
      <c r="E1513" s="36" t="str">
        <f>VLOOKUP(D1513,Normativa!$A$3:$C$100,3,0)</f>
        <v>Reglamento</v>
      </c>
      <c r="F1513" s="37"/>
      <c r="G1513" s="37"/>
      <c r="H1513" s="37"/>
      <c r="I1513" s="36">
        <f t="shared" si="1"/>
        <v>1</v>
      </c>
      <c r="J1513" s="37"/>
      <c r="K1513" s="37"/>
    </row>
    <row r="1514" ht="22.5" hidden="1" customHeight="1">
      <c r="A1514" s="40" t="b">
        <v>0</v>
      </c>
      <c r="B1514" s="33"/>
      <c r="C1514" s="34"/>
      <c r="D1514" s="35" t="s">
        <v>526</v>
      </c>
      <c r="E1514" s="36" t="str">
        <f>VLOOKUP(D1514,Normativa!$A$3:$C$100,3,0)</f>
        <v>Reglamento</v>
      </c>
      <c r="F1514" s="37"/>
      <c r="G1514" s="37"/>
      <c r="H1514" s="37"/>
      <c r="I1514" s="36">
        <f t="shared" si="1"/>
        <v>2</v>
      </c>
      <c r="J1514" s="37"/>
      <c r="K1514" s="37"/>
    </row>
    <row r="1515" ht="22.5" hidden="1" customHeight="1">
      <c r="A1515" s="40" t="b">
        <v>0</v>
      </c>
      <c r="B1515" s="33"/>
      <c r="C1515" s="34"/>
      <c r="D1515" s="35" t="s">
        <v>526</v>
      </c>
      <c r="E1515" s="36" t="str">
        <f>VLOOKUP(D1515,Normativa!$A$3:$C$100,3,0)</f>
        <v>Reglamento</v>
      </c>
      <c r="F1515" s="37"/>
      <c r="G1515" s="37"/>
      <c r="H1515" s="37" t="s">
        <v>1664</v>
      </c>
      <c r="I1515" s="36">
        <f t="shared" si="1"/>
        <v>1</v>
      </c>
      <c r="J1515" s="37"/>
      <c r="K1515" s="37"/>
    </row>
    <row r="1516" ht="22.5" hidden="1" customHeight="1">
      <c r="A1516" s="40" t="b">
        <v>0</v>
      </c>
      <c r="B1516" s="33"/>
      <c r="C1516" s="34"/>
      <c r="D1516" s="35" t="s">
        <v>526</v>
      </c>
      <c r="E1516" s="36" t="str">
        <f>VLOOKUP(D1516,Normativa!$A$3:$C$100,3,0)</f>
        <v>Reglamento</v>
      </c>
      <c r="F1516" s="37"/>
      <c r="G1516" s="37"/>
      <c r="H1516" s="37" t="s">
        <v>1665</v>
      </c>
      <c r="I1516" s="36">
        <f t="shared" si="1"/>
        <v>1</v>
      </c>
      <c r="J1516" s="37"/>
      <c r="K1516" s="37"/>
    </row>
    <row r="1517" ht="22.5" hidden="1" customHeight="1">
      <c r="A1517" s="40" t="b">
        <v>0</v>
      </c>
      <c r="B1517" s="33"/>
      <c r="C1517" s="34"/>
      <c r="D1517" s="35" t="s">
        <v>526</v>
      </c>
      <c r="E1517" s="36" t="str">
        <f>VLOOKUP(D1517,Normativa!$A$3:$C$100,3,0)</f>
        <v>Reglamento</v>
      </c>
      <c r="F1517" s="37"/>
      <c r="G1517" s="37"/>
      <c r="H1517" s="37" t="s">
        <v>1666</v>
      </c>
      <c r="I1517" s="36">
        <f t="shared" si="1"/>
        <v>1</v>
      </c>
      <c r="J1517" s="37"/>
      <c r="K1517" s="37"/>
    </row>
    <row r="1518" ht="22.5" hidden="1" customHeight="1">
      <c r="A1518" s="40" t="b">
        <v>0</v>
      </c>
      <c r="B1518" s="33"/>
      <c r="C1518" s="34"/>
      <c r="D1518" s="35" t="s">
        <v>526</v>
      </c>
      <c r="E1518" s="36" t="str">
        <f>VLOOKUP(D1518,Normativa!$A$3:$C$100,3,0)</f>
        <v>Reglamento</v>
      </c>
      <c r="F1518" s="37"/>
      <c r="G1518" s="37"/>
      <c r="H1518" s="37" t="s">
        <v>1667</v>
      </c>
      <c r="I1518" s="36">
        <f t="shared" si="1"/>
        <v>1</v>
      </c>
      <c r="J1518" s="37"/>
      <c r="K1518" s="37"/>
    </row>
    <row r="1519" ht="22.5" hidden="1" customHeight="1">
      <c r="A1519" s="40" t="b">
        <v>0</v>
      </c>
      <c r="B1519" s="33"/>
      <c r="C1519" s="34"/>
      <c r="D1519" s="35" t="s">
        <v>526</v>
      </c>
      <c r="E1519" s="36" t="str">
        <f>VLOOKUP(D1519,Normativa!$A$3:$C$100,3,0)</f>
        <v>Reglamento</v>
      </c>
      <c r="F1519" s="37"/>
      <c r="G1519" s="37"/>
      <c r="H1519" s="37" t="s">
        <v>1668</v>
      </c>
      <c r="I1519" s="36">
        <f t="shared" si="1"/>
        <v>1</v>
      </c>
      <c r="J1519" s="37"/>
      <c r="K1519" s="37"/>
    </row>
    <row r="1520" ht="22.5" hidden="1" customHeight="1">
      <c r="A1520" s="40" t="b">
        <v>0</v>
      </c>
      <c r="B1520" s="33"/>
      <c r="C1520" s="34"/>
      <c r="D1520" s="35" t="s">
        <v>526</v>
      </c>
      <c r="E1520" s="36" t="str">
        <f>VLOOKUP(D1520,Normativa!$A$3:$C$100,3,0)</f>
        <v>Reglamento</v>
      </c>
      <c r="F1520" s="37"/>
      <c r="G1520" s="37"/>
      <c r="H1520" s="37" t="s">
        <v>1669</v>
      </c>
      <c r="I1520" s="36">
        <f t="shared" si="1"/>
        <v>1</v>
      </c>
      <c r="J1520" s="37"/>
      <c r="K1520" s="37"/>
    </row>
    <row r="1521" ht="22.5" hidden="1" customHeight="1">
      <c r="A1521" s="40" t="b">
        <v>0</v>
      </c>
      <c r="B1521" s="33"/>
      <c r="C1521" s="34"/>
      <c r="D1521" s="35" t="s">
        <v>526</v>
      </c>
      <c r="E1521" s="36" t="str">
        <f>VLOOKUP(D1521,Normativa!$A$3:$C$100,3,0)</f>
        <v>Reglamento</v>
      </c>
      <c r="F1521" s="37"/>
      <c r="G1521" s="37"/>
      <c r="H1521" s="37" t="s">
        <v>1670</v>
      </c>
      <c r="I1521" s="36">
        <f t="shared" si="1"/>
        <v>1</v>
      </c>
      <c r="J1521" s="37"/>
      <c r="K1521" s="37"/>
    </row>
    <row r="1522" ht="22.5" hidden="1" customHeight="1">
      <c r="A1522" s="40" t="b">
        <v>0</v>
      </c>
      <c r="B1522" s="33"/>
      <c r="C1522" s="34"/>
      <c r="D1522" s="35" t="s">
        <v>526</v>
      </c>
      <c r="E1522" s="36" t="str">
        <f>VLOOKUP(D1522,Normativa!$A$3:$C$100,3,0)</f>
        <v>Reglamento</v>
      </c>
      <c r="F1522" s="37"/>
      <c r="G1522" s="37"/>
      <c r="H1522" s="37" t="s">
        <v>1671</v>
      </c>
      <c r="I1522" s="36">
        <f t="shared" si="1"/>
        <v>1</v>
      </c>
      <c r="J1522" s="37"/>
      <c r="K1522" s="37"/>
    </row>
    <row r="1523" ht="22.5" hidden="1" customHeight="1">
      <c r="A1523" s="40" t="b">
        <v>0</v>
      </c>
      <c r="B1523" s="33"/>
      <c r="C1523" s="34"/>
      <c r="D1523" s="35" t="s">
        <v>526</v>
      </c>
      <c r="E1523" s="36" t="str">
        <f>VLOOKUP(D1523,Normativa!$A$3:$C$100,3,0)</f>
        <v>Reglamento</v>
      </c>
      <c r="F1523" s="37"/>
      <c r="G1523" s="37"/>
      <c r="H1523" s="37" t="s">
        <v>1672</v>
      </c>
      <c r="I1523" s="36">
        <f t="shared" si="1"/>
        <v>1</v>
      </c>
      <c r="J1523" s="37"/>
      <c r="K1523" s="37"/>
    </row>
    <row r="1524" ht="22.5" hidden="1" customHeight="1">
      <c r="A1524" s="40" t="b">
        <v>0</v>
      </c>
      <c r="B1524" s="33"/>
      <c r="C1524" s="34"/>
      <c r="D1524" s="35" t="s">
        <v>526</v>
      </c>
      <c r="E1524" s="36" t="str">
        <f>VLOOKUP(D1524,Normativa!$A$3:$C$100,3,0)</f>
        <v>Reglamento</v>
      </c>
      <c r="F1524" s="37"/>
      <c r="G1524" s="37"/>
      <c r="H1524" s="37"/>
      <c r="I1524" s="36">
        <f t="shared" si="1"/>
        <v>1</v>
      </c>
      <c r="J1524" s="37"/>
      <c r="K1524" s="37"/>
    </row>
    <row r="1525" ht="22.5" hidden="1" customHeight="1">
      <c r="A1525" s="40" t="b">
        <v>0</v>
      </c>
      <c r="B1525" s="33"/>
      <c r="C1525" s="34"/>
      <c r="D1525" s="35" t="s">
        <v>526</v>
      </c>
      <c r="E1525" s="36" t="str">
        <f>VLOOKUP(D1525,Normativa!$A$3:$C$100,3,0)</f>
        <v>Reglamento</v>
      </c>
      <c r="F1525" s="37"/>
      <c r="G1525" s="37"/>
      <c r="H1525" s="37" t="s">
        <v>1673</v>
      </c>
      <c r="I1525" s="36">
        <f t="shared" si="1"/>
        <v>1</v>
      </c>
      <c r="J1525" s="37"/>
      <c r="K1525" s="37"/>
    </row>
    <row r="1526" ht="22.5" hidden="1" customHeight="1">
      <c r="A1526" s="40" t="b">
        <v>0</v>
      </c>
      <c r="B1526" s="33"/>
      <c r="C1526" s="34"/>
      <c r="D1526" s="35" t="s">
        <v>526</v>
      </c>
      <c r="E1526" s="36" t="str">
        <f>VLOOKUP(D1526,Normativa!$A$3:$C$100,3,0)</f>
        <v>Reglamento</v>
      </c>
      <c r="F1526" s="37"/>
      <c r="G1526" s="37"/>
      <c r="H1526" s="37" t="s">
        <v>1674</v>
      </c>
      <c r="I1526" s="36">
        <f t="shared" si="1"/>
        <v>1</v>
      </c>
      <c r="J1526" s="37"/>
      <c r="K1526" s="37"/>
    </row>
    <row r="1527" ht="22.5" hidden="1" customHeight="1">
      <c r="A1527" s="40" t="b">
        <v>0</v>
      </c>
      <c r="B1527" s="33"/>
      <c r="C1527" s="34"/>
      <c r="D1527" s="35" t="s">
        <v>526</v>
      </c>
      <c r="E1527" s="36" t="str">
        <f>VLOOKUP(D1527,Normativa!$A$3:$C$100,3,0)</f>
        <v>Reglamento</v>
      </c>
      <c r="F1527" s="37"/>
      <c r="G1527" s="37"/>
      <c r="H1527" s="37" t="s">
        <v>1675</v>
      </c>
      <c r="I1527" s="36">
        <f t="shared" si="1"/>
        <v>1</v>
      </c>
      <c r="J1527" s="37"/>
      <c r="K1527" s="37"/>
    </row>
    <row r="1528" ht="22.5" hidden="1" customHeight="1">
      <c r="A1528" s="40" t="b">
        <v>0</v>
      </c>
      <c r="B1528" s="33"/>
      <c r="C1528" s="34"/>
      <c r="D1528" s="35" t="s">
        <v>526</v>
      </c>
      <c r="E1528" s="36" t="str">
        <f>VLOOKUP(D1528,Normativa!$A$3:$C$100,3,0)</f>
        <v>Reglamento</v>
      </c>
      <c r="F1528" s="37"/>
      <c r="G1528" s="37"/>
      <c r="H1528" s="37" t="s">
        <v>1676</v>
      </c>
      <c r="I1528" s="36">
        <f t="shared" si="1"/>
        <v>1</v>
      </c>
      <c r="J1528" s="37"/>
      <c r="K1528" s="37"/>
    </row>
    <row r="1529" ht="22.5" hidden="1" customHeight="1">
      <c r="A1529" s="40" t="b">
        <v>0</v>
      </c>
      <c r="B1529" s="33"/>
      <c r="C1529" s="34"/>
      <c r="D1529" s="35" t="s">
        <v>526</v>
      </c>
      <c r="E1529" s="36" t="str">
        <f>VLOOKUP(D1529,Normativa!$A$3:$C$100,3,0)</f>
        <v>Reglamento</v>
      </c>
      <c r="F1529" s="37"/>
      <c r="G1529" s="37"/>
      <c r="H1529" s="37" t="s">
        <v>1677</v>
      </c>
      <c r="I1529" s="36">
        <f t="shared" si="1"/>
        <v>1</v>
      </c>
      <c r="J1529" s="37"/>
      <c r="K1529" s="37"/>
    </row>
    <row r="1530" ht="22.5" hidden="1" customHeight="1">
      <c r="A1530" s="40" t="b">
        <v>0</v>
      </c>
      <c r="B1530" s="33"/>
      <c r="C1530" s="34"/>
      <c r="D1530" s="35" t="s">
        <v>526</v>
      </c>
      <c r="E1530" s="36" t="str">
        <f>VLOOKUP(D1530,Normativa!$A$3:$C$100,3,0)</f>
        <v>Reglamento</v>
      </c>
      <c r="F1530" s="37"/>
      <c r="G1530" s="37"/>
      <c r="H1530" s="37" t="s">
        <v>1678</v>
      </c>
      <c r="I1530" s="36">
        <f t="shared" si="1"/>
        <v>1</v>
      </c>
      <c r="J1530" s="37"/>
      <c r="K1530" s="37"/>
    </row>
    <row r="1531" ht="22.5" hidden="1" customHeight="1">
      <c r="A1531" s="40" t="b">
        <v>0</v>
      </c>
      <c r="B1531" s="33"/>
      <c r="C1531" s="34"/>
      <c r="D1531" s="35" t="s">
        <v>526</v>
      </c>
      <c r="E1531" s="36" t="str">
        <f>VLOOKUP(D1531,Normativa!$A$3:$C$100,3,0)</f>
        <v>Reglamento</v>
      </c>
      <c r="F1531" s="37"/>
      <c r="G1531" s="37"/>
      <c r="H1531" s="37" t="s">
        <v>1679</v>
      </c>
      <c r="I1531" s="36">
        <f t="shared" si="1"/>
        <v>1</v>
      </c>
      <c r="J1531" s="37"/>
      <c r="K1531" s="37"/>
    </row>
    <row r="1532" ht="22.5" hidden="1" customHeight="1">
      <c r="A1532" s="40" t="b">
        <v>0</v>
      </c>
      <c r="B1532" s="33"/>
      <c r="C1532" s="34"/>
      <c r="D1532" s="35" t="s">
        <v>526</v>
      </c>
      <c r="E1532" s="36" t="str">
        <f>VLOOKUP(D1532,Normativa!$A$3:$C$100,3,0)</f>
        <v>Reglamento</v>
      </c>
      <c r="F1532" s="37"/>
      <c r="G1532" s="37"/>
      <c r="H1532" s="37" t="s">
        <v>1680</v>
      </c>
      <c r="I1532" s="36">
        <f t="shared" si="1"/>
        <v>1</v>
      </c>
      <c r="J1532" s="37"/>
      <c r="K1532" s="37"/>
    </row>
    <row r="1533" ht="22.5" hidden="1" customHeight="1">
      <c r="A1533" s="40" t="b">
        <v>0</v>
      </c>
      <c r="B1533" s="33"/>
      <c r="C1533" s="34"/>
      <c r="D1533" s="35" t="s">
        <v>526</v>
      </c>
      <c r="E1533" s="36" t="str">
        <f>VLOOKUP(D1533,Normativa!$A$3:$C$100,3,0)</f>
        <v>Reglamento</v>
      </c>
      <c r="F1533" s="37"/>
      <c r="G1533" s="37"/>
      <c r="H1533" s="37" t="s">
        <v>1681</v>
      </c>
      <c r="I1533" s="36">
        <f t="shared" si="1"/>
        <v>1</v>
      </c>
      <c r="J1533" s="37"/>
      <c r="K1533" s="37"/>
    </row>
    <row r="1534" ht="22.5" hidden="1" customHeight="1">
      <c r="A1534" s="40" t="b">
        <v>0</v>
      </c>
      <c r="B1534" s="33"/>
      <c r="C1534" s="34"/>
      <c r="D1534" s="35" t="s">
        <v>526</v>
      </c>
      <c r="E1534" s="36" t="str">
        <f>VLOOKUP(D1534,Normativa!$A$3:$C$100,3,0)</f>
        <v>Reglamento</v>
      </c>
      <c r="F1534" s="37"/>
      <c r="G1534" s="37"/>
      <c r="H1534" s="37"/>
      <c r="I1534" s="36">
        <f t="shared" si="1"/>
        <v>1</v>
      </c>
      <c r="J1534" s="37"/>
      <c r="K1534" s="37"/>
    </row>
    <row r="1535" ht="22.5" hidden="1" customHeight="1">
      <c r="A1535" s="40" t="b">
        <v>0</v>
      </c>
      <c r="B1535" s="33"/>
      <c r="C1535" s="34"/>
      <c r="D1535" s="35" t="s">
        <v>526</v>
      </c>
      <c r="E1535" s="36" t="str">
        <f>VLOOKUP(D1535,Normativa!$A$3:$C$100,3,0)</f>
        <v>Reglamento</v>
      </c>
      <c r="F1535" s="37"/>
      <c r="G1535" s="37"/>
      <c r="H1535" s="37" t="s">
        <v>1682</v>
      </c>
      <c r="I1535" s="36">
        <f t="shared" si="1"/>
        <v>1</v>
      </c>
      <c r="J1535" s="37"/>
      <c r="K1535" s="37"/>
    </row>
    <row r="1536" ht="22.5" hidden="1" customHeight="1">
      <c r="A1536" s="40" t="b">
        <v>0</v>
      </c>
      <c r="B1536" s="33"/>
      <c r="C1536" s="34"/>
      <c r="D1536" s="35" t="s">
        <v>526</v>
      </c>
      <c r="E1536" s="36" t="str">
        <f>VLOOKUP(D1536,Normativa!$A$3:$C$100,3,0)</f>
        <v>Reglamento</v>
      </c>
      <c r="F1536" s="37"/>
      <c r="G1536" s="37"/>
      <c r="H1536" s="37" t="s">
        <v>1683</v>
      </c>
      <c r="I1536" s="36">
        <f t="shared" si="1"/>
        <v>1</v>
      </c>
      <c r="J1536" s="37"/>
      <c r="K1536" s="37"/>
    </row>
    <row r="1537" ht="22.5" hidden="1" customHeight="1">
      <c r="A1537" s="40" t="b">
        <v>0</v>
      </c>
      <c r="B1537" s="33"/>
      <c r="C1537" s="34"/>
      <c r="D1537" s="35" t="s">
        <v>526</v>
      </c>
      <c r="E1537" s="36" t="str">
        <f>VLOOKUP(D1537,Normativa!$A$3:$C$100,3,0)</f>
        <v>Reglamento</v>
      </c>
      <c r="F1537" s="37"/>
      <c r="G1537" s="37"/>
      <c r="H1537" s="37" t="s">
        <v>1684</v>
      </c>
      <c r="I1537" s="36">
        <f t="shared" si="1"/>
        <v>1</v>
      </c>
      <c r="J1537" s="37"/>
      <c r="K1537" s="37"/>
    </row>
    <row r="1538" ht="22.5" hidden="1" customHeight="1">
      <c r="A1538" s="40" t="b">
        <v>0</v>
      </c>
      <c r="B1538" s="33"/>
      <c r="C1538" s="34"/>
      <c r="D1538" s="35" t="s">
        <v>526</v>
      </c>
      <c r="E1538" s="36" t="str">
        <f>VLOOKUP(D1538,Normativa!$A$3:$C$100,3,0)</f>
        <v>Reglamento</v>
      </c>
      <c r="F1538" s="37"/>
      <c r="G1538" s="37"/>
      <c r="H1538" s="37" t="s">
        <v>1685</v>
      </c>
      <c r="I1538" s="36">
        <f t="shared" si="1"/>
        <v>1</v>
      </c>
      <c r="J1538" s="37"/>
      <c r="K1538" s="37"/>
    </row>
    <row r="1539" ht="22.5" hidden="1" customHeight="1">
      <c r="A1539" s="40" t="b">
        <v>0</v>
      </c>
      <c r="B1539" s="33"/>
      <c r="C1539" s="34"/>
      <c r="D1539" s="35" t="s">
        <v>526</v>
      </c>
      <c r="E1539" s="36" t="str">
        <f>VLOOKUP(D1539,Normativa!$A$3:$C$100,3,0)</f>
        <v>Reglamento</v>
      </c>
      <c r="F1539" s="37"/>
      <c r="G1539" s="37"/>
      <c r="H1539" s="37" t="s">
        <v>1686</v>
      </c>
      <c r="I1539" s="36">
        <f t="shared" si="1"/>
        <v>1</v>
      </c>
      <c r="J1539" s="37"/>
      <c r="K1539" s="37"/>
    </row>
    <row r="1540" ht="22.5" hidden="1" customHeight="1">
      <c r="A1540" s="40" t="b">
        <v>0</v>
      </c>
      <c r="B1540" s="33"/>
      <c r="C1540" s="34"/>
      <c r="D1540" s="35" t="s">
        <v>526</v>
      </c>
      <c r="E1540" s="36" t="str">
        <f>VLOOKUP(D1540,Normativa!$A$3:$C$100,3,0)</f>
        <v>Reglamento</v>
      </c>
      <c r="F1540" s="37"/>
      <c r="G1540" s="37"/>
      <c r="H1540" s="37" t="s">
        <v>1687</v>
      </c>
      <c r="I1540" s="36">
        <f t="shared" si="1"/>
        <v>1</v>
      </c>
      <c r="J1540" s="37"/>
      <c r="K1540" s="37"/>
    </row>
    <row r="1541" ht="22.5" hidden="1" customHeight="1">
      <c r="A1541" s="40" t="b">
        <v>0</v>
      </c>
      <c r="B1541" s="33"/>
      <c r="C1541" s="34"/>
      <c r="D1541" s="35" t="s">
        <v>526</v>
      </c>
      <c r="E1541" s="36" t="str">
        <f>VLOOKUP(D1541,Normativa!$A$3:$C$100,3,0)</f>
        <v>Reglamento</v>
      </c>
      <c r="F1541" s="37"/>
      <c r="G1541" s="37"/>
      <c r="H1541" s="37" t="s">
        <v>1688</v>
      </c>
      <c r="I1541" s="36">
        <f t="shared" si="1"/>
        <v>1</v>
      </c>
      <c r="J1541" s="37"/>
      <c r="K1541" s="37"/>
    </row>
    <row r="1542" ht="22.5" hidden="1" customHeight="1">
      <c r="A1542" s="40" t="b">
        <v>0</v>
      </c>
      <c r="B1542" s="33"/>
      <c r="C1542" s="34"/>
      <c r="D1542" s="35" t="s">
        <v>526</v>
      </c>
      <c r="E1542" s="36" t="str">
        <f>VLOOKUP(D1542,Normativa!$A$3:$C$100,3,0)</f>
        <v>Reglamento</v>
      </c>
      <c r="F1542" s="37"/>
      <c r="G1542" s="37"/>
      <c r="H1542" s="37" t="s">
        <v>1689</v>
      </c>
      <c r="I1542" s="36">
        <f t="shared" si="1"/>
        <v>1</v>
      </c>
      <c r="J1542" s="37"/>
      <c r="K1542" s="37"/>
    </row>
    <row r="1543" ht="22.5" hidden="1" customHeight="1">
      <c r="A1543" s="40" t="b">
        <v>0</v>
      </c>
      <c r="B1543" s="33"/>
      <c r="C1543" s="34"/>
      <c r="D1543" s="35" t="s">
        <v>526</v>
      </c>
      <c r="E1543" s="36" t="str">
        <f>VLOOKUP(D1543,Normativa!$A$3:$C$100,3,0)</f>
        <v>Reglamento</v>
      </c>
      <c r="F1543" s="37"/>
      <c r="G1543" s="37"/>
      <c r="H1543" s="37" t="s">
        <v>1690</v>
      </c>
      <c r="I1543" s="36">
        <f t="shared" si="1"/>
        <v>1</v>
      </c>
      <c r="J1543" s="37"/>
      <c r="K1543" s="37"/>
    </row>
    <row r="1544" ht="22.5" hidden="1" customHeight="1">
      <c r="A1544" s="40" t="b">
        <v>0</v>
      </c>
      <c r="B1544" s="33"/>
      <c r="C1544" s="34"/>
      <c r="D1544" s="35" t="s">
        <v>526</v>
      </c>
      <c r="E1544" s="36" t="str">
        <f>VLOOKUP(D1544,Normativa!$A$3:$C$100,3,0)</f>
        <v>Reglamento</v>
      </c>
      <c r="F1544" s="37"/>
      <c r="G1544" s="37"/>
      <c r="H1544" s="37" t="s">
        <v>1691</v>
      </c>
      <c r="I1544" s="36">
        <f t="shared" si="1"/>
        <v>1</v>
      </c>
      <c r="J1544" s="37"/>
      <c r="K1544" s="37"/>
    </row>
    <row r="1545" ht="22.5" hidden="1" customHeight="1">
      <c r="A1545" s="40" t="b">
        <v>0</v>
      </c>
      <c r="B1545" s="33"/>
      <c r="C1545" s="34"/>
      <c r="D1545" s="35" t="s">
        <v>526</v>
      </c>
      <c r="E1545" s="36" t="str">
        <f>VLOOKUP(D1545,Normativa!$A$3:$C$100,3,0)</f>
        <v>Reglamento</v>
      </c>
      <c r="F1545" s="37"/>
      <c r="G1545" s="37"/>
      <c r="H1545" s="37" t="s">
        <v>1692</v>
      </c>
      <c r="I1545" s="36">
        <f t="shared" si="1"/>
        <v>1</v>
      </c>
      <c r="J1545" s="37"/>
      <c r="K1545" s="37"/>
    </row>
    <row r="1546" ht="22.5" hidden="1" customHeight="1">
      <c r="A1546" s="40" t="b">
        <v>0</v>
      </c>
      <c r="B1546" s="33"/>
      <c r="C1546" s="34"/>
      <c r="D1546" s="35" t="s">
        <v>526</v>
      </c>
      <c r="E1546" s="36" t="str">
        <f>VLOOKUP(D1546,Normativa!$A$3:$C$100,3,0)</f>
        <v>Reglamento</v>
      </c>
      <c r="F1546" s="37"/>
      <c r="G1546" s="37"/>
      <c r="H1546" s="37" t="s">
        <v>1693</v>
      </c>
      <c r="I1546" s="36">
        <f t="shared" si="1"/>
        <v>1</v>
      </c>
      <c r="J1546" s="37"/>
      <c r="K1546" s="37"/>
    </row>
    <row r="1547" ht="22.5" hidden="1" customHeight="1">
      <c r="A1547" s="40" t="b">
        <v>0</v>
      </c>
      <c r="B1547" s="33"/>
      <c r="C1547" s="34"/>
      <c r="D1547" s="35" t="s">
        <v>526</v>
      </c>
      <c r="E1547" s="36" t="str">
        <f>VLOOKUP(D1547,Normativa!$A$3:$C$100,3,0)</f>
        <v>Reglamento</v>
      </c>
      <c r="F1547" s="37"/>
      <c r="G1547" s="37"/>
      <c r="H1547" s="37"/>
      <c r="I1547" s="36">
        <f t="shared" si="1"/>
        <v>1</v>
      </c>
      <c r="J1547" s="37"/>
      <c r="K1547" s="37"/>
    </row>
    <row r="1548" ht="22.5" hidden="1" customHeight="1">
      <c r="A1548" s="40" t="b">
        <v>0</v>
      </c>
      <c r="B1548" s="33"/>
      <c r="C1548" s="34"/>
      <c r="D1548" s="35" t="s">
        <v>526</v>
      </c>
      <c r="E1548" s="36" t="str">
        <f>VLOOKUP(D1548,Normativa!$A$3:$C$100,3,0)</f>
        <v>Reglamento</v>
      </c>
      <c r="F1548" s="37"/>
      <c r="G1548" s="37"/>
      <c r="H1548" s="37" t="s">
        <v>1694</v>
      </c>
      <c r="I1548" s="36">
        <f t="shared" si="1"/>
        <v>1</v>
      </c>
      <c r="J1548" s="37"/>
      <c r="K1548" s="37"/>
    </row>
    <row r="1549" ht="22.5" hidden="1" customHeight="1">
      <c r="A1549" s="40" t="b">
        <v>0</v>
      </c>
      <c r="B1549" s="33"/>
      <c r="C1549" s="34"/>
      <c r="D1549" s="35" t="s">
        <v>526</v>
      </c>
      <c r="E1549" s="36" t="str">
        <f>VLOOKUP(D1549,Normativa!$A$3:$C$100,3,0)</f>
        <v>Reglamento</v>
      </c>
      <c r="F1549" s="37"/>
      <c r="G1549" s="37"/>
      <c r="H1549" s="37"/>
      <c r="I1549" s="36">
        <f t="shared" si="1"/>
        <v>1</v>
      </c>
      <c r="J1549" s="37"/>
      <c r="K1549" s="37"/>
    </row>
    <row r="1550" ht="22.5" hidden="1" customHeight="1">
      <c r="A1550" s="40" t="b">
        <v>0</v>
      </c>
      <c r="B1550" s="33"/>
      <c r="C1550" s="34"/>
      <c r="D1550" s="35" t="s">
        <v>526</v>
      </c>
      <c r="E1550" s="36" t="str">
        <f>VLOOKUP(D1550,Normativa!$A$3:$C$100,3,0)</f>
        <v>Reglamento</v>
      </c>
      <c r="F1550" s="37"/>
      <c r="G1550" s="37"/>
      <c r="H1550" s="37" t="s">
        <v>1695</v>
      </c>
      <c r="I1550" s="36">
        <f t="shared" si="1"/>
        <v>1</v>
      </c>
      <c r="J1550" s="37"/>
      <c r="K1550" s="37"/>
    </row>
    <row r="1551" ht="22.5" hidden="1" customHeight="1">
      <c r="A1551" s="40" t="b">
        <v>0</v>
      </c>
      <c r="B1551" s="33"/>
      <c r="C1551" s="34"/>
      <c r="D1551" s="35" t="s">
        <v>526</v>
      </c>
      <c r="E1551" s="36" t="str">
        <f>VLOOKUP(D1551,Normativa!$A$3:$C$100,3,0)</f>
        <v>Reglamento</v>
      </c>
      <c r="F1551" s="37"/>
      <c r="G1551" s="37"/>
      <c r="H1551" s="37"/>
      <c r="I1551" s="36">
        <f t="shared" si="1"/>
        <v>1</v>
      </c>
      <c r="J1551" s="37"/>
      <c r="K1551" s="37"/>
    </row>
    <row r="1552" ht="22.5" hidden="1" customHeight="1">
      <c r="A1552" s="40" t="b">
        <v>0</v>
      </c>
      <c r="B1552" s="33"/>
      <c r="C1552" s="34"/>
      <c r="D1552" s="35" t="s">
        <v>526</v>
      </c>
      <c r="E1552" s="36" t="str">
        <f>VLOOKUP(D1552,Normativa!$A$3:$C$100,3,0)</f>
        <v>Reglamento</v>
      </c>
      <c r="F1552" s="37"/>
      <c r="G1552" s="37"/>
      <c r="H1552" s="37" t="s">
        <v>1696</v>
      </c>
      <c r="I1552" s="36">
        <f t="shared" si="1"/>
        <v>1</v>
      </c>
      <c r="J1552" s="37"/>
      <c r="K1552" s="37"/>
    </row>
    <row r="1553" ht="22.5" hidden="1" customHeight="1">
      <c r="A1553" s="40" t="b">
        <v>0</v>
      </c>
      <c r="B1553" s="33"/>
      <c r="C1553" s="34"/>
      <c r="D1553" s="35" t="s">
        <v>526</v>
      </c>
      <c r="E1553" s="36" t="str">
        <f>VLOOKUP(D1553,Normativa!$A$3:$C$100,3,0)</f>
        <v>Reglamento</v>
      </c>
      <c r="F1553" s="37"/>
      <c r="G1553" s="37"/>
      <c r="H1553" s="37"/>
      <c r="I1553" s="36">
        <f t="shared" si="1"/>
        <v>1</v>
      </c>
      <c r="J1553" s="37"/>
      <c r="K1553" s="37"/>
    </row>
    <row r="1554" ht="22.5" hidden="1" customHeight="1">
      <c r="A1554" s="40" t="b">
        <v>0</v>
      </c>
      <c r="B1554" s="33"/>
      <c r="C1554" s="34"/>
      <c r="D1554" s="35" t="s">
        <v>526</v>
      </c>
      <c r="E1554" s="36" t="str">
        <f>VLOOKUP(D1554,Normativa!$A$3:$C$100,3,0)</f>
        <v>Reglamento</v>
      </c>
      <c r="F1554" s="37"/>
      <c r="G1554" s="37"/>
      <c r="H1554" s="37" t="s">
        <v>1697</v>
      </c>
      <c r="I1554" s="36">
        <f t="shared" si="1"/>
        <v>1</v>
      </c>
      <c r="J1554" s="37"/>
      <c r="K1554" s="37"/>
    </row>
    <row r="1555" ht="22.5" hidden="1" customHeight="1">
      <c r="A1555" s="40" t="b">
        <v>0</v>
      </c>
      <c r="B1555" s="33"/>
      <c r="C1555" s="34"/>
      <c r="D1555" s="35" t="s">
        <v>526</v>
      </c>
      <c r="E1555" s="36" t="str">
        <f>VLOOKUP(D1555,Normativa!$A$3:$C$100,3,0)</f>
        <v>Reglamento</v>
      </c>
      <c r="F1555" s="37"/>
      <c r="G1555" s="37"/>
      <c r="H1555" s="37"/>
      <c r="I1555" s="36">
        <f t="shared" si="1"/>
        <v>1</v>
      </c>
      <c r="J1555" s="37"/>
      <c r="K1555" s="37"/>
    </row>
    <row r="1556" ht="22.5" hidden="1" customHeight="1">
      <c r="A1556" s="40" t="b">
        <v>0</v>
      </c>
      <c r="B1556" s="33"/>
      <c r="C1556" s="34"/>
      <c r="D1556" s="35" t="s">
        <v>526</v>
      </c>
      <c r="E1556" s="36" t="str">
        <f>VLOOKUP(D1556,Normativa!$A$3:$C$100,3,0)</f>
        <v>Reglamento</v>
      </c>
      <c r="F1556" s="37"/>
      <c r="G1556" s="37"/>
      <c r="H1556" s="37" t="s">
        <v>1698</v>
      </c>
      <c r="I1556" s="36">
        <f t="shared" si="1"/>
        <v>1</v>
      </c>
      <c r="J1556" s="37"/>
      <c r="K1556" s="37"/>
    </row>
    <row r="1557" ht="22.5" hidden="1" customHeight="1">
      <c r="A1557" s="40" t="b">
        <v>0</v>
      </c>
      <c r="B1557" s="33"/>
      <c r="C1557" s="34"/>
      <c r="D1557" s="35" t="s">
        <v>526</v>
      </c>
      <c r="E1557" s="36" t="str">
        <f>VLOOKUP(D1557,Normativa!$A$3:$C$100,3,0)</f>
        <v>Reglamento</v>
      </c>
      <c r="F1557" s="37"/>
      <c r="G1557" s="37"/>
      <c r="H1557" s="37"/>
      <c r="I1557" s="36">
        <f t="shared" si="1"/>
        <v>1</v>
      </c>
      <c r="J1557" s="37"/>
      <c r="K1557" s="37"/>
    </row>
    <row r="1558" ht="22.5" hidden="1" customHeight="1">
      <c r="A1558" s="40" t="b">
        <v>0</v>
      </c>
      <c r="B1558" s="33"/>
      <c r="C1558" s="34"/>
      <c r="D1558" s="35" t="s">
        <v>526</v>
      </c>
      <c r="E1558" s="36" t="str">
        <f>VLOOKUP(D1558,Normativa!$A$3:$C$100,3,0)</f>
        <v>Reglamento</v>
      </c>
      <c r="F1558" s="37"/>
      <c r="G1558" s="37"/>
      <c r="H1558" s="37" t="s">
        <v>1699</v>
      </c>
      <c r="I1558" s="36">
        <f t="shared" si="1"/>
        <v>1</v>
      </c>
      <c r="J1558" s="37"/>
      <c r="K1558" s="37"/>
    </row>
    <row r="1559" ht="22.5" hidden="1" customHeight="1">
      <c r="A1559" s="40" t="b">
        <v>0</v>
      </c>
      <c r="B1559" s="33"/>
      <c r="C1559" s="34"/>
      <c r="D1559" s="35" t="s">
        <v>526</v>
      </c>
      <c r="E1559" s="36" t="str">
        <f>VLOOKUP(D1559,Normativa!$A$3:$C$100,3,0)</f>
        <v>Reglamento</v>
      </c>
      <c r="F1559" s="37"/>
      <c r="G1559" s="37"/>
      <c r="H1559" s="37"/>
      <c r="I1559" s="36">
        <f t="shared" si="1"/>
        <v>1</v>
      </c>
      <c r="J1559" s="37"/>
      <c r="K1559" s="37"/>
    </row>
    <row r="1560" ht="22.5" hidden="1" customHeight="1">
      <c r="A1560" s="40" t="b">
        <v>0</v>
      </c>
      <c r="B1560" s="33"/>
      <c r="C1560" s="34"/>
      <c r="D1560" s="35" t="s">
        <v>526</v>
      </c>
      <c r="E1560" s="36" t="str">
        <f>VLOOKUP(D1560,Normativa!$A$3:$C$100,3,0)</f>
        <v>Reglamento</v>
      </c>
      <c r="F1560" s="37"/>
      <c r="G1560" s="37"/>
      <c r="H1560" s="37" t="s">
        <v>1700</v>
      </c>
      <c r="I1560" s="36">
        <f t="shared" si="1"/>
        <v>1</v>
      </c>
      <c r="J1560" s="37"/>
      <c r="K1560" s="37"/>
    </row>
    <row r="1561" ht="22.5" hidden="1" customHeight="1">
      <c r="A1561" s="40" t="b">
        <v>0</v>
      </c>
      <c r="B1561" s="33"/>
      <c r="C1561" s="34"/>
      <c r="D1561" s="35" t="s">
        <v>526</v>
      </c>
      <c r="E1561" s="36" t="str">
        <f>VLOOKUP(D1561,Normativa!$A$3:$C$100,3,0)</f>
        <v>Reglamento</v>
      </c>
      <c r="F1561" s="37"/>
      <c r="G1561" s="37"/>
      <c r="H1561" s="37"/>
      <c r="I1561" s="36">
        <f t="shared" si="1"/>
        <v>1</v>
      </c>
      <c r="J1561" s="37"/>
      <c r="K1561" s="37"/>
    </row>
    <row r="1562" ht="22.5" hidden="1" customHeight="1">
      <c r="A1562" s="40" t="b">
        <v>0</v>
      </c>
      <c r="B1562" s="33"/>
      <c r="C1562" s="34"/>
      <c r="D1562" s="35" t="s">
        <v>526</v>
      </c>
      <c r="E1562" s="36" t="str">
        <f>VLOOKUP(D1562,Normativa!$A$3:$C$100,3,0)</f>
        <v>Reglamento</v>
      </c>
      <c r="F1562" s="37"/>
      <c r="G1562" s="37"/>
      <c r="H1562" s="37" t="s">
        <v>1701</v>
      </c>
      <c r="I1562" s="36">
        <f t="shared" si="1"/>
        <v>1</v>
      </c>
      <c r="J1562" s="37"/>
      <c r="K1562" s="37"/>
    </row>
    <row r="1563" ht="22.5" hidden="1" customHeight="1">
      <c r="A1563" s="40" t="b">
        <v>0</v>
      </c>
      <c r="B1563" s="33"/>
      <c r="C1563" s="34"/>
      <c r="D1563" s="35" t="s">
        <v>526</v>
      </c>
      <c r="E1563" s="36" t="str">
        <f>VLOOKUP(D1563,Normativa!$A$3:$C$100,3,0)</f>
        <v>Reglamento</v>
      </c>
      <c r="F1563" s="37"/>
      <c r="G1563" s="37"/>
      <c r="H1563" s="37"/>
      <c r="I1563" s="36">
        <f t="shared" si="1"/>
        <v>1</v>
      </c>
      <c r="J1563" s="37"/>
      <c r="K1563" s="37"/>
    </row>
    <row r="1564" ht="22.5" hidden="1" customHeight="1">
      <c r="A1564" s="40" t="b">
        <v>0</v>
      </c>
      <c r="B1564" s="33"/>
      <c r="C1564" s="34"/>
      <c r="D1564" s="35" t="s">
        <v>526</v>
      </c>
      <c r="E1564" s="36" t="str">
        <f>VLOOKUP(D1564,Normativa!$A$3:$C$100,3,0)</f>
        <v>Reglamento</v>
      </c>
      <c r="F1564" s="37"/>
      <c r="G1564" s="37"/>
      <c r="H1564" s="37"/>
      <c r="I1564" s="36">
        <f t="shared" si="1"/>
        <v>2</v>
      </c>
      <c r="J1564" s="37"/>
      <c r="K1564" s="37"/>
    </row>
    <row r="1565" ht="22.5" hidden="1" customHeight="1">
      <c r="A1565" s="40" t="b">
        <v>0</v>
      </c>
      <c r="B1565" s="33"/>
      <c r="C1565" s="34"/>
      <c r="D1565" s="35" t="s">
        <v>526</v>
      </c>
      <c r="E1565" s="36" t="str">
        <f>VLOOKUP(D1565,Normativa!$A$3:$C$100,3,0)</f>
        <v>Reglamento</v>
      </c>
      <c r="F1565" s="37"/>
      <c r="G1565" s="37"/>
      <c r="H1565" s="37"/>
      <c r="I1565" s="36">
        <f t="shared" si="1"/>
        <v>3</v>
      </c>
      <c r="J1565" s="37"/>
      <c r="K1565" s="37"/>
    </row>
    <row r="1566" ht="22.5" hidden="1" customHeight="1">
      <c r="A1566" s="40" t="b">
        <v>0</v>
      </c>
      <c r="B1566" s="33"/>
      <c r="C1566" s="34"/>
      <c r="D1566" s="35" t="s">
        <v>526</v>
      </c>
      <c r="E1566" s="36" t="str">
        <f>VLOOKUP(D1566,Normativa!$A$3:$C$100,3,0)</f>
        <v>Reglamento</v>
      </c>
      <c r="F1566" s="37"/>
      <c r="G1566" s="37"/>
      <c r="H1566" s="37"/>
      <c r="I1566" s="36">
        <f t="shared" si="1"/>
        <v>4</v>
      </c>
      <c r="J1566" s="37"/>
      <c r="K1566" s="37"/>
    </row>
    <row r="1567" ht="22.5" hidden="1" customHeight="1">
      <c r="A1567" s="40" t="b">
        <v>0</v>
      </c>
      <c r="B1567" s="33"/>
      <c r="C1567" s="34"/>
      <c r="D1567" s="35" t="s">
        <v>526</v>
      </c>
      <c r="E1567" s="36" t="str">
        <f>VLOOKUP(D1567,Normativa!$A$3:$C$100,3,0)</f>
        <v>Reglamento</v>
      </c>
      <c r="F1567" s="37"/>
      <c r="G1567" s="37"/>
      <c r="H1567" s="37"/>
      <c r="I1567" s="36">
        <f t="shared" si="1"/>
        <v>5</v>
      </c>
      <c r="J1567" s="37"/>
      <c r="K1567" s="37"/>
    </row>
    <row r="1568" ht="22.5" hidden="1" customHeight="1">
      <c r="A1568" s="40" t="b">
        <v>0</v>
      </c>
      <c r="B1568" s="33"/>
      <c r="C1568" s="34"/>
      <c r="D1568" s="35" t="s">
        <v>526</v>
      </c>
      <c r="E1568" s="36" t="str">
        <f>VLOOKUP(D1568,Normativa!$A$3:$C$100,3,0)</f>
        <v>Reglamento</v>
      </c>
      <c r="F1568" s="37"/>
      <c r="G1568" s="37"/>
      <c r="H1568" s="37"/>
      <c r="I1568" s="36">
        <f t="shared" si="1"/>
        <v>6</v>
      </c>
      <c r="J1568" s="37"/>
      <c r="K1568" s="37"/>
    </row>
    <row r="1569" ht="22.5" hidden="1" customHeight="1">
      <c r="A1569" s="40" t="b">
        <v>0</v>
      </c>
      <c r="B1569" s="33"/>
      <c r="C1569" s="34"/>
      <c r="D1569" s="35" t="s">
        <v>526</v>
      </c>
      <c r="E1569" s="36" t="str">
        <f>VLOOKUP(D1569,Normativa!$A$3:$C$100,3,0)</f>
        <v>Reglamento</v>
      </c>
      <c r="F1569" s="37"/>
      <c r="G1569" s="37"/>
      <c r="H1569" s="37" t="s">
        <v>1702</v>
      </c>
      <c r="I1569" s="36">
        <f t="shared" si="1"/>
        <v>1</v>
      </c>
      <c r="J1569" s="37"/>
      <c r="K1569" s="37"/>
    </row>
    <row r="1570" ht="22.5" hidden="1" customHeight="1">
      <c r="A1570" s="40" t="b">
        <v>0</v>
      </c>
      <c r="B1570" s="33"/>
      <c r="C1570" s="34"/>
      <c r="D1570" s="35" t="s">
        <v>526</v>
      </c>
      <c r="E1570" s="36" t="str">
        <f>VLOOKUP(D1570,Normativa!$A$3:$C$100,3,0)</f>
        <v>Reglamento</v>
      </c>
      <c r="F1570" s="37"/>
      <c r="G1570" s="37"/>
      <c r="H1570" s="37"/>
      <c r="I1570" s="36">
        <f t="shared" si="1"/>
        <v>1</v>
      </c>
      <c r="J1570" s="37"/>
      <c r="K1570" s="37"/>
    </row>
    <row r="1571" ht="22.5" hidden="1" customHeight="1">
      <c r="A1571" s="40" t="b">
        <v>0</v>
      </c>
      <c r="B1571" s="33"/>
      <c r="C1571" s="34"/>
      <c r="D1571" s="35" t="s">
        <v>526</v>
      </c>
      <c r="E1571" s="36" t="str">
        <f>VLOOKUP(D1571,Normativa!$A$3:$C$100,3,0)</f>
        <v>Reglamento</v>
      </c>
      <c r="F1571" s="37"/>
      <c r="G1571" s="37"/>
      <c r="H1571" s="37" t="s">
        <v>1703</v>
      </c>
      <c r="I1571" s="36">
        <f t="shared" si="1"/>
        <v>1</v>
      </c>
      <c r="J1571" s="37"/>
      <c r="K1571" s="37"/>
    </row>
    <row r="1572" ht="22.5" hidden="1" customHeight="1">
      <c r="A1572" s="40" t="b">
        <v>0</v>
      </c>
      <c r="B1572" s="33"/>
      <c r="C1572" s="34"/>
      <c r="D1572" s="35" t="s">
        <v>526</v>
      </c>
      <c r="E1572" s="36" t="str">
        <f>VLOOKUP(D1572,Normativa!$A$3:$C$100,3,0)</f>
        <v>Reglamento</v>
      </c>
      <c r="F1572" s="37"/>
      <c r="G1572" s="37"/>
      <c r="H1572" s="37" t="s">
        <v>1704</v>
      </c>
      <c r="I1572" s="36">
        <f t="shared" si="1"/>
        <v>1</v>
      </c>
      <c r="J1572" s="37"/>
      <c r="K1572" s="37"/>
    </row>
    <row r="1573" ht="22.5" hidden="1" customHeight="1">
      <c r="A1573" s="40" t="b">
        <v>0</v>
      </c>
      <c r="B1573" s="33"/>
      <c r="C1573" s="34"/>
      <c r="D1573" s="35" t="s">
        <v>526</v>
      </c>
      <c r="E1573" s="36" t="str">
        <f>VLOOKUP(D1573,Normativa!$A$3:$C$100,3,0)</f>
        <v>Reglamento</v>
      </c>
      <c r="F1573" s="37"/>
      <c r="G1573" s="37"/>
      <c r="H1573" s="37"/>
      <c r="I1573" s="36">
        <f t="shared" si="1"/>
        <v>1</v>
      </c>
      <c r="J1573" s="37"/>
      <c r="K1573" s="37"/>
    </row>
    <row r="1574" ht="22.5" hidden="1" customHeight="1">
      <c r="A1574" s="40" t="b">
        <v>0</v>
      </c>
      <c r="B1574" s="33"/>
      <c r="C1574" s="34"/>
      <c r="D1574" s="35" t="s">
        <v>526</v>
      </c>
      <c r="E1574" s="36" t="str">
        <f>VLOOKUP(D1574,Normativa!$A$3:$C$100,3,0)</f>
        <v>Reglamento</v>
      </c>
      <c r="F1574" s="37"/>
      <c r="G1574" s="37"/>
      <c r="H1574" s="37" t="s">
        <v>1705</v>
      </c>
      <c r="I1574" s="36">
        <f t="shared" si="1"/>
        <v>1</v>
      </c>
      <c r="J1574" s="37"/>
      <c r="K1574" s="37"/>
    </row>
    <row r="1575" ht="22.5" hidden="1" customHeight="1">
      <c r="A1575" s="40" t="b">
        <v>0</v>
      </c>
      <c r="B1575" s="33"/>
      <c r="C1575" s="34"/>
      <c r="D1575" s="35" t="s">
        <v>526</v>
      </c>
      <c r="E1575" s="36" t="str">
        <f>VLOOKUP(D1575,Normativa!$A$3:$C$100,3,0)</f>
        <v>Reglamento</v>
      </c>
      <c r="F1575" s="37"/>
      <c r="G1575" s="37"/>
      <c r="H1575" s="37"/>
      <c r="I1575" s="36">
        <f t="shared" si="1"/>
        <v>1</v>
      </c>
      <c r="J1575" s="37"/>
      <c r="K1575" s="37"/>
    </row>
    <row r="1576" ht="22.5" hidden="1" customHeight="1">
      <c r="A1576" s="40" t="b">
        <v>0</v>
      </c>
      <c r="B1576" s="33"/>
      <c r="C1576" s="34"/>
      <c r="D1576" s="35" t="s">
        <v>526</v>
      </c>
      <c r="E1576" s="36" t="str">
        <f>VLOOKUP(D1576,Normativa!$A$3:$C$100,3,0)</f>
        <v>Reglamento</v>
      </c>
      <c r="F1576" s="37"/>
      <c r="G1576" s="37"/>
      <c r="H1576" s="37"/>
      <c r="I1576" s="36">
        <f t="shared" si="1"/>
        <v>2</v>
      </c>
      <c r="J1576" s="37"/>
      <c r="K1576" s="37"/>
    </row>
    <row r="1577" ht="22.5" hidden="1" customHeight="1">
      <c r="A1577" s="40" t="b">
        <v>0</v>
      </c>
      <c r="B1577" s="33"/>
      <c r="C1577" s="34"/>
      <c r="D1577" s="35" t="s">
        <v>526</v>
      </c>
      <c r="E1577" s="36" t="str">
        <f>VLOOKUP(D1577,Normativa!$A$3:$C$100,3,0)</f>
        <v>Reglamento</v>
      </c>
      <c r="F1577" s="37"/>
      <c r="G1577" s="37"/>
      <c r="H1577" s="37"/>
      <c r="I1577" s="36">
        <f t="shared" si="1"/>
        <v>3</v>
      </c>
      <c r="J1577" s="37"/>
      <c r="K1577" s="37"/>
    </row>
    <row r="1578" ht="22.5" hidden="1" customHeight="1">
      <c r="A1578" s="40" t="b">
        <v>0</v>
      </c>
      <c r="B1578" s="33"/>
      <c r="C1578" s="34"/>
      <c r="D1578" s="35" t="s">
        <v>526</v>
      </c>
      <c r="E1578" s="36" t="str">
        <f>VLOOKUP(D1578,Normativa!$A$3:$C$100,3,0)</f>
        <v>Reglamento</v>
      </c>
      <c r="F1578" s="37"/>
      <c r="G1578" s="37"/>
      <c r="H1578" s="37"/>
      <c r="I1578" s="36">
        <f t="shared" si="1"/>
        <v>4</v>
      </c>
      <c r="J1578" s="37"/>
      <c r="K1578" s="37"/>
    </row>
    <row r="1579" ht="22.5" hidden="1" customHeight="1">
      <c r="A1579" s="40" t="b">
        <v>0</v>
      </c>
      <c r="B1579" s="33"/>
      <c r="C1579" s="34"/>
      <c r="D1579" s="35" t="s">
        <v>526</v>
      </c>
      <c r="E1579" s="36" t="str">
        <f>VLOOKUP(D1579,Normativa!$A$3:$C$100,3,0)</f>
        <v>Reglamento</v>
      </c>
      <c r="F1579" s="37"/>
      <c r="G1579" s="37"/>
      <c r="H1579" s="37" t="s">
        <v>1706</v>
      </c>
      <c r="I1579" s="36">
        <f t="shared" si="1"/>
        <v>1</v>
      </c>
      <c r="J1579" s="37"/>
      <c r="K1579" s="37"/>
    </row>
    <row r="1580" ht="22.5" hidden="1" customHeight="1">
      <c r="A1580" s="40" t="b">
        <v>0</v>
      </c>
      <c r="B1580" s="33"/>
      <c r="C1580" s="34"/>
      <c r="D1580" s="35" t="s">
        <v>526</v>
      </c>
      <c r="E1580" s="36" t="str">
        <f>VLOOKUP(D1580,Normativa!$A$3:$C$100,3,0)</f>
        <v>Reglamento</v>
      </c>
      <c r="F1580" s="37"/>
      <c r="G1580" s="37"/>
      <c r="H1580" s="37" t="s">
        <v>1707</v>
      </c>
      <c r="I1580" s="36">
        <f t="shared" si="1"/>
        <v>1</v>
      </c>
      <c r="J1580" s="37"/>
      <c r="K1580" s="37"/>
    </row>
    <row r="1581" ht="22.5" hidden="1" customHeight="1">
      <c r="A1581" s="40" t="b">
        <v>0</v>
      </c>
      <c r="B1581" s="33"/>
      <c r="C1581" s="34"/>
      <c r="D1581" s="35" t="s">
        <v>526</v>
      </c>
      <c r="E1581" s="36" t="str">
        <f>VLOOKUP(D1581,Normativa!$A$3:$C$100,3,0)</f>
        <v>Reglamento</v>
      </c>
      <c r="F1581" s="37"/>
      <c r="G1581" s="37"/>
      <c r="H1581" s="37" t="s">
        <v>1708</v>
      </c>
      <c r="I1581" s="36">
        <f t="shared" si="1"/>
        <v>1</v>
      </c>
      <c r="J1581" s="37"/>
      <c r="K1581" s="37"/>
    </row>
    <row r="1582" ht="22.5" hidden="1" customHeight="1">
      <c r="A1582" s="40" t="b">
        <v>0</v>
      </c>
      <c r="B1582" s="33"/>
      <c r="C1582" s="34"/>
      <c r="D1582" s="35" t="s">
        <v>526</v>
      </c>
      <c r="E1582" s="36" t="str">
        <f>VLOOKUP(D1582,Normativa!$A$3:$C$100,3,0)</f>
        <v>Reglamento</v>
      </c>
      <c r="F1582" s="37"/>
      <c r="G1582" s="37"/>
      <c r="H1582" s="37" t="s">
        <v>1709</v>
      </c>
      <c r="I1582" s="36">
        <f t="shared" si="1"/>
        <v>1</v>
      </c>
      <c r="J1582" s="37"/>
      <c r="K1582" s="37"/>
    </row>
    <row r="1583" ht="22.5" hidden="1" customHeight="1">
      <c r="A1583" s="40" t="b">
        <v>0</v>
      </c>
      <c r="B1583" s="33"/>
      <c r="C1583" s="34"/>
      <c r="D1583" s="35" t="s">
        <v>526</v>
      </c>
      <c r="E1583" s="36" t="str">
        <f>VLOOKUP(D1583,Normativa!$A$3:$C$100,3,0)</f>
        <v>Reglamento</v>
      </c>
      <c r="F1583" s="37"/>
      <c r="G1583" s="37"/>
      <c r="H1583" s="37"/>
      <c r="I1583" s="36">
        <f t="shared" si="1"/>
        <v>1</v>
      </c>
      <c r="J1583" s="37"/>
      <c r="K1583" s="37"/>
    </row>
    <row r="1584" ht="22.5" hidden="1" customHeight="1">
      <c r="A1584" s="40" t="b">
        <v>0</v>
      </c>
      <c r="B1584" s="33"/>
      <c r="C1584" s="34"/>
      <c r="D1584" s="35" t="s">
        <v>526</v>
      </c>
      <c r="E1584" s="36" t="str">
        <f>VLOOKUP(D1584,Normativa!$A$3:$C$100,3,0)</f>
        <v>Reglamento</v>
      </c>
      <c r="F1584" s="37"/>
      <c r="G1584" s="37"/>
      <c r="H1584" s="37" t="s">
        <v>1710</v>
      </c>
      <c r="I1584" s="36">
        <f t="shared" si="1"/>
        <v>1</v>
      </c>
      <c r="J1584" s="37"/>
      <c r="K1584" s="37"/>
    </row>
    <row r="1585" ht="22.5" hidden="1" customHeight="1">
      <c r="A1585" s="40" t="b">
        <v>0</v>
      </c>
      <c r="B1585" s="33"/>
      <c r="C1585" s="34"/>
      <c r="D1585" s="35" t="s">
        <v>526</v>
      </c>
      <c r="E1585" s="36" t="str">
        <f>VLOOKUP(D1585,Normativa!$A$3:$C$100,3,0)</f>
        <v>Reglamento</v>
      </c>
      <c r="F1585" s="37"/>
      <c r="G1585" s="37"/>
      <c r="H1585" s="37"/>
      <c r="I1585" s="36">
        <f t="shared" si="1"/>
        <v>1</v>
      </c>
      <c r="J1585" s="37"/>
      <c r="K1585" s="37"/>
    </row>
    <row r="1586" ht="22.5" hidden="1" customHeight="1">
      <c r="A1586" s="40" t="b">
        <v>0</v>
      </c>
      <c r="B1586" s="33"/>
      <c r="C1586" s="34"/>
      <c r="D1586" s="35" t="s">
        <v>526</v>
      </c>
      <c r="E1586" s="36" t="str">
        <f>VLOOKUP(D1586,Normativa!$A$3:$C$100,3,0)</f>
        <v>Reglamento</v>
      </c>
      <c r="F1586" s="37"/>
      <c r="G1586" s="37"/>
      <c r="H1586" s="37" t="s">
        <v>1711</v>
      </c>
      <c r="I1586" s="36">
        <f t="shared" si="1"/>
        <v>1</v>
      </c>
      <c r="J1586" s="37"/>
      <c r="K1586" s="37"/>
    </row>
    <row r="1587" ht="22.5" hidden="1" customHeight="1">
      <c r="A1587" s="40" t="b">
        <v>0</v>
      </c>
      <c r="B1587" s="33"/>
      <c r="C1587" s="34"/>
      <c r="D1587" s="35" t="s">
        <v>526</v>
      </c>
      <c r="E1587" s="36" t="str">
        <f>VLOOKUP(D1587,Normativa!$A$3:$C$100,3,0)</f>
        <v>Reglamento</v>
      </c>
      <c r="F1587" s="37"/>
      <c r="G1587" s="37"/>
      <c r="H1587" s="37"/>
      <c r="I1587" s="36">
        <f t="shared" si="1"/>
        <v>1</v>
      </c>
      <c r="J1587" s="37"/>
      <c r="K1587" s="37"/>
    </row>
    <row r="1588" ht="22.5" hidden="1" customHeight="1">
      <c r="A1588" s="40" t="b">
        <v>0</v>
      </c>
      <c r="B1588" s="33"/>
      <c r="C1588" s="34"/>
      <c r="D1588" s="35" t="s">
        <v>526</v>
      </c>
      <c r="E1588" s="36" t="str">
        <f>VLOOKUP(D1588,Normativa!$A$3:$C$100,3,0)</f>
        <v>Reglamento</v>
      </c>
      <c r="F1588" s="37"/>
      <c r="G1588" s="37"/>
      <c r="H1588" s="37" t="s">
        <v>1712</v>
      </c>
      <c r="I1588" s="36">
        <f t="shared" si="1"/>
        <v>1</v>
      </c>
      <c r="J1588" s="37"/>
      <c r="K1588" s="37"/>
    </row>
    <row r="1589" ht="22.5" hidden="1" customHeight="1">
      <c r="A1589" s="40" t="b">
        <v>0</v>
      </c>
      <c r="B1589" s="33"/>
      <c r="C1589" s="34"/>
      <c r="D1589" s="35" t="s">
        <v>526</v>
      </c>
      <c r="E1589" s="36" t="str">
        <f>VLOOKUP(D1589,Normativa!$A$3:$C$100,3,0)</f>
        <v>Reglamento</v>
      </c>
      <c r="F1589" s="37"/>
      <c r="G1589" s="37"/>
      <c r="H1589" s="37"/>
      <c r="I1589" s="36">
        <f t="shared" si="1"/>
        <v>1</v>
      </c>
      <c r="J1589" s="37"/>
      <c r="K1589" s="37"/>
    </row>
    <row r="1590" ht="22.5" hidden="1" customHeight="1">
      <c r="A1590" s="40" t="b">
        <v>0</v>
      </c>
      <c r="B1590" s="33"/>
      <c r="C1590" s="34"/>
      <c r="D1590" s="35" t="s">
        <v>526</v>
      </c>
      <c r="E1590" s="36" t="str">
        <f>VLOOKUP(D1590,Normativa!$A$3:$C$100,3,0)</f>
        <v>Reglamento</v>
      </c>
      <c r="F1590" s="37"/>
      <c r="G1590" s="37"/>
      <c r="H1590" s="37" t="s">
        <v>1713</v>
      </c>
      <c r="I1590" s="36">
        <f t="shared" si="1"/>
        <v>1</v>
      </c>
      <c r="J1590" s="37"/>
      <c r="K1590" s="37"/>
    </row>
    <row r="1591" ht="22.5" hidden="1" customHeight="1">
      <c r="A1591" s="40" t="b">
        <v>0</v>
      </c>
      <c r="B1591" s="33"/>
      <c r="C1591" s="34"/>
      <c r="D1591" s="35" t="s">
        <v>526</v>
      </c>
      <c r="E1591" s="36" t="str">
        <f>VLOOKUP(D1591,Normativa!$A$3:$C$100,3,0)</f>
        <v>Reglamento</v>
      </c>
      <c r="F1591" s="37"/>
      <c r="G1591" s="37"/>
      <c r="H1591" s="37" t="s">
        <v>1714</v>
      </c>
      <c r="I1591" s="36">
        <f t="shared" si="1"/>
        <v>1</v>
      </c>
      <c r="J1591" s="37"/>
      <c r="K1591" s="37"/>
    </row>
    <row r="1592" ht="22.5" hidden="1" customHeight="1">
      <c r="A1592" s="40" t="b">
        <v>0</v>
      </c>
      <c r="B1592" s="33"/>
      <c r="C1592" s="34"/>
      <c r="D1592" s="35" t="s">
        <v>526</v>
      </c>
      <c r="E1592" s="36" t="str">
        <f>VLOOKUP(D1592,Normativa!$A$3:$C$100,3,0)</f>
        <v>Reglamento</v>
      </c>
      <c r="F1592" s="37"/>
      <c r="G1592" s="37"/>
      <c r="H1592" s="37" t="s">
        <v>1715</v>
      </c>
      <c r="I1592" s="36">
        <f t="shared" si="1"/>
        <v>1</v>
      </c>
      <c r="J1592" s="37"/>
      <c r="K1592" s="37"/>
    </row>
    <row r="1593" ht="22.5" hidden="1" customHeight="1">
      <c r="A1593" s="40" t="b">
        <v>0</v>
      </c>
      <c r="B1593" s="33"/>
      <c r="C1593" s="34"/>
      <c r="D1593" s="35" t="s">
        <v>526</v>
      </c>
      <c r="E1593" s="36" t="str">
        <f>VLOOKUP(D1593,Normativa!$A$3:$C$100,3,0)</f>
        <v>Reglamento</v>
      </c>
      <c r="F1593" s="37"/>
      <c r="G1593" s="37"/>
      <c r="H1593" s="37" t="s">
        <v>1716</v>
      </c>
      <c r="I1593" s="36">
        <f t="shared" si="1"/>
        <v>1</v>
      </c>
      <c r="J1593" s="37"/>
      <c r="K1593" s="37"/>
    </row>
    <row r="1594" ht="22.5" hidden="1" customHeight="1">
      <c r="A1594" s="40" t="b">
        <v>0</v>
      </c>
      <c r="B1594" s="33"/>
      <c r="C1594" s="34"/>
      <c r="D1594" s="35" t="s">
        <v>526</v>
      </c>
      <c r="E1594" s="36" t="str">
        <f>VLOOKUP(D1594,Normativa!$A$3:$C$100,3,0)</f>
        <v>Reglamento</v>
      </c>
      <c r="F1594" s="37"/>
      <c r="G1594" s="37"/>
      <c r="H1594" s="37"/>
      <c r="I1594" s="36">
        <f t="shared" si="1"/>
        <v>1</v>
      </c>
      <c r="J1594" s="37"/>
      <c r="K1594" s="37"/>
    </row>
    <row r="1595" ht="22.5" hidden="1" customHeight="1">
      <c r="A1595" s="40" t="b">
        <v>0</v>
      </c>
      <c r="B1595" s="33"/>
      <c r="C1595" s="34"/>
      <c r="D1595" s="35" t="s">
        <v>526</v>
      </c>
      <c r="E1595" s="36" t="str">
        <f>VLOOKUP(D1595,Normativa!$A$3:$C$100,3,0)</f>
        <v>Reglamento</v>
      </c>
      <c r="F1595" s="37"/>
      <c r="G1595" s="37"/>
      <c r="H1595" s="37" t="s">
        <v>1717</v>
      </c>
      <c r="I1595" s="36">
        <f t="shared" si="1"/>
        <v>1</v>
      </c>
      <c r="J1595" s="37"/>
      <c r="K1595" s="37"/>
    </row>
    <row r="1596" ht="22.5" hidden="1" customHeight="1">
      <c r="A1596" s="40" t="b">
        <v>0</v>
      </c>
      <c r="B1596" s="33"/>
      <c r="C1596" s="34"/>
      <c r="D1596" s="35" t="s">
        <v>526</v>
      </c>
      <c r="E1596" s="36" t="str">
        <f>VLOOKUP(D1596,Normativa!$A$3:$C$100,3,0)</f>
        <v>Reglamento</v>
      </c>
      <c r="F1596" s="37"/>
      <c r="G1596" s="37"/>
      <c r="H1596" s="37" t="s">
        <v>1718</v>
      </c>
      <c r="I1596" s="36">
        <f t="shared" si="1"/>
        <v>1</v>
      </c>
      <c r="J1596" s="37"/>
      <c r="K1596" s="37"/>
    </row>
    <row r="1597" ht="22.5" hidden="1" customHeight="1">
      <c r="A1597" s="40" t="b">
        <v>0</v>
      </c>
      <c r="B1597" s="33"/>
      <c r="C1597" s="34"/>
      <c r="D1597" s="35" t="s">
        <v>526</v>
      </c>
      <c r="E1597" s="36" t="str">
        <f>VLOOKUP(D1597,Normativa!$A$3:$C$100,3,0)</f>
        <v>Reglamento</v>
      </c>
      <c r="F1597" s="37"/>
      <c r="G1597" s="37"/>
      <c r="H1597" s="37"/>
      <c r="I1597" s="36">
        <f t="shared" si="1"/>
        <v>1</v>
      </c>
      <c r="J1597" s="37"/>
      <c r="K1597" s="37"/>
    </row>
    <row r="1598" ht="22.5" hidden="1" customHeight="1">
      <c r="A1598" s="40" t="b">
        <v>0</v>
      </c>
      <c r="B1598" s="33"/>
      <c r="C1598" s="34"/>
      <c r="D1598" s="35" t="s">
        <v>526</v>
      </c>
      <c r="E1598" s="36" t="str">
        <f>VLOOKUP(D1598,Normativa!$A$3:$C$100,3,0)</f>
        <v>Reglamento</v>
      </c>
      <c r="F1598" s="37"/>
      <c r="G1598" s="37"/>
      <c r="H1598" s="37" t="s">
        <v>1719</v>
      </c>
      <c r="I1598" s="36">
        <f t="shared" si="1"/>
        <v>1</v>
      </c>
      <c r="J1598" s="37"/>
      <c r="K1598" s="37"/>
    </row>
    <row r="1599" ht="22.5" hidden="1" customHeight="1">
      <c r="A1599" s="40" t="b">
        <v>0</v>
      </c>
      <c r="B1599" s="33"/>
      <c r="C1599" s="34"/>
      <c r="D1599" s="35" t="s">
        <v>526</v>
      </c>
      <c r="E1599" s="36" t="str">
        <f>VLOOKUP(D1599,Normativa!$A$3:$C$100,3,0)</f>
        <v>Reglamento</v>
      </c>
      <c r="F1599" s="37"/>
      <c r="G1599" s="37"/>
      <c r="H1599" s="37"/>
      <c r="I1599" s="36">
        <f t="shared" si="1"/>
        <v>1</v>
      </c>
      <c r="J1599" s="37"/>
      <c r="K1599" s="37"/>
    </row>
    <row r="1600" ht="22.5" hidden="1" customHeight="1">
      <c r="A1600" s="40" t="b">
        <v>0</v>
      </c>
      <c r="B1600" s="33"/>
      <c r="C1600" s="34"/>
      <c r="D1600" s="35" t="s">
        <v>526</v>
      </c>
      <c r="E1600" s="36" t="str">
        <f>VLOOKUP(D1600,Normativa!$A$3:$C$100,3,0)</f>
        <v>Reglamento</v>
      </c>
      <c r="F1600" s="37"/>
      <c r="G1600" s="37"/>
      <c r="H1600" s="37" t="s">
        <v>1720</v>
      </c>
      <c r="I1600" s="36">
        <f t="shared" si="1"/>
        <v>1</v>
      </c>
      <c r="J1600" s="37"/>
      <c r="K1600" s="37"/>
    </row>
    <row r="1601" ht="22.5" hidden="1" customHeight="1">
      <c r="A1601" s="40" t="b">
        <v>0</v>
      </c>
      <c r="B1601" s="33"/>
      <c r="C1601" s="34"/>
      <c r="D1601" s="35" t="s">
        <v>526</v>
      </c>
      <c r="E1601" s="36" t="str">
        <f>VLOOKUP(D1601,Normativa!$A$3:$C$100,3,0)</f>
        <v>Reglamento</v>
      </c>
      <c r="F1601" s="37"/>
      <c r="G1601" s="37"/>
      <c r="H1601" s="37" t="s">
        <v>1721</v>
      </c>
      <c r="I1601" s="36">
        <f t="shared" si="1"/>
        <v>1</v>
      </c>
      <c r="J1601" s="37"/>
      <c r="K1601" s="37"/>
    </row>
    <row r="1602" ht="22.5" hidden="1" customHeight="1">
      <c r="A1602" s="40" t="b">
        <v>0</v>
      </c>
      <c r="B1602" s="33"/>
      <c r="C1602" s="34"/>
      <c r="D1602" s="35" t="s">
        <v>526</v>
      </c>
      <c r="E1602" s="36" t="str">
        <f>VLOOKUP(D1602,Normativa!$A$3:$C$100,3,0)</f>
        <v>Reglamento</v>
      </c>
      <c r="F1602" s="37"/>
      <c r="G1602" s="37"/>
      <c r="H1602" s="37"/>
      <c r="I1602" s="36">
        <f t="shared" si="1"/>
        <v>1</v>
      </c>
      <c r="J1602" s="37"/>
      <c r="K1602" s="37"/>
    </row>
    <row r="1603" ht="22.5" hidden="1" customHeight="1">
      <c r="A1603" s="40" t="b">
        <v>0</v>
      </c>
      <c r="B1603" s="33"/>
      <c r="C1603" s="34"/>
      <c r="D1603" s="35" t="s">
        <v>526</v>
      </c>
      <c r="E1603" s="36" t="str">
        <f>VLOOKUP(D1603,Normativa!$A$3:$C$100,3,0)</f>
        <v>Reglamento</v>
      </c>
      <c r="F1603" s="37"/>
      <c r="G1603" s="37"/>
      <c r="H1603" s="37"/>
      <c r="I1603" s="36">
        <f t="shared" si="1"/>
        <v>2</v>
      </c>
      <c r="J1603" s="37"/>
      <c r="K1603" s="37"/>
    </row>
    <row r="1604" ht="22.5" hidden="1" customHeight="1">
      <c r="A1604" s="40" t="b">
        <v>0</v>
      </c>
      <c r="B1604" s="33"/>
      <c r="C1604" s="34"/>
      <c r="D1604" s="35" t="s">
        <v>526</v>
      </c>
      <c r="E1604" s="36" t="str">
        <f>VLOOKUP(D1604,Normativa!$A$3:$C$100,3,0)</f>
        <v>Reglamento</v>
      </c>
      <c r="F1604" s="37"/>
      <c r="G1604" s="37"/>
      <c r="H1604" s="37" t="s">
        <v>1722</v>
      </c>
      <c r="I1604" s="36">
        <f t="shared" si="1"/>
        <v>1</v>
      </c>
      <c r="J1604" s="37"/>
      <c r="K1604" s="37"/>
    </row>
    <row r="1605" ht="22.5" hidden="1" customHeight="1">
      <c r="A1605" s="40" t="b">
        <v>0</v>
      </c>
      <c r="B1605" s="33"/>
      <c r="C1605" s="34"/>
      <c r="D1605" s="35" t="s">
        <v>526</v>
      </c>
      <c r="E1605" s="36" t="str">
        <f>VLOOKUP(D1605,Normativa!$A$3:$C$100,3,0)</f>
        <v>Reglamento</v>
      </c>
      <c r="F1605" s="37"/>
      <c r="G1605" s="37"/>
      <c r="H1605" s="37" t="s">
        <v>1723</v>
      </c>
      <c r="I1605" s="36">
        <f t="shared" si="1"/>
        <v>1</v>
      </c>
      <c r="J1605" s="37"/>
      <c r="K1605" s="37"/>
    </row>
    <row r="1606" ht="22.5" hidden="1" customHeight="1">
      <c r="A1606" s="40" t="b">
        <v>0</v>
      </c>
      <c r="B1606" s="33"/>
      <c r="C1606" s="34"/>
      <c r="D1606" s="35" t="s">
        <v>526</v>
      </c>
      <c r="E1606" s="36" t="str">
        <f>VLOOKUP(D1606,Normativa!$A$3:$C$100,3,0)</f>
        <v>Reglamento</v>
      </c>
      <c r="F1606" s="37"/>
      <c r="G1606" s="37"/>
      <c r="H1606" s="37" t="s">
        <v>1724</v>
      </c>
      <c r="I1606" s="36">
        <f t="shared" si="1"/>
        <v>1</v>
      </c>
      <c r="J1606" s="37"/>
      <c r="K1606" s="37"/>
    </row>
    <row r="1607" ht="22.5" hidden="1" customHeight="1">
      <c r="A1607" s="40" t="b">
        <v>0</v>
      </c>
      <c r="B1607" s="33"/>
      <c r="C1607" s="34"/>
      <c r="D1607" s="35" t="s">
        <v>526</v>
      </c>
      <c r="E1607" s="36" t="str">
        <f>VLOOKUP(D1607,Normativa!$A$3:$C$100,3,0)</f>
        <v>Reglamento</v>
      </c>
      <c r="F1607" s="37"/>
      <c r="G1607" s="37"/>
      <c r="H1607" s="37" t="s">
        <v>1725</v>
      </c>
      <c r="I1607" s="36">
        <f t="shared" si="1"/>
        <v>1</v>
      </c>
      <c r="J1607" s="37"/>
      <c r="K1607" s="37"/>
    </row>
    <row r="1608" ht="22.5" hidden="1" customHeight="1">
      <c r="A1608" s="40" t="b">
        <v>0</v>
      </c>
      <c r="B1608" s="33"/>
      <c r="C1608" s="34"/>
      <c r="D1608" s="35" t="s">
        <v>526</v>
      </c>
      <c r="E1608" s="36" t="str">
        <f>VLOOKUP(D1608,Normativa!$A$3:$C$100,3,0)</f>
        <v>Reglamento</v>
      </c>
      <c r="F1608" s="37"/>
      <c r="G1608" s="37"/>
      <c r="H1608" s="37" t="s">
        <v>1726</v>
      </c>
      <c r="I1608" s="36">
        <f t="shared" si="1"/>
        <v>1</v>
      </c>
      <c r="J1608" s="37"/>
      <c r="K1608" s="37"/>
    </row>
    <row r="1609" ht="22.5" hidden="1" customHeight="1">
      <c r="A1609" s="40" t="b">
        <v>0</v>
      </c>
      <c r="B1609" s="33"/>
      <c r="C1609" s="34"/>
      <c r="D1609" s="35" t="s">
        <v>526</v>
      </c>
      <c r="E1609" s="36" t="str">
        <f>VLOOKUP(D1609,Normativa!$A$3:$C$100,3,0)</f>
        <v>Reglamento</v>
      </c>
      <c r="F1609" s="37"/>
      <c r="G1609" s="37"/>
      <c r="H1609" s="37" t="s">
        <v>1727</v>
      </c>
      <c r="I1609" s="36">
        <f t="shared" si="1"/>
        <v>1</v>
      </c>
      <c r="J1609" s="37"/>
      <c r="K1609" s="37"/>
    </row>
    <row r="1610" ht="22.5" hidden="1" customHeight="1">
      <c r="A1610" s="40" t="b">
        <v>0</v>
      </c>
      <c r="B1610" s="33"/>
      <c r="C1610" s="34"/>
      <c r="D1610" s="35" t="s">
        <v>526</v>
      </c>
      <c r="E1610" s="36" t="str">
        <f>VLOOKUP(D1610,Normativa!$A$3:$C$100,3,0)</f>
        <v>Reglamento</v>
      </c>
      <c r="F1610" s="37"/>
      <c r="G1610" s="37"/>
      <c r="H1610" s="37" t="s">
        <v>1728</v>
      </c>
      <c r="I1610" s="36">
        <f t="shared" si="1"/>
        <v>1</v>
      </c>
      <c r="J1610" s="37"/>
      <c r="K1610" s="37"/>
    </row>
    <row r="1611" ht="22.5" hidden="1" customHeight="1">
      <c r="A1611" s="40" t="b">
        <v>0</v>
      </c>
      <c r="B1611" s="33"/>
      <c r="C1611" s="34"/>
      <c r="D1611" s="35" t="s">
        <v>526</v>
      </c>
      <c r="E1611" s="36" t="str">
        <f>VLOOKUP(D1611,Normativa!$A$3:$C$100,3,0)</f>
        <v>Reglamento</v>
      </c>
      <c r="F1611" s="37"/>
      <c r="G1611" s="37"/>
      <c r="H1611" s="37" t="s">
        <v>1729</v>
      </c>
      <c r="I1611" s="36">
        <f t="shared" si="1"/>
        <v>1</v>
      </c>
      <c r="J1611" s="37"/>
      <c r="K1611" s="37"/>
    </row>
    <row r="1612" ht="22.5" hidden="1" customHeight="1">
      <c r="A1612" s="40" t="b">
        <v>0</v>
      </c>
      <c r="B1612" s="33"/>
      <c r="C1612" s="34"/>
      <c r="D1612" s="35" t="s">
        <v>526</v>
      </c>
      <c r="E1612" s="36" t="str">
        <f>VLOOKUP(D1612,Normativa!$A$3:$C$100,3,0)</f>
        <v>Reglamento</v>
      </c>
      <c r="F1612" s="37"/>
      <c r="G1612" s="37"/>
      <c r="H1612" s="37" t="s">
        <v>1730</v>
      </c>
      <c r="I1612" s="36">
        <f t="shared" si="1"/>
        <v>1</v>
      </c>
      <c r="J1612" s="37"/>
      <c r="K1612" s="37"/>
    </row>
    <row r="1613" ht="22.5" hidden="1" customHeight="1">
      <c r="A1613" s="40" t="b">
        <v>0</v>
      </c>
      <c r="B1613" s="33"/>
      <c r="C1613" s="34"/>
      <c r="D1613" s="35" t="s">
        <v>526</v>
      </c>
      <c r="E1613" s="36" t="str">
        <f>VLOOKUP(D1613,Normativa!$A$3:$C$100,3,0)</f>
        <v>Reglamento</v>
      </c>
      <c r="F1613" s="37"/>
      <c r="G1613" s="37"/>
      <c r="H1613" s="37" t="s">
        <v>1731</v>
      </c>
      <c r="I1613" s="36">
        <f t="shared" si="1"/>
        <v>1</v>
      </c>
      <c r="J1613" s="37"/>
      <c r="K1613" s="37"/>
    </row>
    <row r="1614" ht="22.5" hidden="1" customHeight="1">
      <c r="A1614" s="40" t="b">
        <v>0</v>
      </c>
      <c r="B1614" s="33"/>
      <c r="C1614" s="34"/>
      <c r="D1614" s="35" t="s">
        <v>526</v>
      </c>
      <c r="E1614" s="36" t="str">
        <f>VLOOKUP(D1614,Normativa!$A$3:$C$100,3,0)</f>
        <v>Reglamento</v>
      </c>
      <c r="F1614" s="37"/>
      <c r="G1614" s="37"/>
      <c r="H1614" s="37"/>
      <c r="I1614" s="36">
        <f t="shared" si="1"/>
        <v>1</v>
      </c>
      <c r="J1614" s="37"/>
      <c r="K1614" s="37"/>
    </row>
    <row r="1615" ht="22.5" hidden="1" customHeight="1">
      <c r="A1615" s="40" t="b">
        <v>0</v>
      </c>
      <c r="B1615" s="33"/>
      <c r="C1615" s="34"/>
      <c r="D1615" s="35" t="s">
        <v>526</v>
      </c>
      <c r="E1615" s="36" t="str">
        <f>VLOOKUP(D1615,Normativa!$A$3:$C$100,3,0)</f>
        <v>Reglamento</v>
      </c>
      <c r="F1615" s="37"/>
      <c r="G1615" s="37"/>
      <c r="H1615" s="37"/>
      <c r="I1615" s="36">
        <f t="shared" si="1"/>
        <v>2</v>
      </c>
      <c r="J1615" s="37"/>
      <c r="K1615" s="37"/>
    </row>
    <row r="1616" ht="22.5" hidden="1" customHeight="1">
      <c r="A1616" s="40" t="b">
        <v>0</v>
      </c>
      <c r="B1616" s="33"/>
      <c r="C1616" s="34"/>
      <c r="D1616" s="35" t="s">
        <v>526</v>
      </c>
      <c r="E1616" s="36" t="str">
        <f>VLOOKUP(D1616,Normativa!$A$3:$C$100,3,0)</f>
        <v>Reglamento</v>
      </c>
      <c r="F1616" s="37"/>
      <c r="G1616" s="37"/>
      <c r="H1616" s="37" t="s">
        <v>1732</v>
      </c>
      <c r="I1616" s="36">
        <f t="shared" si="1"/>
        <v>1</v>
      </c>
      <c r="J1616" s="37"/>
      <c r="K1616" s="37"/>
    </row>
    <row r="1617" ht="22.5" hidden="1" customHeight="1">
      <c r="A1617" s="40" t="b">
        <v>0</v>
      </c>
      <c r="B1617" s="33"/>
      <c r="C1617" s="34"/>
      <c r="D1617" s="35" t="s">
        <v>526</v>
      </c>
      <c r="E1617" s="36" t="str">
        <f>VLOOKUP(D1617,Normativa!$A$3:$C$100,3,0)</f>
        <v>Reglamento</v>
      </c>
      <c r="F1617" s="37"/>
      <c r="G1617" s="37"/>
      <c r="H1617" s="37"/>
      <c r="I1617" s="36">
        <f t="shared" si="1"/>
        <v>1</v>
      </c>
      <c r="J1617" s="37"/>
      <c r="K1617" s="37"/>
    </row>
    <row r="1618" ht="22.5" hidden="1" customHeight="1">
      <c r="A1618" s="40" t="b">
        <v>0</v>
      </c>
      <c r="B1618" s="33"/>
      <c r="C1618" s="34"/>
      <c r="D1618" s="35" t="s">
        <v>526</v>
      </c>
      <c r="E1618" s="36" t="str">
        <f>VLOOKUP(D1618,Normativa!$A$3:$C$100,3,0)</f>
        <v>Reglamento</v>
      </c>
      <c r="F1618" s="37"/>
      <c r="G1618" s="37"/>
      <c r="H1618" s="37" t="s">
        <v>1733</v>
      </c>
      <c r="I1618" s="36">
        <f t="shared" si="1"/>
        <v>1</v>
      </c>
      <c r="J1618" s="37"/>
      <c r="K1618" s="37"/>
    </row>
    <row r="1619" ht="22.5" hidden="1" customHeight="1">
      <c r="A1619" s="40" t="b">
        <v>0</v>
      </c>
      <c r="B1619" s="33"/>
      <c r="C1619" s="34"/>
      <c r="D1619" s="35" t="s">
        <v>526</v>
      </c>
      <c r="E1619" s="36" t="str">
        <f>VLOOKUP(D1619,Normativa!$A$3:$C$100,3,0)</f>
        <v>Reglamento</v>
      </c>
      <c r="F1619" s="37"/>
      <c r="G1619" s="37"/>
      <c r="H1619" s="37" t="s">
        <v>1734</v>
      </c>
      <c r="I1619" s="36">
        <f t="shared" si="1"/>
        <v>1</v>
      </c>
      <c r="J1619" s="37"/>
      <c r="K1619" s="37"/>
    </row>
    <row r="1620" ht="22.5" hidden="1" customHeight="1">
      <c r="A1620" s="40" t="b">
        <v>0</v>
      </c>
      <c r="B1620" s="33"/>
      <c r="C1620" s="34"/>
      <c r="D1620" s="35" t="s">
        <v>526</v>
      </c>
      <c r="E1620" s="36" t="str">
        <f>VLOOKUP(D1620,Normativa!$A$3:$C$100,3,0)</f>
        <v>Reglamento</v>
      </c>
      <c r="F1620" s="37"/>
      <c r="G1620" s="37"/>
      <c r="H1620" s="37" t="s">
        <v>1735</v>
      </c>
      <c r="I1620" s="36">
        <f t="shared" si="1"/>
        <v>1</v>
      </c>
      <c r="J1620" s="37"/>
      <c r="K1620" s="37"/>
    </row>
    <row r="1621" ht="22.5" hidden="1" customHeight="1">
      <c r="A1621" s="40" t="b">
        <v>0</v>
      </c>
      <c r="B1621" s="33"/>
      <c r="C1621" s="34"/>
      <c r="D1621" s="35" t="s">
        <v>526</v>
      </c>
      <c r="E1621" s="36" t="str">
        <f>VLOOKUP(D1621,Normativa!$A$3:$C$100,3,0)</f>
        <v>Reglamento</v>
      </c>
      <c r="F1621" s="37"/>
      <c r="G1621" s="37"/>
      <c r="H1621" s="37" t="s">
        <v>1736</v>
      </c>
      <c r="I1621" s="36">
        <f t="shared" si="1"/>
        <v>1</v>
      </c>
      <c r="J1621" s="37"/>
      <c r="K1621" s="37"/>
    </row>
    <row r="1622" ht="22.5" hidden="1" customHeight="1">
      <c r="A1622" s="40" t="b">
        <v>0</v>
      </c>
      <c r="B1622" s="33"/>
      <c r="C1622" s="34"/>
      <c r="D1622" s="35" t="s">
        <v>526</v>
      </c>
      <c r="E1622" s="36" t="str">
        <f>VLOOKUP(D1622,Normativa!$A$3:$C$100,3,0)</f>
        <v>Reglamento</v>
      </c>
      <c r="F1622" s="37"/>
      <c r="G1622" s="37"/>
      <c r="H1622" s="37" t="s">
        <v>1737</v>
      </c>
      <c r="I1622" s="36">
        <f t="shared" si="1"/>
        <v>1</v>
      </c>
      <c r="J1622" s="37"/>
      <c r="K1622" s="37"/>
    </row>
    <row r="1623" ht="22.5" hidden="1" customHeight="1">
      <c r="A1623" s="40" t="b">
        <v>0</v>
      </c>
      <c r="B1623" s="33"/>
      <c r="C1623" s="34"/>
      <c r="D1623" s="35" t="s">
        <v>526</v>
      </c>
      <c r="E1623" s="36" t="str">
        <f>VLOOKUP(D1623,Normativa!$A$3:$C$100,3,0)</f>
        <v>Reglamento</v>
      </c>
      <c r="F1623" s="37"/>
      <c r="G1623" s="37"/>
      <c r="H1623" s="37"/>
      <c r="I1623" s="36">
        <f t="shared" si="1"/>
        <v>1</v>
      </c>
      <c r="J1623" s="37"/>
      <c r="K1623" s="37"/>
    </row>
    <row r="1624" ht="22.5" hidden="1" customHeight="1">
      <c r="A1624" s="40" t="b">
        <v>0</v>
      </c>
      <c r="B1624" s="33"/>
      <c r="C1624" s="34"/>
      <c r="D1624" s="35" t="s">
        <v>526</v>
      </c>
      <c r="E1624" s="36" t="str">
        <f>VLOOKUP(D1624,Normativa!$A$3:$C$100,3,0)</f>
        <v>Reglamento</v>
      </c>
      <c r="F1624" s="37"/>
      <c r="G1624" s="37"/>
      <c r="H1624" s="37"/>
      <c r="I1624" s="36">
        <f t="shared" si="1"/>
        <v>2</v>
      </c>
      <c r="J1624" s="37"/>
      <c r="K1624" s="37"/>
    </row>
    <row r="1625" ht="22.5" hidden="1" customHeight="1">
      <c r="A1625" s="40" t="b">
        <v>0</v>
      </c>
      <c r="B1625" s="33"/>
      <c r="C1625" s="34"/>
      <c r="D1625" s="35" t="s">
        <v>526</v>
      </c>
      <c r="E1625" s="36" t="str">
        <f>VLOOKUP(D1625,Normativa!$A$3:$C$100,3,0)</f>
        <v>Reglamento</v>
      </c>
      <c r="F1625" s="37"/>
      <c r="G1625" s="37"/>
      <c r="H1625" s="37" t="s">
        <v>1738</v>
      </c>
      <c r="I1625" s="36">
        <f t="shared" si="1"/>
        <v>1</v>
      </c>
      <c r="J1625" s="37"/>
      <c r="K1625" s="37"/>
    </row>
    <row r="1626" ht="22.5" hidden="1" customHeight="1">
      <c r="A1626" s="40" t="b">
        <v>0</v>
      </c>
      <c r="B1626" s="33"/>
      <c r="C1626" s="34"/>
      <c r="D1626" s="35" t="s">
        <v>526</v>
      </c>
      <c r="E1626" s="36" t="str">
        <f>VLOOKUP(D1626,Normativa!$A$3:$C$100,3,0)</f>
        <v>Reglamento</v>
      </c>
      <c r="F1626" s="37"/>
      <c r="G1626" s="37"/>
      <c r="H1626" s="37" t="s">
        <v>1739</v>
      </c>
      <c r="I1626" s="36">
        <f t="shared" si="1"/>
        <v>1</v>
      </c>
      <c r="J1626" s="37"/>
      <c r="K1626" s="37"/>
    </row>
    <row r="1627" ht="22.5" hidden="1" customHeight="1">
      <c r="A1627" s="40" t="b">
        <v>0</v>
      </c>
      <c r="B1627" s="33"/>
      <c r="C1627" s="34"/>
      <c r="D1627" s="35" t="s">
        <v>526</v>
      </c>
      <c r="E1627" s="36" t="str">
        <f>VLOOKUP(D1627,Normativa!$A$3:$C$100,3,0)</f>
        <v>Reglamento</v>
      </c>
      <c r="F1627" s="37"/>
      <c r="G1627" s="37"/>
      <c r="H1627" s="37" t="s">
        <v>1740</v>
      </c>
      <c r="I1627" s="36">
        <f t="shared" si="1"/>
        <v>1</v>
      </c>
      <c r="J1627" s="37"/>
      <c r="K1627" s="37"/>
    </row>
    <row r="1628" ht="22.5" hidden="1" customHeight="1">
      <c r="A1628" s="40" t="b">
        <v>0</v>
      </c>
      <c r="B1628" s="33"/>
      <c r="C1628" s="34"/>
      <c r="D1628" s="35" t="s">
        <v>526</v>
      </c>
      <c r="E1628" s="36" t="str">
        <f>VLOOKUP(D1628,Normativa!$A$3:$C$100,3,0)</f>
        <v>Reglamento</v>
      </c>
      <c r="F1628" s="37"/>
      <c r="G1628" s="37"/>
      <c r="H1628" s="37" t="s">
        <v>1741</v>
      </c>
      <c r="I1628" s="36">
        <f t="shared" si="1"/>
        <v>1</v>
      </c>
      <c r="J1628" s="37"/>
      <c r="K1628" s="37"/>
    </row>
    <row r="1629" ht="22.5" hidden="1" customHeight="1">
      <c r="A1629" s="40" t="b">
        <v>0</v>
      </c>
      <c r="B1629" s="33"/>
      <c r="C1629" s="34"/>
      <c r="D1629" s="35" t="s">
        <v>526</v>
      </c>
      <c r="E1629" s="36" t="str">
        <f>VLOOKUP(D1629,Normativa!$A$3:$C$100,3,0)</f>
        <v>Reglamento</v>
      </c>
      <c r="F1629" s="37"/>
      <c r="G1629" s="37"/>
      <c r="H1629" s="37"/>
      <c r="I1629" s="36">
        <f t="shared" si="1"/>
        <v>1</v>
      </c>
      <c r="J1629" s="37"/>
      <c r="K1629" s="37"/>
    </row>
    <row r="1630" ht="22.5" hidden="1" customHeight="1">
      <c r="A1630" s="40" t="b">
        <v>0</v>
      </c>
      <c r="B1630" s="33"/>
      <c r="C1630" s="34"/>
      <c r="D1630" s="35" t="s">
        <v>526</v>
      </c>
      <c r="E1630" s="36" t="str">
        <f>VLOOKUP(D1630,Normativa!$A$3:$C$100,3,0)</f>
        <v>Reglamento</v>
      </c>
      <c r="F1630" s="37"/>
      <c r="G1630" s="37"/>
      <c r="H1630" s="37" t="s">
        <v>999</v>
      </c>
      <c r="I1630" s="36">
        <f t="shared" si="1"/>
        <v>1</v>
      </c>
      <c r="J1630" s="37"/>
      <c r="K1630" s="37"/>
    </row>
    <row r="1631" ht="22.5" hidden="1" customHeight="1">
      <c r="A1631" s="40" t="b">
        <v>0</v>
      </c>
      <c r="B1631" s="33"/>
      <c r="C1631" s="34"/>
      <c r="D1631" s="35" t="s">
        <v>526</v>
      </c>
      <c r="E1631" s="36" t="str">
        <f>VLOOKUP(D1631,Normativa!$A$3:$C$100,3,0)</f>
        <v>Reglamento</v>
      </c>
      <c r="F1631" s="37"/>
      <c r="G1631" s="37"/>
      <c r="H1631" s="37" t="s">
        <v>1742</v>
      </c>
      <c r="I1631" s="36">
        <f t="shared" si="1"/>
        <v>1</v>
      </c>
      <c r="J1631" s="37"/>
      <c r="K1631" s="37"/>
    </row>
    <row r="1632" ht="22.5" hidden="1" customHeight="1">
      <c r="A1632" s="40" t="b">
        <v>0</v>
      </c>
      <c r="B1632" s="33"/>
      <c r="C1632" s="34"/>
      <c r="D1632" s="35" t="s">
        <v>526</v>
      </c>
      <c r="E1632" s="36" t="str">
        <f>VLOOKUP(D1632,Normativa!$A$3:$C$100,3,0)</f>
        <v>Reglamento</v>
      </c>
      <c r="F1632" s="37"/>
      <c r="G1632" s="37"/>
      <c r="H1632" s="37" t="s">
        <v>1743</v>
      </c>
      <c r="I1632" s="36">
        <f t="shared" si="1"/>
        <v>1</v>
      </c>
      <c r="J1632" s="37"/>
      <c r="K1632" s="37"/>
    </row>
    <row r="1633" ht="22.5" hidden="1" customHeight="1">
      <c r="A1633" s="40" t="b">
        <v>0</v>
      </c>
      <c r="B1633" s="33"/>
      <c r="C1633" s="34"/>
      <c r="D1633" s="35" t="s">
        <v>526</v>
      </c>
      <c r="E1633" s="36" t="str">
        <f>VLOOKUP(D1633,Normativa!$A$3:$C$100,3,0)</f>
        <v>Reglamento</v>
      </c>
      <c r="F1633" s="37"/>
      <c r="G1633" s="37"/>
      <c r="H1633" s="37" t="s">
        <v>1744</v>
      </c>
      <c r="I1633" s="36">
        <f t="shared" si="1"/>
        <v>1</v>
      </c>
      <c r="J1633" s="37"/>
      <c r="K1633" s="37"/>
    </row>
    <row r="1634" ht="22.5" hidden="1" customHeight="1">
      <c r="A1634" s="40" t="b">
        <v>0</v>
      </c>
      <c r="B1634" s="33"/>
      <c r="C1634" s="34"/>
      <c r="D1634" s="35" t="s">
        <v>526</v>
      </c>
      <c r="E1634" s="36" t="str">
        <f>VLOOKUP(D1634,Normativa!$A$3:$C$100,3,0)</f>
        <v>Reglamento</v>
      </c>
      <c r="F1634" s="37"/>
      <c r="G1634" s="37"/>
      <c r="H1634" s="37" t="s">
        <v>1745</v>
      </c>
      <c r="I1634" s="36">
        <f t="shared" si="1"/>
        <v>1</v>
      </c>
      <c r="J1634" s="37"/>
      <c r="K1634" s="37"/>
    </row>
    <row r="1635" ht="22.5" hidden="1" customHeight="1">
      <c r="A1635" s="40" t="b">
        <v>0</v>
      </c>
      <c r="B1635" s="33"/>
      <c r="C1635" s="34"/>
      <c r="D1635" s="35" t="s">
        <v>526</v>
      </c>
      <c r="E1635" s="36" t="str">
        <f>VLOOKUP(D1635,Normativa!$A$3:$C$100,3,0)</f>
        <v>Reglamento</v>
      </c>
      <c r="F1635" s="37"/>
      <c r="G1635" s="37"/>
      <c r="H1635" s="37"/>
      <c r="I1635" s="36">
        <f t="shared" si="1"/>
        <v>1</v>
      </c>
      <c r="J1635" s="37"/>
      <c r="K1635" s="37"/>
    </row>
    <row r="1636" ht="22.5" hidden="1" customHeight="1">
      <c r="A1636" s="40" t="b">
        <v>0</v>
      </c>
      <c r="B1636" s="33"/>
      <c r="C1636" s="34"/>
      <c r="D1636" s="35" t="s">
        <v>526</v>
      </c>
      <c r="E1636" s="36" t="str">
        <f>VLOOKUP(D1636,Normativa!$A$3:$C$100,3,0)</f>
        <v>Reglamento</v>
      </c>
      <c r="F1636" s="37"/>
      <c r="G1636" s="37"/>
      <c r="H1636" s="37" t="s">
        <v>1746</v>
      </c>
      <c r="I1636" s="36">
        <f t="shared" si="1"/>
        <v>1</v>
      </c>
      <c r="J1636" s="37"/>
      <c r="K1636" s="37"/>
    </row>
    <row r="1637" ht="22.5" hidden="1" customHeight="1">
      <c r="A1637" s="40" t="b">
        <v>0</v>
      </c>
      <c r="B1637" s="33"/>
      <c r="C1637" s="34"/>
      <c r="D1637" s="35" t="s">
        <v>526</v>
      </c>
      <c r="E1637" s="36" t="str">
        <f>VLOOKUP(D1637,Normativa!$A$3:$C$100,3,0)</f>
        <v>Reglamento</v>
      </c>
      <c r="F1637" s="37"/>
      <c r="G1637" s="37"/>
      <c r="H1637" s="37" t="s">
        <v>1747</v>
      </c>
      <c r="I1637" s="36">
        <f t="shared" si="1"/>
        <v>1</v>
      </c>
      <c r="J1637" s="37"/>
      <c r="K1637" s="37"/>
    </row>
    <row r="1638" ht="22.5" hidden="1" customHeight="1">
      <c r="A1638" s="40" t="b">
        <v>0</v>
      </c>
      <c r="B1638" s="33"/>
      <c r="C1638" s="34"/>
      <c r="D1638" s="35" t="s">
        <v>526</v>
      </c>
      <c r="E1638" s="36" t="str">
        <f>VLOOKUP(D1638,Normativa!$A$3:$C$100,3,0)</f>
        <v>Reglamento</v>
      </c>
      <c r="F1638" s="37"/>
      <c r="G1638" s="37"/>
      <c r="H1638" s="37" t="s">
        <v>1748</v>
      </c>
      <c r="I1638" s="36">
        <f t="shared" si="1"/>
        <v>1</v>
      </c>
      <c r="J1638" s="37"/>
      <c r="K1638" s="37"/>
    </row>
    <row r="1639" ht="22.5" hidden="1" customHeight="1">
      <c r="A1639" s="40" t="b">
        <v>0</v>
      </c>
      <c r="B1639" s="33"/>
      <c r="C1639" s="34"/>
      <c r="D1639" s="35" t="s">
        <v>526</v>
      </c>
      <c r="E1639" s="36" t="str">
        <f>VLOOKUP(D1639,Normativa!$A$3:$C$100,3,0)</f>
        <v>Reglamento</v>
      </c>
      <c r="F1639" s="37"/>
      <c r="G1639" s="37"/>
      <c r="H1639" s="37" t="s">
        <v>1749</v>
      </c>
      <c r="I1639" s="36">
        <f t="shared" si="1"/>
        <v>1</v>
      </c>
      <c r="J1639" s="37"/>
      <c r="K1639" s="37"/>
    </row>
    <row r="1640" ht="22.5" hidden="1" customHeight="1">
      <c r="A1640" s="40" t="b">
        <v>0</v>
      </c>
      <c r="B1640" s="33"/>
      <c r="C1640" s="34"/>
      <c r="D1640" s="35" t="s">
        <v>526</v>
      </c>
      <c r="E1640" s="36" t="str">
        <f>VLOOKUP(D1640,Normativa!$A$3:$C$100,3,0)</f>
        <v>Reglamento</v>
      </c>
      <c r="F1640" s="37"/>
      <c r="G1640" s="37"/>
      <c r="H1640" s="37" t="s">
        <v>1750</v>
      </c>
      <c r="I1640" s="36">
        <f t="shared" si="1"/>
        <v>1</v>
      </c>
      <c r="J1640" s="37"/>
      <c r="K1640" s="37"/>
    </row>
    <row r="1641" ht="22.5" hidden="1" customHeight="1">
      <c r="A1641" s="40" t="b">
        <v>0</v>
      </c>
      <c r="B1641" s="33"/>
      <c r="C1641" s="34"/>
      <c r="D1641" s="35" t="s">
        <v>526</v>
      </c>
      <c r="E1641" s="36" t="str">
        <f>VLOOKUP(D1641,Normativa!$A$3:$C$100,3,0)</f>
        <v>Reglamento</v>
      </c>
      <c r="F1641" s="37"/>
      <c r="G1641" s="37"/>
      <c r="H1641" s="37" t="s">
        <v>1751</v>
      </c>
      <c r="I1641" s="36">
        <f t="shared" si="1"/>
        <v>1</v>
      </c>
      <c r="J1641" s="37"/>
      <c r="K1641" s="37"/>
    </row>
    <row r="1642" ht="22.5" hidden="1" customHeight="1">
      <c r="A1642" s="40" t="b">
        <v>0</v>
      </c>
      <c r="B1642" s="33"/>
      <c r="C1642" s="34"/>
      <c r="D1642" s="35" t="s">
        <v>526</v>
      </c>
      <c r="E1642" s="36" t="str">
        <f>VLOOKUP(D1642,Normativa!$A$3:$C$100,3,0)</f>
        <v>Reglamento</v>
      </c>
      <c r="F1642" s="37"/>
      <c r="G1642" s="37"/>
      <c r="H1642" s="37" t="s">
        <v>1752</v>
      </c>
      <c r="I1642" s="36">
        <f t="shared" si="1"/>
        <v>1</v>
      </c>
      <c r="J1642" s="37"/>
      <c r="K1642" s="37"/>
    </row>
    <row r="1643" ht="22.5" hidden="1" customHeight="1">
      <c r="A1643" s="40" t="b">
        <v>0</v>
      </c>
      <c r="B1643" s="33"/>
      <c r="C1643" s="34"/>
      <c r="D1643" s="35" t="s">
        <v>526</v>
      </c>
      <c r="E1643" s="36" t="str">
        <f>VLOOKUP(D1643,Normativa!$A$3:$C$100,3,0)</f>
        <v>Reglamento</v>
      </c>
      <c r="F1643" s="37"/>
      <c r="G1643" s="37"/>
      <c r="H1643" s="37" t="s">
        <v>1753</v>
      </c>
      <c r="I1643" s="36">
        <f t="shared" si="1"/>
        <v>1</v>
      </c>
      <c r="J1643" s="37"/>
      <c r="K1643" s="37"/>
    </row>
    <row r="1644" ht="22.5" hidden="1" customHeight="1">
      <c r="A1644" s="40" t="b">
        <v>0</v>
      </c>
      <c r="B1644" s="33"/>
      <c r="C1644" s="34"/>
      <c r="D1644" s="35" t="s">
        <v>526</v>
      </c>
      <c r="E1644" s="36" t="str">
        <f>VLOOKUP(D1644,Normativa!$A$3:$C$100,3,0)</f>
        <v>Reglamento</v>
      </c>
      <c r="F1644" s="37"/>
      <c r="G1644" s="37"/>
      <c r="H1644" s="37" t="s">
        <v>1754</v>
      </c>
      <c r="I1644" s="36">
        <f t="shared" si="1"/>
        <v>1</v>
      </c>
      <c r="J1644" s="37"/>
      <c r="K1644" s="37"/>
    </row>
    <row r="1645" ht="22.5" hidden="1" customHeight="1">
      <c r="A1645" s="40" t="b">
        <v>0</v>
      </c>
      <c r="B1645" s="33"/>
      <c r="C1645" s="34"/>
      <c r="D1645" s="35" t="s">
        <v>526</v>
      </c>
      <c r="E1645" s="36" t="str">
        <f>VLOOKUP(D1645,Normativa!$A$3:$C$100,3,0)</f>
        <v>Reglamento</v>
      </c>
      <c r="F1645" s="37"/>
      <c r="G1645" s="37"/>
      <c r="H1645" s="37" t="s">
        <v>1755</v>
      </c>
      <c r="I1645" s="36">
        <f t="shared" si="1"/>
        <v>1</v>
      </c>
      <c r="J1645" s="37"/>
      <c r="K1645" s="37"/>
    </row>
    <row r="1646" ht="22.5" hidden="1" customHeight="1">
      <c r="A1646" s="40" t="b">
        <v>0</v>
      </c>
      <c r="B1646" s="33"/>
      <c r="C1646" s="34"/>
      <c r="D1646" s="35" t="s">
        <v>526</v>
      </c>
      <c r="E1646" s="36" t="str">
        <f>VLOOKUP(D1646,Normativa!$A$3:$C$100,3,0)</f>
        <v>Reglamento</v>
      </c>
      <c r="F1646" s="37"/>
      <c r="G1646" s="37"/>
      <c r="H1646" s="37" t="s">
        <v>1756</v>
      </c>
      <c r="I1646" s="36">
        <f t="shared" si="1"/>
        <v>1</v>
      </c>
      <c r="J1646" s="37"/>
      <c r="K1646" s="37"/>
    </row>
    <row r="1647" ht="22.5" hidden="1" customHeight="1">
      <c r="A1647" s="40" t="b">
        <v>0</v>
      </c>
      <c r="B1647" s="33"/>
      <c r="C1647" s="34"/>
      <c r="D1647" s="35" t="s">
        <v>526</v>
      </c>
      <c r="E1647" s="36" t="str">
        <f>VLOOKUP(D1647,Normativa!$A$3:$C$100,3,0)</f>
        <v>Reglamento</v>
      </c>
      <c r="F1647" s="37"/>
      <c r="G1647" s="37"/>
      <c r="H1647" s="37"/>
      <c r="I1647" s="36">
        <f t="shared" si="1"/>
        <v>1</v>
      </c>
      <c r="J1647" s="37"/>
      <c r="K1647" s="37"/>
    </row>
    <row r="1648" ht="22.5" hidden="1" customHeight="1">
      <c r="A1648" s="40" t="b">
        <v>0</v>
      </c>
      <c r="B1648" s="33"/>
      <c r="C1648" s="34"/>
      <c r="D1648" s="35" t="s">
        <v>526</v>
      </c>
      <c r="E1648" s="36" t="str">
        <f>VLOOKUP(D1648,Normativa!$A$3:$C$100,3,0)</f>
        <v>Reglamento</v>
      </c>
      <c r="F1648" s="37"/>
      <c r="G1648" s="37"/>
      <c r="H1648" s="37" t="s">
        <v>1757</v>
      </c>
      <c r="I1648" s="36">
        <f t="shared" si="1"/>
        <v>1</v>
      </c>
      <c r="J1648" s="37"/>
      <c r="K1648" s="37"/>
    </row>
    <row r="1649" ht="22.5" hidden="1" customHeight="1">
      <c r="A1649" s="40" t="b">
        <v>0</v>
      </c>
      <c r="B1649" s="33"/>
      <c r="C1649" s="34"/>
      <c r="D1649" s="35" t="s">
        <v>526</v>
      </c>
      <c r="E1649" s="36" t="str">
        <f>VLOOKUP(D1649,Normativa!$A$3:$C$100,3,0)</f>
        <v>Reglamento</v>
      </c>
      <c r="F1649" s="37"/>
      <c r="G1649" s="37"/>
      <c r="H1649" s="37"/>
      <c r="I1649" s="36">
        <f t="shared" si="1"/>
        <v>1</v>
      </c>
      <c r="J1649" s="37"/>
      <c r="K1649" s="37"/>
    </row>
    <row r="1650" ht="22.5" hidden="1" customHeight="1">
      <c r="A1650" s="40" t="b">
        <v>0</v>
      </c>
      <c r="B1650" s="33"/>
      <c r="C1650" s="34"/>
      <c r="D1650" s="35" t="s">
        <v>526</v>
      </c>
      <c r="E1650" s="36" t="str">
        <f>VLOOKUP(D1650,Normativa!$A$3:$C$100,3,0)</f>
        <v>Reglamento</v>
      </c>
      <c r="F1650" s="37"/>
      <c r="G1650" s="37"/>
      <c r="H1650" s="37" t="s">
        <v>1758</v>
      </c>
      <c r="I1650" s="36">
        <f t="shared" si="1"/>
        <v>1</v>
      </c>
      <c r="J1650" s="37"/>
      <c r="K1650" s="37"/>
    </row>
    <row r="1651" ht="22.5" hidden="1" customHeight="1">
      <c r="A1651" s="40" t="b">
        <v>0</v>
      </c>
      <c r="B1651" s="33"/>
      <c r="C1651" s="34"/>
      <c r="D1651" s="35" t="s">
        <v>526</v>
      </c>
      <c r="E1651" s="36" t="str">
        <f>VLOOKUP(D1651,Normativa!$A$3:$C$100,3,0)</f>
        <v>Reglamento</v>
      </c>
      <c r="F1651" s="37"/>
      <c r="G1651" s="37"/>
      <c r="H1651" s="37" t="s">
        <v>1759</v>
      </c>
      <c r="I1651" s="36">
        <f t="shared" si="1"/>
        <v>1</v>
      </c>
      <c r="J1651" s="37"/>
      <c r="K1651" s="37"/>
    </row>
    <row r="1652" ht="22.5" hidden="1" customHeight="1">
      <c r="A1652" s="40" t="b">
        <v>0</v>
      </c>
      <c r="B1652" s="33"/>
      <c r="C1652" s="34"/>
      <c r="D1652" s="35" t="s">
        <v>526</v>
      </c>
      <c r="E1652" s="36" t="str">
        <f>VLOOKUP(D1652,Normativa!$A$3:$C$100,3,0)</f>
        <v>Reglamento</v>
      </c>
      <c r="F1652" s="37"/>
      <c r="G1652" s="37"/>
      <c r="H1652" s="37" t="s">
        <v>1760</v>
      </c>
      <c r="I1652" s="36">
        <f t="shared" si="1"/>
        <v>1</v>
      </c>
      <c r="J1652" s="37"/>
      <c r="K1652" s="37"/>
    </row>
    <row r="1653" ht="22.5" hidden="1" customHeight="1">
      <c r="A1653" s="40" t="b">
        <v>0</v>
      </c>
      <c r="B1653" s="33"/>
      <c r="C1653" s="34"/>
      <c r="D1653" s="35" t="s">
        <v>526</v>
      </c>
      <c r="E1653" s="36" t="str">
        <f>VLOOKUP(D1653,Normativa!$A$3:$C$100,3,0)</f>
        <v>Reglamento</v>
      </c>
      <c r="F1653" s="37"/>
      <c r="G1653" s="37"/>
      <c r="H1653" s="37" t="s">
        <v>1761</v>
      </c>
      <c r="I1653" s="36">
        <f t="shared" si="1"/>
        <v>1</v>
      </c>
      <c r="J1653" s="37"/>
      <c r="K1653" s="37"/>
    </row>
    <row r="1654" ht="22.5" hidden="1" customHeight="1">
      <c r="A1654" s="40" t="b">
        <v>0</v>
      </c>
      <c r="B1654" s="33"/>
      <c r="C1654" s="34"/>
      <c r="D1654" s="35" t="s">
        <v>526</v>
      </c>
      <c r="E1654" s="36" t="str">
        <f>VLOOKUP(D1654,Normativa!$A$3:$C$100,3,0)</f>
        <v>Reglamento</v>
      </c>
      <c r="F1654" s="37"/>
      <c r="G1654" s="37"/>
      <c r="H1654" s="37"/>
      <c r="I1654" s="36">
        <f t="shared" si="1"/>
        <v>1</v>
      </c>
      <c r="J1654" s="37"/>
      <c r="K1654" s="37"/>
    </row>
    <row r="1655" ht="22.5" hidden="1" customHeight="1">
      <c r="A1655" s="40" t="b">
        <v>0</v>
      </c>
      <c r="B1655" s="33"/>
      <c r="C1655" s="34"/>
      <c r="D1655" s="35" t="s">
        <v>526</v>
      </c>
      <c r="E1655" s="36" t="str">
        <f>VLOOKUP(D1655,Normativa!$A$3:$C$100,3,0)</f>
        <v>Reglamento</v>
      </c>
      <c r="F1655" s="37"/>
      <c r="G1655" s="37"/>
      <c r="H1655" s="37" t="s">
        <v>1762</v>
      </c>
      <c r="I1655" s="36">
        <f t="shared" si="1"/>
        <v>1</v>
      </c>
      <c r="J1655" s="37"/>
      <c r="K1655" s="37"/>
    </row>
    <row r="1656" ht="22.5" hidden="1" customHeight="1">
      <c r="A1656" s="40" t="b">
        <v>0</v>
      </c>
      <c r="B1656" s="33"/>
      <c r="C1656" s="34"/>
      <c r="D1656" s="35" t="s">
        <v>526</v>
      </c>
      <c r="E1656" s="36" t="str">
        <f>VLOOKUP(D1656,Normativa!$A$3:$C$100,3,0)</f>
        <v>Reglamento</v>
      </c>
      <c r="F1656" s="37"/>
      <c r="G1656" s="37"/>
      <c r="H1656" s="37"/>
      <c r="I1656" s="36">
        <f t="shared" si="1"/>
        <v>1</v>
      </c>
      <c r="J1656" s="37"/>
      <c r="K1656" s="37"/>
    </row>
    <row r="1657" ht="22.5" hidden="1" customHeight="1">
      <c r="A1657" s="40" t="b">
        <v>0</v>
      </c>
      <c r="B1657" s="33"/>
      <c r="C1657" s="34"/>
      <c r="D1657" s="35" t="s">
        <v>526</v>
      </c>
      <c r="E1657" s="36" t="str">
        <f>VLOOKUP(D1657,Normativa!$A$3:$C$100,3,0)</f>
        <v>Reglamento</v>
      </c>
      <c r="F1657" s="37"/>
      <c r="G1657" s="37"/>
      <c r="H1657" s="37" t="s">
        <v>1763</v>
      </c>
      <c r="I1657" s="36">
        <f t="shared" si="1"/>
        <v>1</v>
      </c>
      <c r="J1657" s="37"/>
      <c r="K1657" s="37"/>
    </row>
    <row r="1658" ht="22.5" hidden="1" customHeight="1">
      <c r="A1658" s="40" t="b">
        <v>0</v>
      </c>
      <c r="B1658" s="33"/>
      <c r="C1658" s="34"/>
      <c r="D1658" s="35" t="s">
        <v>526</v>
      </c>
      <c r="E1658" s="36" t="str">
        <f>VLOOKUP(D1658,Normativa!$A$3:$C$100,3,0)</f>
        <v>Reglamento</v>
      </c>
      <c r="F1658" s="37"/>
      <c r="G1658" s="37"/>
      <c r="H1658" s="37"/>
      <c r="I1658" s="36">
        <f t="shared" si="1"/>
        <v>1</v>
      </c>
      <c r="J1658" s="37"/>
      <c r="K1658" s="37"/>
    </row>
    <row r="1659" ht="22.5" hidden="1" customHeight="1">
      <c r="A1659" s="40" t="b">
        <v>0</v>
      </c>
      <c r="B1659" s="33"/>
      <c r="C1659" s="34"/>
      <c r="D1659" s="35" t="s">
        <v>526</v>
      </c>
      <c r="E1659" s="36" t="str">
        <f>VLOOKUP(D1659,Normativa!$A$3:$C$100,3,0)</f>
        <v>Reglamento</v>
      </c>
      <c r="F1659" s="37"/>
      <c r="G1659" s="37"/>
      <c r="H1659" s="37" t="s">
        <v>1764</v>
      </c>
      <c r="I1659" s="36">
        <f t="shared" si="1"/>
        <v>1</v>
      </c>
      <c r="J1659" s="37"/>
      <c r="K1659" s="37"/>
    </row>
    <row r="1660" ht="22.5" hidden="1" customHeight="1">
      <c r="A1660" s="40" t="b">
        <v>0</v>
      </c>
      <c r="B1660" s="33"/>
      <c r="C1660" s="34"/>
      <c r="D1660" s="35" t="s">
        <v>526</v>
      </c>
      <c r="E1660" s="36" t="str">
        <f>VLOOKUP(D1660,Normativa!$A$3:$C$100,3,0)</f>
        <v>Reglamento</v>
      </c>
      <c r="F1660" s="37"/>
      <c r="G1660" s="37"/>
      <c r="H1660" s="37" t="s">
        <v>1765</v>
      </c>
      <c r="I1660" s="36">
        <f t="shared" si="1"/>
        <v>1</v>
      </c>
      <c r="J1660" s="37"/>
      <c r="K1660" s="37"/>
    </row>
    <row r="1661" ht="22.5" hidden="1" customHeight="1">
      <c r="A1661" s="40" t="b">
        <v>0</v>
      </c>
      <c r="B1661" s="33"/>
      <c r="C1661" s="34"/>
      <c r="D1661" s="35" t="s">
        <v>526</v>
      </c>
      <c r="E1661" s="36" t="str">
        <f>VLOOKUP(D1661,Normativa!$A$3:$C$100,3,0)</f>
        <v>Reglamento</v>
      </c>
      <c r="F1661" s="37"/>
      <c r="G1661" s="37"/>
      <c r="H1661" s="37" t="s">
        <v>1766</v>
      </c>
      <c r="I1661" s="36">
        <f t="shared" si="1"/>
        <v>1</v>
      </c>
      <c r="J1661" s="37"/>
      <c r="K1661" s="37"/>
    </row>
    <row r="1662" ht="22.5" hidden="1" customHeight="1">
      <c r="A1662" s="40" t="b">
        <v>0</v>
      </c>
      <c r="B1662" s="33"/>
      <c r="C1662" s="34"/>
      <c r="D1662" s="35" t="s">
        <v>526</v>
      </c>
      <c r="E1662" s="36" t="str">
        <f>VLOOKUP(D1662,Normativa!$A$3:$C$100,3,0)</f>
        <v>Reglamento</v>
      </c>
      <c r="F1662" s="37"/>
      <c r="G1662" s="37"/>
      <c r="H1662" s="37"/>
      <c r="I1662" s="36">
        <f t="shared" si="1"/>
        <v>1</v>
      </c>
      <c r="J1662" s="37"/>
      <c r="K1662" s="37"/>
    </row>
    <row r="1663" ht="22.5" hidden="1" customHeight="1">
      <c r="A1663" s="40" t="b">
        <v>0</v>
      </c>
      <c r="B1663" s="33"/>
      <c r="C1663" s="34"/>
      <c r="D1663" s="35" t="s">
        <v>526</v>
      </c>
      <c r="E1663" s="36" t="str">
        <f>VLOOKUP(D1663,Normativa!$A$3:$C$100,3,0)</f>
        <v>Reglamento</v>
      </c>
      <c r="F1663" s="37"/>
      <c r="G1663" s="37"/>
      <c r="H1663" s="37" t="s">
        <v>1767</v>
      </c>
      <c r="I1663" s="36">
        <f t="shared" si="1"/>
        <v>1</v>
      </c>
      <c r="J1663" s="37"/>
      <c r="K1663" s="37"/>
    </row>
    <row r="1664" ht="22.5" hidden="1" customHeight="1">
      <c r="A1664" s="40" t="b">
        <v>0</v>
      </c>
      <c r="B1664" s="33"/>
      <c r="C1664" s="34"/>
      <c r="D1664" s="35" t="s">
        <v>526</v>
      </c>
      <c r="E1664" s="36" t="str">
        <f>VLOOKUP(D1664,Normativa!$A$3:$C$100,3,0)</f>
        <v>Reglamento</v>
      </c>
      <c r="F1664" s="37"/>
      <c r="G1664" s="37"/>
      <c r="H1664" s="37" t="s">
        <v>1768</v>
      </c>
      <c r="I1664" s="36">
        <f t="shared" si="1"/>
        <v>1</v>
      </c>
      <c r="J1664" s="37"/>
      <c r="K1664" s="37"/>
    </row>
    <row r="1665" ht="22.5" hidden="1" customHeight="1">
      <c r="A1665" s="40" t="b">
        <v>0</v>
      </c>
      <c r="B1665" s="33"/>
      <c r="C1665" s="34"/>
      <c r="D1665" s="35" t="s">
        <v>526</v>
      </c>
      <c r="E1665" s="36" t="str">
        <f>VLOOKUP(D1665,Normativa!$A$3:$C$100,3,0)</f>
        <v>Reglamento</v>
      </c>
      <c r="F1665" s="37"/>
      <c r="G1665" s="37"/>
      <c r="H1665" s="37" t="s">
        <v>1769</v>
      </c>
      <c r="I1665" s="36">
        <f t="shared" si="1"/>
        <v>1</v>
      </c>
      <c r="J1665" s="37"/>
      <c r="K1665" s="37"/>
    </row>
    <row r="1666" ht="22.5" hidden="1" customHeight="1">
      <c r="A1666" s="40" t="b">
        <v>0</v>
      </c>
      <c r="B1666" s="33"/>
      <c r="C1666" s="34"/>
      <c r="D1666" s="35" t="s">
        <v>526</v>
      </c>
      <c r="E1666" s="36" t="str">
        <f>VLOOKUP(D1666,Normativa!$A$3:$C$100,3,0)</f>
        <v>Reglamento</v>
      </c>
      <c r="F1666" s="37"/>
      <c r="G1666" s="37"/>
      <c r="H1666" s="37" t="s">
        <v>1770</v>
      </c>
      <c r="I1666" s="36">
        <f t="shared" si="1"/>
        <v>1</v>
      </c>
      <c r="J1666" s="37"/>
      <c r="K1666" s="37"/>
    </row>
    <row r="1667" ht="22.5" hidden="1" customHeight="1">
      <c r="A1667" s="40" t="b">
        <v>0</v>
      </c>
      <c r="B1667" s="33"/>
      <c r="C1667" s="34"/>
      <c r="D1667" s="35" t="s">
        <v>526</v>
      </c>
      <c r="E1667" s="36" t="str">
        <f>VLOOKUP(D1667,Normativa!$A$3:$C$100,3,0)</f>
        <v>Reglamento</v>
      </c>
      <c r="F1667" s="37"/>
      <c r="G1667" s="37"/>
      <c r="H1667" s="37" t="s">
        <v>1771</v>
      </c>
      <c r="I1667" s="36">
        <f t="shared" si="1"/>
        <v>1</v>
      </c>
      <c r="J1667" s="37"/>
      <c r="K1667" s="37"/>
    </row>
    <row r="1668" ht="22.5" hidden="1" customHeight="1">
      <c r="A1668" s="40" t="b">
        <v>0</v>
      </c>
      <c r="B1668" s="33"/>
      <c r="C1668" s="34"/>
      <c r="D1668" s="35" t="s">
        <v>526</v>
      </c>
      <c r="E1668" s="36" t="str">
        <f>VLOOKUP(D1668,Normativa!$A$3:$C$100,3,0)</f>
        <v>Reglamento</v>
      </c>
      <c r="F1668" s="37"/>
      <c r="G1668" s="37"/>
      <c r="H1668" s="37"/>
      <c r="I1668" s="36">
        <f t="shared" si="1"/>
        <v>1</v>
      </c>
      <c r="J1668" s="37"/>
      <c r="K1668" s="37"/>
    </row>
    <row r="1669" ht="22.5" hidden="1" customHeight="1">
      <c r="A1669" s="40" t="b">
        <v>0</v>
      </c>
      <c r="B1669" s="33"/>
      <c r="C1669" s="34"/>
      <c r="D1669" s="35" t="s">
        <v>526</v>
      </c>
      <c r="E1669" s="36" t="str">
        <f>VLOOKUP(D1669,Normativa!$A$3:$C$100,3,0)</f>
        <v>Reglamento</v>
      </c>
      <c r="F1669" s="37"/>
      <c r="G1669" s="37"/>
      <c r="H1669" s="37" t="s">
        <v>1772</v>
      </c>
      <c r="I1669" s="36">
        <f t="shared" si="1"/>
        <v>1</v>
      </c>
      <c r="J1669" s="37"/>
      <c r="K1669" s="37"/>
    </row>
    <row r="1670" ht="22.5" hidden="1" customHeight="1">
      <c r="A1670" s="40" t="b">
        <v>0</v>
      </c>
      <c r="B1670" s="33"/>
      <c r="C1670" s="34"/>
      <c r="D1670" s="35" t="s">
        <v>526</v>
      </c>
      <c r="E1670" s="36" t="str">
        <f>VLOOKUP(D1670,Normativa!$A$3:$C$100,3,0)</f>
        <v>Reglamento</v>
      </c>
      <c r="F1670" s="37"/>
      <c r="G1670" s="37"/>
      <c r="H1670" s="37" t="s">
        <v>1773</v>
      </c>
      <c r="I1670" s="36">
        <f t="shared" si="1"/>
        <v>1</v>
      </c>
      <c r="J1670" s="37"/>
      <c r="K1670" s="37"/>
    </row>
    <row r="1671" ht="22.5" hidden="1" customHeight="1">
      <c r="A1671" s="40" t="b">
        <v>0</v>
      </c>
      <c r="B1671" s="33"/>
      <c r="C1671" s="34"/>
      <c r="D1671" s="35" t="s">
        <v>526</v>
      </c>
      <c r="E1671" s="36" t="str">
        <f>VLOOKUP(D1671,Normativa!$A$3:$C$100,3,0)</f>
        <v>Reglamento</v>
      </c>
      <c r="F1671" s="37"/>
      <c r="G1671" s="37"/>
      <c r="H1671" s="37" t="s">
        <v>1774</v>
      </c>
      <c r="I1671" s="36">
        <f t="shared" si="1"/>
        <v>1</v>
      </c>
      <c r="J1671" s="37"/>
      <c r="K1671" s="37"/>
    </row>
    <row r="1672" ht="22.5" hidden="1" customHeight="1">
      <c r="A1672" s="40" t="b">
        <v>0</v>
      </c>
      <c r="B1672" s="33"/>
      <c r="C1672" s="34"/>
      <c r="D1672" s="35" t="s">
        <v>526</v>
      </c>
      <c r="E1672" s="36" t="str">
        <f>VLOOKUP(D1672,Normativa!$A$3:$C$100,3,0)</f>
        <v>Reglamento</v>
      </c>
      <c r="F1672" s="37"/>
      <c r="G1672" s="37"/>
      <c r="H1672" s="37" t="s">
        <v>1775</v>
      </c>
      <c r="I1672" s="36">
        <f t="shared" si="1"/>
        <v>1</v>
      </c>
      <c r="J1672" s="37"/>
      <c r="K1672" s="37"/>
    </row>
    <row r="1673" ht="22.5" hidden="1" customHeight="1">
      <c r="A1673" s="40" t="b">
        <v>0</v>
      </c>
      <c r="B1673" s="33"/>
      <c r="C1673" s="34"/>
      <c r="D1673" s="35" t="s">
        <v>526</v>
      </c>
      <c r="E1673" s="36" t="str">
        <f>VLOOKUP(D1673,Normativa!$A$3:$C$100,3,0)</f>
        <v>Reglamento</v>
      </c>
      <c r="F1673" s="37"/>
      <c r="G1673" s="37"/>
      <c r="H1673" s="37" t="s">
        <v>1776</v>
      </c>
      <c r="I1673" s="36">
        <f t="shared" si="1"/>
        <v>1</v>
      </c>
      <c r="J1673" s="37"/>
      <c r="K1673" s="37"/>
    </row>
    <row r="1674" ht="22.5" hidden="1" customHeight="1">
      <c r="A1674" s="40" t="b">
        <v>0</v>
      </c>
      <c r="B1674" s="33"/>
      <c r="C1674" s="34"/>
      <c r="D1674" s="35" t="s">
        <v>526</v>
      </c>
      <c r="E1674" s="36" t="str">
        <f>VLOOKUP(D1674,Normativa!$A$3:$C$100,3,0)</f>
        <v>Reglamento</v>
      </c>
      <c r="F1674" s="37"/>
      <c r="G1674" s="37"/>
      <c r="H1674" s="37" t="s">
        <v>1777</v>
      </c>
      <c r="I1674" s="36">
        <f t="shared" si="1"/>
        <v>1</v>
      </c>
      <c r="J1674" s="37"/>
      <c r="K1674" s="37"/>
    </row>
    <row r="1675" ht="22.5" hidden="1" customHeight="1">
      <c r="A1675" s="40" t="b">
        <v>0</v>
      </c>
      <c r="B1675" s="33"/>
      <c r="C1675" s="34"/>
      <c r="D1675" s="35" t="s">
        <v>526</v>
      </c>
      <c r="E1675" s="36" t="str">
        <f>VLOOKUP(D1675,Normativa!$A$3:$C$100,3,0)</f>
        <v>Reglamento</v>
      </c>
      <c r="F1675" s="37"/>
      <c r="G1675" s="37"/>
      <c r="H1675" s="37" t="s">
        <v>1778</v>
      </c>
      <c r="I1675" s="36">
        <f t="shared" si="1"/>
        <v>1</v>
      </c>
      <c r="J1675" s="37"/>
      <c r="K1675" s="37"/>
    </row>
    <row r="1676" ht="22.5" hidden="1" customHeight="1">
      <c r="A1676" s="40" t="b">
        <v>0</v>
      </c>
      <c r="B1676" s="33"/>
      <c r="C1676" s="34"/>
      <c r="D1676" s="35" t="s">
        <v>526</v>
      </c>
      <c r="E1676" s="36" t="str">
        <f>VLOOKUP(D1676,Normativa!$A$3:$C$100,3,0)</f>
        <v>Reglamento</v>
      </c>
      <c r="F1676" s="37"/>
      <c r="G1676" s="37"/>
      <c r="H1676" s="37" t="s">
        <v>1779</v>
      </c>
      <c r="I1676" s="36">
        <f t="shared" si="1"/>
        <v>1</v>
      </c>
      <c r="J1676" s="37"/>
      <c r="K1676" s="37"/>
    </row>
    <row r="1677" ht="22.5" hidden="1" customHeight="1">
      <c r="A1677" s="40" t="b">
        <v>0</v>
      </c>
      <c r="B1677" s="33"/>
      <c r="C1677" s="34"/>
      <c r="D1677" s="35" t="s">
        <v>526</v>
      </c>
      <c r="E1677" s="36" t="str">
        <f>VLOOKUP(D1677,Normativa!$A$3:$C$100,3,0)</f>
        <v>Reglamento</v>
      </c>
      <c r="F1677" s="37"/>
      <c r="G1677" s="37"/>
      <c r="H1677" s="37" t="s">
        <v>1780</v>
      </c>
      <c r="I1677" s="36">
        <f t="shared" si="1"/>
        <v>1</v>
      </c>
      <c r="J1677" s="37"/>
      <c r="K1677" s="37"/>
    </row>
    <row r="1678" ht="22.5" hidden="1" customHeight="1">
      <c r="A1678" s="40" t="b">
        <v>0</v>
      </c>
      <c r="B1678" s="33"/>
      <c r="C1678" s="34"/>
      <c r="D1678" s="35" t="s">
        <v>526</v>
      </c>
      <c r="E1678" s="36" t="str">
        <f>VLOOKUP(D1678,Normativa!$A$3:$C$100,3,0)</f>
        <v>Reglamento</v>
      </c>
      <c r="F1678" s="37"/>
      <c r="G1678" s="37"/>
      <c r="H1678" s="37"/>
      <c r="I1678" s="36">
        <f t="shared" si="1"/>
        <v>1</v>
      </c>
      <c r="J1678" s="37"/>
      <c r="K1678" s="37"/>
    </row>
    <row r="1679" ht="22.5" hidden="1" customHeight="1">
      <c r="A1679" s="40" t="b">
        <v>0</v>
      </c>
      <c r="B1679" s="33"/>
      <c r="C1679" s="34"/>
      <c r="D1679" s="35" t="s">
        <v>526</v>
      </c>
      <c r="E1679" s="36" t="str">
        <f>VLOOKUP(D1679,Normativa!$A$3:$C$100,3,0)</f>
        <v>Reglamento</v>
      </c>
      <c r="F1679" s="37"/>
      <c r="G1679" s="37"/>
      <c r="H1679" s="37" t="s">
        <v>1781</v>
      </c>
      <c r="I1679" s="36">
        <f t="shared" si="1"/>
        <v>1</v>
      </c>
      <c r="J1679" s="37"/>
      <c r="K1679" s="37"/>
    </row>
    <row r="1680" ht="22.5" hidden="1" customHeight="1">
      <c r="A1680" s="40" t="b">
        <v>0</v>
      </c>
      <c r="B1680" s="33"/>
      <c r="C1680" s="34"/>
      <c r="D1680" s="35" t="s">
        <v>526</v>
      </c>
      <c r="E1680" s="36" t="str">
        <f>VLOOKUP(D1680,Normativa!$A$3:$C$100,3,0)</f>
        <v>Reglamento</v>
      </c>
      <c r="F1680" s="37"/>
      <c r="G1680" s="37"/>
      <c r="H1680" s="37"/>
      <c r="I1680" s="36">
        <f t="shared" si="1"/>
        <v>1</v>
      </c>
      <c r="J1680" s="37"/>
      <c r="K1680" s="37"/>
    </row>
    <row r="1681" ht="22.5" hidden="1" customHeight="1">
      <c r="A1681" s="40" t="b">
        <v>0</v>
      </c>
      <c r="B1681" s="33"/>
      <c r="C1681" s="34"/>
      <c r="D1681" s="35" t="s">
        <v>526</v>
      </c>
      <c r="E1681" s="36" t="str">
        <f>VLOOKUP(D1681,Normativa!$A$3:$C$100,3,0)</f>
        <v>Reglamento</v>
      </c>
      <c r="F1681" s="37"/>
      <c r="G1681" s="37"/>
      <c r="H1681" s="37" t="s">
        <v>1782</v>
      </c>
      <c r="I1681" s="36">
        <f t="shared" si="1"/>
        <v>1</v>
      </c>
      <c r="J1681" s="37"/>
      <c r="K1681" s="37"/>
    </row>
    <row r="1682" ht="22.5" hidden="1" customHeight="1">
      <c r="A1682" s="40" t="b">
        <v>0</v>
      </c>
      <c r="B1682" s="33"/>
      <c r="C1682" s="34"/>
      <c r="D1682" s="35" t="s">
        <v>526</v>
      </c>
      <c r="E1682" s="36" t="str">
        <f>VLOOKUP(D1682,Normativa!$A$3:$C$100,3,0)</f>
        <v>Reglamento</v>
      </c>
      <c r="F1682" s="37"/>
      <c r="G1682" s="37"/>
      <c r="H1682" s="37"/>
      <c r="I1682" s="36">
        <f t="shared" si="1"/>
        <v>1</v>
      </c>
      <c r="J1682" s="37"/>
      <c r="K1682" s="37"/>
    </row>
    <row r="1683" ht="22.5" hidden="1" customHeight="1">
      <c r="A1683" s="40" t="b">
        <v>0</v>
      </c>
      <c r="B1683" s="33"/>
      <c r="C1683" s="34"/>
      <c r="D1683" s="35" t="s">
        <v>526</v>
      </c>
      <c r="E1683" s="36" t="str">
        <f>VLOOKUP(D1683,Normativa!$A$3:$C$100,3,0)</f>
        <v>Reglamento</v>
      </c>
      <c r="F1683" s="37"/>
      <c r="G1683" s="37"/>
      <c r="H1683" s="37" t="s">
        <v>1671</v>
      </c>
      <c r="I1683" s="36">
        <f t="shared" si="1"/>
        <v>1</v>
      </c>
      <c r="J1683" s="37"/>
      <c r="K1683" s="37"/>
    </row>
    <row r="1684" ht="22.5" hidden="1" customHeight="1">
      <c r="A1684" s="40" t="b">
        <v>0</v>
      </c>
      <c r="B1684" s="33"/>
      <c r="C1684" s="34"/>
      <c r="D1684" s="35" t="s">
        <v>526</v>
      </c>
      <c r="E1684" s="36" t="str">
        <f>VLOOKUP(D1684,Normativa!$A$3:$C$100,3,0)</f>
        <v>Reglamento</v>
      </c>
      <c r="F1684" s="37"/>
      <c r="G1684" s="37"/>
      <c r="H1684" s="37"/>
      <c r="I1684" s="36">
        <f t="shared" si="1"/>
        <v>1</v>
      </c>
      <c r="J1684" s="37"/>
      <c r="K1684" s="37"/>
    </row>
    <row r="1685" ht="22.5" hidden="1" customHeight="1">
      <c r="A1685" s="40" t="b">
        <v>0</v>
      </c>
      <c r="B1685" s="33"/>
      <c r="C1685" s="34"/>
      <c r="D1685" s="35" t="s">
        <v>526</v>
      </c>
      <c r="E1685" s="36" t="str">
        <f>VLOOKUP(D1685,Normativa!$A$3:$C$100,3,0)</f>
        <v>Reglamento</v>
      </c>
      <c r="F1685" s="37"/>
      <c r="G1685" s="37"/>
      <c r="H1685" s="37" t="s">
        <v>1783</v>
      </c>
      <c r="I1685" s="36">
        <f t="shared" si="1"/>
        <v>1</v>
      </c>
      <c r="J1685" s="37"/>
      <c r="K1685" s="37"/>
    </row>
    <row r="1686" ht="22.5" hidden="1" customHeight="1">
      <c r="A1686" s="40" t="b">
        <v>0</v>
      </c>
      <c r="B1686" s="33"/>
      <c r="C1686" s="34"/>
      <c r="D1686" s="35" t="s">
        <v>526</v>
      </c>
      <c r="E1686" s="36" t="str">
        <f>VLOOKUP(D1686,Normativa!$A$3:$C$100,3,0)</f>
        <v>Reglamento</v>
      </c>
      <c r="F1686" s="37"/>
      <c r="G1686" s="37"/>
      <c r="H1686" s="37" t="s">
        <v>1784</v>
      </c>
      <c r="I1686" s="36">
        <f t="shared" si="1"/>
        <v>1</v>
      </c>
      <c r="J1686" s="37"/>
      <c r="K1686" s="37"/>
    </row>
    <row r="1687" ht="22.5" hidden="1" customHeight="1">
      <c r="A1687" s="40" t="b">
        <v>0</v>
      </c>
      <c r="B1687" s="33"/>
      <c r="C1687" s="34"/>
      <c r="D1687" s="35" t="s">
        <v>526</v>
      </c>
      <c r="E1687" s="36" t="str">
        <f>VLOOKUP(D1687,Normativa!$A$3:$C$100,3,0)</f>
        <v>Reglamento</v>
      </c>
      <c r="F1687" s="37"/>
      <c r="G1687" s="37"/>
      <c r="H1687" s="37"/>
      <c r="I1687" s="36">
        <f t="shared" si="1"/>
        <v>1</v>
      </c>
      <c r="J1687" s="37"/>
      <c r="K1687" s="37"/>
    </row>
    <row r="1688" ht="22.5" hidden="1" customHeight="1">
      <c r="A1688" s="40" t="b">
        <v>0</v>
      </c>
      <c r="B1688" s="33"/>
      <c r="C1688" s="34"/>
      <c r="D1688" s="35" t="s">
        <v>526</v>
      </c>
      <c r="E1688" s="36" t="str">
        <f>VLOOKUP(D1688,Normativa!$A$3:$C$100,3,0)</f>
        <v>Reglamento</v>
      </c>
      <c r="F1688" s="37"/>
      <c r="G1688" s="37"/>
      <c r="H1688" s="37" t="s">
        <v>1785</v>
      </c>
      <c r="I1688" s="36">
        <f t="shared" si="1"/>
        <v>1</v>
      </c>
      <c r="J1688" s="37"/>
      <c r="K1688" s="37"/>
    </row>
    <row r="1689" ht="22.5" hidden="1" customHeight="1">
      <c r="A1689" s="40" t="b">
        <v>0</v>
      </c>
      <c r="B1689" s="33"/>
      <c r="C1689" s="34"/>
      <c r="D1689" s="35" t="s">
        <v>526</v>
      </c>
      <c r="E1689" s="36" t="str">
        <f>VLOOKUP(D1689,Normativa!$A$3:$C$100,3,0)</f>
        <v>Reglamento</v>
      </c>
      <c r="F1689" s="37"/>
      <c r="G1689" s="37"/>
      <c r="H1689" s="37"/>
      <c r="I1689" s="36">
        <f t="shared" si="1"/>
        <v>1</v>
      </c>
      <c r="J1689" s="37"/>
      <c r="K1689" s="37"/>
    </row>
    <row r="1690" ht="22.5" hidden="1" customHeight="1">
      <c r="A1690" s="40" t="b">
        <v>0</v>
      </c>
      <c r="B1690" s="33"/>
      <c r="C1690" s="34"/>
      <c r="D1690" s="35" t="s">
        <v>526</v>
      </c>
      <c r="E1690" s="36" t="str">
        <f>VLOOKUP(D1690,Normativa!$A$3:$C$100,3,0)</f>
        <v>Reglamento</v>
      </c>
      <c r="F1690" s="37"/>
      <c r="G1690" s="37"/>
      <c r="H1690" s="37" t="s">
        <v>1786</v>
      </c>
      <c r="I1690" s="36">
        <f t="shared" si="1"/>
        <v>1</v>
      </c>
      <c r="J1690" s="37"/>
      <c r="K1690" s="37"/>
    </row>
    <row r="1691" ht="22.5" hidden="1" customHeight="1">
      <c r="A1691" s="40" t="b">
        <v>0</v>
      </c>
      <c r="B1691" s="33"/>
      <c r="C1691" s="34"/>
      <c r="D1691" s="35" t="s">
        <v>526</v>
      </c>
      <c r="E1691" s="36" t="str">
        <f>VLOOKUP(D1691,Normativa!$A$3:$C$100,3,0)</f>
        <v>Reglamento</v>
      </c>
      <c r="F1691" s="37"/>
      <c r="G1691" s="37"/>
      <c r="H1691" s="37"/>
      <c r="I1691" s="36">
        <f t="shared" si="1"/>
        <v>1</v>
      </c>
      <c r="J1691" s="37"/>
      <c r="K1691" s="37"/>
    </row>
    <row r="1692" ht="22.5" hidden="1" customHeight="1">
      <c r="A1692" s="40" t="b">
        <v>0</v>
      </c>
      <c r="B1692" s="33"/>
      <c r="C1692" s="34"/>
      <c r="D1692" s="35" t="s">
        <v>526</v>
      </c>
      <c r="E1692" s="36" t="str">
        <f>VLOOKUP(D1692,Normativa!$A$3:$C$100,3,0)</f>
        <v>Reglamento</v>
      </c>
      <c r="F1692" s="37"/>
      <c r="G1692" s="37"/>
      <c r="H1692" s="37" t="s">
        <v>1787</v>
      </c>
      <c r="I1692" s="36">
        <f t="shared" si="1"/>
        <v>1</v>
      </c>
      <c r="J1692" s="37"/>
      <c r="K1692" s="37"/>
    </row>
    <row r="1693" ht="22.5" hidden="1" customHeight="1">
      <c r="A1693" s="40" t="b">
        <v>0</v>
      </c>
      <c r="B1693" s="33"/>
      <c r="C1693" s="34"/>
      <c r="D1693" s="35" t="s">
        <v>526</v>
      </c>
      <c r="E1693" s="36" t="str">
        <f>VLOOKUP(D1693,Normativa!$A$3:$C$100,3,0)</f>
        <v>Reglamento</v>
      </c>
      <c r="F1693" s="37"/>
      <c r="G1693" s="37"/>
      <c r="H1693" s="37"/>
      <c r="I1693" s="36">
        <f t="shared" si="1"/>
        <v>1</v>
      </c>
      <c r="J1693" s="37"/>
      <c r="K1693" s="37"/>
    </row>
    <row r="1694" ht="22.5" hidden="1" customHeight="1">
      <c r="A1694" s="40" t="b">
        <v>0</v>
      </c>
      <c r="B1694" s="33"/>
      <c r="C1694" s="34"/>
      <c r="D1694" s="35" t="s">
        <v>526</v>
      </c>
      <c r="E1694" s="36" t="str">
        <f>VLOOKUP(D1694,Normativa!$A$3:$C$100,3,0)</f>
        <v>Reglamento</v>
      </c>
      <c r="F1694" s="37"/>
      <c r="G1694" s="37"/>
      <c r="H1694" s="37" t="s">
        <v>1788</v>
      </c>
      <c r="I1694" s="36">
        <f t="shared" si="1"/>
        <v>1</v>
      </c>
      <c r="J1694" s="37"/>
      <c r="K1694" s="37"/>
    </row>
    <row r="1695" ht="22.5" hidden="1" customHeight="1">
      <c r="A1695" s="40" t="b">
        <v>0</v>
      </c>
      <c r="B1695" s="33"/>
      <c r="C1695" s="34"/>
      <c r="D1695" s="35" t="s">
        <v>526</v>
      </c>
      <c r="E1695" s="36" t="str">
        <f>VLOOKUP(D1695,Normativa!$A$3:$C$100,3,0)</f>
        <v>Reglamento</v>
      </c>
      <c r="F1695" s="37"/>
      <c r="G1695" s="37"/>
      <c r="H1695" s="37"/>
      <c r="I1695" s="36">
        <f t="shared" si="1"/>
        <v>1</v>
      </c>
      <c r="J1695" s="37"/>
      <c r="K1695" s="37"/>
    </row>
    <row r="1696" ht="22.5" hidden="1" customHeight="1">
      <c r="A1696" s="40" t="b">
        <v>0</v>
      </c>
      <c r="B1696" s="33"/>
      <c r="C1696" s="34"/>
      <c r="D1696" s="35" t="s">
        <v>526</v>
      </c>
      <c r="E1696" s="36" t="str">
        <f>VLOOKUP(D1696,Normativa!$A$3:$C$100,3,0)</f>
        <v>Reglamento</v>
      </c>
      <c r="F1696" s="37"/>
      <c r="G1696" s="37"/>
      <c r="H1696" s="37"/>
      <c r="I1696" s="36">
        <f t="shared" si="1"/>
        <v>2</v>
      </c>
      <c r="J1696" s="37"/>
      <c r="K1696" s="37"/>
    </row>
    <row r="1697" ht="22.5" hidden="1" customHeight="1">
      <c r="A1697" s="40" t="b">
        <v>0</v>
      </c>
      <c r="B1697" s="33"/>
      <c r="C1697" s="34"/>
      <c r="D1697" s="35" t="s">
        <v>526</v>
      </c>
      <c r="E1697" s="36" t="str">
        <f>VLOOKUP(D1697,Normativa!$A$3:$C$100,3,0)</f>
        <v>Reglamento</v>
      </c>
      <c r="F1697" s="37"/>
      <c r="G1697" s="37"/>
      <c r="H1697" s="37"/>
      <c r="I1697" s="36">
        <f t="shared" si="1"/>
        <v>3</v>
      </c>
      <c r="J1697" s="37"/>
      <c r="K1697" s="37"/>
    </row>
    <row r="1698" ht="22.5" hidden="1" customHeight="1">
      <c r="A1698" s="40" t="b">
        <v>0</v>
      </c>
      <c r="B1698" s="33"/>
      <c r="C1698" s="34"/>
      <c r="D1698" s="35" t="s">
        <v>526</v>
      </c>
      <c r="E1698" s="36" t="str">
        <f>VLOOKUP(D1698,Normativa!$A$3:$C$100,3,0)</f>
        <v>Reglamento</v>
      </c>
      <c r="F1698" s="37"/>
      <c r="G1698" s="37"/>
      <c r="H1698" s="37"/>
      <c r="I1698" s="36">
        <f t="shared" si="1"/>
        <v>4</v>
      </c>
      <c r="J1698" s="37"/>
      <c r="K1698" s="37"/>
    </row>
    <row r="1699" ht="22.5" hidden="1" customHeight="1">
      <c r="A1699" s="40" t="b">
        <v>0</v>
      </c>
      <c r="B1699" s="33"/>
      <c r="C1699" s="34"/>
      <c r="D1699" s="35" t="s">
        <v>526</v>
      </c>
      <c r="E1699" s="36" t="str">
        <f>VLOOKUP(D1699,Normativa!$A$3:$C$100,3,0)</f>
        <v>Reglamento</v>
      </c>
      <c r="F1699" s="37"/>
      <c r="G1699" s="37"/>
      <c r="H1699" s="37"/>
      <c r="I1699" s="36">
        <f t="shared" si="1"/>
        <v>5</v>
      </c>
      <c r="J1699" s="37"/>
      <c r="K1699" s="37"/>
    </row>
    <row r="1700" ht="22.5" hidden="1" customHeight="1">
      <c r="A1700" s="40" t="b">
        <v>0</v>
      </c>
      <c r="B1700" s="33"/>
      <c r="C1700" s="34"/>
      <c r="D1700" s="35" t="s">
        <v>526</v>
      </c>
      <c r="E1700" s="36" t="str">
        <f>VLOOKUP(D1700,Normativa!$A$3:$C$100,3,0)</f>
        <v>Reglamento</v>
      </c>
      <c r="F1700" s="37"/>
      <c r="G1700" s="37"/>
      <c r="H1700" s="37" t="s">
        <v>1789</v>
      </c>
      <c r="I1700" s="36">
        <f t="shared" si="1"/>
        <v>1</v>
      </c>
      <c r="J1700" s="37"/>
      <c r="K1700" s="37"/>
    </row>
    <row r="1701" ht="22.5" hidden="1" customHeight="1">
      <c r="A1701" s="40" t="b">
        <v>0</v>
      </c>
      <c r="B1701" s="33"/>
      <c r="C1701" s="34"/>
      <c r="D1701" s="35" t="s">
        <v>526</v>
      </c>
      <c r="E1701" s="36" t="str">
        <f>VLOOKUP(D1701,Normativa!$A$3:$C$100,3,0)</f>
        <v>Reglamento</v>
      </c>
      <c r="F1701" s="37"/>
      <c r="G1701" s="37"/>
      <c r="H1701" s="37" t="s">
        <v>1790</v>
      </c>
      <c r="I1701" s="36">
        <f t="shared" si="1"/>
        <v>1</v>
      </c>
      <c r="J1701" s="37"/>
      <c r="K1701" s="37"/>
    </row>
    <row r="1702" ht="22.5" hidden="1" customHeight="1">
      <c r="A1702" s="40" t="b">
        <v>0</v>
      </c>
      <c r="B1702" s="33"/>
      <c r="C1702" s="34"/>
      <c r="D1702" s="35" t="s">
        <v>526</v>
      </c>
      <c r="E1702" s="36" t="str">
        <f>VLOOKUP(D1702,Normativa!$A$3:$C$100,3,0)</f>
        <v>Reglamento</v>
      </c>
      <c r="F1702" s="37"/>
      <c r="G1702" s="37"/>
      <c r="H1702" s="37" t="s">
        <v>1791</v>
      </c>
      <c r="I1702" s="36">
        <f t="shared" si="1"/>
        <v>1</v>
      </c>
      <c r="J1702" s="37"/>
      <c r="K1702" s="37"/>
    </row>
    <row r="1703" ht="22.5" hidden="1" customHeight="1">
      <c r="A1703" s="40" t="b">
        <v>0</v>
      </c>
      <c r="B1703" s="33"/>
      <c r="C1703" s="34"/>
      <c r="D1703" s="35" t="s">
        <v>526</v>
      </c>
      <c r="E1703" s="36" t="str">
        <f>VLOOKUP(D1703,Normativa!$A$3:$C$100,3,0)</f>
        <v>Reglamento</v>
      </c>
      <c r="F1703" s="37"/>
      <c r="G1703" s="37"/>
      <c r="H1703" s="37" t="s">
        <v>1792</v>
      </c>
      <c r="I1703" s="36">
        <f t="shared" si="1"/>
        <v>1</v>
      </c>
      <c r="J1703" s="37"/>
      <c r="K1703" s="37"/>
    </row>
    <row r="1704" ht="22.5" hidden="1" customHeight="1">
      <c r="A1704" s="40" t="b">
        <v>0</v>
      </c>
      <c r="B1704" s="33"/>
      <c r="C1704" s="34"/>
      <c r="D1704" s="35" t="s">
        <v>526</v>
      </c>
      <c r="E1704" s="36" t="str">
        <f>VLOOKUP(D1704,Normativa!$A$3:$C$100,3,0)</f>
        <v>Reglamento</v>
      </c>
      <c r="F1704" s="37"/>
      <c r="G1704" s="37"/>
      <c r="H1704" s="37" t="s">
        <v>1793</v>
      </c>
      <c r="I1704" s="36">
        <f t="shared" si="1"/>
        <v>1</v>
      </c>
      <c r="J1704" s="37"/>
      <c r="K1704" s="37"/>
    </row>
    <row r="1705" ht="22.5" hidden="1" customHeight="1">
      <c r="A1705" s="40" t="b">
        <v>0</v>
      </c>
      <c r="B1705" s="33"/>
      <c r="C1705" s="34"/>
      <c r="D1705" s="35" t="s">
        <v>526</v>
      </c>
      <c r="E1705" s="36" t="str">
        <f>VLOOKUP(D1705,Normativa!$A$3:$C$100,3,0)</f>
        <v>Reglamento</v>
      </c>
      <c r="F1705" s="37"/>
      <c r="G1705" s="37"/>
      <c r="H1705" s="37" t="s">
        <v>1794</v>
      </c>
      <c r="I1705" s="36">
        <f t="shared" si="1"/>
        <v>1</v>
      </c>
      <c r="J1705" s="37"/>
      <c r="K1705" s="37"/>
    </row>
    <row r="1706" ht="22.5" hidden="1" customHeight="1">
      <c r="A1706" s="40" t="b">
        <v>0</v>
      </c>
      <c r="B1706" s="33"/>
      <c r="C1706" s="34"/>
      <c r="D1706" s="35" t="s">
        <v>526</v>
      </c>
      <c r="E1706" s="36" t="str">
        <f>VLOOKUP(D1706,Normativa!$A$3:$C$100,3,0)</f>
        <v>Reglamento</v>
      </c>
      <c r="F1706" s="37"/>
      <c r="G1706" s="37"/>
      <c r="H1706" s="37" t="s">
        <v>1795</v>
      </c>
      <c r="I1706" s="36">
        <f t="shared" si="1"/>
        <v>1</v>
      </c>
      <c r="J1706" s="37"/>
      <c r="K1706" s="37"/>
    </row>
    <row r="1707" ht="22.5" hidden="1" customHeight="1">
      <c r="A1707" s="40" t="b">
        <v>0</v>
      </c>
      <c r="B1707" s="33"/>
      <c r="C1707" s="34"/>
      <c r="D1707" s="35" t="s">
        <v>526</v>
      </c>
      <c r="E1707" s="36" t="str">
        <f>VLOOKUP(D1707,Normativa!$A$3:$C$100,3,0)</f>
        <v>Reglamento</v>
      </c>
      <c r="F1707" s="37"/>
      <c r="G1707" s="37"/>
      <c r="H1707" s="37" t="s">
        <v>1796</v>
      </c>
      <c r="I1707" s="36">
        <f t="shared" si="1"/>
        <v>1</v>
      </c>
      <c r="J1707" s="37"/>
      <c r="K1707" s="37"/>
    </row>
    <row r="1708" ht="22.5" hidden="1" customHeight="1">
      <c r="A1708" s="40" t="b">
        <v>0</v>
      </c>
      <c r="B1708" s="33"/>
      <c r="C1708" s="34"/>
      <c r="D1708" s="35" t="s">
        <v>526</v>
      </c>
      <c r="E1708" s="36" t="str">
        <f>VLOOKUP(D1708,Normativa!$A$3:$C$100,3,0)</f>
        <v>Reglamento</v>
      </c>
      <c r="F1708" s="37"/>
      <c r="G1708" s="37"/>
      <c r="H1708" s="37" t="s">
        <v>1797</v>
      </c>
      <c r="I1708" s="36">
        <f t="shared" si="1"/>
        <v>1</v>
      </c>
      <c r="J1708" s="37"/>
      <c r="K1708" s="37"/>
    </row>
    <row r="1709" ht="22.5" hidden="1" customHeight="1">
      <c r="A1709" s="40" t="b">
        <v>0</v>
      </c>
      <c r="B1709" s="33"/>
      <c r="C1709" s="34"/>
      <c r="D1709" s="35" t="s">
        <v>526</v>
      </c>
      <c r="E1709" s="36" t="str">
        <f>VLOOKUP(D1709,Normativa!$A$3:$C$100,3,0)</f>
        <v>Reglamento</v>
      </c>
      <c r="F1709" s="37"/>
      <c r="G1709" s="37"/>
      <c r="H1709" s="37"/>
      <c r="I1709" s="36">
        <f t="shared" si="1"/>
        <v>1</v>
      </c>
      <c r="J1709" s="37"/>
      <c r="K1709" s="37"/>
    </row>
    <row r="1710" ht="22.5" hidden="1" customHeight="1">
      <c r="A1710" s="40" t="b">
        <v>0</v>
      </c>
      <c r="B1710" s="33"/>
      <c r="C1710" s="34"/>
      <c r="D1710" s="35" t="s">
        <v>526</v>
      </c>
      <c r="E1710" s="36" t="str">
        <f>VLOOKUP(D1710,Normativa!$A$3:$C$100,3,0)</f>
        <v>Reglamento</v>
      </c>
      <c r="F1710" s="37"/>
      <c r="G1710" s="37"/>
      <c r="H1710" s="37"/>
      <c r="I1710" s="36">
        <f t="shared" si="1"/>
        <v>2</v>
      </c>
      <c r="J1710" s="37"/>
      <c r="K1710" s="37"/>
    </row>
    <row r="1711" ht="22.5" hidden="1" customHeight="1">
      <c r="A1711" s="40" t="b">
        <v>0</v>
      </c>
      <c r="B1711" s="33"/>
      <c r="C1711" s="34"/>
      <c r="D1711" s="35" t="s">
        <v>526</v>
      </c>
      <c r="E1711" s="36" t="str">
        <f>VLOOKUP(D1711,Normativa!$A$3:$C$100,3,0)</f>
        <v>Reglamento</v>
      </c>
      <c r="F1711" s="37"/>
      <c r="G1711" s="37"/>
      <c r="H1711" s="37"/>
      <c r="I1711" s="36">
        <f t="shared" si="1"/>
        <v>3</v>
      </c>
      <c r="J1711" s="37"/>
      <c r="K1711" s="37"/>
    </row>
    <row r="1712" ht="22.5" hidden="1" customHeight="1">
      <c r="A1712" s="40" t="b">
        <v>0</v>
      </c>
      <c r="B1712" s="33"/>
      <c r="C1712" s="34"/>
      <c r="D1712" s="35" t="s">
        <v>526</v>
      </c>
      <c r="E1712" s="36" t="str">
        <f>VLOOKUP(D1712,Normativa!$A$3:$C$100,3,0)</f>
        <v>Reglamento</v>
      </c>
      <c r="F1712" s="37"/>
      <c r="G1712" s="37"/>
      <c r="H1712" s="37"/>
      <c r="I1712" s="36">
        <f t="shared" si="1"/>
        <v>4</v>
      </c>
      <c r="J1712" s="37"/>
      <c r="K1712" s="37"/>
    </row>
    <row r="1713" ht="22.5" hidden="1" customHeight="1">
      <c r="A1713" s="40" t="b">
        <v>0</v>
      </c>
      <c r="B1713" s="33"/>
      <c r="C1713" s="34"/>
      <c r="D1713" s="35" t="s">
        <v>526</v>
      </c>
      <c r="E1713" s="36" t="str">
        <f>VLOOKUP(D1713,Normativa!$A$3:$C$100,3,0)</f>
        <v>Reglamento</v>
      </c>
      <c r="F1713" s="37"/>
      <c r="G1713" s="37"/>
      <c r="H1713" s="37" t="s">
        <v>1798</v>
      </c>
      <c r="I1713" s="36">
        <f t="shared" si="1"/>
        <v>1</v>
      </c>
      <c r="J1713" s="37"/>
      <c r="K1713" s="37"/>
    </row>
    <row r="1714" ht="22.5" hidden="1" customHeight="1">
      <c r="A1714" s="40" t="b">
        <v>0</v>
      </c>
      <c r="B1714" s="33"/>
      <c r="C1714" s="34"/>
      <c r="D1714" s="35" t="s">
        <v>526</v>
      </c>
      <c r="E1714" s="36" t="str">
        <f>VLOOKUP(D1714,Normativa!$A$3:$C$100,3,0)</f>
        <v>Reglamento</v>
      </c>
      <c r="F1714" s="37"/>
      <c r="G1714" s="37"/>
      <c r="H1714" s="37" t="s">
        <v>1799</v>
      </c>
      <c r="I1714" s="36">
        <f t="shared" si="1"/>
        <v>1</v>
      </c>
      <c r="J1714" s="37"/>
      <c r="K1714" s="37"/>
    </row>
    <row r="1715" ht="22.5" hidden="1" customHeight="1">
      <c r="A1715" s="40" t="b">
        <v>0</v>
      </c>
      <c r="B1715" s="33"/>
      <c r="C1715" s="34"/>
      <c r="D1715" s="35" t="s">
        <v>526</v>
      </c>
      <c r="E1715" s="36" t="str">
        <f>VLOOKUP(D1715,Normativa!$A$3:$C$100,3,0)</f>
        <v>Reglamento</v>
      </c>
      <c r="F1715" s="37"/>
      <c r="G1715" s="37"/>
      <c r="H1715" s="37" t="s">
        <v>1800</v>
      </c>
      <c r="I1715" s="36">
        <f t="shared" si="1"/>
        <v>1</v>
      </c>
      <c r="J1715" s="37"/>
      <c r="K1715" s="37"/>
    </row>
    <row r="1716" ht="22.5" hidden="1" customHeight="1">
      <c r="A1716" s="40" t="b">
        <v>0</v>
      </c>
      <c r="B1716" s="33"/>
      <c r="C1716" s="34"/>
      <c r="D1716" s="35" t="s">
        <v>526</v>
      </c>
      <c r="E1716" s="36" t="str">
        <f>VLOOKUP(D1716,Normativa!$A$3:$C$100,3,0)</f>
        <v>Reglamento</v>
      </c>
      <c r="F1716" s="37"/>
      <c r="G1716" s="37"/>
      <c r="H1716" s="37" t="s">
        <v>1801</v>
      </c>
      <c r="I1716" s="36">
        <f t="shared" si="1"/>
        <v>1</v>
      </c>
      <c r="J1716" s="37"/>
      <c r="K1716" s="37"/>
    </row>
    <row r="1717" ht="22.5" hidden="1" customHeight="1">
      <c r="A1717" s="40" t="b">
        <v>0</v>
      </c>
      <c r="B1717" s="33"/>
      <c r="C1717" s="34"/>
      <c r="D1717" s="35" t="s">
        <v>526</v>
      </c>
      <c r="E1717" s="36" t="str">
        <f>VLOOKUP(D1717,Normativa!$A$3:$C$100,3,0)</f>
        <v>Reglamento</v>
      </c>
      <c r="F1717" s="37"/>
      <c r="G1717" s="37"/>
      <c r="H1717" s="37" t="s">
        <v>1802</v>
      </c>
      <c r="I1717" s="36">
        <f t="shared" si="1"/>
        <v>1</v>
      </c>
      <c r="J1717" s="37"/>
      <c r="K1717" s="37"/>
    </row>
    <row r="1718" ht="22.5" hidden="1" customHeight="1">
      <c r="A1718" s="40" t="b">
        <v>0</v>
      </c>
      <c r="B1718" s="33"/>
      <c r="C1718" s="34"/>
      <c r="D1718" s="35" t="s">
        <v>526</v>
      </c>
      <c r="E1718" s="36" t="str">
        <f>VLOOKUP(D1718,Normativa!$A$3:$C$100,3,0)</f>
        <v>Reglamento</v>
      </c>
      <c r="F1718" s="37"/>
      <c r="G1718" s="37"/>
      <c r="H1718" s="37" t="s">
        <v>1803</v>
      </c>
      <c r="I1718" s="36">
        <f t="shared" si="1"/>
        <v>1</v>
      </c>
      <c r="J1718" s="37"/>
      <c r="K1718" s="37"/>
    </row>
    <row r="1719" ht="22.5" hidden="1" customHeight="1">
      <c r="A1719" s="40" t="b">
        <v>0</v>
      </c>
      <c r="B1719" s="33"/>
      <c r="C1719" s="34"/>
      <c r="D1719" s="35" t="s">
        <v>526</v>
      </c>
      <c r="E1719" s="36" t="str">
        <f>VLOOKUP(D1719,Normativa!$A$3:$C$100,3,0)</f>
        <v>Reglamento</v>
      </c>
      <c r="F1719" s="37"/>
      <c r="G1719" s="37"/>
      <c r="H1719" s="37" t="s">
        <v>1804</v>
      </c>
      <c r="I1719" s="36">
        <f t="shared" si="1"/>
        <v>1</v>
      </c>
      <c r="J1719" s="37"/>
      <c r="K1719" s="37"/>
    </row>
    <row r="1720" ht="22.5" hidden="1" customHeight="1">
      <c r="A1720" s="40" t="b">
        <v>0</v>
      </c>
      <c r="B1720" s="33"/>
      <c r="C1720" s="34"/>
      <c r="D1720" s="35" t="s">
        <v>526</v>
      </c>
      <c r="E1720" s="36" t="str">
        <f>VLOOKUP(D1720,Normativa!$A$3:$C$100,3,0)</f>
        <v>Reglamento</v>
      </c>
      <c r="F1720" s="37"/>
      <c r="G1720" s="37"/>
      <c r="H1720" s="37" t="s">
        <v>1805</v>
      </c>
      <c r="I1720" s="36">
        <f t="shared" si="1"/>
        <v>1</v>
      </c>
      <c r="J1720" s="37"/>
      <c r="K1720" s="37"/>
    </row>
    <row r="1721" ht="22.5" hidden="1" customHeight="1">
      <c r="A1721" s="40" t="b">
        <v>0</v>
      </c>
      <c r="B1721" s="33"/>
      <c r="C1721" s="34"/>
      <c r="D1721" s="35" t="s">
        <v>526</v>
      </c>
      <c r="E1721" s="36" t="str">
        <f>VLOOKUP(D1721,Normativa!$A$3:$C$100,3,0)</f>
        <v>Reglamento</v>
      </c>
      <c r="F1721" s="37"/>
      <c r="G1721" s="37"/>
      <c r="H1721" s="37" t="s">
        <v>1806</v>
      </c>
      <c r="I1721" s="36">
        <f t="shared" si="1"/>
        <v>1</v>
      </c>
      <c r="J1721" s="37"/>
      <c r="K1721" s="37"/>
    </row>
    <row r="1722" ht="22.5" hidden="1" customHeight="1">
      <c r="A1722" s="40" t="b">
        <v>0</v>
      </c>
      <c r="B1722" s="33"/>
      <c r="C1722" s="34"/>
      <c r="D1722" s="35" t="s">
        <v>526</v>
      </c>
      <c r="E1722" s="36" t="str">
        <f>VLOOKUP(D1722,Normativa!$A$3:$C$100,3,0)</f>
        <v>Reglamento</v>
      </c>
      <c r="F1722" s="37"/>
      <c r="G1722" s="37"/>
      <c r="H1722" s="37"/>
      <c r="I1722" s="36">
        <f t="shared" si="1"/>
        <v>1</v>
      </c>
      <c r="J1722" s="37"/>
      <c r="K1722" s="37"/>
    </row>
    <row r="1723" ht="22.5" hidden="1" customHeight="1">
      <c r="A1723" s="40" t="b">
        <v>0</v>
      </c>
      <c r="B1723" s="33"/>
      <c r="C1723" s="34"/>
      <c r="D1723" s="35" t="s">
        <v>526</v>
      </c>
      <c r="E1723" s="36" t="str">
        <f>VLOOKUP(D1723,Normativa!$A$3:$C$100,3,0)</f>
        <v>Reglamento</v>
      </c>
      <c r="F1723" s="37"/>
      <c r="G1723" s="37"/>
      <c r="H1723" s="37"/>
      <c r="I1723" s="36">
        <f t="shared" si="1"/>
        <v>2</v>
      </c>
      <c r="J1723" s="37"/>
      <c r="K1723" s="37"/>
    </row>
    <row r="1724" ht="22.5" hidden="1" customHeight="1">
      <c r="A1724" s="40" t="b">
        <v>0</v>
      </c>
      <c r="B1724" s="33"/>
      <c r="C1724" s="34"/>
      <c r="D1724" s="35" t="s">
        <v>526</v>
      </c>
      <c r="E1724" s="36" t="str">
        <f>VLOOKUP(D1724,Normativa!$A$3:$C$100,3,0)</f>
        <v>Reglamento</v>
      </c>
      <c r="F1724" s="37"/>
      <c r="G1724" s="37"/>
      <c r="H1724" s="37" t="s">
        <v>1807</v>
      </c>
      <c r="I1724" s="36">
        <f t="shared" si="1"/>
        <v>1</v>
      </c>
      <c r="J1724" s="37"/>
      <c r="K1724" s="37"/>
    </row>
    <row r="1725" ht="22.5" hidden="1" customHeight="1">
      <c r="A1725" s="40" t="b">
        <v>0</v>
      </c>
      <c r="B1725" s="33"/>
      <c r="C1725" s="34"/>
      <c r="D1725" s="35" t="s">
        <v>526</v>
      </c>
      <c r="E1725" s="36" t="str">
        <f>VLOOKUP(D1725,Normativa!$A$3:$C$100,3,0)</f>
        <v>Reglamento</v>
      </c>
      <c r="F1725" s="37"/>
      <c r="G1725" s="37"/>
      <c r="H1725" s="37"/>
      <c r="I1725" s="36">
        <f t="shared" si="1"/>
        <v>1</v>
      </c>
      <c r="J1725" s="37"/>
      <c r="K1725" s="37"/>
    </row>
    <row r="1726" ht="22.5" hidden="1" customHeight="1">
      <c r="A1726" s="40" t="b">
        <v>0</v>
      </c>
      <c r="B1726" s="33"/>
      <c r="C1726" s="34"/>
      <c r="D1726" s="35" t="s">
        <v>526</v>
      </c>
      <c r="E1726" s="36" t="str">
        <f>VLOOKUP(D1726,Normativa!$A$3:$C$100,3,0)</f>
        <v>Reglamento</v>
      </c>
      <c r="F1726" s="37"/>
      <c r="G1726" s="37"/>
      <c r="H1726" s="37" t="s">
        <v>1808</v>
      </c>
      <c r="I1726" s="36">
        <f t="shared" si="1"/>
        <v>1</v>
      </c>
      <c r="J1726" s="37"/>
      <c r="K1726" s="37"/>
    </row>
    <row r="1727" ht="22.5" hidden="1" customHeight="1">
      <c r="A1727" s="40" t="b">
        <v>0</v>
      </c>
      <c r="B1727" s="33"/>
      <c r="C1727" s="34"/>
      <c r="D1727" s="35" t="s">
        <v>526</v>
      </c>
      <c r="E1727" s="36" t="str">
        <f>VLOOKUP(D1727,Normativa!$A$3:$C$100,3,0)</f>
        <v>Reglamento</v>
      </c>
      <c r="F1727" s="37"/>
      <c r="G1727" s="37"/>
      <c r="H1727" s="37" t="s">
        <v>1809</v>
      </c>
      <c r="I1727" s="36">
        <f t="shared" si="1"/>
        <v>1</v>
      </c>
      <c r="J1727" s="37"/>
      <c r="K1727" s="37"/>
    </row>
    <row r="1728" ht="22.5" hidden="1" customHeight="1">
      <c r="A1728" s="40" t="b">
        <v>0</v>
      </c>
      <c r="B1728" s="33"/>
      <c r="C1728" s="34"/>
      <c r="D1728" s="35" t="s">
        <v>526</v>
      </c>
      <c r="E1728" s="36" t="str">
        <f>VLOOKUP(D1728,Normativa!$A$3:$C$100,3,0)</f>
        <v>Reglamento</v>
      </c>
      <c r="F1728" s="37"/>
      <c r="G1728" s="37"/>
      <c r="H1728" s="37" t="s">
        <v>1810</v>
      </c>
      <c r="I1728" s="36">
        <f t="shared" si="1"/>
        <v>1</v>
      </c>
      <c r="J1728" s="37"/>
      <c r="K1728" s="37"/>
    </row>
    <row r="1729" ht="22.5" hidden="1" customHeight="1">
      <c r="A1729" s="40" t="b">
        <v>0</v>
      </c>
      <c r="B1729" s="33"/>
      <c r="C1729" s="34"/>
      <c r="D1729" s="35" t="s">
        <v>526</v>
      </c>
      <c r="E1729" s="36" t="str">
        <f>VLOOKUP(D1729,Normativa!$A$3:$C$100,3,0)</f>
        <v>Reglamento</v>
      </c>
      <c r="F1729" s="37"/>
      <c r="G1729" s="37"/>
      <c r="H1729" s="37" t="s">
        <v>1811</v>
      </c>
      <c r="I1729" s="36">
        <f t="shared" si="1"/>
        <v>1</v>
      </c>
      <c r="J1729" s="37"/>
      <c r="K1729" s="37"/>
    </row>
    <row r="1730" ht="22.5" hidden="1" customHeight="1">
      <c r="A1730" s="40" t="b">
        <v>0</v>
      </c>
      <c r="B1730" s="33"/>
      <c r="C1730" s="34"/>
      <c r="D1730" s="35" t="s">
        <v>526</v>
      </c>
      <c r="E1730" s="36" t="str">
        <f>VLOOKUP(D1730,Normativa!$A$3:$C$100,3,0)</f>
        <v>Reglamento</v>
      </c>
      <c r="F1730" s="37"/>
      <c r="G1730" s="37"/>
      <c r="H1730" s="37" t="s">
        <v>1812</v>
      </c>
      <c r="I1730" s="36">
        <f t="shared" si="1"/>
        <v>1</v>
      </c>
      <c r="J1730" s="37"/>
      <c r="K1730" s="37"/>
    </row>
    <row r="1731" ht="22.5" hidden="1" customHeight="1">
      <c r="A1731" s="40" t="b">
        <v>0</v>
      </c>
      <c r="B1731" s="33"/>
      <c r="C1731" s="34"/>
      <c r="D1731" s="35" t="s">
        <v>526</v>
      </c>
      <c r="E1731" s="36" t="str">
        <f>VLOOKUP(D1731,Normativa!$A$3:$C$100,3,0)</f>
        <v>Reglamento</v>
      </c>
      <c r="F1731" s="37"/>
      <c r="G1731" s="37"/>
      <c r="H1731" s="37" t="s">
        <v>1813</v>
      </c>
      <c r="I1731" s="36">
        <f t="shared" si="1"/>
        <v>1</v>
      </c>
      <c r="J1731" s="37"/>
      <c r="K1731" s="37"/>
    </row>
    <row r="1732" ht="22.5" hidden="1" customHeight="1">
      <c r="A1732" s="40" t="b">
        <v>0</v>
      </c>
      <c r="B1732" s="33"/>
      <c r="C1732" s="34"/>
      <c r="D1732" s="35" t="s">
        <v>526</v>
      </c>
      <c r="E1732" s="36" t="str">
        <f>VLOOKUP(D1732,Normativa!$A$3:$C$100,3,0)</f>
        <v>Reglamento</v>
      </c>
      <c r="F1732" s="37"/>
      <c r="G1732" s="37"/>
      <c r="H1732" s="37" t="s">
        <v>1814</v>
      </c>
      <c r="I1732" s="36">
        <f t="shared" si="1"/>
        <v>1</v>
      </c>
      <c r="J1732" s="37"/>
      <c r="K1732" s="37"/>
    </row>
    <row r="1733" ht="22.5" hidden="1" customHeight="1">
      <c r="A1733" s="40" t="b">
        <v>0</v>
      </c>
      <c r="B1733" s="33"/>
      <c r="C1733" s="34"/>
      <c r="D1733" s="35" t="s">
        <v>526</v>
      </c>
      <c r="E1733" s="36" t="str">
        <f>VLOOKUP(D1733,Normativa!$A$3:$C$100,3,0)</f>
        <v>Reglamento</v>
      </c>
      <c r="F1733" s="37"/>
      <c r="G1733" s="37"/>
      <c r="H1733" s="37" t="s">
        <v>1815</v>
      </c>
      <c r="I1733" s="36">
        <f t="shared" si="1"/>
        <v>1</v>
      </c>
      <c r="J1733" s="37"/>
      <c r="K1733" s="37"/>
    </row>
    <row r="1734" ht="22.5" hidden="1" customHeight="1">
      <c r="A1734" s="40" t="b">
        <v>0</v>
      </c>
      <c r="B1734" s="33"/>
      <c r="C1734" s="34"/>
      <c r="D1734" s="35" t="s">
        <v>526</v>
      </c>
      <c r="E1734" s="36" t="str">
        <f>VLOOKUP(D1734,Normativa!$A$3:$C$100,3,0)</f>
        <v>Reglamento</v>
      </c>
      <c r="F1734" s="37"/>
      <c r="G1734" s="37"/>
      <c r="H1734" s="37" t="s">
        <v>1816</v>
      </c>
      <c r="I1734" s="36">
        <f t="shared" si="1"/>
        <v>1</v>
      </c>
      <c r="J1734" s="37"/>
      <c r="K1734" s="37"/>
    </row>
    <row r="1735" ht="22.5" hidden="1" customHeight="1">
      <c r="A1735" s="40" t="b">
        <v>0</v>
      </c>
      <c r="B1735" s="33"/>
      <c r="C1735" s="34"/>
      <c r="D1735" s="35" t="s">
        <v>526</v>
      </c>
      <c r="E1735" s="36" t="str">
        <f>VLOOKUP(D1735,Normativa!$A$3:$C$100,3,0)</f>
        <v>Reglamento</v>
      </c>
      <c r="F1735" s="37"/>
      <c r="G1735" s="37"/>
      <c r="H1735" s="37"/>
      <c r="I1735" s="36">
        <f t="shared" si="1"/>
        <v>1</v>
      </c>
      <c r="J1735" s="37"/>
      <c r="K1735" s="37"/>
    </row>
    <row r="1736" ht="22.5" hidden="1" customHeight="1">
      <c r="A1736" s="40" t="b">
        <v>0</v>
      </c>
      <c r="B1736" s="33"/>
      <c r="C1736" s="34"/>
      <c r="D1736" s="35" t="s">
        <v>526</v>
      </c>
      <c r="E1736" s="36" t="str">
        <f>VLOOKUP(D1736,Normativa!$A$3:$C$100,3,0)</f>
        <v>Reglamento</v>
      </c>
      <c r="F1736" s="37"/>
      <c r="G1736" s="37"/>
      <c r="H1736" s="37"/>
      <c r="I1736" s="36">
        <f t="shared" si="1"/>
        <v>2</v>
      </c>
      <c r="J1736" s="37"/>
      <c r="K1736" s="37"/>
    </row>
    <row r="1737" ht="22.5" hidden="1" customHeight="1">
      <c r="A1737" s="40" t="b">
        <v>0</v>
      </c>
      <c r="B1737" s="33"/>
      <c r="C1737" s="34"/>
      <c r="D1737" s="35" t="s">
        <v>526</v>
      </c>
      <c r="E1737" s="36" t="str">
        <f>VLOOKUP(D1737,Normativa!$A$3:$C$100,3,0)</f>
        <v>Reglamento</v>
      </c>
      <c r="F1737" s="37"/>
      <c r="G1737" s="37"/>
      <c r="H1737" s="37"/>
      <c r="I1737" s="36">
        <f t="shared" si="1"/>
        <v>3</v>
      </c>
      <c r="J1737" s="37"/>
      <c r="K1737" s="37"/>
    </row>
    <row r="1738" ht="22.5" hidden="1" customHeight="1">
      <c r="A1738" s="40" t="b">
        <v>0</v>
      </c>
      <c r="B1738" s="33"/>
      <c r="C1738" s="34"/>
      <c r="D1738" s="35" t="s">
        <v>526</v>
      </c>
      <c r="E1738" s="36" t="str">
        <f>VLOOKUP(D1738,Normativa!$A$3:$C$100,3,0)</f>
        <v>Reglamento</v>
      </c>
      <c r="F1738" s="37"/>
      <c r="G1738" s="37"/>
      <c r="H1738" s="37" t="s">
        <v>1817</v>
      </c>
      <c r="I1738" s="36">
        <f t="shared" si="1"/>
        <v>1</v>
      </c>
      <c r="J1738" s="37"/>
      <c r="K1738" s="37"/>
    </row>
    <row r="1739" ht="22.5" hidden="1" customHeight="1">
      <c r="A1739" s="40" t="b">
        <v>0</v>
      </c>
      <c r="B1739" s="33"/>
      <c r="C1739" s="34"/>
      <c r="D1739" s="35" t="s">
        <v>526</v>
      </c>
      <c r="E1739" s="36" t="str">
        <f>VLOOKUP(D1739,Normativa!$A$3:$C$100,3,0)</f>
        <v>Reglamento</v>
      </c>
      <c r="F1739" s="37"/>
      <c r="G1739" s="37"/>
      <c r="H1739" s="37" t="s">
        <v>1818</v>
      </c>
      <c r="I1739" s="36">
        <f t="shared" si="1"/>
        <v>1</v>
      </c>
      <c r="J1739" s="37"/>
      <c r="K1739" s="37"/>
    </row>
    <row r="1740" ht="22.5" hidden="1" customHeight="1">
      <c r="A1740" s="40" t="b">
        <v>0</v>
      </c>
      <c r="B1740" s="33"/>
      <c r="C1740" s="34"/>
      <c r="D1740" s="35" t="s">
        <v>526</v>
      </c>
      <c r="E1740" s="36" t="str">
        <f>VLOOKUP(D1740,Normativa!$A$3:$C$100,3,0)</f>
        <v>Reglamento</v>
      </c>
      <c r="F1740" s="37"/>
      <c r="G1740" s="37"/>
      <c r="H1740" s="37" t="s">
        <v>1819</v>
      </c>
      <c r="I1740" s="36">
        <f t="shared" si="1"/>
        <v>1</v>
      </c>
      <c r="J1740" s="37"/>
      <c r="K1740" s="37"/>
    </row>
    <row r="1741" ht="22.5" hidden="1" customHeight="1">
      <c r="A1741" s="40" t="b">
        <v>0</v>
      </c>
      <c r="B1741" s="33"/>
      <c r="C1741" s="34"/>
      <c r="D1741" s="35" t="s">
        <v>526</v>
      </c>
      <c r="E1741" s="36" t="str">
        <f>VLOOKUP(D1741,Normativa!$A$3:$C$100,3,0)</f>
        <v>Reglamento</v>
      </c>
      <c r="F1741" s="37"/>
      <c r="G1741" s="37"/>
      <c r="H1741" s="37" t="s">
        <v>1820</v>
      </c>
      <c r="I1741" s="36">
        <f t="shared" si="1"/>
        <v>1</v>
      </c>
      <c r="J1741" s="37"/>
      <c r="K1741" s="37"/>
    </row>
    <row r="1742" ht="22.5" hidden="1" customHeight="1">
      <c r="A1742" s="40" t="b">
        <v>0</v>
      </c>
      <c r="B1742" s="33"/>
      <c r="C1742" s="34"/>
      <c r="D1742" s="35" t="s">
        <v>526</v>
      </c>
      <c r="E1742" s="36" t="str">
        <f>VLOOKUP(D1742,Normativa!$A$3:$C$100,3,0)</f>
        <v>Reglamento</v>
      </c>
      <c r="F1742" s="37"/>
      <c r="G1742" s="37"/>
      <c r="H1742" s="37"/>
      <c r="I1742" s="36">
        <f t="shared" si="1"/>
        <v>1</v>
      </c>
      <c r="J1742" s="37"/>
      <c r="K1742" s="37"/>
    </row>
    <row r="1743" ht="22.5" hidden="1" customHeight="1">
      <c r="A1743" s="40" t="b">
        <v>0</v>
      </c>
      <c r="B1743" s="33"/>
      <c r="C1743" s="34"/>
      <c r="D1743" s="35" t="s">
        <v>526</v>
      </c>
      <c r="E1743" s="36" t="str">
        <f>VLOOKUP(D1743,Normativa!$A$3:$C$100,3,0)</f>
        <v>Reglamento</v>
      </c>
      <c r="F1743" s="37"/>
      <c r="G1743" s="37"/>
      <c r="H1743" s="37" t="s">
        <v>1821</v>
      </c>
      <c r="I1743" s="36">
        <f t="shared" si="1"/>
        <v>1</v>
      </c>
      <c r="J1743" s="37"/>
      <c r="K1743" s="37"/>
    </row>
    <row r="1744" ht="22.5" hidden="1" customHeight="1">
      <c r="A1744" s="40" t="b">
        <v>0</v>
      </c>
      <c r="B1744" s="33"/>
      <c r="C1744" s="34"/>
      <c r="D1744" s="35" t="s">
        <v>526</v>
      </c>
      <c r="E1744" s="36" t="str">
        <f>VLOOKUP(D1744,Normativa!$A$3:$C$100,3,0)</f>
        <v>Reglamento</v>
      </c>
      <c r="F1744" s="37"/>
      <c r="G1744" s="37"/>
      <c r="H1744" s="37" t="s">
        <v>1822</v>
      </c>
      <c r="I1744" s="36">
        <f t="shared" si="1"/>
        <v>1</v>
      </c>
      <c r="J1744" s="37"/>
      <c r="K1744" s="37"/>
    </row>
    <row r="1745" ht="22.5" hidden="1" customHeight="1">
      <c r="A1745" s="40" t="b">
        <v>0</v>
      </c>
      <c r="B1745" s="33"/>
      <c r="C1745" s="34"/>
      <c r="D1745" s="35" t="s">
        <v>526</v>
      </c>
      <c r="E1745" s="36" t="str">
        <f>VLOOKUP(D1745,Normativa!$A$3:$C$100,3,0)</f>
        <v>Reglamento</v>
      </c>
      <c r="F1745" s="37"/>
      <c r="G1745" s="37"/>
      <c r="H1745" s="37" t="s">
        <v>1823</v>
      </c>
      <c r="I1745" s="36">
        <f t="shared" si="1"/>
        <v>1</v>
      </c>
      <c r="J1745" s="37"/>
      <c r="K1745" s="37"/>
    </row>
    <row r="1746" ht="22.5" hidden="1" customHeight="1">
      <c r="A1746" s="40" t="b">
        <v>0</v>
      </c>
      <c r="B1746" s="33"/>
      <c r="C1746" s="34"/>
      <c r="D1746" s="35" t="s">
        <v>526</v>
      </c>
      <c r="E1746" s="36" t="str">
        <f>VLOOKUP(D1746,Normativa!$A$3:$C$100,3,0)</f>
        <v>Reglamento</v>
      </c>
      <c r="F1746" s="37"/>
      <c r="G1746" s="37"/>
      <c r="H1746" s="37" t="s">
        <v>1824</v>
      </c>
      <c r="I1746" s="36">
        <f t="shared" si="1"/>
        <v>1</v>
      </c>
      <c r="J1746" s="37"/>
      <c r="K1746" s="37"/>
    </row>
    <row r="1747" ht="22.5" hidden="1" customHeight="1">
      <c r="A1747" s="40" t="b">
        <v>0</v>
      </c>
      <c r="B1747" s="33"/>
      <c r="C1747" s="34"/>
      <c r="D1747" s="35" t="s">
        <v>526</v>
      </c>
      <c r="E1747" s="36" t="str">
        <f>VLOOKUP(D1747,Normativa!$A$3:$C$100,3,0)</f>
        <v>Reglamento</v>
      </c>
      <c r="F1747" s="37"/>
      <c r="G1747" s="37"/>
      <c r="H1747" s="37" t="s">
        <v>1825</v>
      </c>
      <c r="I1747" s="36">
        <f t="shared" si="1"/>
        <v>1</v>
      </c>
      <c r="J1747" s="37"/>
      <c r="K1747" s="37"/>
    </row>
    <row r="1748" ht="22.5" hidden="1" customHeight="1">
      <c r="A1748" s="40" t="b">
        <v>0</v>
      </c>
      <c r="B1748" s="33"/>
      <c r="C1748" s="34"/>
      <c r="D1748" s="35" t="s">
        <v>526</v>
      </c>
      <c r="E1748" s="36" t="str">
        <f>VLOOKUP(D1748,Normativa!$A$3:$C$100,3,0)</f>
        <v>Reglamento</v>
      </c>
      <c r="F1748" s="37"/>
      <c r="G1748" s="37"/>
      <c r="H1748" s="37"/>
      <c r="I1748" s="36">
        <f t="shared" si="1"/>
        <v>1</v>
      </c>
      <c r="J1748" s="37"/>
      <c r="K1748" s="37"/>
    </row>
    <row r="1749" ht="22.5" hidden="1" customHeight="1">
      <c r="A1749" s="40" t="b">
        <v>0</v>
      </c>
      <c r="B1749" s="33"/>
      <c r="C1749" s="34"/>
      <c r="D1749" s="35" t="s">
        <v>526</v>
      </c>
      <c r="E1749" s="36" t="str">
        <f>VLOOKUP(D1749,Normativa!$A$3:$C$100,3,0)</f>
        <v>Reglamento</v>
      </c>
      <c r="F1749" s="37"/>
      <c r="G1749" s="37"/>
      <c r="H1749" s="37" t="s">
        <v>1826</v>
      </c>
      <c r="I1749" s="36">
        <f t="shared" si="1"/>
        <v>1</v>
      </c>
      <c r="J1749" s="37"/>
      <c r="K1749" s="37"/>
    </row>
    <row r="1750" ht="22.5" hidden="1" customHeight="1">
      <c r="A1750" s="40" t="b">
        <v>0</v>
      </c>
      <c r="B1750" s="33"/>
      <c r="C1750" s="34"/>
      <c r="D1750" s="35" t="s">
        <v>526</v>
      </c>
      <c r="E1750" s="36" t="str">
        <f>VLOOKUP(D1750,Normativa!$A$3:$C$100,3,0)</f>
        <v>Reglamento</v>
      </c>
      <c r="F1750" s="37"/>
      <c r="G1750" s="37"/>
      <c r="H1750" s="37" t="s">
        <v>1827</v>
      </c>
      <c r="I1750" s="36">
        <f t="shared" si="1"/>
        <v>1</v>
      </c>
      <c r="J1750" s="37"/>
      <c r="K1750" s="37"/>
    </row>
    <row r="1751" ht="22.5" hidden="1" customHeight="1">
      <c r="A1751" s="40" t="b">
        <v>0</v>
      </c>
      <c r="B1751" s="33"/>
      <c r="C1751" s="34"/>
      <c r="D1751" s="35" t="s">
        <v>526</v>
      </c>
      <c r="E1751" s="36" t="str">
        <f>VLOOKUP(D1751,Normativa!$A$3:$C$100,3,0)</f>
        <v>Reglamento</v>
      </c>
      <c r="F1751" s="37"/>
      <c r="G1751" s="37"/>
      <c r="H1751" s="37" t="s">
        <v>1828</v>
      </c>
      <c r="I1751" s="36">
        <f t="shared" si="1"/>
        <v>1</v>
      </c>
      <c r="J1751" s="37"/>
      <c r="K1751" s="37"/>
    </row>
    <row r="1752" ht="22.5" hidden="1" customHeight="1">
      <c r="A1752" s="40" t="b">
        <v>0</v>
      </c>
      <c r="B1752" s="33"/>
      <c r="C1752" s="34"/>
      <c r="D1752" s="35" t="s">
        <v>526</v>
      </c>
      <c r="E1752" s="36" t="str">
        <f>VLOOKUP(D1752,Normativa!$A$3:$C$100,3,0)</f>
        <v>Reglamento</v>
      </c>
      <c r="F1752" s="37"/>
      <c r="G1752" s="37"/>
      <c r="H1752" s="37" t="s">
        <v>1829</v>
      </c>
      <c r="I1752" s="36">
        <f t="shared" si="1"/>
        <v>1</v>
      </c>
      <c r="J1752" s="37"/>
      <c r="K1752" s="37"/>
    </row>
    <row r="1753" ht="22.5" hidden="1" customHeight="1">
      <c r="A1753" s="40" t="b">
        <v>0</v>
      </c>
      <c r="B1753" s="33"/>
      <c r="C1753" s="34"/>
      <c r="D1753" s="35" t="s">
        <v>526</v>
      </c>
      <c r="E1753" s="36" t="str">
        <f>VLOOKUP(D1753,Normativa!$A$3:$C$100,3,0)</f>
        <v>Reglamento</v>
      </c>
      <c r="F1753" s="37"/>
      <c r="G1753" s="37"/>
      <c r="H1753" s="37" t="s">
        <v>1830</v>
      </c>
      <c r="I1753" s="36">
        <f t="shared" si="1"/>
        <v>1</v>
      </c>
      <c r="J1753" s="37"/>
      <c r="K1753" s="37"/>
    </row>
    <row r="1754" ht="22.5" hidden="1" customHeight="1">
      <c r="A1754" s="40" t="b">
        <v>0</v>
      </c>
      <c r="B1754" s="33"/>
      <c r="C1754" s="34"/>
      <c r="D1754" s="35" t="s">
        <v>526</v>
      </c>
      <c r="E1754" s="36" t="str">
        <f>VLOOKUP(D1754,Normativa!$A$3:$C$100,3,0)</f>
        <v>Reglamento</v>
      </c>
      <c r="F1754" s="37"/>
      <c r="G1754" s="37"/>
      <c r="H1754" s="37" t="s">
        <v>1831</v>
      </c>
      <c r="I1754" s="36">
        <f t="shared" si="1"/>
        <v>1</v>
      </c>
      <c r="J1754" s="37"/>
      <c r="K1754" s="37"/>
    </row>
    <row r="1755" ht="22.5" hidden="1" customHeight="1">
      <c r="A1755" s="40" t="b">
        <v>0</v>
      </c>
      <c r="B1755" s="33"/>
      <c r="C1755" s="34"/>
      <c r="D1755" s="35" t="s">
        <v>526</v>
      </c>
      <c r="E1755" s="36" t="str">
        <f>VLOOKUP(D1755,Normativa!$A$3:$C$100,3,0)</f>
        <v>Reglamento</v>
      </c>
      <c r="F1755" s="37"/>
      <c r="G1755" s="37"/>
      <c r="H1755" s="37" t="s">
        <v>1832</v>
      </c>
      <c r="I1755" s="36">
        <f t="shared" si="1"/>
        <v>1</v>
      </c>
      <c r="J1755" s="37"/>
      <c r="K1755" s="37"/>
    </row>
    <row r="1756" ht="22.5" hidden="1" customHeight="1">
      <c r="A1756" s="40" t="b">
        <v>0</v>
      </c>
      <c r="B1756" s="33"/>
      <c r="C1756" s="34"/>
      <c r="D1756" s="35" t="s">
        <v>526</v>
      </c>
      <c r="E1756" s="36" t="str">
        <f>VLOOKUP(D1756,Normativa!$A$3:$C$100,3,0)</f>
        <v>Reglamento</v>
      </c>
      <c r="F1756" s="37"/>
      <c r="G1756" s="37"/>
      <c r="H1756" s="37" t="s">
        <v>1833</v>
      </c>
      <c r="I1756" s="36">
        <f t="shared" si="1"/>
        <v>1</v>
      </c>
      <c r="J1756" s="37"/>
      <c r="K1756" s="37"/>
    </row>
    <row r="1757" ht="22.5" hidden="1" customHeight="1">
      <c r="A1757" s="40" t="b">
        <v>0</v>
      </c>
      <c r="B1757" s="33"/>
      <c r="C1757" s="34"/>
      <c r="D1757" s="35" t="s">
        <v>526</v>
      </c>
      <c r="E1757" s="36" t="str">
        <f>VLOOKUP(D1757,Normativa!$A$3:$C$100,3,0)</f>
        <v>Reglamento</v>
      </c>
      <c r="F1757" s="37"/>
      <c r="G1757" s="37"/>
      <c r="H1757" s="37" t="s">
        <v>1834</v>
      </c>
      <c r="I1757" s="36">
        <f t="shared" si="1"/>
        <v>1</v>
      </c>
      <c r="J1757" s="37"/>
      <c r="K1757" s="37"/>
    </row>
    <row r="1758" ht="22.5" hidden="1" customHeight="1">
      <c r="A1758" s="40" t="b">
        <v>0</v>
      </c>
      <c r="B1758" s="33"/>
      <c r="C1758" s="34"/>
      <c r="D1758" s="35" t="s">
        <v>526</v>
      </c>
      <c r="E1758" s="36" t="str">
        <f>VLOOKUP(D1758,Normativa!$A$3:$C$100,3,0)</f>
        <v>Reglamento</v>
      </c>
      <c r="F1758" s="37"/>
      <c r="G1758" s="37"/>
      <c r="H1758" s="37" t="s">
        <v>1835</v>
      </c>
      <c r="I1758" s="36">
        <f t="shared" si="1"/>
        <v>1</v>
      </c>
      <c r="J1758" s="37"/>
      <c r="K1758" s="37"/>
    </row>
    <row r="1759" ht="22.5" hidden="1" customHeight="1">
      <c r="A1759" s="40" t="b">
        <v>0</v>
      </c>
      <c r="B1759" s="33"/>
      <c r="C1759" s="34"/>
      <c r="D1759" s="35" t="s">
        <v>526</v>
      </c>
      <c r="E1759" s="36" t="str">
        <f>VLOOKUP(D1759,Normativa!$A$3:$C$100,3,0)</f>
        <v>Reglamento</v>
      </c>
      <c r="F1759" s="37"/>
      <c r="G1759" s="37"/>
      <c r="H1759" s="37" t="s">
        <v>1836</v>
      </c>
      <c r="I1759" s="36">
        <f t="shared" si="1"/>
        <v>1</v>
      </c>
      <c r="J1759" s="37"/>
      <c r="K1759" s="37"/>
    </row>
    <row r="1760" ht="22.5" hidden="1" customHeight="1">
      <c r="A1760" s="40" t="b">
        <v>0</v>
      </c>
      <c r="B1760" s="33"/>
      <c r="C1760" s="34"/>
      <c r="D1760" s="35" t="s">
        <v>526</v>
      </c>
      <c r="E1760" s="36" t="str">
        <f>VLOOKUP(D1760,Normativa!$A$3:$C$100,3,0)</f>
        <v>Reglamento</v>
      </c>
      <c r="F1760" s="37"/>
      <c r="G1760" s="37"/>
      <c r="H1760" s="37" t="s">
        <v>1837</v>
      </c>
      <c r="I1760" s="36">
        <f t="shared" si="1"/>
        <v>1</v>
      </c>
      <c r="J1760" s="37"/>
      <c r="K1760" s="37"/>
    </row>
    <row r="1761" ht="22.5" hidden="1" customHeight="1">
      <c r="A1761" s="40" t="b">
        <v>0</v>
      </c>
      <c r="B1761" s="33"/>
      <c r="C1761" s="34"/>
      <c r="D1761" s="35" t="s">
        <v>526</v>
      </c>
      <c r="E1761" s="36" t="str">
        <f>VLOOKUP(D1761,Normativa!$A$3:$C$100,3,0)</f>
        <v>Reglamento</v>
      </c>
      <c r="F1761" s="37"/>
      <c r="G1761" s="37"/>
      <c r="H1761" s="37" t="s">
        <v>1838</v>
      </c>
      <c r="I1761" s="36">
        <f t="shared" si="1"/>
        <v>1</v>
      </c>
      <c r="J1761" s="37"/>
      <c r="K1761" s="37"/>
    </row>
    <row r="1762" ht="22.5" hidden="1" customHeight="1">
      <c r="A1762" s="40" t="b">
        <v>0</v>
      </c>
      <c r="B1762" s="33"/>
      <c r="C1762" s="34"/>
      <c r="D1762" s="35" t="s">
        <v>526</v>
      </c>
      <c r="E1762" s="36" t="str">
        <f>VLOOKUP(D1762,Normativa!$A$3:$C$100,3,0)</f>
        <v>Reglamento</v>
      </c>
      <c r="F1762" s="37"/>
      <c r="G1762" s="37"/>
      <c r="H1762" s="37" t="s">
        <v>1839</v>
      </c>
      <c r="I1762" s="36">
        <f t="shared" si="1"/>
        <v>1</v>
      </c>
      <c r="J1762" s="37"/>
      <c r="K1762" s="37"/>
    </row>
    <row r="1763" ht="22.5" hidden="1" customHeight="1">
      <c r="A1763" s="40" t="b">
        <v>0</v>
      </c>
      <c r="B1763" s="33"/>
      <c r="C1763" s="34"/>
      <c r="D1763" s="35" t="s">
        <v>526</v>
      </c>
      <c r="E1763" s="36" t="str">
        <f>VLOOKUP(D1763,Normativa!$A$3:$C$100,3,0)</f>
        <v>Reglamento</v>
      </c>
      <c r="F1763" s="37"/>
      <c r="G1763" s="37"/>
      <c r="H1763" s="37"/>
      <c r="I1763" s="36">
        <f t="shared" si="1"/>
        <v>1</v>
      </c>
      <c r="J1763" s="37"/>
      <c r="K1763" s="37"/>
    </row>
    <row r="1764" ht="22.5" hidden="1" customHeight="1">
      <c r="A1764" s="40" t="b">
        <v>0</v>
      </c>
      <c r="B1764" s="33"/>
      <c r="C1764" s="34"/>
      <c r="D1764" s="35" t="s">
        <v>526</v>
      </c>
      <c r="E1764" s="36" t="str">
        <f>VLOOKUP(D1764,Normativa!$A$3:$C$100,3,0)</f>
        <v>Reglamento</v>
      </c>
      <c r="F1764" s="37"/>
      <c r="G1764" s="37"/>
      <c r="H1764" s="37"/>
      <c r="I1764" s="36">
        <f t="shared" si="1"/>
        <v>2</v>
      </c>
      <c r="J1764" s="37"/>
      <c r="K1764" s="37"/>
    </row>
    <row r="1765" ht="22.5" hidden="1" customHeight="1">
      <c r="A1765" s="40" t="b">
        <v>0</v>
      </c>
      <c r="B1765" s="33"/>
      <c r="C1765" s="34"/>
      <c r="D1765" s="35" t="s">
        <v>526</v>
      </c>
      <c r="E1765" s="36" t="str">
        <f>VLOOKUP(D1765,Normativa!$A$3:$C$100,3,0)</f>
        <v>Reglamento</v>
      </c>
      <c r="F1765" s="37"/>
      <c r="G1765" s="37"/>
      <c r="H1765" s="37"/>
      <c r="I1765" s="36">
        <f t="shared" si="1"/>
        <v>3</v>
      </c>
      <c r="J1765" s="37"/>
      <c r="K1765" s="37"/>
    </row>
    <row r="1766" ht="22.5" hidden="1" customHeight="1">
      <c r="A1766" s="40" t="b">
        <v>0</v>
      </c>
      <c r="B1766" s="33"/>
      <c r="C1766" s="34"/>
      <c r="D1766" s="35" t="s">
        <v>526</v>
      </c>
      <c r="E1766" s="36" t="str">
        <f>VLOOKUP(D1766,Normativa!$A$3:$C$100,3,0)</f>
        <v>Reglamento</v>
      </c>
      <c r="F1766" s="37"/>
      <c r="G1766" s="37"/>
      <c r="H1766" s="37"/>
      <c r="I1766" s="36">
        <f t="shared" si="1"/>
        <v>4</v>
      </c>
      <c r="J1766" s="37"/>
      <c r="K1766" s="37"/>
    </row>
    <row r="1767" ht="22.5" hidden="1" customHeight="1">
      <c r="A1767" s="40" t="b">
        <v>0</v>
      </c>
      <c r="B1767" s="33"/>
      <c r="C1767" s="34"/>
      <c r="D1767" s="35" t="s">
        <v>526</v>
      </c>
      <c r="E1767" s="36" t="str">
        <f>VLOOKUP(D1767,Normativa!$A$3:$C$100,3,0)</f>
        <v>Reglamento</v>
      </c>
      <c r="F1767" s="37"/>
      <c r="G1767" s="37"/>
      <c r="H1767" s="37"/>
      <c r="I1767" s="36">
        <f t="shared" si="1"/>
        <v>5</v>
      </c>
      <c r="J1767" s="37"/>
      <c r="K1767" s="37"/>
    </row>
    <row r="1768" ht="22.5" hidden="1" customHeight="1">
      <c r="A1768" s="40" t="b">
        <v>0</v>
      </c>
      <c r="B1768" s="33"/>
      <c r="C1768" s="34"/>
      <c r="D1768" s="35" t="s">
        <v>526</v>
      </c>
      <c r="E1768" s="36" t="str">
        <f>VLOOKUP(D1768,Normativa!$A$3:$C$100,3,0)</f>
        <v>Reglamento</v>
      </c>
      <c r="F1768" s="37"/>
      <c r="G1768" s="37"/>
      <c r="H1768" s="37" t="s">
        <v>1840</v>
      </c>
      <c r="I1768" s="36">
        <f t="shared" si="1"/>
        <v>1</v>
      </c>
      <c r="J1768" s="37"/>
      <c r="K1768" s="37"/>
    </row>
    <row r="1769" ht="22.5" hidden="1" customHeight="1">
      <c r="A1769" s="40" t="b">
        <v>0</v>
      </c>
      <c r="B1769" s="33"/>
      <c r="C1769" s="34"/>
      <c r="D1769" s="35" t="s">
        <v>526</v>
      </c>
      <c r="E1769" s="36" t="str">
        <f>VLOOKUP(D1769,Normativa!$A$3:$C$100,3,0)</f>
        <v>Reglamento</v>
      </c>
      <c r="F1769" s="37"/>
      <c r="G1769" s="37"/>
      <c r="H1769" s="37" t="s">
        <v>1841</v>
      </c>
      <c r="I1769" s="36">
        <f t="shared" si="1"/>
        <v>1</v>
      </c>
      <c r="J1769" s="37"/>
      <c r="K1769" s="37"/>
    </row>
    <row r="1770" ht="22.5" hidden="1" customHeight="1">
      <c r="A1770" s="40" t="b">
        <v>0</v>
      </c>
      <c r="B1770" s="33"/>
      <c r="C1770" s="34"/>
      <c r="D1770" s="35" t="s">
        <v>526</v>
      </c>
      <c r="E1770" s="36" t="str">
        <f>VLOOKUP(D1770,Normativa!$A$3:$C$100,3,0)</f>
        <v>Reglamento</v>
      </c>
      <c r="F1770" s="37"/>
      <c r="G1770" s="37"/>
      <c r="H1770" s="37" t="s">
        <v>1842</v>
      </c>
      <c r="I1770" s="36">
        <f t="shared" si="1"/>
        <v>1</v>
      </c>
      <c r="J1770" s="37"/>
      <c r="K1770" s="37"/>
    </row>
    <row r="1771" ht="22.5" hidden="1" customHeight="1">
      <c r="A1771" s="40" t="b">
        <v>0</v>
      </c>
      <c r="B1771" s="33"/>
      <c r="C1771" s="34"/>
      <c r="D1771" s="35" t="s">
        <v>526</v>
      </c>
      <c r="E1771" s="36" t="str">
        <f>VLOOKUP(D1771,Normativa!$A$3:$C$100,3,0)</f>
        <v>Reglamento</v>
      </c>
      <c r="F1771" s="37"/>
      <c r="G1771" s="37"/>
      <c r="H1771" s="37" t="s">
        <v>1843</v>
      </c>
      <c r="I1771" s="36">
        <f t="shared" si="1"/>
        <v>1</v>
      </c>
      <c r="J1771" s="37"/>
      <c r="K1771" s="37"/>
    </row>
    <row r="1772" ht="22.5" hidden="1" customHeight="1">
      <c r="A1772" s="40" t="b">
        <v>0</v>
      </c>
      <c r="B1772" s="33"/>
      <c r="C1772" s="34"/>
      <c r="D1772" s="35" t="s">
        <v>526</v>
      </c>
      <c r="E1772" s="36" t="str">
        <f>VLOOKUP(D1772,Normativa!$A$3:$C$100,3,0)</f>
        <v>Reglamento</v>
      </c>
      <c r="F1772" s="37"/>
      <c r="G1772" s="37"/>
      <c r="H1772" s="37" t="s">
        <v>1844</v>
      </c>
      <c r="I1772" s="36">
        <f t="shared" si="1"/>
        <v>1</v>
      </c>
      <c r="J1772" s="37"/>
      <c r="K1772" s="37"/>
    </row>
    <row r="1773" ht="22.5" hidden="1" customHeight="1">
      <c r="A1773" s="40" t="b">
        <v>0</v>
      </c>
      <c r="B1773" s="33"/>
      <c r="C1773" s="34"/>
      <c r="D1773" s="35" t="s">
        <v>526</v>
      </c>
      <c r="E1773" s="36" t="str">
        <f>VLOOKUP(D1773,Normativa!$A$3:$C$100,3,0)</f>
        <v>Reglamento</v>
      </c>
      <c r="F1773" s="37"/>
      <c r="G1773" s="37"/>
      <c r="H1773" s="37" t="s">
        <v>1845</v>
      </c>
      <c r="I1773" s="36">
        <f t="shared" si="1"/>
        <v>1</v>
      </c>
      <c r="J1773" s="37"/>
      <c r="K1773" s="37"/>
    </row>
    <row r="1774" ht="22.5" hidden="1" customHeight="1">
      <c r="A1774" s="40" t="b">
        <v>0</v>
      </c>
      <c r="B1774" s="33"/>
      <c r="C1774" s="34"/>
      <c r="D1774" s="35" t="s">
        <v>526</v>
      </c>
      <c r="E1774" s="36" t="str">
        <f>VLOOKUP(D1774,Normativa!$A$3:$C$100,3,0)</f>
        <v>Reglamento</v>
      </c>
      <c r="F1774" s="37"/>
      <c r="G1774" s="37"/>
      <c r="H1774" s="37" t="s">
        <v>1846</v>
      </c>
      <c r="I1774" s="36">
        <f t="shared" si="1"/>
        <v>1</v>
      </c>
      <c r="J1774" s="37"/>
      <c r="K1774" s="37"/>
    </row>
    <row r="1775" ht="22.5" hidden="1" customHeight="1">
      <c r="A1775" s="40" t="b">
        <v>0</v>
      </c>
      <c r="B1775" s="33"/>
      <c r="C1775" s="34"/>
      <c r="D1775" s="35" t="s">
        <v>526</v>
      </c>
      <c r="E1775" s="36" t="str">
        <f>VLOOKUP(D1775,Normativa!$A$3:$C$100,3,0)</f>
        <v>Reglamento</v>
      </c>
      <c r="F1775" s="37"/>
      <c r="G1775" s="37"/>
      <c r="H1775" s="37" t="s">
        <v>1847</v>
      </c>
      <c r="I1775" s="36">
        <f t="shared" si="1"/>
        <v>1</v>
      </c>
      <c r="J1775" s="37"/>
      <c r="K1775" s="37"/>
    </row>
    <row r="1776" ht="22.5" hidden="1" customHeight="1">
      <c r="A1776" s="40" t="b">
        <v>0</v>
      </c>
      <c r="B1776" s="33"/>
      <c r="C1776" s="34"/>
      <c r="D1776" s="35" t="s">
        <v>526</v>
      </c>
      <c r="E1776" s="36" t="str">
        <f>VLOOKUP(D1776,Normativa!$A$3:$C$100,3,0)</f>
        <v>Reglamento</v>
      </c>
      <c r="F1776" s="37"/>
      <c r="G1776" s="37"/>
      <c r="H1776" s="37" t="s">
        <v>1848</v>
      </c>
      <c r="I1776" s="36">
        <f t="shared" si="1"/>
        <v>1</v>
      </c>
      <c r="J1776" s="37"/>
      <c r="K1776" s="37"/>
    </row>
    <row r="1777" ht="22.5" hidden="1" customHeight="1">
      <c r="A1777" s="40" t="b">
        <v>0</v>
      </c>
      <c r="B1777" s="33"/>
      <c r="C1777" s="34"/>
      <c r="D1777" s="35" t="s">
        <v>526</v>
      </c>
      <c r="E1777" s="36" t="str">
        <f>VLOOKUP(D1777,Normativa!$A$3:$C$100,3,0)</f>
        <v>Reglamento</v>
      </c>
      <c r="F1777" s="37"/>
      <c r="G1777" s="37"/>
      <c r="H1777" s="37" t="s">
        <v>1849</v>
      </c>
      <c r="I1777" s="36">
        <f t="shared" si="1"/>
        <v>1</v>
      </c>
      <c r="J1777" s="37"/>
      <c r="K1777" s="37"/>
    </row>
    <row r="1778" ht="22.5" hidden="1" customHeight="1">
      <c r="A1778" s="40" t="b">
        <v>0</v>
      </c>
      <c r="B1778" s="33"/>
      <c r="C1778" s="34"/>
      <c r="D1778" s="35" t="s">
        <v>526</v>
      </c>
      <c r="E1778" s="36" t="str">
        <f>VLOOKUP(D1778,Normativa!$A$3:$C$100,3,0)</f>
        <v>Reglamento</v>
      </c>
      <c r="F1778" s="37"/>
      <c r="G1778" s="37"/>
      <c r="H1778" s="37" t="s">
        <v>1850</v>
      </c>
      <c r="I1778" s="36">
        <f t="shared" si="1"/>
        <v>1</v>
      </c>
      <c r="J1778" s="37"/>
      <c r="K1778" s="37"/>
    </row>
    <row r="1779" ht="22.5" hidden="1" customHeight="1">
      <c r="A1779" s="40" t="b">
        <v>0</v>
      </c>
      <c r="B1779" s="33"/>
      <c r="C1779" s="34"/>
      <c r="D1779" s="35" t="s">
        <v>526</v>
      </c>
      <c r="E1779" s="36" t="str">
        <f>VLOOKUP(D1779,Normativa!$A$3:$C$100,3,0)</f>
        <v>Reglamento</v>
      </c>
      <c r="F1779" s="37"/>
      <c r="G1779" s="37"/>
      <c r="H1779" s="37" t="s">
        <v>1851</v>
      </c>
      <c r="I1779" s="36">
        <f t="shared" si="1"/>
        <v>1</v>
      </c>
      <c r="J1779" s="37"/>
      <c r="K1779" s="37"/>
    </row>
    <row r="1780" ht="22.5" hidden="1" customHeight="1">
      <c r="A1780" s="40" t="b">
        <v>0</v>
      </c>
      <c r="B1780" s="33"/>
      <c r="C1780" s="34"/>
      <c r="D1780" s="35" t="s">
        <v>526</v>
      </c>
      <c r="E1780" s="36" t="str">
        <f>VLOOKUP(D1780,Normativa!$A$3:$C$100,3,0)</f>
        <v>Reglamento</v>
      </c>
      <c r="F1780" s="37"/>
      <c r="G1780" s="37"/>
      <c r="H1780" s="37" t="s">
        <v>1852</v>
      </c>
      <c r="I1780" s="36">
        <f t="shared" si="1"/>
        <v>1</v>
      </c>
      <c r="J1780" s="37"/>
      <c r="K1780" s="37"/>
    </row>
    <row r="1781" ht="22.5" hidden="1" customHeight="1">
      <c r="A1781" s="40" t="b">
        <v>0</v>
      </c>
      <c r="B1781" s="33"/>
      <c r="C1781" s="34"/>
      <c r="D1781" s="35" t="s">
        <v>526</v>
      </c>
      <c r="E1781" s="36" t="str">
        <f>VLOOKUP(D1781,Normativa!$A$3:$C$100,3,0)</f>
        <v>Reglamento</v>
      </c>
      <c r="F1781" s="37"/>
      <c r="G1781" s="37"/>
      <c r="H1781" s="37" t="s">
        <v>1853</v>
      </c>
      <c r="I1781" s="36">
        <f t="shared" si="1"/>
        <v>1</v>
      </c>
      <c r="J1781" s="37"/>
      <c r="K1781" s="37"/>
    </row>
    <row r="1782" ht="22.5" hidden="1" customHeight="1">
      <c r="A1782" s="40" t="b">
        <v>0</v>
      </c>
      <c r="B1782" s="33"/>
      <c r="C1782" s="34"/>
      <c r="D1782" s="35" t="s">
        <v>526</v>
      </c>
      <c r="E1782" s="36" t="str">
        <f>VLOOKUP(D1782,Normativa!$A$3:$C$100,3,0)</f>
        <v>Reglamento</v>
      </c>
      <c r="F1782" s="37"/>
      <c r="G1782" s="37"/>
      <c r="H1782" s="37" t="s">
        <v>1854</v>
      </c>
      <c r="I1782" s="36">
        <f t="shared" si="1"/>
        <v>1</v>
      </c>
      <c r="J1782" s="37"/>
      <c r="K1782" s="37"/>
    </row>
    <row r="1783" ht="22.5" hidden="1" customHeight="1">
      <c r="A1783" s="40" t="b">
        <v>0</v>
      </c>
      <c r="B1783" s="33"/>
      <c r="C1783" s="34"/>
      <c r="D1783" s="35" t="s">
        <v>526</v>
      </c>
      <c r="E1783" s="36" t="str">
        <f>VLOOKUP(D1783,Normativa!$A$3:$C$100,3,0)</f>
        <v>Reglamento</v>
      </c>
      <c r="F1783" s="37"/>
      <c r="G1783" s="37"/>
      <c r="H1783" s="37" t="s">
        <v>1855</v>
      </c>
      <c r="I1783" s="36">
        <f t="shared" si="1"/>
        <v>1</v>
      </c>
      <c r="J1783" s="37"/>
      <c r="K1783" s="37"/>
    </row>
    <row r="1784" ht="22.5" hidden="1" customHeight="1">
      <c r="A1784" s="40" t="b">
        <v>0</v>
      </c>
      <c r="B1784" s="33"/>
      <c r="C1784" s="34"/>
      <c r="D1784" s="35" t="s">
        <v>526</v>
      </c>
      <c r="E1784" s="36" t="str">
        <f>VLOOKUP(D1784,Normativa!$A$3:$C$100,3,0)</f>
        <v>Reglamento</v>
      </c>
      <c r="F1784" s="37"/>
      <c r="G1784" s="37"/>
      <c r="H1784" s="37" t="s">
        <v>1856</v>
      </c>
      <c r="I1784" s="36">
        <f t="shared" si="1"/>
        <v>1</v>
      </c>
      <c r="J1784" s="37"/>
      <c r="K1784" s="37"/>
    </row>
    <row r="1785" ht="22.5" hidden="1" customHeight="1">
      <c r="A1785" s="40" t="b">
        <v>0</v>
      </c>
      <c r="B1785" s="33"/>
      <c r="C1785" s="34"/>
      <c r="D1785" s="35" t="s">
        <v>526</v>
      </c>
      <c r="E1785" s="36" t="str">
        <f>VLOOKUP(D1785,Normativa!$A$3:$C$100,3,0)</f>
        <v>Reglamento</v>
      </c>
      <c r="F1785" s="37"/>
      <c r="G1785" s="37"/>
      <c r="H1785" s="37" t="s">
        <v>1857</v>
      </c>
      <c r="I1785" s="36">
        <f t="shared" si="1"/>
        <v>1</v>
      </c>
      <c r="J1785" s="37"/>
      <c r="K1785" s="37"/>
    </row>
    <row r="1786" ht="22.5" hidden="1" customHeight="1">
      <c r="A1786" s="40" t="b">
        <v>0</v>
      </c>
      <c r="B1786" s="33"/>
      <c r="C1786" s="34"/>
      <c r="D1786" s="35" t="s">
        <v>526</v>
      </c>
      <c r="E1786" s="36" t="str">
        <f>VLOOKUP(D1786,Normativa!$A$3:$C$100,3,0)</f>
        <v>Reglamento</v>
      </c>
      <c r="F1786" s="37"/>
      <c r="G1786" s="37"/>
      <c r="H1786" s="37" t="s">
        <v>1858</v>
      </c>
      <c r="I1786" s="36">
        <f t="shared" si="1"/>
        <v>1</v>
      </c>
      <c r="J1786" s="37"/>
      <c r="K1786" s="37"/>
    </row>
    <row r="1787" ht="22.5" hidden="1" customHeight="1">
      <c r="A1787" s="40" t="b">
        <v>0</v>
      </c>
      <c r="B1787" s="33"/>
      <c r="C1787" s="34"/>
      <c r="D1787" s="35" t="s">
        <v>526</v>
      </c>
      <c r="E1787" s="36" t="str">
        <f>VLOOKUP(D1787,Normativa!$A$3:$C$100,3,0)</f>
        <v>Reglamento</v>
      </c>
      <c r="F1787" s="37"/>
      <c r="G1787" s="37"/>
      <c r="H1787" s="37" t="s">
        <v>1859</v>
      </c>
      <c r="I1787" s="36">
        <f t="shared" si="1"/>
        <v>1</v>
      </c>
      <c r="J1787" s="37"/>
      <c r="K1787" s="37"/>
    </row>
    <row r="1788" ht="22.5" hidden="1" customHeight="1">
      <c r="A1788" s="40" t="b">
        <v>0</v>
      </c>
      <c r="B1788" s="33"/>
      <c r="C1788" s="34"/>
      <c r="D1788" s="35" t="s">
        <v>526</v>
      </c>
      <c r="E1788" s="36" t="str">
        <f>VLOOKUP(D1788,Normativa!$A$3:$C$100,3,0)</f>
        <v>Reglamento</v>
      </c>
      <c r="F1788" s="37"/>
      <c r="G1788" s="37"/>
      <c r="H1788" s="37" t="s">
        <v>1860</v>
      </c>
      <c r="I1788" s="36">
        <f t="shared" si="1"/>
        <v>1</v>
      </c>
      <c r="J1788" s="37"/>
      <c r="K1788" s="37"/>
    </row>
    <row r="1789" ht="22.5" hidden="1" customHeight="1">
      <c r="A1789" s="40" t="b">
        <v>0</v>
      </c>
      <c r="B1789" s="33"/>
      <c r="C1789" s="34"/>
      <c r="D1789" s="35" t="s">
        <v>526</v>
      </c>
      <c r="E1789" s="36" t="str">
        <f>VLOOKUP(D1789,Normativa!$A$3:$C$100,3,0)</f>
        <v>Reglamento</v>
      </c>
      <c r="F1789" s="37"/>
      <c r="G1789" s="37"/>
      <c r="H1789" s="37" t="s">
        <v>1861</v>
      </c>
      <c r="I1789" s="36">
        <f t="shared" si="1"/>
        <v>1</v>
      </c>
      <c r="J1789" s="37"/>
      <c r="K1789" s="37"/>
    </row>
    <row r="1790" ht="22.5" hidden="1" customHeight="1">
      <c r="A1790" s="40" t="b">
        <v>0</v>
      </c>
      <c r="B1790" s="33"/>
      <c r="C1790" s="34"/>
      <c r="D1790" s="35" t="s">
        <v>526</v>
      </c>
      <c r="E1790" s="36" t="str">
        <f>VLOOKUP(D1790,Normativa!$A$3:$C$100,3,0)</f>
        <v>Reglamento</v>
      </c>
      <c r="F1790" s="37"/>
      <c r="G1790" s="37"/>
      <c r="H1790" s="37" t="s">
        <v>1862</v>
      </c>
      <c r="I1790" s="36">
        <f t="shared" si="1"/>
        <v>1</v>
      </c>
      <c r="J1790" s="37"/>
      <c r="K1790" s="37"/>
    </row>
    <row r="1791" ht="22.5" hidden="1" customHeight="1">
      <c r="A1791" s="40" t="b">
        <v>0</v>
      </c>
      <c r="B1791" s="33"/>
      <c r="C1791" s="34"/>
      <c r="D1791" s="35" t="s">
        <v>526</v>
      </c>
      <c r="E1791" s="36" t="str">
        <f>VLOOKUP(D1791,Normativa!$A$3:$C$100,3,0)</f>
        <v>Reglamento</v>
      </c>
      <c r="F1791" s="37"/>
      <c r="G1791" s="37"/>
      <c r="H1791" s="37" t="s">
        <v>1863</v>
      </c>
      <c r="I1791" s="36">
        <f t="shared" si="1"/>
        <v>1</v>
      </c>
      <c r="J1791" s="37"/>
      <c r="K1791" s="37"/>
    </row>
    <row r="1792" ht="22.5" hidden="1" customHeight="1">
      <c r="A1792" s="40" t="b">
        <v>0</v>
      </c>
      <c r="B1792" s="33"/>
      <c r="C1792" s="34"/>
      <c r="D1792" s="35" t="s">
        <v>526</v>
      </c>
      <c r="E1792" s="36" t="str">
        <f>VLOOKUP(D1792,Normativa!$A$3:$C$100,3,0)</f>
        <v>Reglamento</v>
      </c>
      <c r="F1792" s="37"/>
      <c r="G1792" s="37"/>
      <c r="H1792" s="37" t="s">
        <v>1864</v>
      </c>
      <c r="I1792" s="36">
        <f t="shared" si="1"/>
        <v>1</v>
      </c>
      <c r="J1792" s="37"/>
      <c r="K1792" s="37"/>
    </row>
    <row r="1793" ht="22.5" hidden="1" customHeight="1">
      <c r="A1793" s="40" t="b">
        <v>0</v>
      </c>
      <c r="B1793" s="33"/>
      <c r="C1793" s="34"/>
      <c r="D1793" s="35" t="s">
        <v>526</v>
      </c>
      <c r="E1793" s="36" t="str">
        <f>VLOOKUP(D1793,Normativa!$A$3:$C$100,3,0)</f>
        <v>Reglamento</v>
      </c>
      <c r="F1793" s="37"/>
      <c r="G1793" s="37"/>
      <c r="H1793" s="37" t="s">
        <v>1865</v>
      </c>
      <c r="I1793" s="36">
        <f t="shared" si="1"/>
        <v>1</v>
      </c>
      <c r="J1793" s="37"/>
      <c r="K1793" s="37"/>
    </row>
    <row r="1794" ht="22.5" hidden="1" customHeight="1">
      <c r="A1794" s="40" t="b">
        <v>0</v>
      </c>
      <c r="B1794" s="33"/>
      <c r="C1794" s="34"/>
      <c r="D1794" s="35" t="s">
        <v>526</v>
      </c>
      <c r="E1794" s="36" t="str">
        <f>VLOOKUP(D1794,Normativa!$A$3:$C$100,3,0)</f>
        <v>Reglamento</v>
      </c>
      <c r="F1794" s="37"/>
      <c r="G1794" s="37"/>
      <c r="H1794" s="37"/>
      <c r="I1794" s="36">
        <f t="shared" si="1"/>
        <v>1</v>
      </c>
      <c r="J1794" s="37"/>
      <c r="K1794" s="37"/>
    </row>
    <row r="1795" ht="22.5" hidden="1" customHeight="1">
      <c r="A1795" s="40" t="b">
        <v>0</v>
      </c>
      <c r="B1795" s="33"/>
      <c r="C1795" s="34"/>
      <c r="D1795" s="35" t="s">
        <v>526</v>
      </c>
      <c r="E1795" s="36" t="str">
        <f>VLOOKUP(D1795,Normativa!$A$3:$C$100,3,0)</f>
        <v>Reglamento</v>
      </c>
      <c r="F1795" s="37"/>
      <c r="G1795" s="37"/>
      <c r="H1795" s="37" t="s">
        <v>1866</v>
      </c>
      <c r="I1795" s="36">
        <f t="shared" si="1"/>
        <v>1</v>
      </c>
      <c r="J1795" s="37"/>
      <c r="K1795" s="37"/>
    </row>
    <row r="1796" ht="22.5" hidden="1" customHeight="1">
      <c r="A1796" s="40" t="b">
        <v>0</v>
      </c>
      <c r="B1796" s="33"/>
      <c r="C1796" s="34"/>
      <c r="D1796" s="35" t="s">
        <v>526</v>
      </c>
      <c r="E1796" s="36" t="str">
        <f>VLOOKUP(D1796,Normativa!$A$3:$C$100,3,0)</f>
        <v>Reglamento</v>
      </c>
      <c r="F1796" s="37"/>
      <c r="G1796" s="37"/>
      <c r="H1796" s="37"/>
      <c r="I1796" s="36">
        <f t="shared" si="1"/>
        <v>1</v>
      </c>
      <c r="J1796" s="37"/>
      <c r="K1796" s="37"/>
    </row>
    <row r="1797" ht="22.5" hidden="1" customHeight="1">
      <c r="A1797" s="40" t="b">
        <v>0</v>
      </c>
      <c r="B1797" s="33"/>
      <c r="C1797" s="34"/>
      <c r="D1797" s="35" t="s">
        <v>526</v>
      </c>
      <c r="E1797" s="36" t="str">
        <f>VLOOKUP(D1797,Normativa!$A$3:$C$100,3,0)</f>
        <v>Reglamento</v>
      </c>
      <c r="F1797" s="37"/>
      <c r="G1797" s="37"/>
      <c r="H1797" s="37" t="s">
        <v>1867</v>
      </c>
      <c r="I1797" s="36">
        <f t="shared" si="1"/>
        <v>1</v>
      </c>
      <c r="J1797" s="37"/>
      <c r="K1797" s="37"/>
    </row>
    <row r="1798" ht="22.5" hidden="1" customHeight="1">
      <c r="A1798" s="40" t="b">
        <v>0</v>
      </c>
      <c r="B1798" s="33"/>
      <c r="C1798" s="34"/>
      <c r="D1798" s="35" t="s">
        <v>526</v>
      </c>
      <c r="E1798" s="36" t="str">
        <f>VLOOKUP(D1798,Normativa!$A$3:$C$100,3,0)</f>
        <v>Reglamento</v>
      </c>
      <c r="F1798" s="37"/>
      <c r="G1798" s="37"/>
      <c r="H1798" s="37"/>
      <c r="I1798" s="36">
        <f t="shared" si="1"/>
        <v>1</v>
      </c>
      <c r="J1798" s="37"/>
      <c r="K1798" s="37"/>
    </row>
    <row r="1799" ht="22.5" hidden="1" customHeight="1">
      <c r="A1799" s="40" t="b">
        <v>0</v>
      </c>
      <c r="B1799" s="33"/>
      <c r="C1799" s="34"/>
      <c r="D1799" s="35" t="s">
        <v>526</v>
      </c>
      <c r="E1799" s="36" t="str">
        <f>VLOOKUP(D1799,Normativa!$A$3:$C$100,3,0)</f>
        <v>Reglamento</v>
      </c>
      <c r="F1799" s="37"/>
      <c r="G1799" s="37"/>
      <c r="H1799" s="37" t="s">
        <v>1868</v>
      </c>
      <c r="I1799" s="36">
        <f t="shared" si="1"/>
        <v>1</v>
      </c>
      <c r="J1799" s="37"/>
      <c r="K1799" s="37"/>
    </row>
    <row r="1800" ht="22.5" hidden="1" customHeight="1">
      <c r="A1800" s="40" t="b">
        <v>0</v>
      </c>
      <c r="B1800" s="33"/>
      <c r="C1800" s="34"/>
      <c r="D1800" s="35" t="s">
        <v>526</v>
      </c>
      <c r="E1800" s="36" t="str">
        <f>VLOOKUP(D1800,Normativa!$A$3:$C$100,3,0)</f>
        <v>Reglamento</v>
      </c>
      <c r="F1800" s="37"/>
      <c r="G1800" s="37"/>
      <c r="H1800" s="37"/>
      <c r="I1800" s="36">
        <f t="shared" si="1"/>
        <v>1</v>
      </c>
      <c r="J1800" s="37"/>
      <c r="K1800" s="37"/>
    </row>
    <row r="1801" ht="22.5" hidden="1" customHeight="1">
      <c r="A1801" s="40" t="b">
        <v>0</v>
      </c>
      <c r="B1801" s="33"/>
      <c r="C1801" s="34"/>
      <c r="D1801" s="35" t="s">
        <v>526</v>
      </c>
      <c r="E1801" s="36" t="str">
        <f>VLOOKUP(D1801,Normativa!$A$3:$C$100,3,0)</f>
        <v>Reglamento</v>
      </c>
      <c r="F1801" s="37"/>
      <c r="G1801" s="37"/>
      <c r="H1801" s="37" t="s">
        <v>1869</v>
      </c>
      <c r="I1801" s="36">
        <f t="shared" si="1"/>
        <v>1</v>
      </c>
      <c r="J1801" s="37"/>
      <c r="K1801" s="37"/>
    </row>
    <row r="1802" ht="22.5" hidden="1" customHeight="1">
      <c r="A1802" s="40" t="b">
        <v>0</v>
      </c>
      <c r="B1802" s="33"/>
      <c r="C1802" s="34"/>
      <c r="D1802" s="35" t="s">
        <v>526</v>
      </c>
      <c r="E1802" s="36" t="str">
        <f>VLOOKUP(D1802,Normativa!$A$3:$C$100,3,0)</f>
        <v>Reglamento</v>
      </c>
      <c r="F1802" s="37"/>
      <c r="G1802" s="37"/>
      <c r="H1802" s="37"/>
      <c r="I1802" s="36">
        <f t="shared" si="1"/>
        <v>1</v>
      </c>
      <c r="J1802" s="37"/>
      <c r="K1802" s="37"/>
    </row>
    <row r="1803" ht="22.5" hidden="1" customHeight="1">
      <c r="A1803" s="40" t="b">
        <v>0</v>
      </c>
      <c r="B1803" s="33"/>
      <c r="C1803" s="34"/>
      <c r="D1803" s="35" t="s">
        <v>526</v>
      </c>
      <c r="E1803" s="36" t="str">
        <f>VLOOKUP(D1803,Normativa!$A$3:$C$100,3,0)</f>
        <v>Reglamento</v>
      </c>
      <c r="F1803" s="37"/>
      <c r="G1803" s="37"/>
      <c r="H1803" s="37" t="s">
        <v>1870</v>
      </c>
      <c r="I1803" s="36">
        <f t="shared" si="1"/>
        <v>1</v>
      </c>
      <c r="J1803" s="37"/>
      <c r="K1803" s="37"/>
    </row>
    <row r="1804" ht="22.5" hidden="1" customHeight="1">
      <c r="A1804" s="40" t="b">
        <v>0</v>
      </c>
      <c r="B1804" s="33"/>
      <c r="C1804" s="34"/>
      <c r="D1804" s="35" t="s">
        <v>526</v>
      </c>
      <c r="E1804" s="36" t="str">
        <f>VLOOKUP(D1804,Normativa!$A$3:$C$100,3,0)</f>
        <v>Reglamento</v>
      </c>
      <c r="F1804" s="37"/>
      <c r="G1804" s="37"/>
      <c r="H1804" s="37"/>
      <c r="I1804" s="36">
        <f t="shared" si="1"/>
        <v>1</v>
      </c>
      <c r="J1804" s="37"/>
      <c r="K1804" s="37"/>
    </row>
    <row r="1805" ht="22.5" hidden="1" customHeight="1">
      <c r="A1805" s="40" t="b">
        <v>0</v>
      </c>
      <c r="B1805" s="33"/>
      <c r="C1805" s="34"/>
      <c r="D1805" s="35" t="s">
        <v>526</v>
      </c>
      <c r="E1805" s="36" t="str">
        <f>VLOOKUP(D1805,Normativa!$A$3:$C$100,3,0)</f>
        <v>Reglamento</v>
      </c>
      <c r="F1805" s="37"/>
      <c r="G1805" s="37"/>
      <c r="H1805" s="37" t="s">
        <v>1871</v>
      </c>
      <c r="I1805" s="36">
        <f t="shared" si="1"/>
        <v>1</v>
      </c>
      <c r="J1805" s="37"/>
      <c r="K1805" s="37"/>
    </row>
    <row r="1806" ht="22.5" hidden="1" customHeight="1">
      <c r="A1806" s="40" t="b">
        <v>0</v>
      </c>
      <c r="B1806" s="33"/>
      <c r="C1806" s="34"/>
      <c r="D1806" s="35" t="s">
        <v>526</v>
      </c>
      <c r="E1806" s="36" t="str">
        <f>VLOOKUP(D1806,Normativa!$A$3:$C$100,3,0)</f>
        <v>Reglamento</v>
      </c>
      <c r="F1806" s="37"/>
      <c r="G1806" s="37"/>
      <c r="H1806" s="37"/>
      <c r="I1806" s="36">
        <f t="shared" si="1"/>
        <v>1</v>
      </c>
      <c r="J1806" s="37"/>
      <c r="K1806" s="37"/>
    </row>
    <row r="1807" ht="22.5" hidden="1" customHeight="1">
      <c r="A1807" s="40" t="b">
        <v>0</v>
      </c>
      <c r="B1807" s="33"/>
      <c r="C1807" s="34"/>
      <c r="D1807" s="35" t="s">
        <v>526</v>
      </c>
      <c r="E1807" s="36" t="str">
        <f>VLOOKUP(D1807,Normativa!$A$3:$C$100,3,0)</f>
        <v>Reglamento</v>
      </c>
      <c r="F1807" s="37"/>
      <c r="G1807" s="37"/>
      <c r="H1807" s="37" t="s">
        <v>1872</v>
      </c>
      <c r="I1807" s="36">
        <f t="shared" si="1"/>
        <v>1</v>
      </c>
      <c r="J1807" s="37"/>
      <c r="K1807" s="37"/>
    </row>
    <row r="1808" ht="22.5" hidden="1" customHeight="1">
      <c r="A1808" s="40" t="b">
        <v>0</v>
      </c>
      <c r="B1808" s="33"/>
      <c r="C1808" s="34"/>
      <c r="D1808" s="35" t="s">
        <v>526</v>
      </c>
      <c r="E1808" s="36" t="str">
        <f>VLOOKUP(D1808,Normativa!$A$3:$C$100,3,0)</f>
        <v>Reglamento</v>
      </c>
      <c r="F1808" s="37"/>
      <c r="G1808" s="37"/>
      <c r="H1808" s="37"/>
      <c r="I1808" s="36">
        <f t="shared" si="1"/>
        <v>1</v>
      </c>
      <c r="J1808" s="37"/>
      <c r="K1808" s="37"/>
    </row>
    <row r="1809" ht="22.5" hidden="1" customHeight="1">
      <c r="A1809" s="40" t="b">
        <v>0</v>
      </c>
      <c r="B1809" s="33"/>
      <c r="C1809" s="34"/>
      <c r="D1809" s="35" t="s">
        <v>526</v>
      </c>
      <c r="E1809" s="36" t="str">
        <f>VLOOKUP(D1809,Normativa!$A$3:$C$100,3,0)</f>
        <v>Reglamento</v>
      </c>
      <c r="F1809" s="37"/>
      <c r="G1809" s="37"/>
      <c r="H1809" s="37" t="s">
        <v>1873</v>
      </c>
      <c r="I1809" s="36">
        <f t="shared" si="1"/>
        <v>1</v>
      </c>
      <c r="J1809" s="37"/>
      <c r="K1809" s="37"/>
    </row>
    <row r="1810" ht="22.5" hidden="1" customHeight="1">
      <c r="A1810" s="40" t="b">
        <v>0</v>
      </c>
      <c r="B1810" s="33"/>
      <c r="C1810" s="34"/>
      <c r="D1810" s="35" t="s">
        <v>526</v>
      </c>
      <c r="E1810" s="36" t="str">
        <f>VLOOKUP(D1810,Normativa!$A$3:$C$100,3,0)</f>
        <v>Reglamento</v>
      </c>
      <c r="F1810" s="37"/>
      <c r="G1810" s="37"/>
      <c r="H1810" s="37"/>
      <c r="I1810" s="36">
        <f t="shared" si="1"/>
        <v>1</v>
      </c>
      <c r="J1810" s="37"/>
      <c r="K1810" s="37"/>
    </row>
    <row r="1811" ht="22.5" hidden="1" customHeight="1">
      <c r="A1811" s="40" t="b">
        <v>0</v>
      </c>
      <c r="B1811" s="33"/>
      <c r="C1811" s="34"/>
      <c r="D1811" s="35" t="s">
        <v>526</v>
      </c>
      <c r="E1811" s="36" t="str">
        <f>VLOOKUP(D1811,Normativa!$A$3:$C$100,3,0)</f>
        <v>Reglamento</v>
      </c>
      <c r="F1811" s="37"/>
      <c r="G1811" s="37"/>
      <c r="H1811" s="37" t="s">
        <v>1874</v>
      </c>
      <c r="I1811" s="36">
        <f t="shared" si="1"/>
        <v>1</v>
      </c>
      <c r="J1811" s="37"/>
      <c r="K1811" s="37"/>
    </row>
    <row r="1812" ht="22.5" hidden="1" customHeight="1">
      <c r="A1812" s="40" t="b">
        <v>0</v>
      </c>
      <c r="B1812" s="33"/>
      <c r="C1812" s="34"/>
      <c r="D1812" s="35" t="s">
        <v>526</v>
      </c>
      <c r="E1812" s="36" t="str">
        <f>VLOOKUP(D1812,Normativa!$A$3:$C$100,3,0)</f>
        <v>Reglamento</v>
      </c>
      <c r="F1812" s="37"/>
      <c r="G1812" s="37"/>
      <c r="H1812" s="37"/>
      <c r="I1812" s="36">
        <f t="shared" si="1"/>
        <v>1</v>
      </c>
      <c r="J1812" s="37"/>
      <c r="K1812" s="37"/>
    </row>
    <row r="1813" ht="22.5" hidden="1" customHeight="1">
      <c r="A1813" s="40" t="b">
        <v>0</v>
      </c>
      <c r="B1813" s="33"/>
      <c r="C1813" s="34"/>
      <c r="D1813" s="35" t="s">
        <v>526</v>
      </c>
      <c r="E1813" s="36" t="str">
        <f>VLOOKUP(D1813,Normativa!$A$3:$C$100,3,0)</f>
        <v>Reglamento</v>
      </c>
      <c r="F1813" s="37"/>
      <c r="G1813" s="37"/>
      <c r="H1813" s="37" t="s">
        <v>1875</v>
      </c>
      <c r="I1813" s="36">
        <f t="shared" si="1"/>
        <v>1</v>
      </c>
      <c r="J1813" s="37"/>
      <c r="K1813" s="37"/>
    </row>
    <row r="1814" ht="22.5" hidden="1" customHeight="1">
      <c r="A1814" s="40" t="b">
        <v>0</v>
      </c>
      <c r="B1814" s="33"/>
      <c r="C1814" s="34"/>
      <c r="D1814" s="35" t="s">
        <v>526</v>
      </c>
      <c r="E1814" s="36" t="str">
        <f>VLOOKUP(D1814,Normativa!$A$3:$C$100,3,0)</f>
        <v>Reglamento</v>
      </c>
      <c r="F1814" s="37"/>
      <c r="G1814" s="37"/>
      <c r="H1814" s="37"/>
      <c r="I1814" s="36">
        <f t="shared" si="1"/>
        <v>1</v>
      </c>
      <c r="J1814" s="37"/>
      <c r="K1814" s="37"/>
    </row>
    <row r="1815" ht="22.5" hidden="1" customHeight="1">
      <c r="A1815" s="40" t="b">
        <v>0</v>
      </c>
      <c r="B1815" s="33"/>
      <c r="C1815" s="34"/>
      <c r="D1815" s="35" t="s">
        <v>526</v>
      </c>
      <c r="E1815" s="36" t="str">
        <f>VLOOKUP(D1815,Normativa!$A$3:$C$100,3,0)</f>
        <v>Reglamento</v>
      </c>
      <c r="F1815" s="37"/>
      <c r="G1815" s="37"/>
      <c r="H1815" s="37" t="s">
        <v>1876</v>
      </c>
      <c r="I1815" s="36">
        <f t="shared" si="1"/>
        <v>1</v>
      </c>
      <c r="J1815" s="37"/>
      <c r="K1815" s="37"/>
    </row>
    <row r="1816" ht="22.5" hidden="1" customHeight="1">
      <c r="A1816" s="40" t="b">
        <v>0</v>
      </c>
      <c r="B1816" s="33"/>
      <c r="C1816" s="34"/>
      <c r="D1816" s="35" t="s">
        <v>526</v>
      </c>
      <c r="E1816" s="36" t="str">
        <f>VLOOKUP(D1816,Normativa!$A$3:$C$100,3,0)</f>
        <v>Reglamento</v>
      </c>
      <c r="F1816" s="37"/>
      <c r="G1816" s="37"/>
      <c r="H1816" s="37"/>
      <c r="I1816" s="36">
        <f t="shared" si="1"/>
        <v>1</v>
      </c>
      <c r="J1816" s="37"/>
      <c r="K1816" s="37"/>
    </row>
    <row r="1817" ht="22.5" hidden="1" customHeight="1">
      <c r="A1817" s="40" t="b">
        <v>0</v>
      </c>
      <c r="B1817" s="33"/>
      <c r="C1817" s="34"/>
      <c r="D1817" s="35" t="s">
        <v>526</v>
      </c>
      <c r="E1817" s="36" t="str">
        <f>VLOOKUP(D1817,Normativa!$A$3:$C$100,3,0)</f>
        <v>Reglamento</v>
      </c>
      <c r="F1817" s="37"/>
      <c r="G1817" s="37"/>
      <c r="H1817" s="37" t="s">
        <v>1877</v>
      </c>
      <c r="I1817" s="36">
        <f t="shared" si="1"/>
        <v>1</v>
      </c>
      <c r="J1817" s="37"/>
      <c r="K1817" s="37"/>
    </row>
    <row r="1818" ht="22.5" hidden="1" customHeight="1">
      <c r="A1818" s="40" t="b">
        <v>0</v>
      </c>
      <c r="B1818" s="33"/>
      <c r="C1818" s="34"/>
      <c r="D1818" s="35" t="s">
        <v>526</v>
      </c>
      <c r="E1818" s="36" t="str">
        <f>VLOOKUP(D1818,Normativa!$A$3:$C$100,3,0)</f>
        <v>Reglamento</v>
      </c>
      <c r="F1818" s="37"/>
      <c r="G1818" s="37"/>
      <c r="H1818" s="37"/>
      <c r="I1818" s="36">
        <f t="shared" si="1"/>
        <v>1</v>
      </c>
      <c r="J1818" s="37"/>
      <c r="K1818" s="37"/>
    </row>
    <row r="1819" ht="22.5" hidden="1" customHeight="1">
      <c r="A1819" s="40" t="b">
        <v>0</v>
      </c>
      <c r="B1819" s="33"/>
      <c r="C1819" s="34"/>
      <c r="D1819" s="35" t="s">
        <v>526</v>
      </c>
      <c r="E1819" s="36" t="str">
        <f>VLOOKUP(D1819,Normativa!$A$3:$C$100,3,0)</f>
        <v>Reglamento</v>
      </c>
      <c r="F1819" s="37"/>
      <c r="G1819" s="37"/>
      <c r="H1819" s="37" t="s">
        <v>1878</v>
      </c>
      <c r="I1819" s="36">
        <f t="shared" si="1"/>
        <v>1</v>
      </c>
      <c r="J1819" s="37"/>
      <c r="K1819" s="37"/>
    </row>
    <row r="1820" ht="22.5" hidden="1" customHeight="1">
      <c r="A1820" s="40" t="b">
        <v>0</v>
      </c>
      <c r="B1820" s="33"/>
      <c r="C1820" s="34"/>
      <c r="D1820" s="35" t="s">
        <v>526</v>
      </c>
      <c r="E1820" s="36" t="str">
        <f>VLOOKUP(D1820,Normativa!$A$3:$C$100,3,0)</f>
        <v>Reglamento</v>
      </c>
      <c r="F1820" s="37"/>
      <c r="G1820" s="37"/>
      <c r="H1820" s="37"/>
      <c r="I1820" s="36">
        <f t="shared" si="1"/>
        <v>1</v>
      </c>
      <c r="J1820" s="37"/>
      <c r="K1820" s="37"/>
    </row>
    <row r="1821" ht="22.5" hidden="1" customHeight="1">
      <c r="A1821" s="40" t="b">
        <v>0</v>
      </c>
      <c r="B1821" s="33"/>
      <c r="C1821" s="34"/>
      <c r="D1821" s="35" t="s">
        <v>526</v>
      </c>
      <c r="E1821" s="36" t="str">
        <f>VLOOKUP(D1821,Normativa!$A$3:$C$100,3,0)</f>
        <v>Reglamento</v>
      </c>
      <c r="F1821" s="37"/>
      <c r="G1821" s="37"/>
      <c r="H1821" s="37" t="s">
        <v>1879</v>
      </c>
      <c r="I1821" s="36">
        <f t="shared" si="1"/>
        <v>1</v>
      </c>
      <c r="J1821" s="37"/>
      <c r="K1821" s="37"/>
    </row>
    <row r="1822" ht="22.5" hidden="1" customHeight="1">
      <c r="A1822" s="40" t="b">
        <v>0</v>
      </c>
      <c r="B1822" s="33"/>
      <c r="C1822" s="34"/>
      <c r="D1822" s="35" t="s">
        <v>526</v>
      </c>
      <c r="E1822" s="36" t="str">
        <f>VLOOKUP(D1822,Normativa!$A$3:$C$100,3,0)</f>
        <v>Reglamento</v>
      </c>
      <c r="F1822" s="37"/>
      <c r="G1822" s="37"/>
      <c r="H1822" s="37" t="s">
        <v>1880</v>
      </c>
      <c r="I1822" s="36">
        <f t="shared" si="1"/>
        <v>1</v>
      </c>
      <c r="J1822" s="37"/>
      <c r="K1822" s="37"/>
    </row>
    <row r="1823" ht="22.5" hidden="1" customHeight="1">
      <c r="A1823" s="40" t="b">
        <v>0</v>
      </c>
      <c r="B1823" s="33"/>
      <c r="C1823" s="34"/>
      <c r="D1823" s="35" t="s">
        <v>526</v>
      </c>
      <c r="E1823" s="36" t="str">
        <f>VLOOKUP(D1823,Normativa!$A$3:$C$100,3,0)</f>
        <v>Reglamento</v>
      </c>
      <c r="F1823" s="37"/>
      <c r="G1823" s="37"/>
      <c r="H1823" s="37" t="s">
        <v>1881</v>
      </c>
      <c r="I1823" s="36">
        <f t="shared" si="1"/>
        <v>1</v>
      </c>
      <c r="J1823" s="37"/>
      <c r="K1823" s="37"/>
    </row>
    <row r="1824" ht="22.5" hidden="1" customHeight="1">
      <c r="A1824" s="40" t="b">
        <v>0</v>
      </c>
      <c r="B1824" s="33"/>
      <c r="C1824" s="34"/>
      <c r="D1824" s="35" t="s">
        <v>526</v>
      </c>
      <c r="E1824" s="36" t="str">
        <f>VLOOKUP(D1824,Normativa!$A$3:$C$100,3,0)</f>
        <v>Reglamento</v>
      </c>
      <c r="F1824" s="37"/>
      <c r="G1824" s="37"/>
      <c r="H1824" s="37"/>
      <c r="I1824" s="36">
        <f t="shared" si="1"/>
        <v>1</v>
      </c>
      <c r="J1824" s="37"/>
      <c r="K1824" s="37"/>
    </row>
    <row r="1825" ht="22.5" hidden="1" customHeight="1">
      <c r="A1825" s="40" t="b">
        <v>0</v>
      </c>
      <c r="B1825" s="33"/>
      <c r="C1825" s="34"/>
      <c r="D1825" s="35" t="s">
        <v>526</v>
      </c>
      <c r="E1825" s="36" t="str">
        <f>VLOOKUP(D1825,Normativa!$A$3:$C$100,3,0)</f>
        <v>Reglamento</v>
      </c>
      <c r="F1825" s="37"/>
      <c r="G1825" s="37"/>
      <c r="H1825" s="37" t="s">
        <v>1882</v>
      </c>
      <c r="I1825" s="36">
        <f t="shared" si="1"/>
        <v>1</v>
      </c>
      <c r="J1825" s="37"/>
      <c r="K1825" s="37"/>
    </row>
    <row r="1826" ht="22.5" hidden="1" customHeight="1">
      <c r="A1826" s="40" t="b">
        <v>0</v>
      </c>
      <c r="B1826" s="33"/>
      <c r="C1826" s="34"/>
      <c r="D1826" s="35" t="s">
        <v>526</v>
      </c>
      <c r="E1826" s="36" t="str">
        <f>VLOOKUP(D1826,Normativa!$A$3:$C$100,3,0)</f>
        <v>Reglamento</v>
      </c>
      <c r="F1826" s="37"/>
      <c r="G1826" s="37"/>
      <c r="H1826" s="37"/>
      <c r="I1826" s="36">
        <f t="shared" si="1"/>
        <v>1</v>
      </c>
      <c r="J1826" s="37"/>
      <c r="K1826" s="37"/>
    </row>
    <row r="1827" ht="22.5" hidden="1" customHeight="1">
      <c r="A1827" s="40" t="b">
        <v>0</v>
      </c>
      <c r="B1827" s="33"/>
      <c r="C1827" s="34"/>
      <c r="D1827" s="35" t="s">
        <v>526</v>
      </c>
      <c r="E1827" s="36" t="str">
        <f>VLOOKUP(D1827,Normativa!$A$3:$C$100,3,0)</f>
        <v>Reglamento</v>
      </c>
      <c r="F1827" s="37"/>
      <c r="G1827" s="37"/>
      <c r="H1827" s="37" t="s">
        <v>1883</v>
      </c>
      <c r="I1827" s="36">
        <f t="shared" si="1"/>
        <v>1</v>
      </c>
      <c r="J1827" s="37"/>
      <c r="K1827" s="37"/>
    </row>
    <row r="1828" ht="22.5" hidden="1" customHeight="1">
      <c r="A1828" s="40" t="b">
        <v>0</v>
      </c>
      <c r="B1828" s="33"/>
      <c r="C1828" s="34"/>
      <c r="D1828" s="35" t="s">
        <v>526</v>
      </c>
      <c r="E1828" s="36" t="str">
        <f>VLOOKUP(D1828,Normativa!$A$3:$C$100,3,0)</f>
        <v>Reglamento</v>
      </c>
      <c r="F1828" s="37"/>
      <c r="G1828" s="37"/>
      <c r="H1828" s="37"/>
      <c r="I1828" s="36">
        <f t="shared" si="1"/>
        <v>1</v>
      </c>
      <c r="J1828" s="37"/>
      <c r="K1828" s="37"/>
    </row>
    <row r="1829" ht="22.5" hidden="1" customHeight="1">
      <c r="A1829" s="40" t="b">
        <v>0</v>
      </c>
      <c r="B1829" s="33"/>
      <c r="C1829" s="34"/>
      <c r="D1829" s="35" t="s">
        <v>526</v>
      </c>
      <c r="E1829" s="36" t="str">
        <f>VLOOKUP(D1829,Normativa!$A$3:$C$100,3,0)</f>
        <v>Reglamento</v>
      </c>
      <c r="F1829" s="37"/>
      <c r="G1829" s="37"/>
      <c r="H1829" s="37" t="s">
        <v>1884</v>
      </c>
      <c r="I1829" s="36">
        <f t="shared" si="1"/>
        <v>1</v>
      </c>
      <c r="J1829" s="37"/>
      <c r="K1829" s="37"/>
    </row>
    <row r="1830" ht="22.5" hidden="1" customHeight="1">
      <c r="A1830" s="40" t="b">
        <v>0</v>
      </c>
      <c r="B1830" s="33"/>
      <c r="C1830" s="34"/>
      <c r="D1830" s="35" t="s">
        <v>526</v>
      </c>
      <c r="E1830" s="36" t="str">
        <f>VLOOKUP(D1830,Normativa!$A$3:$C$100,3,0)</f>
        <v>Reglamento</v>
      </c>
      <c r="F1830" s="37"/>
      <c r="G1830" s="37"/>
      <c r="H1830" s="37" t="s">
        <v>1885</v>
      </c>
      <c r="I1830" s="36">
        <f t="shared" si="1"/>
        <v>1</v>
      </c>
      <c r="J1830" s="37"/>
      <c r="K1830" s="37"/>
    </row>
    <row r="1831" ht="22.5" hidden="1" customHeight="1">
      <c r="A1831" s="40" t="b">
        <v>0</v>
      </c>
      <c r="B1831" s="33"/>
      <c r="C1831" s="34"/>
      <c r="D1831" s="35" t="s">
        <v>526</v>
      </c>
      <c r="E1831" s="36" t="str">
        <f>VLOOKUP(D1831,Normativa!$A$3:$C$100,3,0)</f>
        <v>Reglamento</v>
      </c>
      <c r="F1831" s="37"/>
      <c r="G1831" s="37"/>
      <c r="H1831" s="37" t="s">
        <v>1886</v>
      </c>
      <c r="I1831" s="36">
        <f t="shared" si="1"/>
        <v>1</v>
      </c>
      <c r="J1831" s="37"/>
      <c r="K1831" s="37"/>
    </row>
    <row r="1832" ht="22.5" hidden="1" customHeight="1">
      <c r="A1832" s="40" t="b">
        <v>0</v>
      </c>
      <c r="B1832" s="33"/>
      <c r="C1832" s="34"/>
      <c r="D1832" s="35" t="s">
        <v>526</v>
      </c>
      <c r="E1832" s="36" t="str">
        <f>VLOOKUP(D1832,Normativa!$A$3:$C$100,3,0)</f>
        <v>Reglamento</v>
      </c>
      <c r="F1832" s="37"/>
      <c r="G1832" s="37"/>
      <c r="H1832" s="37" t="s">
        <v>1887</v>
      </c>
      <c r="I1832" s="36">
        <f t="shared" si="1"/>
        <v>1</v>
      </c>
      <c r="J1832" s="37"/>
      <c r="K1832" s="37"/>
    </row>
    <row r="1833" ht="22.5" hidden="1" customHeight="1">
      <c r="A1833" s="40" t="b">
        <v>0</v>
      </c>
      <c r="B1833" s="33"/>
      <c r="C1833" s="34"/>
      <c r="D1833" s="35" t="s">
        <v>526</v>
      </c>
      <c r="E1833" s="36" t="str">
        <f>VLOOKUP(D1833,Normativa!$A$3:$C$100,3,0)</f>
        <v>Reglamento</v>
      </c>
      <c r="F1833" s="37"/>
      <c r="G1833" s="37"/>
      <c r="H1833" s="37" t="s">
        <v>1888</v>
      </c>
      <c r="I1833" s="36">
        <f t="shared" si="1"/>
        <v>1</v>
      </c>
      <c r="J1833" s="37"/>
      <c r="K1833" s="37"/>
    </row>
    <row r="1834" ht="22.5" hidden="1" customHeight="1">
      <c r="A1834" s="40" t="b">
        <v>0</v>
      </c>
      <c r="B1834" s="33"/>
      <c r="C1834" s="34"/>
      <c r="D1834" s="35" t="s">
        <v>526</v>
      </c>
      <c r="E1834" s="36" t="str">
        <f>VLOOKUP(D1834,Normativa!$A$3:$C$100,3,0)</f>
        <v>Reglamento</v>
      </c>
      <c r="F1834" s="37"/>
      <c r="G1834" s="37"/>
      <c r="H1834" s="37"/>
      <c r="I1834" s="36">
        <f t="shared" si="1"/>
        <v>1</v>
      </c>
      <c r="J1834" s="37"/>
      <c r="K1834" s="37"/>
    </row>
    <row r="1835" ht="22.5" hidden="1" customHeight="1">
      <c r="A1835" s="40" t="b">
        <v>0</v>
      </c>
      <c r="B1835" s="33"/>
      <c r="C1835" s="34"/>
      <c r="D1835" s="35" t="s">
        <v>526</v>
      </c>
      <c r="E1835" s="36" t="str">
        <f>VLOOKUP(D1835,Normativa!$A$3:$C$100,3,0)</f>
        <v>Reglamento</v>
      </c>
      <c r="F1835" s="37"/>
      <c r="G1835" s="37"/>
      <c r="H1835" s="37" t="s">
        <v>1889</v>
      </c>
      <c r="I1835" s="36">
        <f t="shared" si="1"/>
        <v>1</v>
      </c>
      <c r="J1835" s="37"/>
      <c r="K1835" s="37"/>
    </row>
    <row r="1836" ht="22.5" hidden="1" customHeight="1">
      <c r="A1836" s="40" t="b">
        <v>0</v>
      </c>
      <c r="B1836" s="33"/>
      <c r="C1836" s="34"/>
      <c r="D1836" s="35" t="s">
        <v>526</v>
      </c>
      <c r="E1836" s="36" t="str">
        <f>VLOOKUP(D1836,Normativa!$A$3:$C$100,3,0)</f>
        <v>Reglamento</v>
      </c>
      <c r="F1836" s="37"/>
      <c r="G1836" s="37"/>
      <c r="H1836" s="37"/>
      <c r="I1836" s="36">
        <f t="shared" si="1"/>
        <v>1</v>
      </c>
      <c r="J1836" s="37"/>
      <c r="K1836" s="37"/>
    </row>
    <row r="1837" ht="22.5" hidden="1" customHeight="1">
      <c r="A1837" s="40" t="b">
        <v>0</v>
      </c>
      <c r="B1837" s="33"/>
      <c r="C1837" s="34"/>
      <c r="D1837" s="35" t="s">
        <v>526</v>
      </c>
      <c r="E1837" s="36" t="str">
        <f>VLOOKUP(D1837,Normativa!$A$3:$C$100,3,0)</f>
        <v>Reglamento</v>
      </c>
      <c r="F1837" s="37"/>
      <c r="G1837" s="37"/>
      <c r="H1837" s="37" t="s">
        <v>1890</v>
      </c>
      <c r="I1837" s="36">
        <f t="shared" si="1"/>
        <v>1</v>
      </c>
      <c r="J1837" s="37"/>
      <c r="K1837" s="37"/>
    </row>
    <row r="1838" ht="22.5" hidden="1" customHeight="1">
      <c r="A1838" s="40" t="b">
        <v>0</v>
      </c>
      <c r="B1838" s="33"/>
      <c r="C1838" s="34"/>
      <c r="D1838" s="35" t="s">
        <v>526</v>
      </c>
      <c r="E1838" s="36" t="str">
        <f>VLOOKUP(D1838,Normativa!$A$3:$C$100,3,0)</f>
        <v>Reglamento</v>
      </c>
      <c r="F1838" s="37"/>
      <c r="G1838" s="37"/>
      <c r="H1838" s="37" t="s">
        <v>1891</v>
      </c>
      <c r="I1838" s="36">
        <f t="shared" si="1"/>
        <v>1</v>
      </c>
      <c r="J1838" s="37"/>
      <c r="K1838" s="37"/>
    </row>
    <row r="1839" ht="22.5" hidden="1" customHeight="1">
      <c r="A1839" s="40" t="b">
        <v>0</v>
      </c>
      <c r="B1839" s="33"/>
      <c r="C1839" s="34"/>
      <c r="D1839" s="35" t="s">
        <v>526</v>
      </c>
      <c r="E1839" s="36" t="str">
        <f>VLOOKUP(D1839,Normativa!$A$3:$C$100,3,0)</f>
        <v>Reglamento</v>
      </c>
      <c r="F1839" s="37"/>
      <c r="G1839" s="37"/>
      <c r="H1839" s="37" t="s">
        <v>1892</v>
      </c>
      <c r="I1839" s="36">
        <f t="shared" si="1"/>
        <v>1</v>
      </c>
      <c r="J1839" s="37"/>
      <c r="K1839" s="37"/>
    </row>
    <row r="1840" ht="22.5" hidden="1" customHeight="1">
      <c r="A1840" s="40" t="b">
        <v>0</v>
      </c>
      <c r="B1840" s="33"/>
      <c r="C1840" s="34"/>
      <c r="D1840" s="35" t="s">
        <v>526</v>
      </c>
      <c r="E1840" s="36" t="str">
        <f>VLOOKUP(D1840,Normativa!$A$3:$C$100,3,0)</f>
        <v>Reglamento</v>
      </c>
      <c r="F1840" s="37"/>
      <c r="G1840" s="37"/>
      <c r="H1840" s="37"/>
      <c r="I1840" s="36">
        <f t="shared" si="1"/>
        <v>1</v>
      </c>
      <c r="J1840" s="37"/>
      <c r="K1840" s="37"/>
    </row>
    <row r="1841" ht="22.5" hidden="1" customHeight="1">
      <c r="A1841" s="40" t="b">
        <v>0</v>
      </c>
      <c r="B1841" s="33"/>
      <c r="C1841" s="34"/>
      <c r="D1841" s="35" t="s">
        <v>526</v>
      </c>
      <c r="E1841" s="36" t="str">
        <f>VLOOKUP(D1841,Normativa!$A$3:$C$100,3,0)</f>
        <v>Reglamento</v>
      </c>
      <c r="F1841" s="37"/>
      <c r="G1841" s="37"/>
      <c r="H1841" s="37" t="s">
        <v>1893</v>
      </c>
      <c r="I1841" s="36">
        <f t="shared" si="1"/>
        <v>1</v>
      </c>
      <c r="J1841" s="37"/>
      <c r="K1841" s="37"/>
    </row>
    <row r="1842" ht="22.5" hidden="1" customHeight="1">
      <c r="A1842" s="40" t="b">
        <v>0</v>
      </c>
      <c r="B1842" s="33"/>
      <c r="C1842" s="34"/>
      <c r="D1842" s="35" t="s">
        <v>526</v>
      </c>
      <c r="E1842" s="36" t="str">
        <f>VLOOKUP(D1842,Normativa!$A$3:$C$100,3,0)</f>
        <v>Reglamento</v>
      </c>
      <c r="F1842" s="37"/>
      <c r="G1842" s="37"/>
      <c r="H1842" s="37"/>
      <c r="I1842" s="36">
        <f t="shared" si="1"/>
        <v>1</v>
      </c>
      <c r="J1842" s="37"/>
      <c r="K1842" s="37"/>
    </row>
    <row r="1843" ht="22.5" hidden="1" customHeight="1">
      <c r="A1843" s="40" t="b">
        <v>0</v>
      </c>
      <c r="B1843" s="33"/>
      <c r="C1843" s="34"/>
      <c r="D1843" s="35" t="s">
        <v>526</v>
      </c>
      <c r="E1843" s="36" t="str">
        <f>VLOOKUP(D1843,Normativa!$A$3:$C$100,3,0)</f>
        <v>Reglamento</v>
      </c>
      <c r="F1843" s="37"/>
      <c r="G1843" s="37"/>
      <c r="H1843" s="37" t="s">
        <v>1894</v>
      </c>
      <c r="I1843" s="36">
        <f t="shared" si="1"/>
        <v>1</v>
      </c>
      <c r="J1843" s="37"/>
      <c r="K1843" s="37"/>
    </row>
    <row r="1844" ht="22.5" hidden="1" customHeight="1">
      <c r="A1844" s="40" t="b">
        <v>0</v>
      </c>
      <c r="B1844" s="33"/>
      <c r="C1844" s="34"/>
      <c r="D1844" s="35" t="s">
        <v>526</v>
      </c>
      <c r="E1844" s="36" t="str">
        <f>VLOOKUP(D1844,Normativa!$A$3:$C$100,3,0)</f>
        <v>Reglamento</v>
      </c>
      <c r="F1844" s="37"/>
      <c r="G1844" s="37"/>
      <c r="H1844" s="37" t="s">
        <v>1895</v>
      </c>
      <c r="I1844" s="36">
        <f t="shared" si="1"/>
        <v>1</v>
      </c>
      <c r="J1844" s="37"/>
      <c r="K1844" s="37"/>
    </row>
    <row r="1845" ht="22.5" hidden="1" customHeight="1">
      <c r="A1845" s="40" t="b">
        <v>0</v>
      </c>
      <c r="B1845" s="33"/>
      <c r="C1845" s="34"/>
      <c r="D1845" s="35" t="s">
        <v>526</v>
      </c>
      <c r="E1845" s="36" t="str">
        <f>VLOOKUP(D1845,Normativa!$A$3:$C$100,3,0)</f>
        <v>Reglamento</v>
      </c>
      <c r="F1845" s="37"/>
      <c r="G1845" s="37"/>
      <c r="H1845" s="37" t="s">
        <v>1896</v>
      </c>
      <c r="I1845" s="36">
        <f t="shared" si="1"/>
        <v>1</v>
      </c>
      <c r="J1845" s="37"/>
      <c r="K1845" s="37"/>
    </row>
    <row r="1846" ht="22.5" hidden="1" customHeight="1">
      <c r="A1846" s="40" t="b">
        <v>0</v>
      </c>
      <c r="B1846" s="33"/>
      <c r="C1846" s="34"/>
      <c r="D1846" s="35" t="s">
        <v>526</v>
      </c>
      <c r="E1846" s="36" t="str">
        <f>VLOOKUP(D1846,Normativa!$A$3:$C$100,3,0)</f>
        <v>Reglamento</v>
      </c>
      <c r="F1846" s="37"/>
      <c r="G1846" s="37"/>
      <c r="H1846" s="37" t="s">
        <v>1897</v>
      </c>
      <c r="I1846" s="36">
        <f t="shared" si="1"/>
        <v>1</v>
      </c>
      <c r="J1846" s="37"/>
      <c r="K1846" s="37"/>
    </row>
    <row r="1847" ht="22.5" hidden="1" customHeight="1">
      <c r="A1847" s="40" t="b">
        <v>0</v>
      </c>
      <c r="B1847" s="33"/>
      <c r="C1847" s="34"/>
      <c r="D1847" s="35" t="s">
        <v>526</v>
      </c>
      <c r="E1847" s="36" t="str">
        <f>VLOOKUP(D1847,Normativa!$A$3:$C$100,3,0)</f>
        <v>Reglamento</v>
      </c>
      <c r="F1847" s="37"/>
      <c r="G1847" s="37"/>
      <c r="H1847" s="37"/>
      <c r="I1847" s="36">
        <f t="shared" si="1"/>
        <v>1</v>
      </c>
      <c r="J1847" s="37"/>
      <c r="K1847" s="37"/>
    </row>
    <row r="1848" ht="22.5" hidden="1" customHeight="1">
      <c r="A1848" s="40" t="b">
        <v>0</v>
      </c>
      <c r="B1848" s="33"/>
      <c r="C1848" s="34"/>
      <c r="D1848" s="35" t="s">
        <v>526</v>
      </c>
      <c r="E1848" s="36" t="str">
        <f>VLOOKUP(D1848,Normativa!$A$3:$C$100,3,0)</f>
        <v>Reglamento</v>
      </c>
      <c r="F1848" s="37"/>
      <c r="G1848" s="37"/>
      <c r="H1848" s="37"/>
      <c r="I1848" s="36">
        <f t="shared" si="1"/>
        <v>2</v>
      </c>
      <c r="J1848" s="37"/>
      <c r="K1848" s="37"/>
    </row>
    <row r="1849" ht="22.5" hidden="1" customHeight="1">
      <c r="A1849" s="40" t="b">
        <v>0</v>
      </c>
      <c r="B1849" s="33"/>
      <c r="C1849" s="34"/>
      <c r="D1849" s="35" t="s">
        <v>526</v>
      </c>
      <c r="E1849" s="36" t="str">
        <f>VLOOKUP(D1849,Normativa!$A$3:$C$100,3,0)</f>
        <v>Reglamento</v>
      </c>
      <c r="F1849" s="37"/>
      <c r="G1849" s="37"/>
      <c r="H1849" s="37"/>
      <c r="I1849" s="36">
        <f t="shared" si="1"/>
        <v>3</v>
      </c>
      <c r="J1849" s="37"/>
      <c r="K1849" s="37"/>
    </row>
    <row r="1850" ht="22.5" hidden="1" customHeight="1">
      <c r="A1850" s="40" t="b">
        <v>0</v>
      </c>
      <c r="B1850" s="33"/>
      <c r="C1850" s="34"/>
      <c r="D1850" s="35" t="s">
        <v>526</v>
      </c>
      <c r="E1850" s="36" t="str">
        <f>VLOOKUP(D1850,Normativa!$A$3:$C$100,3,0)</f>
        <v>Reglamento</v>
      </c>
      <c r="F1850" s="37"/>
      <c r="G1850" s="37"/>
      <c r="H1850" s="37"/>
      <c r="I1850" s="36">
        <f t="shared" si="1"/>
        <v>4</v>
      </c>
      <c r="J1850" s="37"/>
      <c r="K1850" s="37"/>
    </row>
    <row r="1851" ht="22.5" hidden="1" customHeight="1">
      <c r="A1851" s="40" t="b">
        <v>0</v>
      </c>
      <c r="B1851" s="33"/>
      <c r="C1851" s="34"/>
      <c r="D1851" s="35" t="s">
        <v>526</v>
      </c>
      <c r="E1851" s="36" t="str">
        <f>VLOOKUP(D1851,Normativa!$A$3:$C$100,3,0)</f>
        <v>Reglamento</v>
      </c>
      <c r="F1851" s="37"/>
      <c r="G1851" s="37"/>
      <c r="H1851" s="37"/>
      <c r="I1851" s="36">
        <f t="shared" si="1"/>
        <v>5</v>
      </c>
      <c r="J1851" s="37"/>
      <c r="K1851" s="37"/>
    </row>
    <row r="1852" ht="22.5" hidden="1" customHeight="1">
      <c r="A1852" s="40" t="b">
        <v>0</v>
      </c>
      <c r="B1852" s="33"/>
      <c r="C1852" s="34"/>
      <c r="D1852" s="35" t="s">
        <v>526</v>
      </c>
      <c r="E1852" s="36" t="str">
        <f>VLOOKUP(D1852,Normativa!$A$3:$C$100,3,0)</f>
        <v>Reglamento</v>
      </c>
      <c r="F1852" s="37"/>
      <c r="G1852" s="37"/>
      <c r="H1852" s="37" t="s">
        <v>999</v>
      </c>
      <c r="I1852" s="36">
        <f t="shared" si="1"/>
        <v>1</v>
      </c>
      <c r="J1852" s="37"/>
      <c r="K1852" s="37"/>
    </row>
    <row r="1853" ht="22.5" hidden="1" customHeight="1">
      <c r="A1853" s="40" t="b">
        <v>0</v>
      </c>
      <c r="B1853" s="33"/>
      <c r="C1853" s="34"/>
      <c r="D1853" s="35" t="s">
        <v>526</v>
      </c>
      <c r="E1853" s="36" t="str">
        <f>VLOOKUP(D1853,Normativa!$A$3:$C$100,3,0)</f>
        <v>Reglamento</v>
      </c>
      <c r="F1853" s="37"/>
      <c r="G1853" s="37"/>
      <c r="H1853" s="37" t="s">
        <v>1742</v>
      </c>
      <c r="I1853" s="36">
        <f t="shared" si="1"/>
        <v>1</v>
      </c>
      <c r="J1853" s="37"/>
      <c r="K1853" s="37"/>
    </row>
    <row r="1854" ht="22.5" hidden="1" customHeight="1">
      <c r="A1854" s="40" t="b">
        <v>0</v>
      </c>
      <c r="B1854" s="33"/>
      <c r="C1854" s="34"/>
      <c r="D1854" s="35" t="s">
        <v>526</v>
      </c>
      <c r="E1854" s="36" t="str">
        <f>VLOOKUP(D1854,Normativa!$A$3:$C$100,3,0)</f>
        <v>Reglamento</v>
      </c>
      <c r="F1854" s="37"/>
      <c r="G1854" s="37"/>
      <c r="H1854" s="37" t="s">
        <v>1898</v>
      </c>
      <c r="I1854" s="36">
        <f t="shared" si="1"/>
        <v>1</v>
      </c>
      <c r="J1854" s="37"/>
      <c r="K1854" s="37"/>
    </row>
    <row r="1855" ht="22.5" hidden="1" customHeight="1">
      <c r="A1855" s="40" t="b">
        <v>0</v>
      </c>
      <c r="B1855" s="33"/>
      <c r="C1855" s="34"/>
      <c r="D1855" s="35" t="s">
        <v>526</v>
      </c>
      <c r="E1855" s="36" t="str">
        <f>VLOOKUP(D1855,Normativa!$A$3:$C$100,3,0)</f>
        <v>Reglamento</v>
      </c>
      <c r="F1855" s="37"/>
      <c r="G1855" s="37"/>
      <c r="H1855" s="37" t="s">
        <v>1899</v>
      </c>
      <c r="I1855" s="36">
        <f t="shared" si="1"/>
        <v>1</v>
      </c>
      <c r="J1855" s="37"/>
      <c r="K1855" s="37"/>
    </row>
    <row r="1856" ht="22.5" hidden="1" customHeight="1">
      <c r="A1856" s="40" t="b">
        <v>0</v>
      </c>
      <c r="B1856" s="33"/>
      <c r="C1856" s="34"/>
      <c r="D1856" s="35" t="s">
        <v>526</v>
      </c>
      <c r="E1856" s="36" t="str">
        <f>VLOOKUP(D1856,Normativa!$A$3:$C$100,3,0)</f>
        <v>Reglamento</v>
      </c>
      <c r="F1856" s="37"/>
      <c r="G1856" s="37"/>
      <c r="H1856" s="37" t="s">
        <v>1900</v>
      </c>
      <c r="I1856" s="36">
        <f t="shared" si="1"/>
        <v>1</v>
      </c>
      <c r="J1856" s="37"/>
      <c r="K1856" s="37"/>
    </row>
    <row r="1857" ht="22.5" hidden="1" customHeight="1">
      <c r="A1857" s="40" t="b">
        <v>0</v>
      </c>
      <c r="B1857" s="33"/>
      <c r="C1857" s="34"/>
      <c r="D1857" s="35" t="s">
        <v>526</v>
      </c>
      <c r="E1857" s="36" t="str">
        <f>VLOOKUP(D1857,Normativa!$A$3:$C$100,3,0)</f>
        <v>Reglamento</v>
      </c>
      <c r="F1857" s="37"/>
      <c r="G1857" s="37"/>
      <c r="H1857" s="37"/>
      <c r="I1857" s="36">
        <f t="shared" si="1"/>
        <v>1</v>
      </c>
      <c r="J1857" s="37"/>
      <c r="K1857" s="37"/>
    </row>
    <row r="1858" ht="22.5" hidden="1" customHeight="1">
      <c r="A1858" s="40" t="b">
        <v>0</v>
      </c>
      <c r="B1858" s="33"/>
      <c r="C1858" s="34"/>
      <c r="D1858" s="35" t="s">
        <v>526</v>
      </c>
      <c r="E1858" s="36" t="str">
        <f>VLOOKUP(D1858,Normativa!$A$3:$C$100,3,0)</f>
        <v>Reglamento</v>
      </c>
      <c r="F1858" s="37"/>
      <c r="G1858" s="37"/>
      <c r="H1858" s="37" t="s">
        <v>1901</v>
      </c>
      <c r="I1858" s="36">
        <f t="shared" si="1"/>
        <v>1</v>
      </c>
      <c r="J1858" s="37"/>
      <c r="K1858" s="37"/>
    </row>
    <row r="1859" ht="22.5" hidden="1" customHeight="1">
      <c r="A1859" s="40" t="b">
        <v>0</v>
      </c>
      <c r="B1859" s="33"/>
      <c r="C1859" s="34"/>
      <c r="D1859" s="35" t="s">
        <v>526</v>
      </c>
      <c r="E1859" s="36" t="str">
        <f>VLOOKUP(D1859,Normativa!$A$3:$C$100,3,0)</f>
        <v>Reglamento</v>
      </c>
      <c r="F1859" s="37"/>
      <c r="G1859" s="37"/>
      <c r="H1859" s="37"/>
      <c r="I1859" s="36">
        <f t="shared" si="1"/>
        <v>1</v>
      </c>
      <c r="J1859" s="37"/>
      <c r="K1859" s="37"/>
    </row>
    <row r="1860" ht="22.5" hidden="1" customHeight="1">
      <c r="A1860" s="40" t="b">
        <v>0</v>
      </c>
      <c r="B1860" s="33"/>
      <c r="C1860" s="34"/>
      <c r="D1860" s="35" t="s">
        <v>526</v>
      </c>
      <c r="E1860" s="36" t="str">
        <f>VLOOKUP(D1860,Normativa!$A$3:$C$100,3,0)</f>
        <v>Reglamento</v>
      </c>
      <c r="F1860" s="37"/>
      <c r="G1860" s="37"/>
      <c r="H1860" s="37"/>
      <c r="I1860" s="36">
        <f t="shared" si="1"/>
        <v>2</v>
      </c>
      <c r="J1860" s="37"/>
      <c r="K1860" s="37"/>
    </row>
    <row r="1861" ht="22.5" hidden="1" customHeight="1">
      <c r="A1861" s="40" t="b">
        <v>0</v>
      </c>
      <c r="B1861" s="33"/>
      <c r="C1861" s="34"/>
      <c r="D1861" s="35" t="s">
        <v>526</v>
      </c>
      <c r="E1861" s="36" t="str">
        <f>VLOOKUP(D1861,Normativa!$A$3:$C$100,3,0)</f>
        <v>Reglamento</v>
      </c>
      <c r="F1861" s="37"/>
      <c r="G1861" s="37"/>
      <c r="H1861" s="37" t="s">
        <v>1902</v>
      </c>
      <c r="I1861" s="36">
        <f t="shared" si="1"/>
        <v>1</v>
      </c>
      <c r="J1861" s="37"/>
      <c r="K1861" s="37"/>
    </row>
    <row r="1862" ht="22.5" hidden="1" customHeight="1">
      <c r="A1862" s="40" t="b">
        <v>0</v>
      </c>
      <c r="B1862" s="33"/>
      <c r="C1862" s="34"/>
      <c r="D1862" s="35" t="s">
        <v>526</v>
      </c>
      <c r="E1862" s="36" t="str">
        <f>VLOOKUP(D1862,Normativa!$A$3:$C$100,3,0)</f>
        <v>Reglamento</v>
      </c>
      <c r="F1862" s="37"/>
      <c r="G1862" s="37"/>
      <c r="H1862" s="37" t="s">
        <v>1903</v>
      </c>
      <c r="I1862" s="36">
        <f t="shared" si="1"/>
        <v>1</v>
      </c>
      <c r="J1862" s="37"/>
      <c r="K1862" s="37"/>
    </row>
    <row r="1863" ht="22.5" hidden="1" customHeight="1">
      <c r="A1863" s="40" t="b">
        <v>0</v>
      </c>
      <c r="B1863" s="33"/>
      <c r="C1863" s="34"/>
      <c r="D1863" s="35" t="s">
        <v>526</v>
      </c>
      <c r="E1863" s="36" t="str">
        <f>VLOOKUP(D1863,Normativa!$A$3:$C$100,3,0)</f>
        <v>Reglamento</v>
      </c>
      <c r="F1863" s="37"/>
      <c r="G1863" s="37"/>
      <c r="H1863" s="37"/>
      <c r="I1863" s="36">
        <f t="shared" si="1"/>
        <v>1</v>
      </c>
      <c r="J1863" s="37"/>
      <c r="K1863" s="37"/>
    </row>
    <row r="1864" ht="22.5" hidden="1" customHeight="1">
      <c r="A1864" s="40" t="b">
        <v>0</v>
      </c>
      <c r="B1864" s="33"/>
      <c r="C1864" s="34"/>
      <c r="D1864" s="35" t="s">
        <v>526</v>
      </c>
      <c r="E1864" s="36" t="str">
        <f>VLOOKUP(D1864,Normativa!$A$3:$C$100,3,0)</f>
        <v>Reglamento</v>
      </c>
      <c r="F1864" s="37"/>
      <c r="G1864" s="37"/>
      <c r="H1864" s="37" t="s">
        <v>1904</v>
      </c>
      <c r="I1864" s="36">
        <f t="shared" si="1"/>
        <v>1</v>
      </c>
      <c r="J1864" s="37"/>
      <c r="K1864" s="37"/>
    </row>
    <row r="1865" ht="22.5" hidden="1" customHeight="1">
      <c r="A1865" s="40" t="b">
        <v>0</v>
      </c>
      <c r="B1865" s="33"/>
      <c r="C1865" s="34"/>
      <c r="D1865" s="35" t="s">
        <v>526</v>
      </c>
      <c r="E1865" s="36" t="str">
        <f>VLOOKUP(D1865,Normativa!$A$3:$C$100,3,0)</f>
        <v>Reglamento</v>
      </c>
      <c r="F1865" s="37"/>
      <c r="G1865" s="37"/>
      <c r="H1865" s="37" t="s">
        <v>1905</v>
      </c>
      <c r="I1865" s="36">
        <f t="shared" si="1"/>
        <v>1</v>
      </c>
      <c r="J1865" s="37"/>
      <c r="K1865" s="37"/>
    </row>
    <row r="1866" ht="22.5" hidden="1" customHeight="1">
      <c r="A1866" s="40" t="b">
        <v>0</v>
      </c>
      <c r="B1866" s="33"/>
      <c r="C1866" s="34"/>
      <c r="D1866" s="35" t="s">
        <v>526</v>
      </c>
      <c r="E1866" s="36" t="str">
        <f>VLOOKUP(D1866,Normativa!$A$3:$C$100,3,0)</f>
        <v>Reglamento</v>
      </c>
      <c r="F1866" s="37"/>
      <c r="G1866" s="37"/>
      <c r="H1866" s="37" t="s">
        <v>1906</v>
      </c>
      <c r="I1866" s="36">
        <f t="shared" si="1"/>
        <v>1</v>
      </c>
      <c r="J1866" s="37"/>
      <c r="K1866" s="37"/>
    </row>
    <row r="1867" ht="22.5" hidden="1" customHeight="1">
      <c r="A1867" s="40" t="b">
        <v>0</v>
      </c>
      <c r="B1867" s="33"/>
      <c r="C1867" s="34"/>
      <c r="D1867" s="35" t="s">
        <v>526</v>
      </c>
      <c r="E1867" s="36" t="str">
        <f>VLOOKUP(D1867,Normativa!$A$3:$C$100,3,0)</f>
        <v>Reglamento</v>
      </c>
      <c r="F1867" s="37"/>
      <c r="G1867" s="37"/>
      <c r="H1867" s="37" t="s">
        <v>1907</v>
      </c>
      <c r="I1867" s="36">
        <f t="shared" si="1"/>
        <v>1</v>
      </c>
      <c r="J1867" s="37"/>
      <c r="K1867" s="37"/>
    </row>
    <row r="1868" ht="22.5" hidden="1" customHeight="1">
      <c r="A1868" s="40" t="b">
        <v>0</v>
      </c>
      <c r="B1868" s="33"/>
      <c r="C1868" s="34"/>
      <c r="D1868" s="35" t="s">
        <v>526</v>
      </c>
      <c r="E1868" s="36" t="str">
        <f>VLOOKUP(D1868,Normativa!$A$3:$C$100,3,0)</f>
        <v>Reglamento</v>
      </c>
      <c r="F1868" s="37"/>
      <c r="G1868" s="37"/>
      <c r="H1868" s="37" t="s">
        <v>1908</v>
      </c>
      <c r="I1868" s="36">
        <f t="shared" si="1"/>
        <v>1</v>
      </c>
      <c r="J1868" s="37"/>
      <c r="K1868" s="37"/>
    </row>
    <row r="1869" ht="22.5" hidden="1" customHeight="1">
      <c r="A1869" s="40" t="b">
        <v>0</v>
      </c>
      <c r="B1869" s="33"/>
      <c r="C1869" s="34"/>
      <c r="D1869" s="35" t="s">
        <v>526</v>
      </c>
      <c r="E1869" s="36" t="str">
        <f>VLOOKUP(D1869,Normativa!$A$3:$C$100,3,0)</f>
        <v>Reglamento</v>
      </c>
      <c r="F1869" s="37"/>
      <c r="G1869" s="37"/>
      <c r="H1869" s="37" t="s">
        <v>1909</v>
      </c>
      <c r="I1869" s="36">
        <f t="shared" si="1"/>
        <v>1</v>
      </c>
      <c r="J1869" s="37"/>
      <c r="K1869" s="37"/>
    </row>
    <row r="1870" ht="22.5" hidden="1" customHeight="1">
      <c r="A1870" s="40" t="b">
        <v>0</v>
      </c>
      <c r="B1870" s="33"/>
      <c r="C1870" s="34"/>
      <c r="D1870" s="35" t="s">
        <v>526</v>
      </c>
      <c r="E1870" s="36" t="str">
        <f>VLOOKUP(D1870,Normativa!$A$3:$C$100,3,0)</f>
        <v>Reglamento</v>
      </c>
      <c r="F1870" s="37"/>
      <c r="G1870" s="37"/>
      <c r="H1870" s="37" t="s">
        <v>1910</v>
      </c>
      <c r="I1870" s="36">
        <f t="shared" si="1"/>
        <v>1</v>
      </c>
      <c r="J1870" s="37"/>
      <c r="K1870" s="37"/>
    </row>
    <row r="1871" ht="22.5" hidden="1" customHeight="1">
      <c r="A1871" s="40" t="b">
        <v>0</v>
      </c>
      <c r="B1871" s="33"/>
      <c r="C1871" s="34"/>
      <c r="D1871" s="35" t="s">
        <v>526</v>
      </c>
      <c r="E1871" s="36" t="str">
        <f>VLOOKUP(D1871,Normativa!$A$3:$C$100,3,0)</f>
        <v>Reglamento</v>
      </c>
      <c r="F1871" s="37"/>
      <c r="G1871" s="37"/>
      <c r="H1871" s="37" t="s">
        <v>1911</v>
      </c>
      <c r="I1871" s="36">
        <f t="shared" si="1"/>
        <v>1</v>
      </c>
      <c r="J1871" s="37"/>
      <c r="K1871" s="37"/>
    </row>
    <row r="1872" ht="22.5" hidden="1" customHeight="1">
      <c r="A1872" s="40" t="b">
        <v>0</v>
      </c>
      <c r="B1872" s="33"/>
      <c r="C1872" s="34"/>
      <c r="D1872" s="35" t="s">
        <v>526</v>
      </c>
      <c r="E1872" s="36" t="str">
        <f>VLOOKUP(D1872,Normativa!$A$3:$C$100,3,0)</f>
        <v>Reglamento</v>
      </c>
      <c r="F1872" s="37"/>
      <c r="G1872" s="37"/>
      <c r="H1872" s="37" t="s">
        <v>1912</v>
      </c>
      <c r="I1872" s="36">
        <f t="shared" si="1"/>
        <v>1</v>
      </c>
      <c r="J1872" s="37"/>
      <c r="K1872" s="37"/>
    </row>
    <row r="1873" ht="22.5" hidden="1" customHeight="1">
      <c r="A1873" s="40" t="b">
        <v>0</v>
      </c>
      <c r="B1873" s="33"/>
      <c r="C1873" s="34"/>
      <c r="D1873" s="35" t="s">
        <v>526</v>
      </c>
      <c r="E1873" s="36" t="str">
        <f>VLOOKUP(D1873,Normativa!$A$3:$C$100,3,0)</f>
        <v>Reglamento</v>
      </c>
      <c r="F1873" s="37"/>
      <c r="G1873" s="37"/>
      <c r="H1873" s="37" t="s">
        <v>1913</v>
      </c>
      <c r="I1873" s="36">
        <f t="shared" si="1"/>
        <v>1</v>
      </c>
      <c r="J1873" s="37"/>
      <c r="K1873" s="37"/>
    </row>
    <row r="1874" ht="22.5" hidden="1" customHeight="1">
      <c r="A1874" s="40" t="b">
        <v>0</v>
      </c>
      <c r="B1874" s="33"/>
      <c r="C1874" s="34"/>
      <c r="D1874" s="35" t="s">
        <v>526</v>
      </c>
      <c r="E1874" s="36" t="str">
        <f>VLOOKUP(D1874,Normativa!$A$3:$C$100,3,0)</f>
        <v>Reglamento</v>
      </c>
      <c r="F1874" s="37"/>
      <c r="G1874" s="37"/>
      <c r="H1874" s="37" t="s">
        <v>1914</v>
      </c>
      <c r="I1874" s="36">
        <f t="shared" si="1"/>
        <v>1</v>
      </c>
      <c r="J1874" s="37"/>
      <c r="K1874" s="37"/>
    </row>
    <row r="1875" ht="22.5" hidden="1" customHeight="1">
      <c r="A1875" s="40" t="b">
        <v>0</v>
      </c>
      <c r="B1875" s="33"/>
      <c r="C1875" s="34"/>
      <c r="D1875" s="35" t="s">
        <v>526</v>
      </c>
      <c r="E1875" s="36" t="str">
        <f>VLOOKUP(D1875,Normativa!$A$3:$C$100,3,0)</f>
        <v>Reglamento</v>
      </c>
      <c r="F1875" s="37"/>
      <c r="G1875" s="37"/>
      <c r="H1875" s="37" t="s">
        <v>1915</v>
      </c>
      <c r="I1875" s="36">
        <f t="shared" si="1"/>
        <v>1</v>
      </c>
      <c r="J1875" s="37"/>
      <c r="K1875" s="37"/>
    </row>
    <row r="1876" ht="22.5" hidden="1" customHeight="1">
      <c r="A1876" s="40" t="b">
        <v>0</v>
      </c>
      <c r="B1876" s="33"/>
      <c r="C1876" s="34"/>
      <c r="D1876" s="35" t="s">
        <v>526</v>
      </c>
      <c r="E1876" s="36" t="str">
        <f>VLOOKUP(D1876,Normativa!$A$3:$C$100,3,0)</f>
        <v>Reglamento</v>
      </c>
      <c r="F1876" s="37"/>
      <c r="G1876" s="37"/>
      <c r="H1876" s="37" t="s">
        <v>1916</v>
      </c>
      <c r="I1876" s="36">
        <f t="shared" si="1"/>
        <v>1</v>
      </c>
      <c r="J1876" s="37"/>
      <c r="K1876" s="37"/>
    </row>
    <row r="1877" ht="22.5" hidden="1" customHeight="1">
      <c r="A1877" s="40" t="b">
        <v>0</v>
      </c>
      <c r="B1877" s="33"/>
      <c r="C1877" s="34"/>
      <c r="D1877" s="35" t="s">
        <v>526</v>
      </c>
      <c r="E1877" s="36" t="str">
        <f>VLOOKUP(D1877,Normativa!$A$3:$C$100,3,0)</f>
        <v>Reglamento</v>
      </c>
      <c r="F1877" s="37"/>
      <c r="G1877" s="37"/>
      <c r="H1877" s="37" t="s">
        <v>1917</v>
      </c>
      <c r="I1877" s="36">
        <f t="shared" si="1"/>
        <v>1</v>
      </c>
      <c r="J1877" s="37"/>
      <c r="K1877" s="37"/>
    </row>
    <row r="1878" ht="22.5" hidden="1" customHeight="1">
      <c r="A1878" s="40" t="b">
        <v>0</v>
      </c>
      <c r="B1878" s="33"/>
      <c r="C1878" s="34"/>
      <c r="D1878" s="35" t="s">
        <v>526</v>
      </c>
      <c r="E1878" s="36" t="str">
        <f>VLOOKUP(D1878,Normativa!$A$3:$C$100,3,0)</f>
        <v>Reglamento</v>
      </c>
      <c r="F1878" s="37"/>
      <c r="G1878" s="37"/>
      <c r="H1878" s="37" t="s">
        <v>1918</v>
      </c>
      <c r="I1878" s="36">
        <f t="shared" si="1"/>
        <v>1</v>
      </c>
      <c r="J1878" s="37"/>
      <c r="K1878" s="37"/>
    </row>
    <row r="1879" ht="22.5" hidden="1" customHeight="1">
      <c r="A1879" s="40" t="b">
        <v>0</v>
      </c>
      <c r="B1879" s="33"/>
      <c r="C1879" s="34"/>
      <c r="D1879" s="35" t="s">
        <v>526</v>
      </c>
      <c r="E1879" s="36" t="str">
        <f>VLOOKUP(D1879,Normativa!$A$3:$C$100,3,0)</f>
        <v>Reglamento</v>
      </c>
      <c r="F1879" s="37"/>
      <c r="G1879" s="37"/>
      <c r="H1879" s="37"/>
      <c r="I1879" s="36">
        <f t="shared" si="1"/>
        <v>1</v>
      </c>
      <c r="J1879" s="37"/>
      <c r="K1879" s="37"/>
    </row>
    <row r="1880" ht="22.5" hidden="1" customHeight="1">
      <c r="A1880" s="40" t="b">
        <v>0</v>
      </c>
      <c r="B1880" s="33"/>
      <c r="C1880" s="34"/>
      <c r="D1880" s="35" t="s">
        <v>526</v>
      </c>
      <c r="E1880" s="36" t="str">
        <f>VLOOKUP(D1880,Normativa!$A$3:$C$100,3,0)</f>
        <v>Reglamento</v>
      </c>
      <c r="F1880" s="37"/>
      <c r="G1880" s="37"/>
      <c r="H1880" s="37"/>
      <c r="I1880" s="36">
        <f t="shared" si="1"/>
        <v>2</v>
      </c>
      <c r="J1880" s="37"/>
      <c r="K1880" s="37"/>
    </row>
    <row r="1881" ht="22.5" hidden="1" customHeight="1">
      <c r="A1881" s="40" t="b">
        <v>0</v>
      </c>
      <c r="B1881" s="33"/>
      <c r="C1881" s="34"/>
      <c r="D1881" s="35" t="s">
        <v>526</v>
      </c>
      <c r="E1881" s="36" t="str">
        <f>VLOOKUP(D1881,Normativa!$A$3:$C$100,3,0)</f>
        <v>Reglamento</v>
      </c>
      <c r="F1881" s="37"/>
      <c r="G1881" s="37"/>
      <c r="H1881" s="37" t="s">
        <v>1919</v>
      </c>
      <c r="I1881" s="36">
        <f t="shared" si="1"/>
        <v>1</v>
      </c>
      <c r="J1881" s="37"/>
      <c r="K1881" s="37"/>
    </row>
    <row r="1882" ht="22.5" hidden="1" customHeight="1">
      <c r="A1882" s="40" t="b">
        <v>0</v>
      </c>
      <c r="B1882" s="33"/>
      <c r="C1882" s="34"/>
      <c r="D1882" s="35" t="s">
        <v>526</v>
      </c>
      <c r="E1882" s="36" t="str">
        <f>VLOOKUP(D1882,Normativa!$A$3:$C$100,3,0)</f>
        <v>Reglamento</v>
      </c>
      <c r="F1882" s="37"/>
      <c r="G1882" s="37"/>
      <c r="H1882" s="37"/>
      <c r="I1882" s="36">
        <f t="shared" si="1"/>
        <v>1</v>
      </c>
      <c r="J1882" s="37"/>
      <c r="K1882" s="37"/>
    </row>
    <row r="1883" ht="22.5" hidden="1" customHeight="1">
      <c r="A1883" s="40" t="b">
        <v>0</v>
      </c>
      <c r="B1883" s="33"/>
      <c r="C1883" s="34"/>
      <c r="D1883" s="35" t="s">
        <v>526</v>
      </c>
      <c r="E1883" s="36" t="str">
        <f>VLOOKUP(D1883,Normativa!$A$3:$C$100,3,0)</f>
        <v>Reglamento</v>
      </c>
      <c r="F1883" s="37"/>
      <c r="G1883" s="37"/>
      <c r="H1883" s="37" t="s">
        <v>1920</v>
      </c>
      <c r="I1883" s="36">
        <f t="shared" si="1"/>
        <v>1</v>
      </c>
      <c r="J1883" s="37"/>
      <c r="K1883" s="37"/>
    </row>
    <row r="1884" ht="22.5" hidden="1" customHeight="1">
      <c r="A1884" s="40" t="b">
        <v>0</v>
      </c>
      <c r="B1884" s="33"/>
      <c r="C1884" s="34"/>
      <c r="D1884" s="35" t="s">
        <v>526</v>
      </c>
      <c r="E1884" s="36" t="str">
        <f>VLOOKUP(D1884,Normativa!$A$3:$C$100,3,0)</f>
        <v>Reglamento</v>
      </c>
      <c r="F1884" s="37"/>
      <c r="G1884" s="37"/>
      <c r="H1884" s="37"/>
      <c r="I1884" s="36">
        <f t="shared" si="1"/>
        <v>1</v>
      </c>
      <c r="J1884" s="37"/>
      <c r="K1884" s="37"/>
    </row>
    <row r="1885" ht="22.5" hidden="1" customHeight="1">
      <c r="A1885" s="40" t="b">
        <v>0</v>
      </c>
      <c r="B1885" s="33"/>
      <c r="C1885" s="34"/>
      <c r="D1885" s="35" t="s">
        <v>526</v>
      </c>
      <c r="E1885" s="36" t="str">
        <f>VLOOKUP(D1885,Normativa!$A$3:$C$100,3,0)</f>
        <v>Reglamento</v>
      </c>
      <c r="F1885" s="37"/>
      <c r="G1885" s="37"/>
      <c r="H1885" s="37"/>
      <c r="I1885" s="36">
        <f t="shared" si="1"/>
        <v>2</v>
      </c>
      <c r="J1885" s="37"/>
      <c r="K1885" s="37"/>
    </row>
    <row r="1886" ht="22.5" hidden="1" customHeight="1">
      <c r="A1886" s="40" t="b">
        <v>0</v>
      </c>
      <c r="B1886" s="33"/>
      <c r="C1886" s="34"/>
      <c r="D1886" s="35" t="s">
        <v>526</v>
      </c>
      <c r="E1886" s="36" t="str">
        <f>VLOOKUP(D1886,Normativa!$A$3:$C$100,3,0)</f>
        <v>Reglamento</v>
      </c>
      <c r="F1886" s="37"/>
      <c r="G1886" s="37"/>
      <c r="H1886" s="37" t="s">
        <v>1921</v>
      </c>
      <c r="I1886" s="36">
        <f t="shared" si="1"/>
        <v>1</v>
      </c>
      <c r="J1886" s="37"/>
      <c r="K1886" s="37"/>
    </row>
    <row r="1887" ht="22.5" hidden="1" customHeight="1">
      <c r="A1887" s="40" t="b">
        <v>0</v>
      </c>
      <c r="B1887" s="33"/>
      <c r="C1887" s="34"/>
      <c r="D1887" s="35" t="s">
        <v>526</v>
      </c>
      <c r="E1887" s="36" t="str">
        <f>VLOOKUP(D1887,Normativa!$A$3:$C$100,3,0)</f>
        <v>Reglamento</v>
      </c>
      <c r="F1887" s="37"/>
      <c r="G1887" s="37"/>
      <c r="H1887" s="37" t="s">
        <v>1922</v>
      </c>
      <c r="I1887" s="36">
        <f t="shared" si="1"/>
        <v>1</v>
      </c>
      <c r="J1887" s="37"/>
      <c r="K1887" s="37"/>
    </row>
    <row r="1888" ht="22.5" hidden="1" customHeight="1">
      <c r="A1888" s="40" t="b">
        <v>0</v>
      </c>
      <c r="B1888" s="33"/>
      <c r="C1888" s="34"/>
      <c r="D1888" s="35" t="s">
        <v>526</v>
      </c>
      <c r="E1888" s="36" t="str">
        <f>VLOOKUP(D1888,Normativa!$A$3:$C$100,3,0)</f>
        <v>Reglamento</v>
      </c>
      <c r="F1888" s="37"/>
      <c r="G1888" s="37"/>
      <c r="H1888" s="37" t="s">
        <v>1923</v>
      </c>
      <c r="I1888" s="36">
        <f t="shared" si="1"/>
        <v>1</v>
      </c>
      <c r="J1888" s="37"/>
      <c r="K1888" s="37"/>
    </row>
    <row r="1889" ht="22.5" hidden="1" customHeight="1">
      <c r="A1889" s="40" t="b">
        <v>0</v>
      </c>
      <c r="B1889" s="33"/>
      <c r="C1889" s="34"/>
      <c r="D1889" s="35" t="s">
        <v>526</v>
      </c>
      <c r="E1889" s="36" t="str">
        <f>VLOOKUP(D1889,Normativa!$A$3:$C$100,3,0)</f>
        <v>Reglamento</v>
      </c>
      <c r="F1889" s="37"/>
      <c r="G1889" s="37"/>
      <c r="H1889" s="37" t="s">
        <v>1924</v>
      </c>
      <c r="I1889" s="36">
        <f t="shared" si="1"/>
        <v>1</v>
      </c>
      <c r="J1889" s="37"/>
      <c r="K1889" s="37"/>
    </row>
    <row r="1890" ht="22.5" hidden="1" customHeight="1">
      <c r="A1890" s="40" t="b">
        <v>0</v>
      </c>
      <c r="B1890" s="33"/>
      <c r="C1890" s="34"/>
      <c r="D1890" s="35" t="s">
        <v>526</v>
      </c>
      <c r="E1890" s="36" t="str">
        <f>VLOOKUP(D1890,Normativa!$A$3:$C$100,3,0)</f>
        <v>Reglamento</v>
      </c>
      <c r="F1890" s="37"/>
      <c r="G1890" s="37"/>
      <c r="H1890" s="37"/>
      <c r="I1890" s="36">
        <f t="shared" si="1"/>
        <v>1</v>
      </c>
      <c r="J1890" s="37"/>
      <c r="K1890" s="37"/>
    </row>
    <row r="1891" ht="22.5" hidden="1" customHeight="1">
      <c r="A1891" s="40" t="b">
        <v>0</v>
      </c>
      <c r="B1891" s="33"/>
      <c r="C1891" s="34"/>
      <c r="D1891" s="35" t="s">
        <v>526</v>
      </c>
      <c r="E1891" s="36" t="str">
        <f>VLOOKUP(D1891,Normativa!$A$3:$C$100,3,0)</f>
        <v>Reglamento</v>
      </c>
      <c r="F1891" s="37"/>
      <c r="G1891" s="37"/>
      <c r="H1891" s="37" t="s">
        <v>1925</v>
      </c>
      <c r="I1891" s="36">
        <f t="shared" si="1"/>
        <v>1</v>
      </c>
      <c r="J1891" s="37"/>
      <c r="K1891" s="37"/>
    </row>
    <row r="1892" ht="22.5" hidden="1" customHeight="1">
      <c r="A1892" s="40" t="b">
        <v>0</v>
      </c>
      <c r="B1892" s="33"/>
      <c r="C1892" s="34"/>
      <c r="D1892" s="35" t="s">
        <v>526</v>
      </c>
      <c r="E1892" s="36" t="str">
        <f>VLOOKUP(D1892,Normativa!$A$3:$C$100,3,0)</f>
        <v>Reglamento</v>
      </c>
      <c r="F1892" s="37"/>
      <c r="G1892" s="37"/>
      <c r="H1892" s="37" t="s">
        <v>1926</v>
      </c>
      <c r="I1892" s="36">
        <f t="shared" si="1"/>
        <v>1</v>
      </c>
      <c r="J1892" s="37"/>
      <c r="K1892" s="37"/>
    </row>
    <row r="1893" ht="22.5" hidden="1" customHeight="1">
      <c r="A1893" s="40" t="b">
        <v>0</v>
      </c>
      <c r="B1893" s="33"/>
      <c r="C1893" s="34"/>
      <c r="D1893" s="35" t="s">
        <v>526</v>
      </c>
      <c r="E1893" s="36" t="str">
        <f>VLOOKUP(D1893,Normativa!$A$3:$C$100,3,0)</f>
        <v>Reglamento</v>
      </c>
      <c r="F1893" s="37"/>
      <c r="G1893" s="37"/>
      <c r="H1893" s="37" t="s">
        <v>1927</v>
      </c>
      <c r="I1893" s="36">
        <f t="shared" si="1"/>
        <v>1</v>
      </c>
      <c r="J1893" s="37"/>
      <c r="K1893" s="37"/>
    </row>
    <row r="1894" ht="22.5" hidden="1" customHeight="1">
      <c r="A1894" s="40" t="b">
        <v>0</v>
      </c>
      <c r="B1894" s="33"/>
      <c r="C1894" s="34"/>
      <c r="D1894" s="35" t="s">
        <v>526</v>
      </c>
      <c r="E1894" s="36" t="str">
        <f>VLOOKUP(D1894,Normativa!$A$3:$C$100,3,0)</f>
        <v>Reglamento</v>
      </c>
      <c r="F1894" s="37"/>
      <c r="G1894" s="37"/>
      <c r="H1894" s="37" t="s">
        <v>1928</v>
      </c>
      <c r="I1894" s="36">
        <f t="shared" si="1"/>
        <v>1</v>
      </c>
      <c r="J1894" s="37"/>
      <c r="K1894" s="37"/>
    </row>
    <row r="1895" ht="22.5" hidden="1" customHeight="1">
      <c r="A1895" s="40" t="b">
        <v>0</v>
      </c>
      <c r="B1895" s="33"/>
      <c r="C1895" s="34"/>
      <c r="D1895" s="35" t="s">
        <v>526</v>
      </c>
      <c r="E1895" s="36" t="str">
        <f>VLOOKUP(D1895,Normativa!$A$3:$C$100,3,0)</f>
        <v>Reglamento</v>
      </c>
      <c r="F1895" s="37"/>
      <c r="G1895" s="37"/>
      <c r="H1895" s="37"/>
      <c r="I1895" s="36">
        <f t="shared" si="1"/>
        <v>1</v>
      </c>
      <c r="J1895" s="37"/>
      <c r="K1895" s="37"/>
    </row>
    <row r="1896" ht="22.5" hidden="1" customHeight="1">
      <c r="A1896" s="40" t="b">
        <v>0</v>
      </c>
      <c r="B1896" s="33"/>
      <c r="C1896" s="34"/>
      <c r="D1896" s="35" t="s">
        <v>526</v>
      </c>
      <c r="E1896" s="36" t="str">
        <f>VLOOKUP(D1896,Normativa!$A$3:$C$100,3,0)</f>
        <v>Reglamento</v>
      </c>
      <c r="F1896" s="37"/>
      <c r="G1896" s="37"/>
      <c r="H1896" s="37" t="s">
        <v>1929</v>
      </c>
      <c r="I1896" s="36">
        <f t="shared" si="1"/>
        <v>1</v>
      </c>
      <c r="J1896" s="37"/>
      <c r="K1896" s="37"/>
    </row>
    <row r="1897" ht="22.5" hidden="1" customHeight="1">
      <c r="A1897" s="40" t="b">
        <v>0</v>
      </c>
      <c r="B1897" s="33"/>
      <c r="C1897" s="34"/>
      <c r="D1897" s="35" t="s">
        <v>526</v>
      </c>
      <c r="E1897" s="36" t="str">
        <f>VLOOKUP(D1897,Normativa!$A$3:$C$100,3,0)</f>
        <v>Reglamento</v>
      </c>
      <c r="F1897" s="37"/>
      <c r="G1897" s="37"/>
      <c r="H1897" s="37" t="s">
        <v>1930</v>
      </c>
      <c r="I1897" s="36">
        <f t="shared" si="1"/>
        <v>1</v>
      </c>
      <c r="J1897" s="37"/>
      <c r="K1897" s="37"/>
    </row>
    <row r="1898" ht="22.5" hidden="1" customHeight="1">
      <c r="A1898" s="40" t="b">
        <v>0</v>
      </c>
      <c r="B1898" s="33"/>
      <c r="C1898" s="34"/>
      <c r="D1898" s="35" t="s">
        <v>526</v>
      </c>
      <c r="E1898" s="36" t="str">
        <f>VLOOKUP(D1898,Normativa!$A$3:$C$100,3,0)</f>
        <v>Reglamento</v>
      </c>
      <c r="F1898" s="37"/>
      <c r="G1898" s="37"/>
      <c r="H1898" s="37" t="s">
        <v>1931</v>
      </c>
      <c r="I1898" s="36">
        <f t="shared" si="1"/>
        <v>1</v>
      </c>
      <c r="J1898" s="37"/>
      <c r="K1898" s="37"/>
    </row>
    <row r="1899" ht="22.5" hidden="1" customHeight="1">
      <c r="A1899" s="40" t="b">
        <v>0</v>
      </c>
      <c r="B1899" s="33"/>
      <c r="C1899" s="34"/>
      <c r="D1899" s="35" t="s">
        <v>526</v>
      </c>
      <c r="E1899" s="36" t="str">
        <f>VLOOKUP(D1899,Normativa!$A$3:$C$100,3,0)</f>
        <v>Reglamento</v>
      </c>
      <c r="F1899" s="37"/>
      <c r="G1899" s="37"/>
      <c r="H1899" s="37" t="s">
        <v>1932</v>
      </c>
      <c r="I1899" s="36">
        <f t="shared" si="1"/>
        <v>1</v>
      </c>
      <c r="J1899" s="37"/>
      <c r="K1899" s="37"/>
    </row>
    <row r="1900" ht="22.5" hidden="1" customHeight="1">
      <c r="A1900" s="40" t="b">
        <v>0</v>
      </c>
      <c r="B1900" s="33"/>
      <c r="C1900" s="34"/>
      <c r="D1900" s="35" t="s">
        <v>526</v>
      </c>
      <c r="E1900" s="36" t="str">
        <f>VLOOKUP(D1900,Normativa!$A$3:$C$100,3,0)</f>
        <v>Reglamento</v>
      </c>
      <c r="F1900" s="37"/>
      <c r="G1900" s="37"/>
      <c r="H1900" s="37" t="s">
        <v>1933</v>
      </c>
      <c r="I1900" s="36">
        <f t="shared" si="1"/>
        <v>1</v>
      </c>
      <c r="J1900" s="37"/>
      <c r="K1900" s="37"/>
    </row>
    <row r="1901" ht="22.5" hidden="1" customHeight="1">
      <c r="A1901" s="40" t="b">
        <v>0</v>
      </c>
      <c r="B1901" s="33"/>
      <c r="C1901" s="34"/>
      <c r="D1901" s="35" t="s">
        <v>526</v>
      </c>
      <c r="E1901" s="36" t="str">
        <f>VLOOKUP(D1901,Normativa!$A$3:$C$100,3,0)</f>
        <v>Reglamento</v>
      </c>
      <c r="F1901" s="37"/>
      <c r="G1901" s="37"/>
      <c r="H1901" s="37" t="s">
        <v>1934</v>
      </c>
      <c r="I1901" s="36">
        <f t="shared" si="1"/>
        <v>1</v>
      </c>
      <c r="J1901" s="37"/>
      <c r="K1901" s="37"/>
    </row>
    <row r="1902" ht="22.5" hidden="1" customHeight="1">
      <c r="A1902" s="40" t="b">
        <v>0</v>
      </c>
      <c r="B1902" s="33"/>
      <c r="C1902" s="34"/>
      <c r="D1902" s="35" t="s">
        <v>526</v>
      </c>
      <c r="E1902" s="36" t="str">
        <f>VLOOKUP(D1902,Normativa!$A$3:$C$100,3,0)</f>
        <v>Reglamento</v>
      </c>
      <c r="F1902" s="37"/>
      <c r="G1902" s="37"/>
      <c r="H1902" s="37" t="s">
        <v>1935</v>
      </c>
      <c r="I1902" s="36">
        <f t="shared" si="1"/>
        <v>1</v>
      </c>
      <c r="J1902" s="37"/>
      <c r="K1902" s="37"/>
    </row>
    <row r="1903" ht="22.5" hidden="1" customHeight="1">
      <c r="A1903" s="40" t="b">
        <v>0</v>
      </c>
      <c r="B1903" s="33"/>
      <c r="C1903" s="34"/>
      <c r="D1903" s="35" t="s">
        <v>526</v>
      </c>
      <c r="E1903" s="36" t="str">
        <f>VLOOKUP(D1903,Normativa!$A$3:$C$100,3,0)</f>
        <v>Reglamento</v>
      </c>
      <c r="F1903" s="37"/>
      <c r="G1903" s="37"/>
      <c r="H1903" s="37" t="s">
        <v>1936</v>
      </c>
      <c r="I1903" s="36">
        <f t="shared" si="1"/>
        <v>1</v>
      </c>
      <c r="J1903" s="37"/>
      <c r="K1903" s="37"/>
    </row>
    <row r="1904" ht="22.5" hidden="1" customHeight="1">
      <c r="A1904" s="40" t="b">
        <v>0</v>
      </c>
      <c r="B1904" s="33"/>
      <c r="C1904" s="34"/>
      <c r="D1904" s="35" t="s">
        <v>526</v>
      </c>
      <c r="E1904" s="36" t="str">
        <f>VLOOKUP(D1904,Normativa!$A$3:$C$100,3,0)</f>
        <v>Reglamento</v>
      </c>
      <c r="F1904" s="37"/>
      <c r="G1904" s="37"/>
      <c r="H1904" s="37" t="s">
        <v>1937</v>
      </c>
      <c r="I1904" s="36">
        <f t="shared" si="1"/>
        <v>1</v>
      </c>
      <c r="J1904" s="37"/>
      <c r="K1904" s="37"/>
    </row>
    <row r="1905" ht="22.5" hidden="1" customHeight="1">
      <c r="A1905" s="40" t="b">
        <v>0</v>
      </c>
      <c r="B1905" s="33"/>
      <c r="C1905" s="34"/>
      <c r="D1905" s="35" t="s">
        <v>526</v>
      </c>
      <c r="E1905" s="36" t="str">
        <f>VLOOKUP(D1905,Normativa!$A$3:$C$100,3,0)</f>
        <v>Reglamento</v>
      </c>
      <c r="F1905" s="37"/>
      <c r="G1905" s="37"/>
      <c r="H1905" s="37" t="s">
        <v>1938</v>
      </c>
      <c r="I1905" s="36">
        <f t="shared" si="1"/>
        <v>1</v>
      </c>
      <c r="J1905" s="37"/>
      <c r="K1905" s="37"/>
    </row>
    <row r="1906" ht="22.5" hidden="1" customHeight="1">
      <c r="A1906" s="40" t="b">
        <v>0</v>
      </c>
      <c r="B1906" s="33"/>
      <c r="C1906" s="34"/>
      <c r="D1906" s="35" t="s">
        <v>526</v>
      </c>
      <c r="E1906" s="36" t="str">
        <f>VLOOKUP(D1906,Normativa!$A$3:$C$100,3,0)</f>
        <v>Reglamento</v>
      </c>
      <c r="F1906" s="37"/>
      <c r="G1906" s="37"/>
      <c r="H1906" s="37" t="s">
        <v>1939</v>
      </c>
      <c r="I1906" s="36">
        <f t="shared" si="1"/>
        <v>1</v>
      </c>
      <c r="J1906" s="37"/>
      <c r="K1906" s="37"/>
    </row>
    <row r="1907" ht="22.5" hidden="1" customHeight="1">
      <c r="A1907" s="40" t="b">
        <v>0</v>
      </c>
      <c r="B1907" s="33"/>
      <c r="C1907" s="34"/>
      <c r="D1907" s="35" t="s">
        <v>526</v>
      </c>
      <c r="E1907" s="36" t="str">
        <f>VLOOKUP(D1907,Normativa!$A$3:$C$100,3,0)</f>
        <v>Reglamento</v>
      </c>
      <c r="F1907" s="37"/>
      <c r="G1907" s="37"/>
      <c r="H1907" s="37" t="s">
        <v>1940</v>
      </c>
      <c r="I1907" s="36">
        <f t="shared" si="1"/>
        <v>1</v>
      </c>
      <c r="J1907" s="37"/>
      <c r="K1907" s="37"/>
    </row>
    <row r="1908" ht="22.5" hidden="1" customHeight="1">
      <c r="A1908" s="40" t="b">
        <v>0</v>
      </c>
      <c r="B1908" s="33"/>
      <c r="C1908" s="34"/>
      <c r="D1908" s="35" t="s">
        <v>526</v>
      </c>
      <c r="E1908" s="36" t="str">
        <f>VLOOKUP(D1908,Normativa!$A$3:$C$100,3,0)</f>
        <v>Reglamento</v>
      </c>
      <c r="F1908" s="37"/>
      <c r="G1908" s="37"/>
      <c r="H1908" s="37" t="s">
        <v>1941</v>
      </c>
      <c r="I1908" s="36">
        <f t="shared" si="1"/>
        <v>1</v>
      </c>
      <c r="J1908" s="37"/>
      <c r="K1908" s="37"/>
    </row>
    <row r="1909" ht="22.5" hidden="1" customHeight="1">
      <c r="A1909" s="40" t="b">
        <v>0</v>
      </c>
      <c r="B1909" s="33"/>
      <c r="C1909" s="34"/>
      <c r="D1909" s="35" t="s">
        <v>526</v>
      </c>
      <c r="E1909" s="36" t="str">
        <f>VLOOKUP(D1909,Normativa!$A$3:$C$100,3,0)</f>
        <v>Reglamento</v>
      </c>
      <c r="F1909" s="37"/>
      <c r="G1909" s="37"/>
      <c r="H1909" s="37" t="s">
        <v>1942</v>
      </c>
      <c r="I1909" s="36">
        <f t="shared" si="1"/>
        <v>1</v>
      </c>
      <c r="J1909" s="37"/>
      <c r="K1909" s="37"/>
    </row>
    <row r="1910" ht="22.5" hidden="1" customHeight="1">
      <c r="A1910" s="40" t="b">
        <v>0</v>
      </c>
      <c r="B1910" s="33"/>
      <c r="C1910" s="34"/>
      <c r="D1910" s="35" t="s">
        <v>526</v>
      </c>
      <c r="E1910" s="36" t="str">
        <f>VLOOKUP(D1910,Normativa!$A$3:$C$100,3,0)</f>
        <v>Reglamento</v>
      </c>
      <c r="F1910" s="37"/>
      <c r="G1910" s="37"/>
      <c r="H1910" s="37" t="s">
        <v>1943</v>
      </c>
      <c r="I1910" s="36">
        <f t="shared" si="1"/>
        <v>1</v>
      </c>
      <c r="J1910" s="37"/>
      <c r="K1910" s="37"/>
    </row>
    <row r="1911" ht="22.5" hidden="1" customHeight="1">
      <c r="A1911" s="40" t="b">
        <v>0</v>
      </c>
      <c r="B1911" s="33"/>
      <c r="C1911" s="34"/>
      <c r="D1911" s="35" t="s">
        <v>526</v>
      </c>
      <c r="E1911" s="36" t="str">
        <f>VLOOKUP(D1911,Normativa!$A$3:$C$100,3,0)</f>
        <v>Reglamento</v>
      </c>
      <c r="F1911" s="37"/>
      <c r="G1911" s="37"/>
      <c r="H1911" s="37"/>
      <c r="I1911" s="36">
        <f t="shared" si="1"/>
        <v>1</v>
      </c>
      <c r="J1911" s="37"/>
      <c r="K1911" s="37"/>
    </row>
    <row r="1912" ht="22.5" hidden="1" customHeight="1">
      <c r="A1912" s="40" t="b">
        <v>0</v>
      </c>
      <c r="B1912" s="33"/>
      <c r="C1912" s="34"/>
      <c r="D1912" s="35" t="s">
        <v>526</v>
      </c>
      <c r="E1912" s="36" t="str">
        <f>VLOOKUP(D1912,Normativa!$A$3:$C$100,3,0)</f>
        <v>Reglamento</v>
      </c>
      <c r="F1912" s="37"/>
      <c r="G1912" s="37"/>
      <c r="H1912" s="37" t="s">
        <v>1944</v>
      </c>
      <c r="I1912" s="36">
        <f t="shared" si="1"/>
        <v>1</v>
      </c>
      <c r="J1912" s="37"/>
      <c r="K1912" s="37"/>
    </row>
    <row r="1913" ht="22.5" hidden="1" customHeight="1">
      <c r="A1913" s="40" t="b">
        <v>0</v>
      </c>
      <c r="B1913" s="33"/>
      <c r="C1913" s="34"/>
      <c r="D1913" s="35" t="s">
        <v>526</v>
      </c>
      <c r="E1913" s="36" t="str">
        <f>VLOOKUP(D1913,Normativa!$A$3:$C$100,3,0)</f>
        <v>Reglamento</v>
      </c>
      <c r="F1913" s="37"/>
      <c r="G1913" s="37"/>
      <c r="H1913" s="37"/>
      <c r="I1913" s="36">
        <f t="shared" si="1"/>
        <v>1</v>
      </c>
      <c r="J1913" s="37"/>
      <c r="K1913" s="37"/>
    </row>
    <row r="1914" ht="22.5" hidden="1" customHeight="1">
      <c r="A1914" s="40" t="b">
        <v>0</v>
      </c>
      <c r="B1914" s="33"/>
      <c r="C1914" s="34"/>
      <c r="D1914" s="35" t="s">
        <v>526</v>
      </c>
      <c r="E1914" s="36" t="str">
        <f>VLOOKUP(D1914,Normativa!$A$3:$C$100,3,0)</f>
        <v>Reglamento</v>
      </c>
      <c r="F1914" s="37"/>
      <c r="G1914" s="37"/>
      <c r="H1914" s="37" t="s">
        <v>1945</v>
      </c>
      <c r="I1914" s="36">
        <f t="shared" si="1"/>
        <v>1</v>
      </c>
      <c r="J1914" s="37"/>
      <c r="K1914" s="37"/>
    </row>
    <row r="1915" ht="22.5" hidden="1" customHeight="1">
      <c r="A1915" s="40" t="b">
        <v>0</v>
      </c>
      <c r="B1915" s="33"/>
      <c r="C1915" s="34"/>
      <c r="D1915" s="35" t="s">
        <v>526</v>
      </c>
      <c r="E1915" s="36" t="str">
        <f>VLOOKUP(D1915,Normativa!$A$3:$C$100,3,0)</f>
        <v>Reglamento</v>
      </c>
      <c r="F1915" s="37"/>
      <c r="G1915" s="37"/>
      <c r="H1915" s="37"/>
      <c r="I1915" s="36">
        <f t="shared" si="1"/>
        <v>1</v>
      </c>
      <c r="J1915" s="37"/>
      <c r="K1915" s="37"/>
    </row>
    <row r="1916" ht="22.5" hidden="1" customHeight="1">
      <c r="A1916" s="40" t="b">
        <v>0</v>
      </c>
      <c r="B1916" s="33"/>
      <c r="C1916" s="34"/>
      <c r="D1916" s="35" t="s">
        <v>526</v>
      </c>
      <c r="E1916" s="36" t="str">
        <f>VLOOKUP(D1916,Normativa!$A$3:$C$100,3,0)</f>
        <v>Reglamento</v>
      </c>
      <c r="F1916" s="37"/>
      <c r="G1916" s="37"/>
      <c r="H1916" s="37" t="s">
        <v>1946</v>
      </c>
      <c r="I1916" s="36">
        <f t="shared" si="1"/>
        <v>1</v>
      </c>
      <c r="J1916" s="37"/>
      <c r="K1916" s="37"/>
    </row>
    <row r="1917" ht="22.5" hidden="1" customHeight="1">
      <c r="A1917" s="40" t="b">
        <v>0</v>
      </c>
      <c r="B1917" s="33"/>
      <c r="C1917" s="34"/>
      <c r="D1917" s="35" t="s">
        <v>526</v>
      </c>
      <c r="E1917" s="36" t="str">
        <f>VLOOKUP(D1917,Normativa!$A$3:$C$100,3,0)</f>
        <v>Reglamento</v>
      </c>
      <c r="F1917" s="37"/>
      <c r="G1917" s="37"/>
      <c r="H1917" s="37"/>
      <c r="I1917" s="36">
        <f t="shared" si="1"/>
        <v>1</v>
      </c>
      <c r="J1917" s="37"/>
      <c r="K1917" s="37"/>
    </row>
    <row r="1918" ht="22.5" hidden="1" customHeight="1">
      <c r="A1918" s="40" t="b">
        <v>0</v>
      </c>
      <c r="B1918" s="33"/>
      <c r="C1918" s="34"/>
      <c r="D1918" s="35" t="s">
        <v>526</v>
      </c>
      <c r="E1918" s="36" t="str">
        <f>VLOOKUP(D1918,Normativa!$A$3:$C$100,3,0)</f>
        <v>Reglamento</v>
      </c>
      <c r="F1918" s="37"/>
      <c r="G1918" s="37"/>
      <c r="H1918" s="37" t="s">
        <v>1947</v>
      </c>
      <c r="I1918" s="36">
        <f t="shared" si="1"/>
        <v>1</v>
      </c>
      <c r="J1918" s="37"/>
      <c r="K1918" s="37"/>
    </row>
    <row r="1919" ht="22.5" hidden="1" customHeight="1">
      <c r="A1919" s="40" t="b">
        <v>0</v>
      </c>
      <c r="B1919" s="33"/>
      <c r="C1919" s="34"/>
      <c r="D1919" s="35" t="s">
        <v>526</v>
      </c>
      <c r="E1919" s="36" t="str">
        <f>VLOOKUP(D1919,Normativa!$A$3:$C$100,3,0)</f>
        <v>Reglamento</v>
      </c>
      <c r="F1919" s="37"/>
      <c r="G1919" s="37"/>
      <c r="H1919" s="37" t="s">
        <v>1948</v>
      </c>
      <c r="I1919" s="36">
        <f t="shared" si="1"/>
        <v>1</v>
      </c>
      <c r="J1919" s="37"/>
      <c r="K1919" s="37"/>
    </row>
    <row r="1920" ht="22.5" hidden="1" customHeight="1">
      <c r="A1920" s="40" t="b">
        <v>0</v>
      </c>
      <c r="B1920" s="33"/>
      <c r="C1920" s="34"/>
      <c r="D1920" s="35" t="s">
        <v>526</v>
      </c>
      <c r="E1920" s="36" t="str">
        <f>VLOOKUP(D1920,Normativa!$A$3:$C$100,3,0)</f>
        <v>Reglamento</v>
      </c>
      <c r="F1920" s="37"/>
      <c r="G1920" s="37"/>
      <c r="H1920" s="37" t="s">
        <v>1949</v>
      </c>
      <c r="I1920" s="36">
        <f t="shared" si="1"/>
        <v>1</v>
      </c>
      <c r="J1920" s="37"/>
      <c r="K1920" s="37"/>
    </row>
    <row r="1921" ht="22.5" hidden="1" customHeight="1">
      <c r="A1921" s="40" t="b">
        <v>0</v>
      </c>
      <c r="B1921" s="33"/>
      <c r="C1921" s="34"/>
      <c r="D1921" s="35" t="s">
        <v>526</v>
      </c>
      <c r="E1921" s="36" t="str">
        <f>VLOOKUP(D1921,Normativa!$A$3:$C$100,3,0)</f>
        <v>Reglamento</v>
      </c>
      <c r="F1921" s="37"/>
      <c r="G1921" s="37"/>
      <c r="H1921" s="37" t="s">
        <v>1950</v>
      </c>
      <c r="I1921" s="36">
        <f t="shared" si="1"/>
        <v>1</v>
      </c>
      <c r="J1921" s="37"/>
      <c r="K1921" s="37"/>
    </row>
    <row r="1922" ht="22.5" hidden="1" customHeight="1">
      <c r="A1922" s="40" t="b">
        <v>0</v>
      </c>
      <c r="B1922" s="33"/>
      <c r="C1922" s="34"/>
      <c r="D1922" s="35" t="s">
        <v>526</v>
      </c>
      <c r="E1922" s="36" t="str">
        <f>VLOOKUP(D1922,Normativa!$A$3:$C$100,3,0)</f>
        <v>Reglamento</v>
      </c>
      <c r="F1922" s="37"/>
      <c r="G1922" s="37"/>
      <c r="H1922" s="37" t="s">
        <v>1951</v>
      </c>
      <c r="I1922" s="36">
        <f t="shared" si="1"/>
        <v>1</v>
      </c>
      <c r="J1922" s="37"/>
      <c r="K1922" s="37"/>
    </row>
    <row r="1923" ht="22.5" hidden="1" customHeight="1">
      <c r="A1923" s="40" t="b">
        <v>0</v>
      </c>
      <c r="B1923" s="33"/>
      <c r="C1923" s="34"/>
      <c r="D1923" s="35" t="s">
        <v>526</v>
      </c>
      <c r="E1923" s="36" t="str">
        <f>VLOOKUP(D1923,Normativa!$A$3:$C$100,3,0)</f>
        <v>Reglamento</v>
      </c>
      <c r="F1923" s="37"/>
      <c r="G1923" s="37"/>
      <c r="H1923" s="37" t="s">
        <v>1952</v>
      </c>
      <c r="I1923" s="36">
        <f t="shared" si="1"/>
        <v>1</v>
      </c>
      <c r="J1923" s="37"/>
      <c r="K1923" s="37"/>
    </row>
    <row r="1924" ht="22.5" hidden="1" customHeight="1">
      <c r="A1924" s="40" t="b">
        <v>0</v>
      </c>
      <c r="B1924" s="33"/>
      <c r="C1924" s="34"/>
      <c r="D1924" s="35" t="s">
        <v>526</v>
      </c>
      <c r="E1924" s="36" t="str">
        <f>VLOOKUP(D1924,Normativa!$A$3:$C$100,3,0)</f>
        <v>Reglamento</v>
      </c>
      <c r="F1924" s="37"/>
      <c r="G1924" s="37"/>
      <c r="H1924" s="37" t="s">
        <v>1953</v>
      </c>
      <c r="I1924" s="36">
        <f t="shared" si="1"/>
        <v>1</v>
      </c>
      <c r="J1924" s="37"/>
      <c r="K1924" s="37"/>
    </row>
    <row r="1925" ht="22.5" hidden="1" customHeight="1">
      <c r="A1925" s="40" t="b">
        <v>0</v>
      </c>
      <c r="B1925" s="33"/>
      <c r="C1925" s="34"/>
      <c r="D1925" s="35" t="s">
        <v>526</v>
      </c>
      <c r="E1925" s="36" t="str">
        <f>VLOOKUP(D1925,Normativa!$A$3:$C$100,3,0)</f>
        <v>Reglamento</v>
      </c>
      <c r="F1925" s="37"/>
      <c r="G1925" s="37"/>
      <c r="H1925" s="37" t="s">
        <v>1954</v>
      </c>
      <c r="I1925" s="36">
        <f t="shared" si="1"/>
        <v>1</v>
      </c>
      <c r="J1925" s="37"/>
      <c r="K1925" s="37"/>
    </row>
    <row r="1926" ht="22.5" hidden="1" customHeight="1">
      <c r="A1926" s="40" t="b">
        <v>0</v>
      </c>
      <c r="B1926" s="33"/>
      <c r="C1926" s="34"/>
      <c r="D1926" s="35" t="s">
        <v>526</v>
      </c>
      <c r="E1926" s="36" t="str">
        <f>VLOOKUP(D1926,Normativa!$A$3:$C$100,3,0)</f>
        <v>Reglamento</v>
      </c>
      <c r="F1926" s="37"/>
      <c r="G1926" s="37"/>
      <c r="H1926" s="37" t="s">
        <v>1955</v>
      </c>
      <c r="I1926" s="36">
        <f t="shared" si="1"/>
        <v>1</v>
      </c>
      <c r="J1926" s="37"/>
      <c r="K1926" s="37"/>
    </row>
    <row r="1927" ht="22.5" hidden="1" customHeight="1">
      <c r="A1927" s="40" t="b">
        <v>0</v>
      </c>
      <c r="B1927" s="33"/>
      <c r="C1927" s="34"/>
      <c r="D1927" s="35" t="s">
        <v>526</v>
      </c>
      <c r="E1927" s="36" t="str">
        <f>VLOOKUP(D1927,Normativa!$A$3:$C$100,3,0)</f>
        <v>Reglamento</v>
      </c>
      <c r="F1927" s="37"/>
      <c r="G1927" s="37"/>
      <c r="H1927" s="37"/>
      <c r="I1927" s="36">
        <f t="shared" si="1"/>
        <v>1</v>
      </c>
      <c r="J1927" s="37"/>
      <c r="K1927" s="37"/>
    </row>
    <row r="1928" ht="22.5" hidden="1" customHeight="1">
      <c r="A1928" s="40" t="b">
        <v>0</v>
      </c>
      <c r="B1928" s="33"/>
      <c r="C1928" s="34"/>
      <c r="D1928" s="35" t="s">
        <v>526</v>
      </c>
      <c r="E1928" s="36" t="str">
        <f>VLOOKUP(D1928,Normativa!$A$3:$C$100,3,0)</f>
        <v>Reglamento</v>
      </c>
      <c r="F1928" s="37"/>
      <c r="G1928" s="37"/>
      <c r="H1928" s="37" t="s">
        <v>1956</v>
      </c>
      <c r="I1928" s="36">
        <f t="shared" si="1"/>
        <v>1</v>
      </c>
      <c r="J1928" s="37"/>
      <c r="K1928" s="37"/>
    </row>
    <row r="1929" ht="22.5" hidden="1" customHeight="1">
      <c r="A1929" s="40" t="b">
        <v>0</v>
      </c>
      <c r="B1929" s="33"/>
      <c r="C1929" s="34"/>
      <c r="D1929" s="35" t="s">
        <v>526</v>
      </c>
      <c r="E1929" s="36" t="str">
        <f>VLOOKUP(D1929,Normativa!$A$3:$C$100,3,0)</f>
        <v>Reglamento</v>
      </c>
      <c r="F1929" s="37"/>
      <c r="G1929" s="37"/>
      <c r="H1929" s="37"/>
      <c r="I1929" s="36">
        <f t="shared" si="1"/>
        <v>1</v>
      </c>
      <c r="J1929" s="37"/>
      <c r="K1929" s="37"/>
    </row>
    <row r="1930" ht="22.5" hidden="1" customHeight="1">
      <c r="A1930" s="40" t="b">
        <v>0</v>
      </c>
      <c r="B1930" s="33"/>
      <c r="C1930" s="34"/>
      <c r="D1930" s="35" t="s">
        <v>526</v>
      </c>
      <c r="E1930" s="36" t="str">
        <f>VLOOKUP(D1930,Normativa!$A$3:$C$100,3,0)</f>
        <v>Reglamento</v>
      </c>
      <c r="F1930" s="37"/>
      <c r="G1930" s="37"/>
      <c r="H1930" s="37" t="s">
        <v>1957</v>
      </c>
      <c r="I1930" s="36">
        <f t="shared" si="1"/>
        <v>1</v>
      </c>
      <c r="J1930" s="37"/>
      <c r="K1930" s="37"/>
    </row>
    <row r="1931" ht="22.5" hidden="1" customHeight="1">
      <c r="A1931" s="40" t="b">
        <v>0</v>
      </c>
      <c r="B1931" s="33"/>
      <c r="C1931" s="34"/>
      <c r="D1931" s="35" t="s">
        <v>526</v>
      </c>
      <c r="E1931" s="36" t="str">
        <f>VLOOKUP(D1931,Normativa!$A$3:$C$100,3,0)</f>
        <v>Reglamento</v>
      </c>
      <c r="F1931" s="37"/>
      <c r="G1931" s="37"/>
      <c r="H1931" s="37" t="s">
        <v>1958</v>
      </c>
      <c r="I1931" s="36">
        <f t="shared" si="1"/>
        <v>1</v>
      </c>
      <c r="J1931" s="37"/>
      <c r="K1931" s="37"/>
    </row>
    <row r="1932" ht="22.5" hidden="1" customHeight="1">
      <c r="A1932" s="40" t="b">
        <v>0</v>
      </c>
      <c r="B1932" s="33"/>
      <c r="C1932" s="34"/>
      <c r="D1932" s="35" t="s">
        <v>526</v>
      </c>
      <c r="E1932" s="36" t="str">
        <f>VLOOKUP(D1932,Normativa!$A$3:$C$100,3,0)</f>
        <v>Reglamento</v>
      </c>
      <c r="F1932" s="37"/>
      <c r="G1932" s="37"/>
      <c r="H1932" s="37" t="s">
        <v>1959</v>
      </c>
      <c r="I1932" s="36">
        <f t="shared" si="1"/>
        <v>1</v>
      </c>
      <c r="J1932" s="37"/>
      <c r="K1932" s="37"/>
    </row>
    <row r="1933" ht="22.5" hidden="1" customHeight="1">
      <c r="A1933" s="40" t="b">
        <v>0</v>
      </c>
      <c r="B1933" s="33"/>
      <c r="C1933" s="34"/>
      <c r="D1933" s="35" t="s">
        <v>526</v>
      </c>
      <c r="E1933" s="36" t="str">
        <f>VLOOKUP(D1933,Normativa!$A$3:$C$100,3,0)</f>
        <v>Reglamento</v>
      </c>
      <c r="F1933" s="37"/>
      <c r="G1933" s="37"/>
      <c r="H1933" s="37" t="s">
        <v>1960</v>
      </c>
      <c r="I1933" s="36">
        <f t="shared" si="1"/>
        <v>1</v>
      </c>
      <c r="J1933" s="37"/>
      <c r="K1933" s="37"/>
    </row>
    <row r="1934" ht="22.5" hidden="1" customHeight="1">
      <c r="A1934" s="40" t="b">
        <v>0</v>
      </c>
      <c r="B1934" s="33"/>
      <c r="C1934" s="34"/>
      <c r="D1934" s="35" t="s">
        <v>526</v>
      </c>
      <c r="E1934" s="36" t="str">
        <f>VLOOKUP(D1934,Normativa!$A$3:$C$100,3,0)</f>
        <v>Reglamento</v>
      </c>
      <c r="F1934" s="37"/>
      <c r="G1934" s="37"/>
      <c r="H1934" s="37" t="s">
        <v>1961</v>
      </c>
      <c r="I1934" s="36">
        <f t="shared" si="1"/>
        <v>1</v>
      </c>
      <c r="J1934" s="37"/>
      <c r="K1934" s="37"/>
    </row>
    <row r="1935" ht="22.5" hidden="1" customHeight="1">
      <c r="A1935" s="40" t="b">
        <v>0</v>
      </c>
      <c r="B1935" s="33"/>
      <c r="C1935" s="34"/>
      <c r="D1935" s="35" t="s">
        <v>526</v>
      </c>
      <c r="E1935" s="36" t="str">
        <f>VLOOKUP(D1935,Normativa!$A$3:$C$100,3,0)</f>
        <v>Reglamento</v>
      </c>
      <c r="F1935" s="37"/>
      <c r="G1935" s="37"/>
      <c r="H1935" s="37" t="s">
        <v>1962</v>
      </c>
      <c r="I1935" s="36">
        <f t="shared" si="1"/>
        <v>1</v>
      </c>
      <c r="J1935" s="37"/>
      <c r="K1935" s="37"/>
    </row>
    <row r="1936" ht="22.5" hidden="1" customHeight="1">
      <c r="A1936" s="40" t="b">
        <v>0</v>
      </c>
      <c r="B1936" s="33"/>
      <c r="C1936" s="34"/>
      <c r="D1936" s="35" t="s">
        <v>526</v>
      </c>
      <c r="E1936" s="36" t="str">
        <f>VLOOKUP(D1936,Normativa!$A$3:$C$100,3,0)</f>
        <v>Reglamento</v>
      </c>
      <c r="F1936" s="37"/>
      <c r="G1936" s="37"/>
      <c r="H1936" s="37" t="s">
        <v>1963</v>
      </c>
      <c r="I1936" s="36">
        <f t="shared" si="1"/>
        <v>1</v>
      </c>
      <c r="J1936" s="37"/>
      <c r="K1936" s="37"/>
    </row>
    <row r="1937" ht="22.5" hidden="1" customHeight="1">
      <c r="A1937" s="40" t="b">
        <v>0</v>
      </c>
      <c r="B1937" s="33"/>
      <c r="C1937" s="34"/>
      <c r="D1937" s="35" t="s">
        <v>526</v>
      </c>
      <c r="E1937" s="36" t="str">
        <f>VLOOKUP(D1937,Normativa!$A$3:$C$100,3,0)</f>
        <v>Reglamento</v>
      </c>
      <c r="F1937" s="37"/>
      <c r="G1937" s="37"/>
      <c r="H1937" s="37" t="s">
        <v>1964</v>
      </c>
      <c r="I1937" s="36">
        <f t="shared" si="1"/>
        <v>1</v>
      </c>
      <c r="J1937" s="37"/>
      <c r="K1937" s="37"/>
    </row>
    <row r="1938" ht="22.5" hidden="1" customHeight="1">
      <c r="A1938" s="40" t="b">
        <v>0</v>
      </c>
      <c r="B1938" s="33"/>
      <c r="C1938" s="34"/>
      <c r="D1938" s="35" t="s">
        <v>526</v>
      </c>
      <c r="E1938" s="36" t="str">
        <f>VLOOKUP(D1938,Normativa!$A$3:$C$100,3,0)</f>
        <v>Reglamento</v>
      </c>
      <c r="F1938" s="37"/>
      <c r="G1938" s="37"/>
      <c r="H1938" s="37" t="s">
        <v>1965</v>
      </c>
      <c r="I1938" s="36">
        <f t="shared" si="1"/>
        <v>1</v>
      </c>
      <c r="J1938" s="37"/>
      <c r="K1938" s="37"/>
    </row>
    <row r="1939" ht="22.5" hidden="1" customHeight="1">
      <c r="A1939" s="40" t="b">
        <v>0</v>
      </c>
      <c r="B1939" s="33"/>
      <c r="C1939" s="34"/>
      <c r="D1939" s="35" t="s">
        <v>526</v>
      </c>
      <c r="E1939" s="36" t="str">
        <f>VLOOKUP(D1939,Normativa!$A$3:$C$100,3,0)</f>
        <v>Reglamento</v>
      </c>
      <c r="F1939" s="37"/>
      <c r="G1939" s="37"/>
      <c r="H1939" s="37" t="s">
        <v>1966</v>
      </c>
      <c r="I1939" s="36">
        <f t="shared" si="1"/>
        <v>1</v>
      </c>
      <c r="J1939" s="37"/>
      <c r="K1939" s="37"/>
    </row>
    <row r="1940" ht="22.5" hidden="1" customHeight="1">
      <c r="A1940" s="40" t="b">
        <v>0</v>
      </c>
      <c r="B1940" s="33"/>
      <c r="C1940" s="34"/>
      <c r="D1940" s="35" t="s">
        <v>526</v>
      </c>
      <c r="E1940" s="36" t="str">
        <f>VLOOKUP(D1940,Normativa!$A$3:$C$100,3,0)</f>
        <v>Reglamento</v>
      </c>
      <c r="F1940" s="37"/>
      <c r="G1940" s="37"/>
      <c r="H1940" s="37"/>
      <c r="I1940" s="36">
        <f t="shared" si="1"/>
        <v>1</v>
      </c>
      <c r="J1940" s="37"/>
      <c r="K1940" s="37"/>
    </row>
    <row r="1941" ht="22.5" hidden="1" customHeight="1">
      <c r="A1941" s="40" t="b">
        <v>0</v>
      </c>
      <c r="B1941" s="33"/>
      <c r="C1941" s="34"/>
      <c r="D1941" s="35" t="s">
        <v>526</v>
      </c>
      <c r="E1941" s="36" t="str">
        <f>VLOOKUP(D1941,Normativa!$A$3:$C$100,3,0)</f>
        <v>Reglamento</v>
      </c>
      <c r="F1941" s="37"/>
      <c r="G1941" s="37"/>
      <c r="H1941" s="37" t="s">
        <v>1967</v>
      </c>
      <c r="I1941" s="36">
        <f t="shared" si="1"/>
        <v>1</v>
      </c>
      <c r="J1941" s="37"/>
      <c r="K1941" s="37"/>
    </row>
    <row r="1942" ht="22.5" hidden="1" customHeight="1">
      <c r="A1942" s="40" t="b">
        <v>0</v>
      </c>
      <c r="B1942" s="33"/>
      <c r="C1942" s="34"/>
      <c r="D1942" s="35" t="s">
        <v>526</v>
      </c>
      <c r="E1942" s="36" t="str">
        <f>VLOOKUP(D1942,Normativa!$A$3:$C$100,3,0)</f>
        <v>Reglamento</v>
      </c>
      <c r="F1942" s="37"/>
      <c r="G1942" s="37"/>
      <c r="H1942" s="37" t="s">
        <v>1968</v>
      </c>
      <c r="I1942" s="36">
        <f t="shared" si="1"/>
        <v>1</v>
      </c>
      <c r="J1942" s="37"/>
      <c r="K1942" s="37"/>
    </row>
    <row r="1943" ht="22.5" hidden="1" customHeight="1">
      <c r="A1943" s="40" t="b">
        <v>0</v>
      </c>
      <c r="B1943" s="33"/>
      <c r="C1943" s="34"/>
      <c r="D1943" s="35" t="s">
        <v>526</v>
      </c>
      <c r="E1943" s="36" t="str">
        <f>VLOOKUP(D1943,Normativa!$A$3:$C$100,3,0)</f>
        <v>Reglamento</v>
      </c>
      <c r="F1943" s="37"/>
      <c r="G1943" s="37"/>
      <c r="H1943" s="37" t="s">
        <v>1969</v>
      </c>
      <c r="I1943" s="36">
        <f t="shared" si="1"/>
        <v>1</v>
      </c>
      <c r="J1943" s="37"/>
      <c r="K1943" s="37"/>
    </row>
    <row r="1944" ht="22.5" hidden="1" customHeight="1">
      <c r="A1944" s="40" t="b">
        <v>0</v>
      </c>
      <c r="B1944" s="33"/>
      <c r="C1944" s="34"/>
      <c r="D1944" s="35" t="s">
        <v>526</v>
      </c>
      <c r="E1944" s="36" t="str">
        <f>VLOOKUP(D1944,Normativa!$A$3:$C$100,3,0)</f>
        <v>Reglamento</v>
      </c>
      <c r="F1944" s="37"/>
      <c r="G1944" s="37"/>
      <c r="H1944" s="37" t="s">
        <v>1970</v>
      </c>
      <c r="I1944" s="36">
        <f t="shared" si="1"/>
        <v>1</v>
      </c>
      <c r="J1944" s="37"/>
      <c r="K1944" s="37"/>
    </row>
    <row r="1945" ht="22.5" hidden="1" customHeight="1">
      <c r="A1945" s="40" t="b">
        <v>0</v>
      </c>
      <c r="B1945" s="33"/>
      <c r="C1945" s="34"/>
      <c r="D1945" s="35" t="s">
        <v>526</v>
      </c>
      <c r="E1945" s="36" t="str">
        <f>VLOOKUP(D1945,Normativa!$A$3:$C$100,3,0)</f>
        <v>Reglamento</v>
      </c>
      <c r="F1945" s="37"/>
      <c r="G1945" s="37"/>
      <c r="H1945" s="37" t="s">
        <v>1971</v>
      </c>
      <c r="I1945" s="36">
        <f t="shared" si="1"/>
        <v>1</v>
      </c>
      <c r="J1945" s="37"/>
      <c r="K1945" s="37"/>
    </row>
    <row r="1946" ht="22.5" hidden="1" customHeight="1">
      <c r="A1946" s="40" t="b">
        <v>0</v>
      </c>
      <c r="B1946" s="33"/>
      <c r="C1946" s="34"/>
      <c r="D1946" s="35" t="s">
        <v>526</v>
      </c>
      <c r="E1946" s="36" t="str">
        <f>VLOOKUP(D1946,Normativa!$A$3:$C$100,3,0)</f>
        <v>Reglamento</v>
      </c>
      <c r="F1946" s="37"/>
      <c r="G1946" s="37"/>
      <c r="H1946" s="37" t="s">
        <v>1972</v>
      </c>
      <c r="I1946" s="36">
        <f t="shared" si="1"/>
        <v>1</v>
      </c>
      <c r="J1946" s="37"/>
      <c r="K1946" s="37"/>
    </row>
    <row r="1947" ht="22.5" hidden="1" customHeight="1">
      <c r="A1947" s="40" t="b">
        <v>0</v>
      </c>
      <c r="B1947" s="33"/>
      <c r="C1947" s="34"/>
      <c r="D1947" s="35" t="s">
        <v>526</v>
      </c>
      <c r="E1947" s="36" t="str">
        <f>VLOOKUP(D1947,Normativa!$A$3:$C$100,3,0)</f>
        <v>Reglamento</v>
      </c>
      <c r="F1947" s="37"/>
      <c r="G1947" s="37"/>
      <c r="H1947" s="37" t="s">
        <v>1973</v>
      </c>
      <c r="I1947" s="36">
        <f t="shared" si="1"/>
        <v>1</v>
      </c>
      <c r="J1947" s="37"/>
      <c r="K1947" s="37"/>
    </row>
    <row r="1948" ht="22.5" hidden="1" customHeight="1">
      <c r="A1948" s="40" t="b">
        <v>0</v>
      </c>
      <c r="B1948" s="33"/>
      <c r="C1948" s="34"/>
      <c r="D1948" s="35" t="s">
        <v>526</v>
      </c>
      <c r="E1948" s="36" t="str">
        <f>VLOOKUP(D1948,Normativa!$A$3:$C$100,3,0)</f>
        <v>Reglamento</v>
      </c>
      <c r="F1948" s="37"/>
      <c r="G1948" s="37"/>
      <c r="H1948" s="37" t="s">
        <v>1974</v>
      </c>
      <c r="I1948" s="36">
        <f t="shared" si="1"/>
        <v>1</v>
      </c>
      <c r="J1948" s="37"/>
      <c r="K1948" s="37"/>
    </row>
    <row r="1949" ht="22.5" hidden="1" customHeight="1">
      <c r="A1949" s="40" t="b">
        <v>0</v>
      </c>
      <c r="B1949" s="33"/>
      <c r="C1949" s="34"/>
      <c r="D1949" s="35" t="s">
        <v>526</v>
      </c>
      <c r="E1949" s="36" t="str">
        <f>VLOOKUP(D1949,Normativa!$A$3:$C$100,3,0)</f>
        <v>Reglamento</v>
      </c>
      <c r="F1949" s="37"/>
      <c r="G1949" s="37"/>
      <c r="H1949" s="37"/>
      <c r="I1949" s="36">
        <f t="shared" si="1"/>
        <v>1</v>
      </c>
      <c r="J1949" s="37"/>
      <c r="K1949" s="37"/>
    </row>
    <row r="1950" ht="22.5" hidden="1" customHeight="1">
      <c r="A1950" s="40" t="b">
        <v>0</v>
      </c>
      <c r="B1950" s="33"/>
      <c r="C1950" s="34"/>
      <c r="D1950" s="35" t="s">
        <v>526</v>
      </c>
      <c r="E1950" s="36" t="str">
        <f>VLOOKUP(D1950,Normativa!$A$3:$C$100,3,0)</f>
        <v>Reglamento</v>
      </c>
      <c r="F1950" s="37"/>
      <c r="G1950" s="37"/>
      <c r="H1950" s="37" t="s">
        <v>1975</v>
      </c>
      <c r="I1950" s="36">
        <f t="shared" si="1"/>
        <v>1</v>
      </c>
      <c r="J1950" s="37"/>
      <c r="K1950" s="37"/>
    </row>
    <row r="1951" ht="22.5" hidden="1" customHeight="1">
      <c r="A1951" s="40" t="b">
        <v>0</v>
      </c>
      <c r="B1951" s="33"/>
      <c r="C1951" s="34"/>
      <c r="D1951" s="35" t="s">
        <v>526</v>
      </c>
      <c r="E1951" s="36" t="str">
        <f>VLOOKUP(D1951,Normativa!$A$3:$C$100,3,0)</f>
        <v>Reglamento</v>
      </c>
      <c r="F1951" s="37"/>
      <c r="G1951" s="37"/>
      <c r="H1951" s="37"/>
      <c r="I1951" s="36">
        <f t="shared" si="1"/>
        <v>1</v>
      </c>
      <c r="J1951" s="37"/>
      <c r="K1951" s="37"/>
    </row>
    <row r="1952" ht="22.5" hidden="1" customHeight="1">
      <c r="A1952" s="40" t="b">
        <v>0</v>
      </c>
      <c r="B1952" s="33"/>
      <c r="C1952" s="34"/>
      <c r="D1952" s="35" t="s">
        <v>526</v>
      </c>
      <c r="E1952" s="36" t="str">
        <f>VLOOKUP(D1952,Normativa!$A$3:$C$100,3,0)</f>
        <v>Reglamento</v>
      </c>
      <c r="F1952" s="37"/>
      <c r="G1952" s="37"/>
      <c r="H1952" s="37" t="s">
        <v>1976</v>
      </c>
      <c r="I1952" s="36">
        <f t="shared" si="1"/>
        <v>1</v>
      </c>
      <c r="J1952" s="37"/>
      <c r="K1952" s="37"/>
    </row>
    <row r="1953" ht="22.5" hidden="1" customHeight="1">
      <c r="A1953" s="40" t="b">
        <v>0</v>
      </c>
      <c r="B1953" s="33"/>
      <c r="C1953" s="34"/>
      <c r="D1953" s="35" t="s">
        <v>526</v>
      </c>
      <c r="E1953" s="36" t="str">
        <f>VLOOKUP(D1953,Normativa!$A$3:$C$100,3,0)</f>
        <v>Reglamento</v>
      </c>
      <c r="F1953" s="37"/>
      <c r="G1953" s="37"/>
      <c r="H1953" s="37" t="s">
        <v>1977</v>
      </c>
      <c r="I1953" s="36">
        <f t="shared" si="1"/>
        <v>1</v>
      </c>
      <c r="J1953" s="37"/>
      <c r="K1953" s="37"/>
    </row>
    <row r="1954" ht="22.5" hidden="1" customHeight="1">
      <c r="A1954" s="40" t="b">
        <v>0</v>
      </c>
      <c r="B1954" s="33"/>
      <c r="C1954" s="34"/>
      <c r="D1954" s="35" t="s">
        <v>526</v>
      </c>
      <c r="E1954" s="36" t="str">
        <f>VLOOKUP(D1954,Normativa!$A$3:$C$100,3,0)</f>
        <v>Reglamento</v>
      </c>
      <c r="F1954" s="37"/>
      <c r="G1954" s="37"/>
      <c r="H1954" s="37"/>
      <c r="I1954" s="36">
        <f t="shared" si="1"/>
        <v>1</v>
      </c>
      <c r="J1954" s="37"/>
      <c r="K1954" s="37"/>
    </row>
    <row r="1955" ht="22.5" hidden="1" customHeight="1">
      <c r="A1955" s="40" t="b">
        <v>0</v>
      </c>
      <c r="B1955" s="33"/>
      <c r="C1955" s="34"/>
      <c r="D1955" s="35" t="s">
        <v>526</v>
      </c>
      <c r="E1955" s="36" t="str">
        <f>VLOOKUP(D1955,Normativa!$A$3:$C$100,3,0)</f>
        <v>Reglamento</v>
      </c>
      <c r="F1955" s="37"/>
      <c r="G1955" s="37"/>
      <c r="H1955" s="37" t="s">
        <v>1978</v>
      </c>
      <c r="I1955" s="36">
        <f t="shared" si="1"/>
        <v>1</v>
      </c>
      <c r="J1955" s="37"/>
      <c r="K1955" s="37"/>
    </row>
    <row r="1956" ht="22.5" hidden="1" customHeight="1">
      <c r="A1956" s="40" t="b">
        <v>0</v>
      </c>
      <c r="B1956" s="33"/>
      <c r="C1956" s="34"/>
      <c r="D1956" s="35" t="s">
        <v>526</v>
      </c>
      <c r="E1956" s="36" t="str">
        <f>VLOOKUP(D1956,Normativa!$A$3:$C$100,3,0)</f>
        <v>Reglamento</v>
      </c>
      <c r="F1956" s="37"/>
      <c r="G1956" s="37"/>
      <c r="H1956" s="37"/>
      <c r="I1956" s="36">
        <f t="shared" si="1"/>
        <v>1</v>
      </c>
      <c r="J1956" s="37"/>
      <c r="K1956" s="37"/>
    </row>
    <row r="1957" ht="22.5" hidden="1" customHeight="1">
      <c r="A1957" s="40" t="b">
        <v>0</v>
      </c>
      <c r="B1957" s="33"/>
      <c r="C1957" s="34"/>
      <c r="D1957" s="35" t="s">
        <v>526</v>
      </c>
      <c r="E1957" s="36" t="str">
        <f>VLOOKUP(D1957,Normativa!$A$3:$C$100,3,0)</f>
        <v>Reglamento</v>
      </c>
      <c r="F1957" s="37"/>
      <c r="G1957" s="37"/>
      <c r="H1957" s="37" t="s">
        <v>1979</v>
      </c>
      <c r="I1957" s="36">
        <f t="shared" si="1"/>
        <v>1</v>
      </c>
      <c r="J1957" s="37"/>
      <c r="K1957" s="37"/>
    </row>
    <row r="1958" ht="22.5" hidden="1" customHeight="1">
      <c r="A1958" s="40" t="b">
        <v>0</v>
      </c>
      <c r="B1958" s="33"/>
      <c r="C1958" s="34"/>
      <c r="D1958" s="35" t="s">
        <v>526</v>
      </c>
      <c r="E1958" s="36" t="str">
        <f>VLOOKUP(D1958,Normativa!$A$3:$C$100,3,0)</f>
        <v>Reglamento</v>
      </c>
      <c r="F1958" s="37"/>
      <c r="G1958" s="37"/>
      <c r="H1958" s="37"/>
      <c r="I1958" s="36">
        <f t="shared" si="1"/>
        <v>1</v>
      </c>
      <c r="J1958" s="37"/>
      <c r="K1958" s="37"/>
    </row>
    <row r="1959" ht="22.5" hidden="1" customHeight="1">
      <c r="A1959" s="40" t="b">
        <v>0</v>
      </c>
      <c r="B1959" s="33"/>
      <c r="C1959" s="34"/>
      <c r="D1959" s="35" t="s">
        <v>526</v>
      </c>
      <c r="E1959" s="36" t="str">
        <f>VLOOKUP(D1959,Normativa!$A$3:$C$100,3,0)</f>
        <v>Reglamento</v>
      </c>
      <c r="F1959" s="37"/>
      <c r="G1959" s="37"/>
      <c r="H1959" s="37" t="s">
        <v>1980</v>
      </c>
      <c r="I1959" s="36">
        <f t="shared" si="1"/>
        <v>1</v>
      </c>
      <c r="J1959" s="37"/>
      <c r="K1959" s="37"/>
    </row>
    <row r="1960" ht="22.5" hidden="1" customHeight="1">
      <c r="A1960" s="40" t="b">
        <v>0</v>
      </c>
      <c r="B1960" s="33"/>
      <c r="C1960" s="34"/>
      <c r="D1960" s="35" t="s">
        <v>526</v>
      </c>
      <c r="E1960" s="36" t="str">
        <f>VLOOKUP(D1960,Normativa!$A$3:$C$100,3,0)</f>
        <v>Reglamento</v>
      </c>
      <c r="F1960" s="37"/>
      <c r="G1960" s="37"/>
      <c r="H1960" s="37" t="s">
        <v>1948</v>
      </c>
      <c r="I1960" s="36">
        <f t="shared" si="1"/>
        <v>1</v>
      </c>
      <c r="J1960" s="37"/>
      <c r="K1960" s="37"/>
    </row>
    <row r="1961" ht="22.5" hidden="1" customHeight="1">
      <c r="A1961" s="40" t="b">
        <v>0</v>
      </c>
      <c r="B1961" s="33"/>
      <c r="C1961" s="34"/>
      <c r="D1961" s="35" t="s">
        <v>526</v>
      </c>
      <c r="E1961" s="36" t="str">
        <f>VLOOKUP(D1961,Normativa!$A$3:$C$100,3,0)</f>
        <v>Reglamento</v>
      </c>
      <c r="F1961" s="37"/>
      <c r="G1961" s="37"/>
      <c r="H1961" s="37" t="s">
        <v>1981</v>
      </c>
      <c r="I1961" s="36">
        <f t="shared" si="1"/>
        <v>1</v>
      </c>
      <c r="J1961" s="37"/>
      <c r="K1961" s="37"/>
    </row>
    <row r="1962" ht="22.5" hidden="1" customHeight="1">
      <c r="A1962" s="40" t="b">
        <v>0</v>
      </c>
      <c r="B1962" s="33"/>
      <c r="C1962" s="34"/>
      <c r="D1962" s="35" t="s">
        <v>526</v>
      </c>
      <c r="E1962" s="36" t="str">
        <f>VLOOKUP(D1962,Normativa!$A$3:$C$100,3,0)</f>
        <v>Reglamento</v>
      </c>
      <c r="F1962" s="37"/>
      <c r="G1962" s="37"/>
      <c r="H1962" s="37" t="s">
        <v>1982</v>
      </c>
      <c r="I1962" s="36">
        <f t="shared" si="1"/>
        <v>1</v>
      </c>
      <c r="J1962" s="37"/>
      <c r="K1962" s="37"/>
    </row>
    <row r="1963" ht="22.5" hidden="1" customHeight="1">
      <c r="A1963" s="40" t="b">
        <v>0</v>
      </c>
      <c r="B1963" s="33"/>
      <c r="C1963" s="34"/>
      <c r="D1963" s="35" t="s">
        <v>526</v>
      </c>
      <c r="E1963" s="36" t="str">
        <f>VLOOKUP(D1963,Normativa!$A$3:$C$100,3,0)</f>
        <v>Reglamento</v>
      </c>
      <c r="F1963" s="37"/>
      <c r="G1963" s="37"/>
      <c r="H1963" s="37" t="s">
        <v>1983</v>
      </c>
      <c r="I1963" s="36">
        <f t="shared" si="1"/>
        <v>1</v>
      </c>
      <c r="J1963" s="37"/>
      <c r="K1963" s="37"/>
    </row>
    <row r="1964" ht="22.5" hidden="1" customHeight="1">
      <c r="A1964" s="40" t="b">
        <v>0</v>
      </c>
      <c r="B1964" s="33"/>
      <c r="C1964" s="34"/>
      <c r="D1964" s="35" t="s">
        <v>526</v>
      </c>
      <c r="E1964" s="36" t="str">
        <f>VLOOKUP(D1964,Normativa!$A$3:$C$100,3,0)</f>
        <v>Reglamento</v>
      </c>
      <c r="F1964" s="37"/>
      <c r="G1964" s="37"/>
      <c r="H1964" s="37" t="s">
        <v>1984</v>
      </c>
      <c r="I1964" s="36">
        <f t="shared" si="1"/>
        <v>1</v>
      </c>
      <c r="J1964" s="37"/>
      <c r="K1964" s="37"/>
    </row>
    <row r="1965" ht="22.5" hidden="1" customHeight="1">
      <c r="A1965" s="40" t="b">
        <v>0</v>
      </c>
      <c r="B1965" s="33"/>
      <c r="C1965" s="34"/>
      <c r="D1965" s="35" t="s">
        <v>526</v>
      </c>
      <c r="E1965" s="36" t="str">
        <f>VLOOKUP(D1965,Normativa!$A$3:$C$100,3,0)</f>
        <v>Reglamento</v>
      </c>
      <c r="F1965" s="37"/>
      <c r="G1965" s="37"/>
      <c r="H1965" s="37"/>
      <c r="I1965" s="36">
        <f t="shared" si="1"/>
        <v>1</v>
      </c>
      <c r="J1965" s="37"/>
      <c r="K1965" s="37"/>
    </row>
    <row r="1966" ht="22.5" hidden="1" customHeight="1">
      <c r="A1966" s="40" t="b">
        <v>0</v>
      </c>
      <c r="B1966" s="33"/>
      <c r="C1966" s="34"/>
      <c r="D1966" s="35" t="s">
        <v>526</v>
      </c>
      <c r="E1966" s="36" t="str">
        <f>VLOOKUP(D1966,Normativa!$A$3:$C$100,3,0)</f>
        <v>Reglamento</v>
      </c>
      <c r="F1966" s="37"/>
      <c r="G1966" s="37"/>
      <c r="H1966" s="37"/>
      <c r="I1966" s="36">
        <f t="shared" si="1"/>
        <v>2</v>
      </c>
      <c r="J1966" s="37"/>
      <c r="K1966" s="37"/>
    </row>
    <row r="1967" ht="22.5" hidden="1" customHeight="1">
      <c r="A1967" s="40" t="b">
        <v>0</v>
      </c>
      <c r="B1967" s="33"/>
      <c r="C1967" s="34"/>
      <c r="D1967" s="35" t="s">
        <v>526</v>
      </c>
      <c r="E1967" s="36" t="str">
        <f>VLOOKUP(D1967,Normativa!$A$3:$C$100,3,0)</f>
        <v>Reglamento</v>
      </c>
      <c r="F1967" s="37"/>
      <c r="G1967" s="37"/>
      <c r="H1967" s="37"/>
      <c r="I1967" s="36">
        <f t="shared" si="1"/>
        <v>3</v>
      </c>
      <c r="J1967" s="37"/>
      <c r="K1967" s="37"/>
    </row>
    <row r="1968" ht="22.5" hidden="1" customHeight="1">
      <c r="A1968" s="40" t="b">
        <v>0</v>
      </c>
      <c r="B1968" s="33"/>
      <c r="C1968" s="34"/>
      <c r="D1968" s="35" t="s">
        <v>526</v>
      </c>
      <c r="E1968" s="36" t="str">
        <f>VLOOKUP(D1968,Normativa!$A$3:$C$100,3,0)</f>
        <v>Reglamento</v>
      </c>
      <c r="F1968" s="37"/>
      <c r="G1968" s="37"/>
      <c r="H1968" s="37"/>
      <c r="I1968" s="36">
        <f t="shared" si="1"/>
        <v>4</v>
      </c>
      <c r="J1968" s="37"/>
      <c r="K1968" s="37"/>
    </row>
    <row r="1969" ht="22.5" hidden="1" customHeight="1">
      <c r="A1969" s="40" t="b">
        <v>0</v>
      </c>
      <c r="B1969" s="33"/>
      <c r="C1969" s="34"/>
      <c r="D1969" s="35" t="s">
        <v>526</v>
      </c>
      <c r="E1969" s="36" t="str">
        <f>VLOOKUP(D1969,Normativa!$A$3:$C$100,3,0)</f>
        <v>Reglamento</v>
      </c>
      <c r="F1969" s="37"/>
      <c r="G1969" s="37"/>
      <c r="H1969" s="37" t="s">
        <v>1985</v>
      </c>
      <c r="I1969" s="36">
        <f t="shared" si="1"/>
        <v>1</v>
      </c>
      <c r="J1969" s="37"/>
      <c r="K1969" s="37"/>
    </row>
    <row r="1970" ht="22.5" hidden="1" customHeight="1">
      <c r="A1970" s="40" t="b">
        <v>0</v>
      </c>
      <c r="B1970" s="33"/>
      <c r="C1970" s="34"/>
      <c r="D1970" s="35" t="s">
        <v>526</v>
      </c>
      <c r="E1970" s="36" t="str">
        <f>VLOOKUP(D1970,Normativa!$A$3:$C$100,3,0)</f>
        <v>Reglamento</v>
      </c>
      <c r="F1970" s="37"/>
      <c r="G1970" s="37"/>
      <c r="H1970" s="37" t="s">
        <v>1986</v>
      </c>
      <c r="I1970" s="36">
        <f t="shared" si="1"/>
        <v>1</v>
      </c>
      <c r="J1970" s="37"/>
      <c r="K1970" s="37"/>
    </row>
    <row r="1971" ht="22.5" hidden="1" customHeight="1">
      <c r="A1971" s="40" t="b">
        <v>0</v>
      </c>
      <c r="B1971" s="33"/>
      <c r="C1971" s="34"/>
      <c r="D1971" s="35" t="s">
        <v>526</v>
      </c>
      <c r="E1971" s="36" t="str">
        <f>VLOOKUP(D1971,Normativa!$A$3:$C$100,3,0)</f>
        <v>Reglamento</v>
      </c>
      <c r="F1971" s="37"/>
      <c r="G1971" s="37"/>
      <c r="H1971" s="37" t="s">
        <v>1987</v>
      </c>
      <c r="I1971" s="36">
        <f t="shared" si="1"/>
        <v>1</v>
      </c>
      <c r="J1971" s="37"/>
      <c r="K1971" s="37"/>
    </row>
    <row r="1972" ht="22.5" hidden="1" customHeight="1">
      <c r="A1972" s="40" t="b">
        <v>0</v>
      </c>
      <c r="B1972" s="33"/>
      <c r="C1972" s="34"/>
      <c r="D1972" s="35" t="s">
        <v>526</v>
      </c>
      <c r="E1972" s="36" t="str">
        <f>VLOOKUP(D1972,Normativa!$A$3:$C$100,3,0)</f>
        <v>Reglamento</v>
      </c>
      <c r="F1972" s="37"/>
      <c r="G1972" s="37"/>
      <c r="H1972" s="37"/>
      <c r="I1972" s="36">
        <f t="shared" si="1"/>
        <v>1</v>
      </c>
      <c r="J1972" s="37"/>
      <c r="K1972" s="37"/>
    </row>
    <row r="1973" ht="22.5" hidden="1" customHeight="1">
      <c r="A1973" s="40" t="b">
        <v>0</v>
      </c>
      <c r="B1973" s="33"/>
      <c r="C1973" s="34"/>
      <c r="D1973" s="35" t="s">
        <v>526</v>
      </c>
      <c r="E1973" s="36" t="str">
        <f>VLOOKUP(D1973,Normativa!$A$3:$C$100,3,0)</f>
        <v>Reglamento</v>
      </c>
      <c r="F1973" s="37"/>
      <c r="G1973" s="37"/>
      <c r="H1973" s="37" t="s">
        <v>1988</v>
      </c>
      <c r="I1973" s="36">
        <f t="shared" si="1"/>
        <v>1</v>
      </c>
      <c r="J1973" s="37"/>
      <c r="K1973" s="37"/>
    </row>
    <row r="1974" ht="22.5" hidden="1" customHeight="1">
      <c r="A1974" s="40" t="b">
        <v>0</v>
      </c>
      <c r="B1974" s="33"/>
      <c r="C1974" s="34"/>
      <c r="D1974" s="35" t="s">
        <v>526</v>
      </c>
      <c r="E1974" s="36" t="str">
        <f>VLOOKUP(D1974,Normativa!$A$3:$C$100,3,0)</f>
        <v>Reglamento</v>
      </c>
      <c r="F1974" s="37"/>
      <c r="G1974" s="37"/>
      <c r="H1974" s="37" t="s">
        <v>1989</v>
      </c>
      <c r="I1974" s="36">
        <f t="shared" si="1"/>
        <v>1</v>
      </c>
      <c r="J1974" s="37"/>
      <c r="K1974" s="37"/>
    </row>
    <row r="1975" ht="22.5" hidden="1" customHeight="1">
      <c r="A1975" s="40" t="b">
        <v>0</v>
      </c>
      <c r="B1975" s="33"/>
      <c r="C1975" s="34"/>
      <c r="D1975" s="35" t="s">
        <v>526</v>
      </c>
      <c r="E1975" s="36" t="str">
        <f>VLOOKUP(D1975,Normativa!$A$3:$C$100,3,0)</f>
        <v>Reglamento</v>
      </c>
      <c r="F1975" s="37"/>
      <c r="G1975" s="37"/>
      <c r="H1975" s="37" t="s">
        <v>1990</v>
      </c>
      <c r="I1975" s="36">
        <f t="shared" si="1"/>
        <v>1</v>
      </c>
      <c r="J1975" s="37"/>
      <c r="K1975" s="37"/>
    </row>
    <row r="1976" ht="22.5" hidden="1" customHeight="1">
      <c r="A1976" s="40" t="b">
        <v>0</v>
      </c>
      <c r="B1976" s="33"/>
      <c r="C1976" s="34"/>
      <c r="D1976" s="35" t="s">
        <v>526</v>
      </c>
      <c r="E1976" s="36" t="str">
        <f>VLOOKUP(D1976,Normativa!$A$3:$C$100,3,0)</f>
        <v>Reglamento</v>
      </c>
      <c r="F1976" s="37"/>
      <c r="G1976" s="37"/>
      <c r="H1976" s="37" t="s">
        <v>1991</v>
      </c>
      <c r="I1976" s="36">
        <f t="shared" si="1"/>
        <v>1</v>
      </c>
      <c r="J1976" s="37"/>
      <c r="K1976" s="37"/>
    </row>
    <row r="1977" ht="22.5" hidden="1" customHeight="1">
      <c r="A1977" s="40" t="b">
        <v>0</v>
      </c>
      <c r="B1977" s="33"/>
      <c r="C1977" s="34"/>
      <c r="D1977" s="35" t="s">
        <v>526</v>
      </c>
      <c r="E1977" s="36" t="str">
        <f>VLOOKUP(D1977,Normativa!$A$3:$C$100,3,0)</f>
        <v>Reglamento</v>
      </c>
      <c r="F1977" s="37"/>
      <c r="G1977" s="37"/>
      <c r="H1977" s="37" t="s">
        <v>1992</v>
      </c>
      <c r="I1977" s="36">
        <f t="shared" si="1"/>
        <v>1</v>
      </c>
      <c r="J1977" s="37"/>
      <c r="K1977" s="37"/>
    </row>
    <row r="1978" ht="22.5" hidden="1" customHeight="1">
      <c r="A1978" s="40" t="b">
        <v>0</v>
      </c>
      <c r="B1978" s="33"/>
      <c r="C1978" s="34"/>
      <c r="D1978" s="35" t="s">
        <v>526</v>
      </c>
      <c r="E1978" s="36" t="str">
        <f>VLOOKUP(D1978,Normativa!$A$3:$C$100,3,0)</f>
        <v>Reglamento</v>
      </c>
      <c r="F1978" s="37"/>
      <c r="G1978" s="37"/>
      <c r="H1978" s="37" t="s">
        <v>1993</v>
      </c>
      <c r="I1978" s="36">
        <f t="shared" si="1"/>
        <v>1</v>
      </c>
      <c r="J1978" s="37"/>
      <c r="K1978" s="37"/>
    </row>
    <row r="1979" ht="22.5" hidden="1" customHeight="1">
      <c r="A1979" s="40" t="b">
        <v>0</v>
      </c>
      <c r="B1979" s="33"/>
      <c r="C1979" s="34"/>
      <c r="D1979" s="35" t="s">
        <v>526</v>
      </c>
      <c r="E1979" s="36" t="str">
        <f>VLOOKUP(D1979,Normativa!$A$3:$C$100,3,0)</f>
        <v>Reglamento</v>
      </c>
      <c r="F1979" s="37"/>
      <c r="G1979" s="37"/>
      <c r="H1979" s="37" t="s">
        <v>1994</v>
      </c>
      <c r="I1979" s="36">
        <f t="shared" si="1"/>
        <v>1</v>
      </c>
      <c r="J1979" s="37"/>
      <c r="K1979" s="37"/>
    </row>
    <row r="1980" ht="22.5" hidden="1" customHeight="1">
      <c r="A1980" s="40" t="b">
        <v>0</v>
      </c>
      <c r="B1980" s="33"/>
      <c r="C1980" s="34"/>
      <c r="D1980" s="35" t="s">
        <v>526</v>
      </c>
      <c r="E1980" s="36" t="str">
        <f>VLOOKUP(D1980,Normativa!$A$3:$C$100,3,0)</f>
        <v>Reglamento</v>
      </c>
      <c r="F1980" s="37"/>
      <c r="G1980" s="37"/>
      <c r="H1980" s="37" t="s">
        <v>1995</v>
      </c>
      <c r="I1980" s="36">
        <f t="shared" si="1"/>
        <v>1</v>
      </c>
      <c r="J1980" s="37"/>
      <c r="K1980" s="37"/>
    </row>
    <row r="1981" ht="22.5" hidden="1" customHeight="1">
      <c r="A1981" s="40" t="b">
        <v>0</v>
      </c>
      <c r="B1981" s="33"/>
      <c r="C1981" s="34"/>
      <c r="D1981" s="35" t="s">
        <v>526</v>
      </c>
      <c r="E1981" s="36" t="str">
        <f>VLOOKUP(D1981,Normativa!$A$3:$C$100,3,0)</f>
        <v>Reglamento</v>
      </c>
      <c r="F1981" s="37"/>
      <c r="G1981" s="37"/>
      <c r="H1981" s="37" t="s">
        <v>1996</v>
      </c>
      <c r="I1981" s="36">
        <f t="shared" si="1"/>
        <v>1</v>
      </c>
      <c r="J1981" s="37"/>
      <c r="K1981" s="37"/>
    </row>
    <row r="1982" ht="22.5" hidden="1" customHeight="1">
      <c r="A1982" s="40" t="b">
        <v>0</v>
      </c>
      <c r="B1982" s="33"/>
      <c r="C1982" s="34"/>
      <c r="D1982" s="35" t="s">
        <v>526</v>
      </c>
      <c r="E1982" s="36" t="str">
        <f>VLOOKUP(D1982,Normativa!$A$3:$C$100,3,0)</f>
        <v>Reglamento</v>
      </c>
      <c r="F1982" s="37"/>
      <c r="G1982" s="37"/>
      <c r="H1982" s="37"/>
      <c r="I1982" s="36">
        <f t="shared" si="1"/>
        <v>1</v>
      </c>
      <c r="J1982" s="37"/>
      <c r="K1982" s="37"/>
    </row>
    <row r="1983" ht="22.5" hidden="1" customHeight="1">
      <c r="A1983" s="40" t="b">
        <v>0</v>
      </c>
      <c r="B1983" s="33"/>
      <c r="C1983" s="34"/>
      <c r="D1983" s="35" t="s">
        <v>526</v>
      </c>
      <c r="E1983" s="36" t="str">
        <f>VLOOKUP(D1983,Normativa!$A$3:$C$100,3,0)</f>
        <v>Reglamento</v>
      </c>
      <c r="F1983" s="37"/>
      <c r="G1983" s="37"/>
      <c r="H1983" s="37" t="s">
        <v>1997</v>
      </c>
      <c r="I1983" s="36">
        <f t="shared" si="1"/>
        <v>1</v>
      </c>
      <c r="J1983" s="37"/>
      <c r="K1983" s="37"/>
    </row>
    <row r="1984" ht="22.5" hidden="1" customHeight="1">
      <c r="A1984" s="40" t="b">
        <v>0</v>
      </c>
      <c r="B1984" s="33"/>
      <c r="C1984" s="34"/>
      <c r="D1984" s="35" t="s">
        <v>526</v>
      </c>
      <c r="E1984" s="36" t="str">
        <f>VLOOKUP(D1984,Normativa!$A$3:$C$100,3,0)</f>
        <v>Reglamento</v>
      </c>
      <c r="F1984" s="37"/>
      <c r="G1984" s="37"/>
      <c r="H1984" s="37" t="s">
        <v>1998</v>
      </c>
      <c r="I1984" s="36">
        <f t="shared" si="1"/>
        <v>1</v>
      </c>
      <c r="J1984" s="37"/>
      <c r="K1984" s="37"/>
    </row>
    <row r="1985" ht="22.5" hidden="1" customHeight="1">
      <c r="A1985" s="40" t="b">
        <v>0</v>
      </c>
      <c r="B1985" s="33"/>
      <c r="C1985" s="34"/>
      <c r="D1985" s="35" t="s">
        <v>526</v>
      </c>
      <c r="E1985" s="36" t="str">
        <f>VLOOKUP(D1985,Normativa!$A$3:$C$100,3,0)</f>
        <v>Reglamento</v>
      </c>
      <c r="F1985" s="37"/>
      <c r="G1985" s="37"/>
      <c r="H1985" s="37" t="s">
        <v>1999</v>
      </c>
      <c r="I1985" s="36">
        <f t="shared" si="1"/>
        <v>1</v>
      </c>
      <c r="J1985" s="37"/>
      <c r="K1985" s="37"/>
    </row>
    <row r="1986" ht="22.5" hidden="1" customHeight="1">
      <c r="A1986" s="40" t="b">
        <v>0</v>
      </c>
      <c r="B1986" s="33"/>
      <c r="C1986" s="34"/>
      <c r="D1986" s="35" t="s">
        <v>526</v>
      </c>
      <c r="E1986" s="36" t="str">
        <f>VLOOKUP(D1986,Normativa!$A$3:$C$100,3,0)</f>
        <v>Reglamento</v>
      </c>
      <c r="F1986" s="37"/>
      <c r="G1986" s="37"/>
      <c r="H1986" s="37" t="s">
        <v>2000</v>
      </c>
      <c r="I1986" s="36">
        <f t="shared" si="1"/>
        <v>1</v>
      </c>
      <c r="J1986" s="37"/>
      <c r="K1986" s="37"/>
    </row>
    <row r="1987" ht="22.5" hidden="1" customHeight="1">
      <c r="A1987" s="40" t="b">
        <v>0</v>
      </c>
      <c r="B1987" s="33"/>
      <c r="C1987" s="34"/>
      <c r="D1987" s="35" t="s">
        <v>526</v>
      </c>
      <c r="E1987" s="36" t="str">
        <f>VLOOKUP(D1987,Normativa!$A$3:$C$100,3,0)</f>
        <v>Reglamento</v>
      </c>
      <c r="F1987" s="37"/>
      <c r="G1987" s="37"/>
      <c r="H1987" s="37" t="s">
        <v>2001</v>
      </c>
      <c r="I1987" s="36">
        <f t="shared" si="1"/>
        <v>1</v>
      </c>
      <c r="J1987" s="37"/>
      <c r="K1987" s="37"/>
    </row>
    <row r="1988" ht="22.5" hidden="1" customHeight="1">
      <c r="A1988" s="40" t="b">
        <v>0</v>
      </c>
      <c r="B1988" s="33"/>
      <c r="C1988" s="34"/>
      <c r="D1988" s="35" t="s">
        <v>526</v>
      </c>
      <c r="E1988" s="36" t="str">
        <f>VLOOKUP(D1988,Normativa!$A$3:$C$100,3,0)</f>
        <v>Reglamento</v>
      </c>
      <c r="F1988" s="37"/>
      <c r="G1988" s="37"/>
      <c r="H1988" s="37" t="s">
        <v>2002</v>
      </c>
      <c r="I1988" s="36">
        <f t="shared" si="1"/>
        <v>1</v>
      </c>
      <c r="J1988" s="37"/>
      <c r="K1988" s="37"/>
    </row>
    <row r="1989" ht="22.5" hidden="1" customHeight="1">
      <c r="A1989" s="40" t="b">
        <v>0</v>
      </c>
      <c r="B1989" s="33"/>
      <c r="C1989" s="34"/>
      <c r="D1989" s="35" t="s">
        <v>526</v>
      </c>
      <c r="E1989" s="36" t="str">
        <f>VLOOKUP(D1989,Normativa!$A$3:$C$100,3,0)</f>
        <v>Reglamento</v>
      </c>
      <c r="F1989" s="37"/>
      <c r="G1989" s="37"/>
      <c r="H1989" s="37"/>
      <c r="I1989" s="36">
        <f t="shared" si="1"/>
        <v>1</v>
      </c>
      <c r="J1989" s="37"/>
      <c r="K1989" s="37"/>
    </row>
    <row r="1990" ht="22.5" hidden="1" customHeight="1">
      <c r="A1990" s="40" t="b">
        <v>0</v>
      </c>
      <c r="B1990" s="33"/>
      <c r="C1990" s="34"/>
      <c r="D1990" s="35" t="s">
        <v>526</v>
      </c>
      <c r="E1990" s="36" t="str">
        <f>VLOOKUP(D1990,Normativa!$A$3:$C$100,3,0)</f>
        <v>Reglamento</v>
      </c>
      <c r="F1990" s="37"/>
      <c r="G1990" s="37"/>
      <c r="H1990" s="37" t="s">
        <v>2003</v>
      </c>
      <c r="I1990" s="36">
        <f t="shared" si="1"/>
        <v>1</v>
      </c>
      <c r="J1990" s="37"/>
      <c r="K1990" s="37"/>
    </row>
    <row r="1991" ht="22.5" hidden="1" customHeight="1">
      <c r="A1991" s="40" t="b">
        <v>0</v>
      </c>
      <c r="B1991" s="33"/>
      <c r="C1991" s="34"/>
      <c r="D1991" s="35" t="s">
        <v>526</v>
      </c>
      <c r="E1991" s="36" t="str">
        <f>VLOOKUP(D1991,Normativa!$A$3:$C$100,3,0)</f>
        <v>Reglamento</v>
      </c>
      <c r="F1991" s="37"/>
      <c r="G1991" s="37"/>
      <c r="H1991" s="37"/>
      <c r="I1991" s="36">
        <f t="shared" si="1"/>
        <v>1</v>
      </c>
      <c r="J1991" s="37"/>
      <c r="K1991" s="37"/>
    </row>
    <row r="1992" ht="22.5" hidden="1" customHeight="1">
      <c r="A1992" s="40" t="b">
        <v>0</v>
      </c>
      <c r="B1992" s="33"/>
      <c r="C1992" s="34"/>
      <c r="D1992" s="35" t="s">
        <v>526</v>
      </c>
      <c r="E1992" s="36" t="str">
        <f>VLOOKUP(D1992,Normativa!$A$3:$C$100,3,0)</f>
        <v>Reglamento</v>
      </c>
      <c r="F1992" s="37"/>
      <c r="G1992" s="37"/>
      <c r="H1992" s="37"/>
      <c r="I1992" s="36">
        <f t="shared" si="1"/>
        <v>2</v>
      </c>
      <c r="J1992" s="37"/>
      <c r="K1992" s="37"/>
    </row>
    <row r="1993" ht="22.5" hidden="1" customHeight="1">
      <c r="A1993" s="40" t="b">
        <v>0</v>
      </c>
      <c r="B1993" s="33"/>
      <c r="C1993" s="34"/>
      <c r="D1993" s="35" t="s">
        <v>526</v>
      </c>
      <c r="E1993" s="36" t="str">
        <f>VLOOKUP(D1993,Normativa!$A$3:$C$100,3,0)</f>
        <v>Reglamento</v>
      </c>
      <c r="F1993" s="37"/>
      <c r="G1993" s="37"/>
      <c r="H1993" s="37"/>
      <c r="I1993" s="36">
        <f t="shared" si="1"/>
        <v>3</v>
      </c>
      <c r="J1993" s="37"/>
      <c r="K1993" s="37"/>
    </row>
    <row r="1994" ht="22.5" hidden="1" customHeight="1">
      <c r="A1994" s="40" t="b">
        <v>0</v>
      </c>
      <c r="B1994" s="33"/>
      <c r="C1994" s="34"/>
      <c r="D1994" s="35" t="s">
        <v>526</v>
      </c>
      <c r="E1994" s="36" t="str">
        <f>VLOOKUP(D1994,Normativa!$A$3:$C$100,3,0)</f>
        <v>Reglamento</v>
      </c>
      <c r="F1994" s="37"/>
      <c r="G1994" s="37"/>
      <c r="H1994" s="37"/>
      <c r="I1994" s="36">
        <f t="shared" si="1"/>
        <v>4</v>
      </c>
      <c r="J1994" s="37"/>
      <c r="K1994" s="37"/>
    </row>
    <row r="1995" ht="22.5" hidden="1" customHeight="1">
      <c r="A1995" s="40" t="b">
        <v>0</v>
      </c>
      <c r="B1995" s="33"/>
      <c r="C1995" s="34"/>
      <c r="D1995" s="35" t="s">
        <v>526</v>
      </c>
      <c r="E1995" s="36" t="str">
        <f>VLOOKUP(D1995,Normativa!$A$3:$C$100,3,0)</f>
        <v>Reglamento</v>
      </c>
      <c r="F1995" s="37"/>
      <c r="G1995" s="37"/>
      <c r="H1995" s="37" t="s">
        <v>2004</v>
      </c>
      <c r="I1995" s="36">
        <f t="shared" si="1"/>
        <v>1</v>
      </c>
      <c r="J1995" s="37"/>
      <c r="K1995" s="37"/>
    </row>
    <row r="1996" ht="22.5" hidden="1" customHeight="1">
      <c r="A1996" s="40" t="b">
        <v>0</v>
      </c>
      <c r="B1996" s="33"/>
      <c r="C1996" s="34"/>
      <c r="D1996" s="35" t="s">
        <v>526</v>
      </c>
      <c r="E1996" s="36" t="str">
        <f>VLOOKUP(D1996,Normativa!$A$3:$C$100,3,0)</f>
        <v>Reglamento</v>
      </c>
      <c r="F1996" s="37"/>
      <c r="G1996" s="37"/>
      <c r="H1996" s="37"/>
      <c r="I1996" s="36">
        <f t="shared" si="1"/>
        <v>1</v>
      </c>
      <c r="J1996" s="37"/>
      <c r="K1996" s="37"/>
    </row>
    <row r="1997" ht="22.5" hidden="1" customHeight="1">
      <c r="A1997" s="40" t="b">
        <v>0</v>
      </c>
      <c r="B1997" s="33"/>
      <c r="C1997" s="34"/>
      <c r="D1997" s="35" t="s">
        <v>526</v>
      </c>
      <c r="E1997" s="36" t="str">
        <f>VLOOKUP(D1997,Normativa!$A$3:$C$100,3,0)</f>
        <v>Reglamento</v>
      </c>
      <c r="F1997" s="37"/>
      <c r="G1997" s="37"/>
      <c r="H1997" s="37" t="s">
        <v>2005</v>
      </c>
      <c r="I1997" s="36">
        <f t="shared" si="1"/>
        <v>1</v>
      </c>
      <c r="J1997" s="37"/>
      <c r="K1997" s="37"/>
    </row>
    <row r="1998" ht="22.5" hidden="1" customHeight="1">
      <c r="A1998" s="40" t="b">
        <v>0</v>
      </c>
      <c r="B1998" s="33"/>
      <c r="C1998" s="34"/>
      <c r="D1998" s="35" t="s">
        <v>526</v>
      </c>
      <c r="E1998" s="36" t="str">
        <f>VLOOKUP(D1998,Normativa!$A$3:$C$100,3,0)</f>
        <v>Reglamento</v>
      </c>
      <c r="F1998" s="37"/>
      <c r="G1998" s="37"/>
      <c r="H1998" s="37" t="s">
        <v>2006</v>
      </c>
      <c r="I1998" s="36">
        <f t="shared" si="1"/>
        <v>1</v>
      </c>
      <c r="J1998" s="37"/>
      <c r="K1998" s="37"/>
    </row>
    <row r="1999" ht="22.5" hidden="1" customHeight="1">
      <c r="A1999" s="40" t="b">
        <v>0</v>
      </c>
      <c r="B1999" s="33"/>
      <c r="C1999" s="34"/>
      <c r="D1999" s="35" t="s">
        <v>526</v>
      </c>
      <c r="E1999" s="36" t="str">
        <f>VLOOKUP(D1999,Normativa!$A$3:$C$100,3,0)</f>
        <v>Reglamento</v>
      </c>
      <c r="F1999" s="37"/>
      <c r="G1999" s="37"/>
      <c r="H1999" s="37" t="s">
        <v>2007</v>
      </c>
      <c r="I1999" s="36">
        <f t="shared" si="1"/>
        <v>1</v>
      </c>
      <c r="J1999" s="37"/>
      <c r="K1999" s="37"/>
    </row>
    <row r="2000" ht="22.5" hidden="1" customHeight="1">
      <c r="A2000" s="40" t="b">
        <v>0</v>
      </c>
      <c r="B2000" s="33"/>
      <c r="C2000" s="34"/>
      <c r="D2000" s="35" t="s">
        <v>526</v>
      </c>
      <c r="E2000" s="36" t="str">
        <f>VLOOKUP(D2000,Normativa!$A$3:$C$100,3,0)</f>
        <v>Reglamento</v>
      </c>
      <c r="F2000" s="37"/>
      <c r="G2000" s="37"/>
      <c r="H2000" s="37" t="s">
        <v>2008</v>
      </c>
      <c r="I2000" s="36">
        <f t="shared" si="1"/>
        <v>1</v>
      </c>
      <c r="J2000" s="37"/>
      <c r="K2000" s="37"/>
    </row>
    <row r="2001" ht="22.5" hidden="1" customHeight="1">
      <c r="A2001" s="40" t="b">
        <v>0</v>
      </c>
      <c r="B2001" s="33"/>
      <c r="C2001" s="34"/>
      <c r="D2001" s="35" t="s">
        <v>526</v>
      </c>
      <c r="E2001" s="36" t="str">
        <f>VLOOKUP(D2001,Normativa!$A$3:$C$100,3,0)</f>
        <v>Reglamento</v>
      </c>
      <c r="F2001" s="37"/>
      <c r="G2001" s="37"/>
      <c r="H2001" s="37" t="s">
        <v>2009</v>
      </c>
      <c r="I2001" s="36">
        <f t="shared" si="1"/>
        <v>1</v>
      </c>
      <c r="J2001" s="37"/>
      <c r="K2001" s="37"/>
    </row>
    <row r="2002" ht="22.5" hidden="1" customHeight="1">
      <c r="A2002" s="40" t="b">
        <v>0</v>
      </c>
      <c r="B2002" s="33"/>
      <c r="C2002" s="34"/>
      <c r="D2002" s="35" t="s">
        <v>526</v>
      </c>
      <c r="E2002" s="36" t="str">
        <f>VLOOKUP(D2002,Normativa!$A$3:$C$100,3,0)</f>
        <v>Reglamento</v>
      </c>
      <c r="F2002" s="37"/>
      <c r="G2002" s="37"/>
      <c r="H2002" s="37"/>
      <c r="I2002" s="36">
        <f t="shared" si="1"/>
        <v>1</v>
      </c>
      <c r="J2002" s="37"/>
      <c r="K2002" s="37"/>
    </row>
    <row r="2003" ht="22.5" hidden="1" customHeight="1">
      <c r="A2003" s="40" t="b">
        <v>0</v>
      </c>
      <c r="B2003" s="33"/>
      <c r="C2003" s="34"/>
      <c r="D2003" s="35" t="s">
        <v>526</v>
      </c>
      <c r="E2003" s="36" t="str">
        <f>VLOOKUP(D2003,Normativa!$A$3:$C$100,3,0)</f>
        <v>Reglamento</v>
      </c>
      <c r="F2003" s="37"/>
      <c r="G2003" s="37"/>
      <c r="H2003" s="37"/>
      <c r="I2003" s="36">
        <f t="shared" si="1"/>
        <v>2</v>
      </c>
      <c r="J2003" s="37"/>
      <c r="K2003" s="37"/>
    </row>
    <row r="2004" ht="22.5" hidden="1" customHeight="1">
      <c r="A2004" s="40" t="b">
        <v>0</v>
      </c>
      <c r="B2004" s="33"/>
      <c r="C2004" s="34"/>
      <c r="D2004" s="35" t="s">
        <v>526</v>
      </c>
      <c r="E2004" s="36" t="str">
        <f>VLOOKUP(D2004,Normativa!$A$3:$C$100,3,0)</f>
        <v>Reglamento</v>
      </c>
      <c r="F2004" s="37"/>
      <c r="G2004" s="37"/>
      <c r="H2004" s="37"/>
      <c r="I2004" s="36">
        <f t="shared" si="1"/>
        <v>3</v>
      </c>
      <c r="J2004" s="37"/>
      <c r="K2004" s="37"/>
    </row>
    <row r="2005" ht="22.5" hidden="1" customHeight="1">
      <c r="A2005" s="40" t="b">
        <v>0</v>
      </c>
      <c r="B2005" s="33"/>
      <c r="C2005" s="34"/>
      <c r="D2005" s="35" t="s">
        <v>526</v>
      </c>
      <c r="E2005" s="36" t="str">
        <f>VLOOKUP(D2005,Normativa!$A$3:$C$100,3,0)</f>
        <v>Reglamento</v>
      </c>
      <c r="F2005" s="37"/>
      <c r="G2005" s="37"/>
      <c r="H2005" s="37" t="s">
        <v>2010</v>
      </c>
      <c r="I2005" s="36">
        <f t="shared" si="1"/>
        <v>1</v>
      </c>
      <c r="J2005" s="37"/>
      <c r="K2005" s="37"/>
    </row>
    <row r="2006" ht="22.5" hidden="1" customHeight="1">
      <c r="A2006" s="40" t="b">
        <v>0</v>
      </c>
      <c r="B2006" s="33"/>
      <c r="C2006" s="34"/>
      <c r="D2006" s="35" t="s">
        <v>526</v>
      </c>
      <c r="E2006" s="36" t="str">
        <f>VLOOKUP(D2006,Normativa!$A$3:$C$100,3,0)</f>
        <v>Reglamento</v>
      </c>
      <c r="F2006" s="37"/>
      <c r="G2006" s="37"/>
      <c r="H2006" s="37" t="s">
        <v>2011</v>
      </c>
      <c r="I2006" s="36">
        <f t="shared" si="1"/>
        <v>1</v>
      </c>
      <c r="J2006" s="37"/>
      <c r="K2006" s="37"/>
    </row>
    <row r="2007" ht="22.5" hidden="1" customHeight="1">
      <c r="A2007" s="40" t="b">
        <v>0</v>
      </c>
      <c r="B2007" s="33"/>
      <c r="C2007" s="34"/>
      <c r="D2007" s="35" t="s">
        <v>526</v>
      </c>
      <c r="E2007" s="36" t="str">
        <f>VLOOKUP(D2007,Normativa!$A$3:$C$100,3,0)</f>
        <v>Reglamento</v>
      </c>
      <c r="F2007" s="37"/>
      <c r="G2007" s="37"/>
      <c r="H2007" s="37"/>
      <c r="I2007" s="36">
        <f t="shared" si="1"/>
        <v>1</v>
      </c>
      <c r="J2007" s="37"/>
      <c r="K2007" s="37"/>
    </row>
    <row r="2008" ht="22.5" hidden="1" customHeight="1">
      <c r="A2008" s="40" t="b">
        <v>0</v>
      </c>
      <c r="B2008" s="33"/>
      <c r="C2008" s="34"/>
      <c r="D2008" s="35" t="s">
        <v>526</v>
      </c>
      <c r="E2008" s="36" t="str">
        <f>VLOOKUP(D2008,Normativa!$A$3:$C$100,3,0)</f>
        <v>Reglamento</v>
      </c>
      <c r="F2008" s="37"/>
      <c r="G2008" s="37"/>
      <c r="H2008" s="37"/>
      <c r="I2008" s="36">
        <f t="shared" si="1"/>
        <v>2</v>
      </c>
      <c r="J2008" s="37"/>
      <c r="K2008" s="37"/>
    </row>
    <row r="2009" ht="22.5" hidden="1" customHeight="1">
      <c r="A2009" s="40" t="b">
        <v>0</v>
      </c>
      <c r="B2009" s="33"/>
      <c r="C2009" s="34"/>
      <c r="D2009" s="35" t="s">
        <v>526</v>
      </c>
      <c r="E2009" s="36" t="str">
        <f>VLOOKUP(D2009,Normativa!$A$3:$C$100,3,0)</f>
        <v>Reglamento</v>
      </c>
      <c r="F2009" s="37"/>
      <c r="G2009" s="37"/>
      <c r="H2009" s="37" t="s">
        <v>2012</v>
      </c>
      <c r="I2009" s="36">
        <f t="shared" si="1"/>
        <v>1</v>
      </c>
      <c r="J2009" s="37"/>
      <c r="K2009" s="37"/>
    </row>
    <row r="2010" ht="22.5" hidden="1" customHeight="1">
      <c r="A2010" s="40" t="b">
        <v>0</v>
      </c>
      <c r="B2010" s="33"/>
      <c r="C2010" s="34"/>
      <c r="D2010" s="35" t="s">
        <v>526</v>
      </c>
      <c r="E2010" s="36" t="str">
        <f>VLOOKUP(D2010,Normativa!$A$3:$C$100,3,0)</f>
        <v>Reglamento</v>
      </c>
      <c r="F2010" s="37"/>
      <c r="G2010" s="37"/>
      <c r="H2010" s="37" t="s">
        <v>2013</v>
      </c>
      <c r="I2010" s="36">
        <f t="shared" si="1"/>
        <v>1</v>
      </c>
      <c r="J2010" s="37"/>
      <c r="K2010" s="37"/>
    </row>
    <row r="2011" ht="22.5" hidden="1" customHeight="1">
      <c r="A2011" s="40" t="b">
        <v>0</v>
      </c>
      <c r="B2011" s="33"/>
      <c r="C2011" s="34"/>
      <c r="D2011" s="35" t="s">
        <v>526</v>
      </c>
      <c r="E2011" s="36" t="str">
        <f>VLOOKUP(D2011,Normativa!$A$3:$C$100,3,0)</f>
        <v>Reglamento</v>
      </c>
      <c r="F2011" s="37"/>
      <c r="G2011" s="37"/>
      <c r="H2011" s="37" t="s">
        <v>2014</v>
      </c>
      <c r="I2011" s="36">
        <f t="shared" si="1"/>
        <v>1</v>
      </c>
      <c r="J2011" s="37"/>
      <c r="K2011" s="37"/>
    </row>
    <row r="2012" ht="22.5" hidden="1" customHeight="1">
      <c r="A2012" s="40" t="b">
        <v>0</v>
      </c>
      <c r="B2012" s="33"/>
      <c r="C2012" s="34"/>
      <c r="D2012" s="35" t="s">
        <v>526</v>
      </c>
      <c r="E2012" s="36" t="str">
        <f>VLOOKUP(D2012,Normativa!$A$3:$C$100,3,0)</f>
        <v>Reglamento</v>
      </c>
      <c r="F2012" s="37"/>
      <c r="G2012" s="37"/>
      <c r="H2012" s="37" t="s">
        <v>2015</v>
      </c>
      <c r="I2012" s="36">
        <f t="shared" si="1"/>
        <v>1</v>
      </c>
      <c r="J2012" s="37"/>
      <c r="K2012" s="37"/>
    </row>
    <row r="2013" ht="22.5" hidden="1" customHeight="1">
      <c r="A2013" s="40" t="b">
        <v>0</v>
      </c>
      <c r="B2013" s="33"/>
      <c r="C2013" s="34"/>
      <c r="D2013" s="35" t="s">
        <v>526</v>
      </c>
      <c r="E2013" s="36" t="str">
        <f>VLOOKUP(D2013,Normativa!$A$3:$C$100,3,0)</f>
        <v>Reglamento</v>
      </c>
      <c r="F2013" s="37"/>
      <c r="G2013" s="37"/>
      <c r="H2013" s="37" t="s">
        <v>2016</v>
      </c>
      <c r="I2013" s="36">
        <f t="shared" si="1"/>
        <v>1</v>
      </c>
      <c r="J2013" s="37"/>
      <c r="K2013" s="37"/>
    </row>
    <row r="2014" ht="22.5" hidden="1" customHeight="1">
      <c r="A2014" s="40" t="b">
        <v>0</v>
      </c>
      <c r="B2014" s="33"/>
      <c r="C2014" s="34"/>
      <c r="D2014" s="35" t="s">
        <v>526</v>
      </c>
      <c r="E2014" s="36" t="str">
        <f>VLOOKUP(D2014,Normativa!$A$3:$C$100,3,0)</f>
        <v>Reglamento</v>
      </c>
      <c r="F2014" s="37"/>
      <c r="G2014" s="37"/>
      <c r="H2014" s="37" t="s">
        <v>2017</v>
      </c>
      <c r="I2014" s="36">
        <f t="shared" si="1"/>
        <v>1</v>
      </c>
      <c r="J2014" s="37"/>
      <c r="K2014" s="37"/>
    </row>
    <row r="2015" ht="22.5" hidden="1" customHeight="1">
      <c r="A2015" s="40" t="b">
        <v>0</v>
      </c>
      <c r="B2015" s="33"/>
      <c r="C2015" s="34"/>
      <c r="D2015" s="35" t="s">
        <v>526</v>
      </c>
      <c r="E2015" s="36" t="str">
        <f>VLOOKUP(D2015,Normativa!$A$3:$C$100,3,0)</f>
        <v>Reglamento</v>
      </c>
      <c r="F2015" s="37"/>
      <c r="G2015" s="37"/>
      <c r="H2015" s="37" t="s">
        <v>2018</v>
      </c>
      <c r="I2015" s="36">
        <f t="shared" si="1"/>
        <v>1</v>
      </c>
      <c r="J2015" s="37"/>
      <c r="K2015" s="37"/>
    </row>
    <row r="2016" ht="22.5" hidden="1" customHeight="1">
      <c r="A2016" s="40" t="b">
        <v>0</v>
      </c>
      <c r="B2016" s="33"/>
      <c r="C2016" s="34"/>
      <c r="D2016" s="35" t="s">
        <v>526</v>
      </c>
      <c r="E2016" s="36" t="str">
        <f>VLOOKUP(D2016,Normativa!$A$3:$C$100,3,0)</f>
        <v>Reglamento</v>
      </c>
      <c r="F2016" s="37"/>
      <c r="G2016" s="37"/>
      <c r="H2016" s="37" t="s">
        <v>2019</v>
      </c>
      <c r="I2016" s="36">
        <f t="shared" si="1"/>
        <v>1</v>
      </c>
      <c r="J2016" s="37"/>
      <c r="K2016" s="37"/>
    </row>
    <row r="2017" ht="22.5" hidden="1" customHeight="1">
      <c r="A2017" s="40" t="b">
        <v>0</v>
      </c>
      <c r="B2017" s="33"/>
      <c r="C2017" s="34"/>
      <c r="D2017" s="35" t="s">
        <v>526</v>
      </c>
      <c r="E2017" s="36" t="str">
        <f>VLOOKUP(D2017,Normativa!$A$3:$C$100,3,0)</f>
        <v>Reglamento</v>
      </c>
      <c r="F2017" s="37"/>
      <c r="G2017" s="37"/>
      <c r="H2017" s="37" t="s">
        <v>2020</v>
      </c>
      <c r="I2017" s="36">
        <f t="shared" si="1"/>
        <v>1</v>
      </c>
      <c r="J2017" s="37"/>
      <c r="K2017" s="37"/>
    </row>
    <row r="2018" ht="22.5" hidden="1" customHeight="1">
      <c r="A2018" s="40" t="b">
        <v>0</v>
      </c>
      <c r="B2018" s="33"/>
      <c r="C2018" s="34"/>
      <c r="D2018" s="35" t="s">
        <v>526</v>
      </c>
      <c r="E2018" s="36" t="str">
        <f>VLOOKUP(D2018,Normativa!$A$3:$C$100,3,0)</f>
        <v>Reglamento</v>
      </c>
      <c r="F2018" s="37"/>
      <c r="G2018" s="37"/>
      <c r="H2018" s="37" t="s">
        <v>2021</v>
      </c>
      <c r="I2018" s="36">
        <f t="shared" si="1"/>
        <v>1</v>
      </c>
      <c r="J2018" s="37"/>
      <c r="K2018" s="37"/>
    </row>
    <row r="2019" ht="22.5" hidden="1" customHeight="1">
      <c r="A2019" s="40" t="b">
        <v>0</v>
      </c>
      <c r="B2019" s="33"/>
      <c r="C2019" s="34"/>
      <c r="D2019" s="35" t="s">
        <v>526</v>
      </c>
      <c r="E2019" s="36" t="str">
        <f>VLOOKUP(D2019,Normativa!$A$3:$C$100,3,0)</f>
        <v>Reglamento</v>
      </c>
      <c r="F2019" s="37"/>
      <c r="G2019" s="37"/>
      <c r="H2019" s="37" t="s">
        <v>2022</v>
      </c>
      <c r="I2019" s="36">
        <f t="shared" si="1"/>
        <v>1</v>
      </c>
      <c r="J2019" s="37"/>
      <c r="K2019" s="37"/>
    </row>
    <row r="2020" ht="22.5" hidden="1" customHeight="1">
      <c r="A2020" s="40" t="b">
        <v>0</v>
      </c>
      <c r="B2020" s="33"/>
      <c r="C2020" s="34"/>
      <c r="D2020" s="35" t="s">
        <v>526</v>
      </c>
      <c r="E2020" s="36" t="str">
        <f>VLOOKUP(D2020,Normativa!$A$3:$C$100,3,0)</f>
        <v>Reglamento</v>
      </c>
      <c r="F2020" s="37"/>
      <c r="G2020" s="37"/>
      <c r="H2020" s="37"/>
      <c r="I2020" s="36">
        <f t="shared" si="1"/>
        <v>1</v>
      </c>
      <c r="J2020" s="37"/>
      <c r="K2020" s="37"/>
    </row>
    <row r="2021" ht="22.5" hidden="1" customHeight="1">
      <c r="A2021" s="40" t="b">
        <v>0</v>
      </c>
      <c r="B2021" s="33"/>
      <c r="C2021" s="34"/>
      <c r="D2021" s="35" t="s">
        <v>526</v>
      </c>
      <c r="E2021" s="36" t="str">
        <f>VLOOKUP(D2021,Normativa!$A$3:$C$100,3,0)</f>
        <v>Reglamento</v>
      </c>
      <c r="F2021" s="37"/>
      <c r="G2021" s="37"/>
      <c r="H2021" s="37" t="s">
        <v>2023</v>
      </c>
      <c r="I2021" s="36">
        <f t="shared" si="1"/>
        <v>1</v>
      </c>
      <c r="J2021" s="37"/>
      <c r="K2021" s="37"/>
    </row>
    <row r="2022" ht="22.5" hidden="1" customHeight="1">
      <c r="A2022" s="40" t="b">
        <v>0</v>
      </c>
      <c r="B2022" s="33"/>
      <c r="C2022" s="34"/>
      <c r="D2022" s="35" t="s">
        <v>526</v>
      </c>
      <c r="E2022" s="36" t="str">
        <f>VLOOKUP(D2022,Normativa!$A$3:$C$100,3,0)</f>
        <v>Reglamento</v>
      </c>
      <c r="F2022" s="37"/>
      <c r="G2022" s="37"/>
      <c r="H2022" s="37" t="s">
        <v>2024</v>
      </c>
      <c r="I2022" s="36">
        <f t="shared" si="1"/>
        <v>1</v>
      </c>
      <c r="J2022" s="37"/>
      <c r="K2022" s="37"/>
    </row>
    <row r="2023" ht="22.5" hidden="1" customHeight="1">
      <c r="A2023" s="40" t="b">
        <v>0</v>
      </c>
      <c r="B2023" s="33"/>
      <c r="C2023" s="34"/>
      <c r="D2023" s="35" t="s">
        <v>526</v>
      </c>
      <c r="E2023" s="36" t="str">
        <f>VLOOKUP(D2023,Normativa!$A$3:$C$100,3,0)</f>
        <v>Reglamento</v>
      </c>
      <c r="F2023" s="37"/>
      <c r="G2023" s="37"/>
      <c r="H2023" s="37" t="s">
        <v>2025</v>
      </c>
      <c r="I2023" s="36">
        <f t="shared" si="1"/>
        <v>1</v>
      </c>
      <c r="J2023" s="37"/>
      <c r="K2023" s="37"/>
    </row>
    <row r="2024" ht="22.5" hidden="1" customHeight="1">
      <c r="A2024" s="40" t="b">
        <v>0</v>
      </c>
      <c r="B2024" s="33"/>
      <c r="C2024" s="34"/>
      <c r="D2024" s="35" t="s">
        <v>526</v>
      </c>
      <c r="E2024" s="36" t="str">
        <f>VLOOKUP(D2024,Normativa!$A$3:$C$100,3,0)</f>
        <v>Reglamento</v>
      </c>
      <c r="F2024" s="37"/>
      <c r="G2024" s="37"/>
      <c r="H2024" s="37"/>
      <c r="I2024" s="36">
        <f t="shared" si="1"/>
        <v>1</v>
      </c>
      <c r="J2024" s="37"/>
      <c r="K2024" s="37"/>
    </row>
    <row r="2025" ht="22.5" hidden="1" customHeight="1">
      <c r="A2025" s="40" t="b">
        <v>0</v>
      </c>
      <c r="B2025" s="33"/>
      <c r="C2025" s="34"/>
      <c r="D2025" s="35" t="s">
        <v>526</v>
      </c>
      <c r="E2025" s="36" t="str">
        <f>VLOOKUP(D2025,Normativa!$A$3:$C$100,3,0)</f>
        <v>Reglamento</v>
      </c>
      <c r="F2025" s="37"/>
      <c r="G2025" s="37"/>
      <c r="H2025" s="37" t="s">
        <v>2026</v>
      </c>
      <c r="I2025" s="36">
        <f t="shared" si="1"/>
        <v>1</v>
      </c>
      <c r="J2025" s="37"/>
      <c r="K2025" s="37"/>
    </row>
    <row r="2026" ht="22.5" hidden="1" customHeight="1">
      <c r="A2026" s="40" t="b">
        <v>0</v>
      </c>
      <c r="B2026" s="33"/>
      <c r="C2026" s="34"/>
      <c r="D2026" s="35" t="s">
        <v>526</v>
      </c>
      <c r="E2026" s="36" t="str">
        <f>VLOOKUP(D2026,Normativa!$A$3:$C$100,3,0)</f>
        <v>Reglamento</v>
      </c>
      <c r="F2026" s="37"/>
      <c r="G2026" s="37"/>
      <c r="H2026" s="37" t="s">
        <v>2027</v>
      </c>
      <c r="I2026" s="36">
        <f t="shared" si="1"/>
        <v>1</v>
      </c>
      <c r="J2026" s="37"/>
      <c r="K2026" s="37"/>
    </row>
    <row r="2027" ht="22.5" hidden="1" customHeight="1">
      <c r="A2027" s="40" t="b">
        <v>0</v>
      </c>
      <c r="B2027" s="33"/>
      <c r="C2027" s="34"/>
      <c r="D2027" s="35" t="s">
        <v>526</v>
      </c>
      <c r="E2027" s="36" t="str">
        <f>VLOOKUP(D2027,Normativa!$A$3:$C$100,3,0)</f>
        <v>Reglamento</v>
      </c>
      <c r="F2027" s="37"/>
      <c r="G2027" s="37"/>
      <c r="H2027" s="37" t="s">
        <v>2028</v>
      </c>
      <c r="I2027" s="36">
        <f t="shared" si="1"/>
        <v>1</v>
      </c>
      <c r="J2027" s="37"/>
      <c r="K2027" s="37"/>
    </row>
    <row r="2028" ht="22.5" hidden="1" customHeight="1">
      <c r="A2028" s="40" t="b">
        <v>0</v>
      </c>
      <c r="B2028" s="33"/>
      <c r="C2028" s="34"/>
      <c r="D2028" s="35" t="s">
        <v>526</v>
      </c>
      <c r="E2028" s="36" t="str">
        <f>VLOOKUP(D2028,Normativa!$A$3:$C$100,3,0)</f>
        <v>Reglamento</v>
      </c>
      <c r="F2028" s="37"/>
      <c r="G2028" s="37"/>
      <c r="H2028" s="37" t="s">
        <v>2029</v>
      </c>
      <c r="I2028" s="36">
        <f t="shared" si="1"/>
        <v>1</v>
      </c>
      <c r="J2028" s="37"/>
      <c r="K2028" s="37"/>
    </row>
    <row r="2029" ht="22.5" hidden="1" customHeight="1">
      <c r="A2029" s="40" t="b">
        <v>0</v>
      </c>
      <c r="B2029" s="33"/>
      <c r="C2029" s="34"/>
      <c r="D2029" s="35" t="s">
        <v>526</v>
      </c>
      <c r="E2029" s="36" t="str">
        <f>VLOOKUP(D2029,Normativa!$A$3:$C$100,3,0)</f>
        <v>Reglamento</v>
      </c>
      <c r="F2029" s="37"/>
      <c r="G2029" s="37"/>
      <c r="H2029" s="37" t="s">
        <v>2030</v>
      </c>
      <c r="I2029" s="36">
        <f t="shared" si="1"/>
        <v>1</v>
      </c>
      <c r="J2029" s="37"/>
      <c r="K2029" s="37"/>
    </row>
    <row r="2030" ht="22.5" hidden="1" customHeight="1">
      <c r="A2030" s="40" t="b">
        <v>0</v>
      </c>
      <c r="B2030" s="33"/>
      <c r="C2030" s="34"/>
      <c r="D2030" s="35" t="s">
        <v>526</v>
      </c>
      <c r="E2030" s="36" t="str">
        <f>VLOOKUP(D2030,Normativa!$A$3:$C$100,3,0)</f>
        <v>Reglamento</v>
      </c>
      <c r="F2030" s="37"/>
      <c r="G2030" s="37"/>
      <c r="H2030" s="37" t="s">
        <v>2031</v>
      </c>
      <c r="I2030" s="36">
        <f t="shared" si="1"/>
        <v>1</v>
      </c>
      <c r="J2030" s="37"/>
      <c r="K2030" s="37"/>
    </row>
    <row r="2031" ht="22.5" hidden="1" customHeight="1">
      <c r="A2031" s="40" t="b">
        <v>0</v>
      </c>
      <c r="B2031" s="33"/>
      <c r="C2031" s="34"/>
      <c r="D2031" s="35" t="s">
        <v>526</v>
      </c>
      <c r="E2031" s="36" t="str">
        <f>VLOOKUP(D2031,Normativa!$A$3:$C$100,3,0)</f>
        <v>Reglamento</v>
      </c>
      <c r="F2031" s="37"/>
      <c r="G2031" s="37"/>
      <c r="H2031" s="37" t="s">
        <v>2032</v>
      </c>
      <c r="I2031" s="36">
        <f t="shared" si="1"/>
        <v>1</v>
      </c>
      <c r="J2031" s="37"/>
      <c r="K2031" s="37"/>
    </row>
    <row r="2032" ht="22.5" hidden="1" customHeight="1">
      <c r="A2032" s="40" t="b">
        <v>0</v>
      </c>
      <c r="B2032" s="33"/>
      <c r="C2032" s="34"/>
      <c r="D2032" s="35" t="s">
        <v>526</v>
      </c>
      <c r="E2032" s="36" t="str">
        <f>VLOOKUP(D2032,Normativa!$A$3:$C$100,3,0)</f>
        <v>Reglamento</v>
      </c>
      <c r="F2032" s="37"/>
      <c r="G2032" s="37"/>
      <c r="H2032" s="37"/>
      <c r="I2032" s="36">
        <f t="shared" si="1"/>
        <v>1</v>
      </c>
      <c r="J2032" s="37"/>
      <c r="K2032" s="37"/>
    </row>
    <row r="2033" ht="22.5" hidden="1" customHeight="1">
      <c r="A2033" s="40" t="b">
        <v>0</v>
      </c>
      <c r="B2033" s="33"/>
      <c r="C2033" s="34"/>
      <c r="D2033" s="35" t="s">
        <v>526</v>
      </c>
      <c r="E2033" s="36" t="str">
        <f>VLOOKUP(D2033,Normativa!$A$3:$C$100,3,0)</f>
        <v>Reglamento</v>
      </c>
      <c r="F2033" s="37"/>
      <c r="G2033" s="37"/>
      <c r="H2033" s="37" t="s">
        <v>2033</v>
      </c>
      <c r="I2033" s="36">
        <f t="shared" si="1"/>
        <v>1</v>
      </c>
      <c r="J2033" s="37"/>
      <c r="K2033" s="37"/>
    </row>
    <row r="2034" ht="22.5" hidden="1" customHeight="1">
      <c r="A2034" s="40" t="b">
        <v>0</v>
      </c>
      <c r="B2034" s="33"/>
      <c r="C2034" s="34"/>
      <c r="D2034" s="35" t="s">
        <v>526</v>
      </c>
      <c r="E2034" s="36" t="str">
        <f>VLOOKUP(D2034,Normativa!$A$3:$C$100,3,0)</f>
        <v>Reglamento</v>
      </c>
      <c r="F2034" s="37"/>
      <c r="G2034" s="37"/>
      <c r="H2034" s="37" t="s">
        <v>2034</v>
      </c>
      <c r="I2034" s="36">
        <f t="shared" si="1"/>
        <v>1</v>
      </c>
      <c r="J2034" s="37"/>
      <c r="K2034" s="37"/>
    </row>
    <row r="2035" ht="22.5" hidden="1" customHeight="1">
      <c r="A2035" s="40" t="b">
        <v>0</v>
      </c>
      <c r="B2035" s="33"/>
      <c r="C2035" s="34"/>
      <c r="D2035" s="35" t="s">
        <v>526</v>
      </c>
      <c r="E2035" s="36" t="str">
        <f>VLOOKUP(D2035,Normativa!$A$3:$C$100,3,0)</f>
        <v>Reglamento</v>
      </c>
      <c r="F2035" s="37"/>
      <c r="G2035" s="37"/>
      <c r="H2035" s="37"/>
      <c r="I2035" s="36">
        <f t="shared" si="1"/>
        <v>1</v>
      </c>
      <c r="J2035" s="37"/>
      <c r="K2035" s="37"/>
    </row>
    <row r="2036" ht="22.5" hidden="1" customHeight="1">
      <c r="A2036" s="40" t="b">
        <v>0</v>
      </c>
      <c r="B2036" s="33"/>
      <c r="C2036" s="34"/>
      <c r="D2036" s="35" t="s">
        <v>526</v>
      </c>
      <c r="E2036" s="36" t="str">
        <f>VLOOKUP(D2036,Normativa!$A$3:$C$100,3,0)</f>
        <v>Reglamento</v>
      </c>
      <c r="F2036" s="37"/>
      <c r="G2036" s="37"/>
      <c r="H2036" s="37" t="s">
        <v>2035</v>
      </c>
      <c r="I2036" s="36">
        <f t="shared" si="1"/>
        <v>1</v>
      </c>
      <c r="J2036" s="37"/>
      <c r="K2036" s="37"/>
    </row>
    <row r="2037" ht="22.5" hidden="1" customHeight="1">
      <c r="A2037" s="40" t="b">
        <v>0</v>
      </c>
      <c r="B2037" s="33"/>
      <c r="C2037" s="34"/>
      <c r="D2037" s="35" t="s">
        <v>526</v>
      </c>
      <c r="E2037" s="36" t="str">
        <f>VLOOKUP(D2037,Normativa!$A$3:$C$100,3,0)</f>
        <v>Reglamento</v>
      </c>
      <c r="F2037" s="37"/>
      <c r="G2037" s="37"/>
      <c r="H2037" s="37" t="s">
        <v>2036</v>
      </c>
      <c r="I2037" s="36">
        <f t="shared" si="1"/>
        <v>1</v>
      </c>
      <c r="J2037" s="37"/>
      <c r="K2037" s="37"/>
    </row>
    <row r="2038" ht="22.5" hidden="1" customHeight="1">
      <c r="A2038" s="40" t="b">
        <v>0</v>
      </c>
      <c r="B2038" s="33"/>
      <c r="C2038" s="34"/>
      <c r="D2038" s="35" t="s">
        <v>526</v>
      </c>
      <c r="E2038" s="36" t="str">
        <f>VLOOKUP(D2038,Normativa!$A$3:$C$100,3,0)</f>
        <v>Reglamento</v>
      </c>
      <c r="F2038" s="37"/>
      <c r="G2038" s="37"/>
      <c r="H2038" s="37" t="s">
        <v>2037</v>
      </c>
      <c r="I2038" s="36">
        <f t="shared" si="1"/>
        <v>1</v>
      </c>
      <c r="J2038" s="37"/>
      <c r="K2038" s="37"/>
    </row>
    <row r="2039" ht="22.5" hidden="1" customHeight="1">
      <c r="A2039" s="40" t="b">
        <v>0</v>
      </c>
      <c r="B2039" s="33"/>
      <c r="C2039" s="34"/>
      <c r="D2039" s="35" t="s">
        <v>526</v>
      </c>
      <c r="E2039" s="36" t="str">
        <f>VLOOKUP(D2039,Normativa!$A$3:$C$100,3,0)</f>
        <v>Reglamento</v>
      </c>
      <c r="F2039" s="37"/>
      <c r="G2039" s="37"/>
      <c r="H2039" s="37" t="s">
        <v>2038</v>
      </c>
      <c r="I2039" s="36">
        <f t="shared" si="1"/>
        <v>1</v>
      </c>
      <c r="J2039" s="37"/>
      <c r="K2039" s="37"/>
    </row>
    <row r="2040" ht="22.5" hidden="1" customHeight="1">
      <c r="A2040" s="40" t="b">
        <v>0</v>
      </c>
      <c r="B2040" s="33"/>
      <c r="C2040" s="34"/>
      <c r="D2040" s="35" t="s">
        <v>526</v>
      </c>
      <c r="E2040" s="36" t="str">
        <f>VLOOKUP(D2040,Normativa!$A$3:$C$100,3,0)</f>
        <v>Reglamento</v>
      </c>
      <c r="F2040" s="37"/>
      <c r="G2040" s="37"/>
      <c r="H2040" s="37" t="s">
        <v>1836</v>
      </c>
      <c r="I2040" s="36">
        <f t="shared" si="1"/>
        <v>1</v>
      </c>
      <c r="J2040" s="37"/>
      <c r="K2040" s="37"/>
    </row>
    <row r="2041" ht="22.5" hidden="1" customHeight="1">
      <c r="A2041" s="40" t="b">
        <v>0</v>
      </c>
      <c r="B2041" s="33"/>
      <c r="C2041" s="34"/>
      <c r="D2041" s="35" t="s">
        <v>526</v>
      </c>
      <c r="E2041" s="36" t="str">
        <f>VLOOKUP(D2041,Normativa!$A$3:$C$100,3,0)</f>
        <v>Reglamento</v>
      </c>
      <c r="F2041" s="37"/>
      <c r="G2041" s="37"/>
      <c r="H2041" s="37" t="s">
        <v>2039</v>
      </c>
      <c r="I2041" s="36">
        <f t="shared" si="1"/>
        <v>1</v>
      </c>
      <c r="J2041" s="37"/>
      <c r="K2041" s="37"/>
    </row>
    <row r="2042" ht="22.5" hidden="1" customHeight="1">
      <c r="A2042" s="40" t="b">
        <v>0</v>
      </c>
      <c r="B2042" s="33"/>
      <c r="C2042" s="34"/>
      <c r="D2042" s="35" t="s">
        <v>526</v>
      </c>
      <c r="E2042" s="36" t="str">
        <f>VLOOKUP(D2042,Normativa!$A$3:$C$100,3,0)</f>
        <v>Reglamento</v>
      </c>
      <c r="F2042" s="37"/>
      <c r="G2042" s="37"/>
      <c r="H2042" s="37" t="s">
        <v>2040</v>
      </c>
      <c r="I2042" s="36">
        <f t="shared" si="1"/>
        <v>1</v>
      </c>
      <c r="J2042" s="37"/>
      <c r="K2042" s="37"/>
    </row>
    <row r="2043" ht="22.5" hidden="1" customHeight="1">
      <c r="A2043" s="40" t="b">
        <v>0</v>
      </c>
      <c r="B2043" s="33"/>
      <c r="C2043" s="34"/>
      <c r="D2043" s="35" t="s">
        <v>526</v>
      </c>
      <c r="E2043" s="36" t="str">
        <f>VLOOKUP(D2043,Normativa!$A$3:$C$100,3,0)</f>
        <v>Reglamento</v>
      </c>
      <c r="F2043" s="37"/>
      <c r="G2043" s="37"/>
      <c r="H2043" s="37" t="s">
        <v>2041</v>
      </c>
      <c r="I2043" s="36">
        <f t="shared" si="1"/>
        <v>1</v>
      </c>
      <c r="J2043" s="37"/>
      <c r="K2043" s="37"/>
    </row>
    <row r="2044" ht="22.5" hidden="1" customHeight="1">
      <c r="A2044" s="40" t="b">
        <v>0</v>
      </c>
      <c r="B2044" s="33"/>
      <c r="C2044" s="34"/>
      <c r="D2044" s="35" t="s">
        <v>526</v>
      </c>
      <c r="E2044" s="36" t="str">
        <f>VLOOKUP(D2044,Normativa!$A$3:$C$100,3,0)</f>
        <v>Reglamento</v>
      </c>
      <c r="F2044" s="37"/>
      <c r="G2044" s="37"/>
      <c r="H2044" s="37"/>
      <c r="I2044" s="36">
        <f t="shared" si="1"/>
        <v>1</v>
      </c>
      <c r="J2044" s="37"/>
      <c r="K2044" s="37"/>
    </row>
    <row r="2045" ht="22.5" hidden="1" customHeight="1">
      <c r="A2045" s="40" t="b">
        <v>0</v>
      </c>
      <c r="B2045" s="33"/>
      <c r="C2045" s="34"/>
      <c r="D2045" s="35" t="s">
        <v>526</v>
      </c>
      <c r="E2045" s="36" t="str">
        <f>VLOOKUP(D2045,Normativa!$A$3:$C$100,3,0)</f>
        <v>Reglamento</v>
      </c>
      <c r="F2045" s="37"/>
      <c r="G2045" s="37"/>
      <c r="H2045" s="37"/>
      <c r="I2045" s="36">
        <f t="shared" si="1"/>
        <v>2</v>
      </c>
      <c r="J2045" s="37"/>
      <c r="K2045" s="37"/>
    </row>
    <row r="2046" ht="22.5" hidden="1" customHeight="1">
      <c r="A2046" s="40" t="b">
        <v>0</v>
      </c>
      <c r="B2046" s="33"/>
      <c r="C2046" s="34"/>
      <c r="D2046" s="35" t="s">
        <v>526</v>
      </c>
      <c r="E2046" s="36" t="str">
        <f>VLOOKUP(D2046,Normativa!$A$3:$C$100,3,0)</f>
        <v>Reglamento</v>
      </c>
      <c r="F2046" s="37"/>
      <c r="G2046" s="37"/>
      <c r="H2046" s="37"/>
      <c r="I2046" s="36">
        <f t="shared" si="1"/>
        <v>3</v>
      </c>
      <c r="J2046" s="37"/>
      <c r="K2046" s="37"/>
    </row>
    <row r="2047" ht="22.5" hidden="1" customHeight="1">
      <c r="A2047" s="40" t="b">
        <v>0</v>
      </c>
      <c r="B2047" s="33"/>
      <c r="C2047" s="34"/>
      <c r="D2047" s="35" t="s">
        <v>526</v>
      </c>
      <c r="E2047" s="36" t="str">
        <f>VLOOKUP(D2047,Normativa!$A$3:$C$100,3,0)</f>
        <v>Reglamento</v>
      </c>
      <c r="F2047" s="37"/>
      <c r="G2047" s="37"/>
      <c r="H2047" s="37"/>
      <c r="I2047" s="36">
        <f t="shared" si="1"/>
        <v>4</v>
      </c>
      <c r="J2047" s="37"/>
      <c r="K2047" s="37"/>
    </row>
    <row r="2048" ht="22.5" hidden="1" customHeight="1">
      <c r="A2048" s="40" t="b">
        <v>0</v>
      </c>
      <c r="B2048" s="33"/>
      <c r="C2048" s="34"/>
      <c r="D2048" s="35" t="s">
        <v>526</v>
      </c>
      <c r="E2048" s="36" t="str">
        <f>VLOOKUP(D2048,Normativa!$A$3:$C$100,3,0)</f>
        <v>Reglamento</v>
      </c>
      <c r="F2048" s="37"/>
      <c r="G2048" s="37"/>
      <c r="H2048" s="37" t="s">
        <v>2042</v>
      </c>
      <c r="I2048" s="36">
        <f t="shared" si="1"/>
        <v>1</v>
      </c>
      <c r="J2048" s="37"/>
      <c r="K2048" s="37"/>
    </row>
    <row r="2049" ht="22.5" hidden="1" customHeight="1">
      <c r="A2049" s="40" t="b">
        <v>0</v>
      </c>
      <c r="B2049" s="33"/>
      <c r="C2049" s="34"/>
      <c r="D2049" s="35" t="s">
        <v>526</v>
      </c>
      <c r="E2049" s="36" t="str">
        <f>VLOOKUP(D2049,Normativa!$A$3:$C$100,3,0)</f>
        <v>Reglamento</v>
      </c>
      <c r="F2049" s="37"/>
      <c r="G2049" s="37"/>
      <c r="H2049" s="37" t="s">
        <v>2043</v>
      </c>
      <c r="I2049" s="36">
        <f t="shared" si="1"/>
        <v>1</v>
      </c>
      <c r="J2049" s="37"/>
      <c r="K2049" s="37"/>
    </row>
    <row r="2050" ht="22.5" hidden="1" customHeight="1">
      <c r="A2050" s="40" t="b">
        <v>0</v>
      </c>
      <c r="B2050" s="33"/>
      <c r="C2050" s="34"/>
      <c r="D2050" s="35" t="s">
        <v>526</v>
      </c>
      <c r="E2050" s="36" t="str">
        <f>VLOOKUP(D2050,Normativa!$A$3:$C$100,3,0)</f>
        <v>Reglamento</v>
      </c>
      <c r="F2050" s="37"/>
      <c r="G2050" s="37"/>
      <c r="H2050" s="37" t="s">
        <v>2044</v>
      </c>
      <c r="I2050" s="36">
        <f t="shared" si="1"/>
        <v>1</v>
      </c>
      <c r="J2050" s="37"/>
      <c r="K2050" s="37"/>
    </row>
    <row r="2051" ht="22.5" hidden="1" customHeight="1">
      <c r="A2051" s="40" t="b">
        <v>0</v>
      </c>
      <c r="B2051" s="33"/>
      <c r="C2051" s="34"/>
      <c r="D2051" s="35" t="s">
        <v>526</v>
      </c>
      <c r="E2051" s="36" t="str">
        <f>VLOOKUP(D2051,Normativa!$A$3:$C$100,3,0)</f>
        <v>Reglamento</v>
      </c>
      <c r="F2051" s="37"/>
      <c r="G2051" s="37"/>
      <c r="H2051" s="37" t="s">
        <v>2045</v>
      </c>
      <c r="I2051" s="36">
        <f t="shared" si="1"/>
        <v>1</v>
      </c>
      <c r="J2051" s="37"/>
      <c r="K2051" s="37"/>
    </row>
    <row r="2052" ht="22.5" hidden="1" customHeight="1">
      <c r="A2052" s="40" t="b">
        <v>0</v>
      </c>
      <c r="B2052" s="33"/>
      <c r="C2052" s="34"/>
      <c r="D2052" s="35" t="s">
        <v>526</v>
      </c>
      <c r="E2052" s="36" t="str">
        <f>VLOOKUP(D2052,Normativa!$A$3:$C$100,3,0)</f>
        <v>Reglamento</v>
      </c>
      <c r="F2052" s="37"/>
      <c r="G2052" s="37"/>
      <c r="H2052" s="37"/>
      <c r="I2052" s="36">
        <f t="shared" si="1"/>
        <v>1</v>
      </c>
      <c r="J2052" s="37"/>
      <c r="K2052" s="37"/>
    </row>
    <row r="2053" ht="22.5" hidden="1" customHeight="1">
      <c r="A2053" s="40" t="b">
        <v>0</v>
      </c>
      <c r="B2053" s="33"/>
      <c r="C2053" s="34"/>
      <c r="D2053" s="35" t="s">
        <v>526</v>
      </c>
      <c r="E2053" s="36" t="str">
        <f>VLOOKUP(D2053,Normativa!$A$3:$C$100,3,0)</f>
        <v>Reglamento</v>
      </c>
      <c r="F2053" s="37"/>
      <c r="G2053" s="37"/>
      <c r="H2053" s="37" t="s">
        <v>2046</v>
      </c>
      <c r="I2053" s="36">
        <f t="shared" si="1"/>
        <v>1</v>
      </c>
      <c r="J2053" s="37"/>
      <c r="K2053" s="37"/>
    </row>
    <row r="2054" ht="22.5" hidden="1" customHeight="1">
      <c r="A2054" s="40" t="b">
        <v>0</v>
      </c>
      <c r="B2054" s="33"/>
      <c r="C2054" s="34"/>
      <c r="D2054" s="35" t="s">
        <v>526</v>
      </c>
      <c r="E2054" s="36" t="str">
        <f>VLOOKUP(D2054,Normativa!$A$3:$C$100,3,0)</f>
        <v>Reglamento</v>
      </c>
      <c r="F2054" s="37"/>
      <c r="G2054" s="37"/>
      <c r="H2054" s="37"/>
      <c r="I2054" s="36">
        <f t="shared" si="1"/>
        <v>1</v>
      </c>
      <c r="J2054" s="37"/>
      <c r="K2054" s="37"/>
    </row>
    <row r="2055" ht="22.5" hidden="1" customHeight="1">
      <c r="A2055" s="40" t="b">
        <v>0</v>
      </c>
      <c r="B2055" s="33"/>
      <c r="C2055" s="34"/>
      <c r="D2055" s="35" t="s">
        <v>526</v>
      </c>
      <c r="E2055" s="36" t="str">
        <f>VLOOKUP(D2055,Normativa!$A$3:$C$100,3,0)</f>
        <v>Reglamento</v>
      </c>
      <c r="F2055" s="37"/>
      <c r="G2055" s="37"/>
      <c r="H2055" s="37"/>
      <c r="I2055" s="36">
        <f t="shared" si="1"/>
        <v>2</v>
      </c>
      <c r="J2055" s="37"/>
      <c r="K2055" s="37"/>
    </row>
    <row r="2056" ht="22.5" hidden="1" customHeight="1">
      <c r="A2056" s="40" t="b">
        <v>0</v>
      </c>
      <c r="B2056" s="33"/>
      <c r="C2056" s="34"/>
      <c r="D2056" s="35" t="s">
        <v>526</v>
      </c>
      <c r="E2056" s="36" t="str">
        <f>VLOOKUP(D2056,Normativa!$A$3:$C$100,3,0)</f>
        <v>Reglamento</v>
      </c>
      <c r="F2056" s="37"/>
      <c r="G2056" s="37"/>
      <c r="H2056" s="37"/>
      <c r="I2056" s="36">
        <f t="shared" si="1"/>
        <v>3</v>
      </c>
      <c r="J2056" s="37"/>
      <c r="K2056" s="37"/>
    </row>
    <row r="2057" ht="22.5" hidden="1" customHeight="1">
      <c r="A2057" s="40" t="b">
        <v>0</v>
      </c>
      <c r="B2057" s="33"/>
      <c r="C2057" s="34"/>
      <c r="D2057" s="35" t="s">
        <v>526</v>
      </c>
      <c r="E2057" s="36" t="str">
        <f>VLOOKUP(D2057,Normativa!$A$3:$C$100,3,0)</f>
        <v>Reglamento</v>
      </c>
      <c r="F2057" s="37"/>
      <c r="G2057" s="37"/>
      <c r="H2057" s="37" t="s">
        <v>2047</v>
      </c>
      <c r="I2057" s="36">
        <f t="shared" si="1"/>
        <v>1</v>
      </c>
      <c r="J2057" s="37"/>
      <c r="K2057" s="37"/>
    </row>
    <row r="2058" ht="22.5" hidden="1" customHeight="1">
      <c r="A2058" s="40" t="b">
        <v>0</v>
      </c>
      <c r="B2058" s="33"/>
      <c r="C2058" s="34"/>
      <c r="D2058" s="35" t="s">
        <v>526</v>
      </c>
      <c r="E2058" s="36" t="str">
        <f>VLOOKUP(D2058,Normativa!$A$3:$C$100,3,0)</f>
        <v>Reglamento</v>
      </c>
      <c r="F2058" s="37"/>
      <c r="G2058" s="37"/>
      <c r="H2058" s="37" t="s">
        <v>2048</v>
      </c>
      <c r="I2058" s="36">
        <f t="shared" si="1"/>
        <v>1</v>
      </c>
      <c r="J2058" s="37"/>
      <c r="K2058" s="37"/>
    </row>
    <row r="2059" ht="22.5" hidden="1" customHeight="1">
      <c r="A2059" s="40" t="b">
        <v>0</v>
      </c>
      <c r="B2059" s="33"/>
      <c r="C2059" s="34"/>
      <c r="D2059" s="35" t="s">
        <v>526</v>
      </c>
      <c r="E2059" s="36" t="str">
        <f>VLOOKUP(D2059,Normativa!$A$3:$C$100,3,0)</f>
        <v>Reglamento</v>
      </c>
      <c r="F2059" s="37"/>
      <c r="G2059" s="37"/>
      <c r="H2059" s="37" t="s">
        <v>2049</v>
      </c>
      <c r="I2059" s="36">
        <f t="shared" si="1"/>
        <v>1</v>
      </c>
      <c r="J2059" s="37"/>
      <c r="K2059" s="37"/>
    </row>
    <row r="2060" ht="22.5" hidden="1" customHeight="1">
      <c r="A2060" s="40" t="b">
        <v>0</v>
      </c>
      <c r="B2060" s="33"/>
      <c r="C2060" s="34"/>
      <c r="D2060" s="35" t="s">
        <v>526</v>
      </c>
      <c r="E2060" s="36" t="str">
        <f>VLOOKUP(D2060,Normativa!$A$3:$C$100,3,0)</f>
        <v>Reglamento</v>
      </c>
      <c r="F2060" s="37"/>
      <c r="G2060" s="37"/>
      <c r="H2060" s="37" t="s">
        <v>2050</v>
      </c>
      <c r="I2060" s="36">
        <f t="shared" si="1"/>
        <v>1</v>
      </c>
      <c r="J2060" s="37"/>
      <c r="K2060" s="37"/>
    </row>
    <row r="2061" ht="22.5" hidden="1" customHeight="1">
      <c r="A2061" s="40" t="b">
        <v>0</v>
      </c>
      <c r="B2061" s="33"/>
      <c r="C2061" s="34"/>
      <c r="D2061" s="35" t="s">
        <v>526</v>
      </c>
      <c r="E2061" s="36" t="str">
        <f>VLOOKUP(D2061,Normativa!$A$3:$C$100,3,0)</f>
        <v>Reglamento</v>
      </c>
      <c r="F2061" s="37"/>
      <c r="G2061" s="37"/>
      <c r="H2061" s="37" t="s">
        <v>2051</v>
      </c>
      <c r="I2061" s="36">
        <f t="shared" si="1"/>
        <v>1</v>
      </c>
      <c r="J2061" s="37"/>
      <c r="K2061" s="37"/>
    </row>
    <row r="2062" ht="22.5" hidden="1" customHeight="1">
      <c r="A2062" s="40" t="b">
        <v>0</v>
      </c>
      <c r="B2062" s="33"/>
      <c r="C2062" s="34"/>
      <c r="D2062" s="35" t="s">
        <v>526</v>
      </c>
      <c r="E2062" s="36" t="str">
        <f>VLOOKUP(D2062,Normativa!$A$3:$C$100,3,0)</f>
        <v>Reglamento</v>
      </c>
      <c r="F2062" s="37"/>
      <c r="G2062" s="37"/>
      <c r="H2062" s="37" t="s">
        <v>2052</v>
      </c>
      <c r="I2062" s="36">
        <f t="shared" si="1"/>
        <v>1</v>
      </c>
      <c r="J2062" s="37"/>
      <c r="K2062" s="37"/>
    </row>
    <row r="2063" ht="22.5" hidden="1" customHeight="1">
      <c r="A2063" s="40" t="b">
        <v>0</v>
      </c>
      <c r="B2063" s="33"/>
      <c r="C2063" s="34"/>
      <c r="D2063" s="35" t="s">
        <v>526</v>
      </c>
      <c r="E2063" s="36" t="str">
        <f>VLOOKUP(D2063,Normativa!$A$3:$C$100,3,0)</f>
        <v>Reglamento</v>
      </c>
      <c r="F2063" s="37"/>
      <c r="G2063" s="37"/>
      <c r="H2063" s="37" t="s">
        <v>2053</v>
      </c>
      <c r="I2063" s="36">
        <f t="shared" si="1"/>
        <v>1</v>
      </c>
      <c r="J2063" s="37"/>
      <c r="K2063" s="37"/>
    </row>
    <row r="2064" ht="22.5" hidden="1" customHeight="1">
      <c r="A2064" s="40" t="b">
        <v>0</v>
      </c>
      <c r="B2064" s="33"/>
      <c r="C2064" s="34"/>
      <c r="D2064" s="35" t="s">
        <v>526</v>
      </c>
      <c r="E2064" s="36" t="str">
        <f>VLOOKUP(D2064,Normativa!$A$3:$C$100,3,0)</f>
        <v>Reglamento</v>
      </c>
      <c r="F2064" s="37"/>
      <c r="G2064" s="37"/>
      <c r="H2064" s="37" t="s">
        <v>2054</v>
      </c>
      <c r="I2064" s="36">
        <f t="shared" si="1"/>
        <v>1</v>
      </c>
      <c r="J2064" s="37"/>
      <c r="K2064" s="37"/>
    </row>
    <row r="2065" ht="22.5" hidden="1" customHeight="1">
      <c r="A2065" s="40" t="b">
        <v>0</v>
      </c>
      <c r="B2065" s="33"/>
      <c r="C2065" s="34"/>
      <c r="D2065" s="35" t="s">
        <v>526</v>
      </c>
      <c r="E2065" s="36" t="str">
        <f>VLOOKUP(D2065,Normativa!$A$3:$C$100,3,0)</f>
        <v>Reglamento</v>
      </c>
      <c r="F2065" s="37"/>
      <c r="G2065" s="37"/>
      <c r="H2065" s="37" t="s">
        <v>2055</v>
      </c>
      <c r="I2065" s="36">
        <f t="shared" si="1"/>
        <v>1</v>
      </c>
      <c r="J2065" s="37"/>
      <c r="K2065" s="37"/>
    </row>
    <row r="2066" ht="22.5" hidden="1" customHeight="1">
      <c r="A2066" s="40" t="b">
        <v>0</v>
      </c>
      <c r="B2066" s="33"/>
      <c r="C2066" s="34"/>
      <c r="D2066" s="35" t="s">
        <v>526</v>
      </c>
      <c r="E2066" s="36" t="str">
        <f>VLOOKUP(D2066,Normativa!$A$3:$C$100,3,0)</f>
        <v>Reglamento</v>
      </c>
      <c r="F2066" s="37"/>
      <c r="G2066" s="37"/>
      <c r="H2066" s="37"/>
      <c r="I2066" s="36">
        <f t="shared" si="1"/>
        <v>1</v>
      </c>
      <c r="J2066" s="37"/>
      <c r="K2066" s="37"/>
    </row>
    <row r="2067" ht="22.5" hidden="1" customHeight="1">
      <c r="A2067" s="40" t="b">
        <v>0</v>
      </c>
      <c r="B2067" s="33"/>
      <c r="C2067" s="34"/>
      <c r="D2067" s="35" t="s">
        <v>526</v>
      </c>
      <c r="E2067" s="36" t="str">
        <f>VLOOKUP(D2067,Normativa!$A$3:$C$100,3,0)</f>
        <v>Reglamento</v>
      </c>
      <c r="F2067" s="37"/>
      <c r="G2067" s="37"/>
      <c r="H2067" s="37"/>
      <c r="I2067" s="36">
        <f t="shared" si="1"/>
        <v>2</v>
      </c>
      <c r="J2067" s="37"/>
      <c r="K2067" s="37"/>
    </row>
    <row r="2068" ht="22.5" hidden="1" customHeight="1">
      <c r="A2068" s="40" t="b">
        <v>0</v>
      </c>
      <c r="B2068" s="33"/>
      <c r="C2068" s="34"/>
      <c r="D2068" s="35" t="s">
        <v>526</v>
      </c>
      <c r="E2068" s="36" t="str">
        <f>VLOOKUP(D2068,Normativa!$A$3:$C$100,3,0)</f>
        <v>Reglamento</v>
      </c>
      <c r="F2068" s="37"/>
      <c r="G2068" s="37"/>
      <c r="H2068" s="37" t="s">
        <v>2056</v>
      </c>
      <c r="I2068" s="36">
        <f t="shared" si="1"/>
        <v>1</v>
      </c>
      <c r="J2068" s="37"/>
      <c r="K2068" s="37"/>
    </row>
    <row r="2069" ht="22.5" hidden="1" customHeight="1">
      <c r="A2069" s="40" t="b">
        <v>0</v>
      </c>
      <c r="B2069" s="33"/>
      <c r="C2069" s="34"/>
      <c r="D2069" s="35" t="s">
        <v>526</v>
      </c>
      <c r="E2069" s="36" t="str">
        <f>VLOOKUP(D2069,Normativa!$A$3:$C$100,3,0)</f>
        <v>Reglamento</v>
      </c>
      <c r="F2069" s="37"/>
      <c r="G2069" s="37"/>
      <c r="H2069" s="37" t="s">
        <v>2057</v>
      </c>
      <c r="I2069" s="36">
        <f t="shared" si="1"/>
        <v>1</v>
      </c>
      <c r="J2069" s="37"/>
      <c r="K2069" s="37"/>
    </row>
    <row r="2070" ht="22.5" hidden="1" customHeight="1">
      <c r="A2070" s="40" t="b">
        <v>0</v>
      </c>
      <c r="B2070" s="33"/>
      <c r="C2070" s="34"/>
      <c r="D2070" s="35" t="s">
        <v>526</v>
      </c>
      <c r="E2070" s="36" t="str">
        <f>VLOOKUP(D2070,Normativa!$A$3:$C$100,3,0)</f>
        <v>Reglamento</v>
      </c>
      <c r="F2070" s="37"/>
      <c r="G2070" s="37"/>
      <c r="H2070" s="37" t="s">
        <v>2058</v>
      </c>
      <c r="I2070" s="36">
        <f t="shared" si="1"/>
        <v>1</v>
      </c>
      <c r="J2070" s="37"/>
      <c r="K2070" s="37"/>
    </row>
    <row r="2071" ht="22.5" hidden="1" customHeight="1">
      <c r="A2071" s="40" t="b">
        <v>0</v>
      </c>
      <c r="B2071" s="33"/>
      <c r="C2071" s="34"/>
      <c r="D2071" s="35" t="s">
        <v>526</v>
      </c>
      <c r="E2071" s="36" t="str">
        <f>VLOOKUP(D2071,Normativa!$A$3:$C$100,3,0)</f>
        <v>Reglamento</v>
      </c>
      <c r="F2071" s="37"/>
      <c r="G2071" s="37"/>
      <c r="H2071" s="37" t="s">
        <v>2059</v>
      </c>
      <c r="I2071" s="36">
        <f t="shared" si="1"/>
        <v>1</v>
      </c>
      <c r="J2071" s="37"/>
      <c r="K2071" s="37"/>
    </row>
    <row r="2072" ht="22.5" hidden="1" customHeight="1">
      <c r="A2072" s="40" t="b">
        <v>0</v>
      </c>
      <c r="B2072" s="33"/>
      <c r="C2072" s="34"/>
      <c r="D2072" s="35" t="s">
        <v>526</v>
      </c>
      <c r="E2072" s="36" t="str">
        <f>VLOOKUP(D2072,Normativa!$A$3:$C$100,3,0)</f>
        <v>Reglamento</v>
      </c>
      <c r="F2072" s="37"/>
      <c r="G2072" s="37"/>
      <c r="H2072" s="37" t="s">
        <v>2060</v>
      </c>
      <c r="I2072" s="36">
        <f t="shared" si="1"/>
        <v>1</v>
      </c>
      <c r="J2072" s="37"/>
      <c r="K2072" s="37"/>
    </row>
    <row r="2073" ht="22.5" hidden="1" customHeight="1">
      <c r="A2073" s="40" t="b">
        <v>0</v>
      </c>
      <c r="B2073" s="33"/>
      <c r="C2073" s="34"/>
      <c r="D2073" s="35" t="s">
        <v>526</v>
      </c>
      <c r="E2073" s="36" t="str">
        <f>VLOOKUP(D2073,Normativa!$A$3:$C$100,3,0)</f>
        <v>Reglamento</v>
      </c>
      <c r="F2073" s="37"/>
      <c r="G2073" s="37"/>
      <c r="H2073" s="37" t="s">
        <v>2061</v>
      </c>
      <c r="I2073" s="36">
        <f t="shared" si="1"/>
        <v>1</v>
      </c>
      <c r="J2073" s="37"/>
      <c r="K2073" s="37"/>
    </row>
    <row r="2074" ht="22.5" hidden="1" customHeight="1">
      <c r="A2074" s="40" t="b">
        <v>0</v>
      </c>
      <c r="B2074" s="33"/>
      <c r="C2074" s="34"/>
      <c r="D2074" s="35" t="s">
        <v>526</v>
      </c>
      <c r="E2074" s="36" t="str">
        <f>VLOOKUP(D2074,Normativa!$A$3:$C$100,3,0)</f>
        <v>Reglamento</v>
      </c>
      <c r="F2074" s="37"/>
      <c r="G2074" s="37"/>
      <c r="H2074" s="37" t="s">
        <v>2062</v>
      </c>
      <c r="I2074" s="36">
        <f t="shared" si="1"/>
        <v>1</v>
      </c>
      <c r="J2074" s="37"/>
      <c r="K2074" s="37"/>
    </row>
    <row r="2075" ht="22.5" hidden="1" customHeight="1">
      <c r="A2075" s="40" t="b">
        <v>0</v>
      </c>
      <c r="B2075" s="33"/>
      <c r="C2075" s="34"/>
      <c r="D2075" s="35" t="s">
        <v>526</v>
      </c>
      <c r="E2075" s="36" t="str">
        <f>VLOOKUP(D2075,Normativa!$A$3:$C$100,3,0)</f>
        <v>Reglamento</v>
      </c>
      <c r="F2075" s="37"/>
      <c r="G2075" s="37"/>
      <c r="H2075" s="37" t="s">
        <v>2063</v>
      </c>
      <c r="I2075" s="36">
        <f t="shared" si="1"/>
        <v>1</v>
      </c>
      <c r="J2075" s="37"/>
      <c r="K2075" s="37"/>
    </row>
    <row r="2076" ht="22.5" hidden="1" customHeight="1">
      <c r="A2076" s="40" t="b">
        <v>0</v>
      </c>
      <c r="B2076" s="33"/>
      <c r="C2076" s="34"/>
      <c r="D2076" s="35" t="s">
        <v>526</v>
      </c>
      <c r="E2076" s="36" t="str">
        <f>VLOOKUP(D2076,Normativa!$A$3:$C$100,3,0)</f>
        <v>Reglamento</v>
      </c>
      <c r="F2076" s="37"/>
      <c r="G2076" s="37"/>
      <c r="H2076" s="37" t="s">
        <v>2064</v>
      </c>
      <c r="I2076" s="36">
        <f t="shared" si="1"/>
        <v>1</v>
      </c>
      <c r="J2076" s="37"/>
      <c r="K2076" s="37"/>
    </row>
    <row r="2077" ht="22.5" hidden="1" customHeight="1">
      <c r="A2077" s="40" t="b">
        <v>0</v>
      </c>
      <c r="B2077" s="33"/>
      <c r="C2077" s="34"/>
      <c r="D2077" s="35" t="s">
        <v>526</v>
      </c>
      <c r="E2077" s="36" t="str">
        <f>VLOOKUP(D2077,Normativa!$A$3:$C$100,3,0)</f>
        <v>Reglamento</v>
      </c>
      <c r="F2077" s="37"/>
      <c r="G2077" s="37"/>
      <c r="H2077" s="37"/>
      <c r="I2077" s="36">
        <f t="shared" si="1"/>
        <v>1</v>
      </c>
      <c r="J2077" s="37"/>
      <c r="K2077" s="37"/>
    </row>
    <row r="2078" ht="22.5" hidden="1" customHeight="1">
      <c r="A2078" s="40" t="b">
        <v>0</v>
      </c>
      <c r="B2078" s="33"/>
      <c r="C2078" s="34"/>
      <c r="D2078" s="35" t="s">
        <v>526</v>
      </c>
      <c r="E2078" s="36" t="str">
        <f>VLOOKUP(D2078,Normativa!$A$3:$C$100,3,0)</f>
        <v>Reglamento</v>
      </c>
      <c r="F2078" s="37"/>
      <c r="G2078" s="37"/>
      <c r="H2078" s="37" t="s">
        <v>2065</v>
      </c>
      <c r="I2078" s="36">
        <f t="shared" si="1"/>
        <v>1</v>
      </c>
      <c r="J2078" s="37"/>
      <c r="K2078" s="37"/>
    </row>
    <row r="2079" ht="22.5" hidden="1" customHeight="1">
      <c r="A2079" s="40" t="b">
        <v>0</v>
      </c>
      <c r="B2079" s="33"/>
      <c r="C2079" s="34"/>
      <c r="D2079" s="35" t="s">
        <v>526</v>
      </c>
      <c r="E2079" s="36" t="str">
        <f>VLOOKUP(D2079,Normativa!$A$3:$C$100,3,0)</f>
        <v>Reglamento</v>
      </c>
      <c r="F2079" s="37"/>
      <c r="G2079" s="37"/>
      <c r="H2079" s="37" t="s">
        <v>2066</v>
      </c>
      <c r="I2079" s="36">
        <f t="shared" si="1"/>
        <v>1</v>
      </c>
      <c r="J2079" s="37"/>
      <c r="K2079" s="37"/>
    </row>
    <row r="2080" ht="22.5" hidden="1" customHeight="1">
      <c r="A2080" s="40" t="b">
        <v>0</v>
      </c>
      <c r="B2080" s="33"/>
      <c r="C2080" s="34"/>
      <c r="D2080" s="35" t="s">
        <v>526</v>
      </c>
      <c r="E2080" s="36" t="str">
        <f>VLOOKUP(D2080,Normativa!$A$3:$C$100,3,0)</f>
        <v>Reglamento</v>
      </c>
      <c r="F2080" s="37"/>
      <c r="G2080" s="37"/>
      <c r="H2080" s="37" t="s">
        <v>2067</v>
      </c>
      <c r="I2080" s="36">
        <f t="shared" si="1"/>
        <v>1</v>
      </c>
      <c r="J2080" s="37"/>
      <c r="K2080" s="37"/>
    </row>
    <row r="2081" ht="22.5" hidden="1" customHeight="1">
      <c r="A2081" s="40" t="b">
        <v>0</v>
      </c>
      <c r="B2081" s="33"/>
      <c r="C2081" s="34"/>
      <c r="D2081" s="35" t="s">
        <v>526</v>
      </c>
      <c r="E2081" s="36" t="str">
        <f>VLOOKUP(D2081,Normativa!$A$3:$C$100,3,0)</f>
        <v>Reglamento</v>
      </c>
      <c r="F2081" s="37"/>
      <c r="G2081" s="37"/>
      <c r="H2081" s="37" t="s">
        <v>2068</v>
      </c>
      <c r="I2081" s="36">
        <f t="shared" si="1"/>
        <v>1</v>
      </c>
      <c r="J2081" s="37"/>
      <c r="K2081" s="37"/>
    </row>
    <row r="2082" ht="22.5" hidden="1" customHeight="1">
      <c r="A2082" s="40" t="b">
        <v>0</v>
      </c>
      <c r="B2082" s="33"/>
      <c r="C2082" s="34"/>
      <c r="D2082" s="35" t="s">
        <v>526</v>
      </c>
      <c r="E2082" s="36" t="str">
        <f>VLOOKUP(D2082,Normativa!$A$3:$C$100,3,0)</f>
        <v>Reglamento</v>
      </c>
      <c r="F2082" s="37"/>
      <c r="G2082" s="37"/>
      <c r="H2082" s="37" t="s">
        <v>2069</v>
      </c>
      <c r="I2082" s="36">
        <f t="shared" si="1"/>
        <v>1</v>
      </c>
      <c r="J2082" s="37"/>
      <c r="K2082" s="37"/>
    </row>
    <row r="2083" ht="22.5" hidden="1" customHeight="1">
      <c r="A2083" s="40" t="b">
        <v>0</v>
      </c>
      <c r="B2083" s="33"/>
      <c r="C2083" s="34"/>
      <c r="D2083" s="35" t="s">
        <v>526</v>
      </c>
      <c r="E2083" s="36" t="str">
        <f>VLOOKUP(D2083,Normativa!$A$3:$C$100,3,0)</f>
        <v>Reglamento</v>
      </c>
      <c r="F2083" s="37"/>
      <c r="G2083" s="37"/>
      <c r="H2083" s="37" t="s">
        <v>2070</v>
      </c>
      <c r="I2083" s="36">
        <f t="shared" si="1"/>
        <v>1</v>
      </c>
      <c r="J2083" s="37"/>
      <c r="K2083" s="37"/>
    </row>
    <row r="2084" ht="22.5" hidden="1" customHeight="1">
      <c r="A2084" s="40" t="b">
        <v>0</v>
      </c>
      <c r="B2084" s="33"/>
      <c r="C2084" s="34"/>
      <c r="D2084" s="35" t="s">
        <v>526</v>
      </c>
      <c r="E2084" s="36" t="str">
        <f>VLOOKUP(D2084,Normativa!$A$3:$C$100,3,0)</f>
        <v>Reglamento</v>
      </c>
      <c r="F2084" s="37"/>
      <c r="G2084" s="37"/>
      <c r="H2084" s="37" t="s">
        <v>2071</v>
      </c>
      <c r="I2084" s="36">
        <f t="shared" si="1"/>
        <v>1</v>
      </c>
      <c r="J2084" s="37"/>
      <c r="K2084" s="37"/>
    </row>
    <row r="2085" ht="22.5" hidden="1" customHeight="1">
      <c r="A2085" s="40" t="b">
        <v>0</v>
      </c>
      <c r="B2085" s="33"/>
      <c r="C2085" s="34"/>
      <c r="D2085" s="35" t="s">
        <v>526</v>
      </c>
      <c r="E2085" s="36" t="str">
        <f>VLOOKUP(D2085,Normativa!$A$3:$C$100,3,0)</f>
        <v>Reglamento</v>
      </c>
      <c r="F2085" s="37"/>
      <c r="G2085" s="37"/>
      <c r="H2085" s="37" t="s">
        <v>2072</v>
      </c>
      <c r="I2085" s="36">
        <f t="shared" si="1"/>
        <v>1</v>
      </c>
      <c r="J2085" s="37"/>
      <c r="K2085" s="37"/>
    </row>
    <row r="2086" ht="22.5" hidden="1" customHeight="1">
      <c r="A2086" s="40" t="b">
        <v>0</v>
      </c>
      <c r="B2086" s="33"/>
      <c r="C2086" s="34"/>
      <c r="D2086" s="35" t="s">
        <v>526</v>
      </c>
      <c r="E2086" s="36" t="str">
        <f>VLOOKUP(D2086,Normativa!$A$3:$C$100,3,0)</f>
        <v>Reglamento</v>
      </c>
      <c r="F2086" s="37"/>
      <c r="G2086" s="37"/>
      <c r="H2086" s="37" t="s">
        <v>2073</v>
      </c>
      <c r="I2086" s="36">
        <f t="shared" si="1"/>
        <v>1</v>
      </c>
      <c r="J2086" s="37"/>
      <c r="K2086" s="37"/>
    </row>
    <row r="2087" ht="22.5" hidden="1" customHeight="1">
      <c r="A2087" s="40" t="b">
        <v>0</v>
      </c>
      <c r="B2087" s="33"/>
      <c r="C2087" s="34"/>
      <c r="D2087" s="35" t="s">
        <v>526</v>
      </c>
      <c r="E2087" s="36" t="str">
        <f>VLOOKUP(D2087,Normativa!$A$3:$C$100,3,0)</f>
        <v>Reglamento</v>
      </c>
      <c r="F2087" s="37"/>
      <c r="G2087" s="37"/>
      <c r="H2087" s="37" t="s">
        <v>2074</v>
      </c>
      <c r="I2087" s="36">
        <f t="shared" si="1"/>
        <v>1</v>
      </c>
      <c r="J2087" s="37"/>
      <c r="K2087" s="37"/>
    </row>
    <row r="2088" ht="22.5" hidden="1" customHeight="1">
      <c r="A2088" s="40" t="b">
        <v>0</v>
      </c>
      <c r="B2088" s="33"/>
      <c r="C2088" s="34"/>
      <c r="D2088" s="35" t="s">
        <v>526</v>
      </c>
      <c r="E2088" s="36" t="str">
        <f>VLOOKUP(D2088,Normativa!$A$3:$C$100,3,0)</f>
        <v>Reglamento</v>
      </c>
      <c r="F2088" s="37"/>
      <c r="G2088" s="37"/>
      <c r="H2088" s="37" t="s">
        <v>2075</v>
      </c>
      <c r="I2088" s="36">
        <f t="shared" si="1"/>
        <v>1</v>
      </c>
      <c r="J2088" s="37"/>
      <c r="K2088" s="37"/>
    </row>
    <row r="2089" ht="22.5" hidden="1" customHeight="1">
      <c r="A2089" s="40" t="b">
        <v>0</v>
      </c>
      <c r="B2089" s="33"/>
      <c r="C2089" s="34"/>
      <c r="D2089" s="35" t="s">
        <v>526</v>
      </c>
      <c r="E2089" s="36" t="str">
        <f>VLOOKUP(D2089,Normativa!$A$3:$C$100,3,0)</f>
        <v>Reglamento</v>
      </c>
      <c r="F2089" s="37"/>
      <c r="G2089" s="37"/>
      <c r="H2089" s="37" t="s">
        <v>2076</v>
      </c>
      <c r="I2089" s="36">
        <f t="shared" si="1"/>
        <v>1</v>
      </c>
      <c r="J2089" s="37"/>
      <c r="K2089" s="37"/>
    </row>
    <row r="2090" ht="22.5" hidden="1" customHeight="1">
      <c r="A2090" s="40" t="b">
        <v>0</v>
      </c>
      <c r="B2090" s="33"/>
      <c r="C2090" s="34"/>
      <c r="D2090" s="35" t="s">
        <v>526</v>
      </c>
      <c r="E2090" s="36" t="str">
        <f>VLOOKUP(D2090,Normativa!$A$3:$C$100,3,0)</f>
        <v>Reglamento</v>
      </c>
      <c r="F2090" s="37"/>
      <c r="G2090" s="37"/>
      <c r="H2090" s="37"/>
      <c r="I2090" s="36">
        <f t="shared" si="1"/>
        <v>1</v>
      </c>
      <c r="J2090" s="37"/>
      <c r="K2090" s="37"/>
    </row>
    <row r="2091" ht="22.5" hidden="1" customHeight="1">
      <c r="A2091" s="40" t="b">
        <v>0</v>
      </c>
      <c r="B2091" s="33"/>
      <c r="C2091" s="34"/>
      <c r="D2091" s="35" t="s">
        <v>526</v>
      </c>
      <c r="E2091" s="36" t="str">
        <f>VLOOKUP(D2091,Normativa!$A$3:$C$100,3,0)</f>
        <v>Reglamento</v>
      </c>
      <c r="F2091" s="37"/>
      <c r="G2091" s="37"/>
      <c r="H2091" s="37"/>
      <c r="I2091" s="36">
        <f t="shared" si="1"/>
        <v>2</v>
      </c>
      <c r="J2091" s="37"/>
      <c r="K2091" s="37"/>
    </row>
    <row r="2092" ht="22.5" hidden="1" customHeight="1">
      <c r="A2092" s="40" t="b">
        <v>0</v>
      </c>
      <c r="B2092" s="33"/>
      <c r="C2092" s="34"/>
      <c r="D2092" s="35" t="s">
        <v>526</v>
      </c>
      <c r="E2092" s="36" t="str">
        <f>VLOOKUP(D2092,Normativa!$A$3:$C$100,3,0)</f>
        <v>Reglamento</v>
      </c>
      <c r="F2092" s="37"/>
      <c r="G2092" s="37"/>
      <c r="H2092" s="37"/>
      <c r="I2092" s="36">
        <f t="shared" si="1"/>
        <v>3</v>
      </c>
      <c r="J2092" s="37"/>
      <c r="K2092" s="37"/>
    </row>
    <row r="2093" ht="22.5" hidden="1" customHeight="1">
      <c r="A2093" s="40" t="b">
        <v>0</v>
      </c>
      <c r="B2093" s="33"/>
      <c r="C2093" s="34"/>
      <c r="D2093" s="35" t="s">
        <v>526</v>
      </c>
      <c r="E2093" s="36" t="str">
        <f>VLOOKUP(D2093,Normativa!$A$3:$C$100,3,0)</f>
        <v>Reglamento</v>
      </c>
      <c r="F2093" s="37"/>
      <c r="G2093" s="37"/>
      <c r="H2093" s="37" t="s">
        <v>2077</v>
      </c>
      <c r="I2093" s="36">
        <f t="shared" si="1"/>
        <v>1</v>
      </c>
      <c r="J2093" s="37"/>
      <c r="K2093" s="37"/>
    </row>
    <row r="2094" ht="22.5" hidden="1" customHeight="1">
      <c r="A2094" s="40" t="b">
        <v>0</v>
      </c>
      <c r="B2094" s="33"/>
      <c r="C2094" s="34"/>
      <c r="D2094" s="35" t="s">
        <v>526</v>
      </c>
      <c r="E2094" s="36" t="str">
        <f>VLOOKUP(D2094,Normativa!$A$3:$C$100,3,0)</f>
        <v>Reglamento</v>
      </c>
      <c r="F2094" s="37"/>
      <c r="G2094" s="37"/>
      <c r="H2094" s="37" t="s">
        <v>2078</v>
      </c>
      <c r="I2094" s="36">
        <f t="shared" si="1"/>
        <v>1</v>
      </c>
      <c r="J2094" s="37"/>
      <c r="K2094" s="37"/>
    </row>
    <row r="2095" ht="22.5" hidden="1" customHeight="1">
      <c r="A2095" s="40" t="b">
        <v>0</v>
      </c>
      <c r="B2095" s="33"/>
      <c r="C2095" s="34"/>
      <c r="D2095" s="35" t="s">
        <v>526</v>
      </c>
      <c r="E2095" s="36" t="str">
        <f>VLOOKUP(D2095,Normativa!$A$3:$C$100,3,0)</f>
        <v>Reglamento</v>
      </c>
      <c r="F2095" s="37"/>
      <c r="G2095" s="37"/>
      <c r="H2095" s="37" t="s">
        <v>2079</v>
      </c>
      <c r="I2095" s="36">
        <f t="shared" si="1"/>
        <v>1</v>
      </c>
      <c r="J2095" s="37"/>
      <c r="K2095" s="37"/>
    </row>
    <row r="2096" ht="22.5" hidden="1" customHeight="1">
      <c r="A2096" s="40" t="b">
        <v>0</v>
      </c>
      <c r="B2096" s="33"/>
      <c r="C2096" s="34"/>
      <c r="D2096" s="35" t="s">
        <v>526</v>
      </c>
      <c r="E2096" s="36" t="str">
        <f>VLOOKUP(D2096,Normativa!$A$3:$C$100,3,0)</f>
        <v>Reglamento</v>
      </c>
      <c r="F2096" s="37"/>
      <c r="G2096" s="37"/>
      <c r="H2096" s="37" t="s">
        <v>2080</v>
      </c>
      <c r="I2096" s="36">
        <f t="shared" si="1"/>
        <v>1</v>
      </c>
      <c r="J2096" s="37"/>
      <c r="K2096" s="37"/>
    </row>
    <row r="2097" ht="22.5" hidden="1" customHeight="1">
      <c r="A2097" s="40" t="b">
        <v>0</v>
      </c>
      <c r="B2097" s="33"/>
      <c r="C2097" s="34"/>
      <c r="D2097" s="35" t="s">
        <v>526</v>
      </c>
      <c r="E2097" s="36" t="str">
        <f>VLOOKUP(D2097,Normativa!$A$3:$C$100,3,0)</f>
        <v>Reglamento</v>
      </c>
      <c r="F2097" s="37"/>
      <c r="G2097" s="37"/>
      <c r="H2097" s="37" t="s">
        <v>2081</v>
      </c>
      <c r="I2097" s="36">
        <f t="shared" si="1"/>
        <v>1</v>
      </c>
      <c r="J2097" s="37"/>
      <c r="K2097" s="37"/>
    </row>
    <row r="2098" ht="22.5" hidden="1" customHeight="1">
      <c r="A2098" s="40" t="b">
        <v>0</v>
      </c>
      <c r="B2098" s="33"/>
      <c r="C2098" s="34"/>
      <c r="D2098" s="35" t="s">
        <v>526</v>
      </c>
      <c r="E2098" s="36" t="str">
        <f>VLOOKUP(D2098,Normativa!$A$3:$C$100,3,0)</f>
        <v>Reglamento</v>
      </c>
      <c r="F2098" s="37"/>
      <c r="G2098" s="37"/>
      <c r="H2098" s="37"/>
      <c r="I2098" s="36">
        <f t="shared" si="1"/>
        <v>1</v>
      </c>
      <c r="J2098" s="37"/>
      <c r="K2098" s="37"/>
    </row>
    <row r="2099" ht="22.5" hidden="1" customHeight="1">
      <c r="A2099" s="40" t="b">
        <v>0</v>
      </c>
      <c r="B2099" s="33"/>
      <c r="C2099" s="34"/>
      <c r="D2099" s="35" t="s">
        <v>526</v>
      </c>
      <c r="E2099" s="36" t="str">
        <f>VLOOKUP(D2099,Normativa!$A$3:$C$100,3,0)</f>
        <v>Reglamento</v>
      </c>
      <c r="F2099" s="37"/>
      <c r="G2099" s="37"/>
      <c r="H2099" s="37" t="s">
        <v>2082</v>
      </c>
      <c r="I2099" s="36">
        <f t="shared" si="1"/>
        <v>1</v>
      </c>
      <c r="J2099" s="37"/>
      <c r="K2099" s="37"/>
    </row>
    <row r="2100" ht="22.5" hidden="1" customHeight="1">
      <c r="A2100" s="40" t="b">
        <v>0</v>
      </c>
      <c r="B2100" s="33"/>
      <c r="C2100" s="34"/>
      <c r="D2100" s="35" t="s">
        <v>526</v>
      </c>
      <c r="E2100" s="36" t="str">
        <f>VLOOKUP(D2100,Normativa!$A$3:$C$100,3,0)</f>
        <v>Reglamento</v>
      </c>
      <c r="F2100" s="37"/>
      <c r="G2100" s="37"/>
      <c r="H2100" s="37" t="s">
        <v>2083</v>
      </c>
      <c r="I2100" s="36">
        <f t="shared" si="1"/>
        <v>1</v>
      </c>
      <c r="J2100" s="37"/>
      <c r="K2100" s="37"/>
    </row>
    <row r="2101" ht="22.5" hidden="1" customHeight="1">
      <c r="A2101" s="40" t="b">
        <v>0</v>
      </c>
      <c r="B2101" s="33"/>
      <c r="C2101" s="34"/>
      <c r="D2101" s="35" t="s">
        <v>526</v>
      </c>
      <c r="E2101" s="36" t="str">
        <f>VLOOKUP(D2101,Normativa!$A$3:$C$100,3,0)</f>
        <v>Reglamento</v>
      </c>
      <c r="F2101" s="37"/>
      <c r="G2101" s="37"/>
      <c r="H2101" s="37"/>
      <c r="I2101" s="36">
        <f t="shared" si="1"/>
        <v>1</v>
      </c>
      <c r="J2101" s="37"/>
      <c r="K2101" s="37"/>
    </row>
    <row r="2102" ht="22.5" hidden="1" customHeight="1">
      <c r="A2102" s="40" t="b">
        <v>0</v>
      </c>
      <c r="B2102" s="33"/>
      <c r="C2102" s="34"/>
      <c r="D2102" s="35" t="s">
        <v>526</v>
      </c>
      <c r="E2102" s="36" t="str">
        <f>VLOOKUP(D2102,Normativa!$A$3:$C$100,3,0)</f>
        <v>Reglamento</v>
      </c>
      <c r="F2102" s="37"/>
      <c r="G2102" s="37"/>
      <c r="H2102" s="37" t="s">
        <v>2084</v>
      </c>
      <c r="I2102" s="36">
        <f t="shared" si="1"/>
        <v>1</v>
      </c>
      <c r="J2102" s="37"/>
      <c r="K2102" s="37"/>
    </row>
    <row r="2103" ht="22.5" hidden="1" customHeight="1">
      <c r="A2103" s="40" t="b">
        <v>0</v>
      </c>
      <c r="B2103" s="33"/>
      <c r="C2103" s="34"/>
      <c r="D2103" s="35" t="s">
        <v>526</v>
      </c>
      <c r="E2103" s="36" t="str">
        <f>VLOOKUP(D2103,Normativa!$A$3:$C$100,3,0)</f>
        <v>Reglamento</v>
      </c>
      <c r="F2103" s="37"/>
      <c r="G2103" s="37"/>
      <c r="H2103" s="37" t="s">
        <v>2085</v>
      </c>
      <c r="I2103" s="36">
        <f t="shared" si="1"/>
        <v>1</v>
      </c>
      <c r="J2103" s="37"/>
      <c r="K2103" s="37"/>
    </row>
    <row r="2104" ht="22.5" hidden="1" customHeight="1">
      <c r="A2104" s="40" t="b">
        <v>0</v>
      </c>
      <c r="B2104" s="33"/>
      <c r="C2104" s="34"/>
      <c r="D2104" s="35" t="s">
        <v>526</v>
      </c>
      <c r="E2104" s="36" t="str">
        <f>VLOOKUP(D2104,Normativa!$A$3:$C$100,3,0)</f>
        <v>Reglamento</v>
      </c>
      <c r="F2104" s="37"/>
      <c r="G2104" s="37"/>
      <c r="H2104" s="37" t="s">
        <v>2086</v>
      </c>
      <c r="I2104" s="36">
        <f t="shared" si="1"/>
        <v>1</v>
      </c>
      <c r="J2104" s="37"/>
      <c r="K2104" s="37"/>
    </row>
    <row r="2105" ht="22.5" hidden="1" customHeight="1">
      <c r="A2105" s="40" t="b">
        <v>0</v>
      </c>
      <c r="B2105" s="33"/>
      <c r="C2105" s="34"/>
      <c r="D2105" s="35" t="s">
        <v>526</v>
      </c>
      <c r="E2105" s="36" t="str">
        <f>VLOOKUP(D2105,Normativa!$A$3:$C$100,3,0)</f>
        <v>Reglamento</v>
      </c>
      <c r="F2105" s="37"/>
      <c r="G2105" s="37"/>
      <c r="H2105" s="37"/>
      <c r="I2105" s="36">
        <f t="shared" si="1"/>
        <v>1</v>
      </c>
      <c r="J2105" s="37"/>
      <c r="K2105" s="37"/>
    </row>
    <row r="2106" ht="22.5" hidden="1" customHeight="1">
      <c r="A2106" s="40" t="b">
        <v>0</v>
      </c>
      <c r="B2106" s="33"/>
      <c r="C2106" s="34"/>
      <c r="D2106" s="35" t="s">
        <v>526</v>
      </c>
      <c r="E2106" s="36" t="str">
        <f>VLOOKUP(D2106,Normativa!$A$3:$C$100,3,0)</f>
        <v>Reglamento</v>
      </c>
      <c r="F2106" s="37"/>
      <c r="G2106" s="37"/>
      <c r="H2106" s="37" t="s">
        <v>2087</v>
      </c>
      <c r="I2106" s="36">
        <f t="shared" si="1"/>
        <v>1</v>
      </c>
      <c r="J2106" s="37"/>
      <c r="K2106" s="37"/>
    </row>
    <row r="2107" ht="22.5" hidden="1" customHeight="1">
      <c r="A2107" s="40" t="b">
        <v>0</v>
      </c>
      <c r="B2107" s="33"/>
      <c r="C2107" s="34"/>
      <c r="D2107" s="35" t="s">
        <v>526</v>
      </c>
      <c r="E2107" s="36" t="str">
        <f>VLOOKUP(D2107,Normativa!$A$3:$C$100,3,0)</f>
        <v>Reglamento</v>
      </c>
      <c r="F2107" s="37"/>
      <c r="G2107" s="37"/>
      <c r="H2107" s="37"/>
      <c r="I2107" s="36">
        <f t="shared" si="1"/>
        <v>1</v>
      </c>
      <c r="J2107" s="37"/>
      <c r="K2107" s="37"/>
    </row>
    <row r="2108" ht="22.5" hidden="1" customHeight="1">
      <c r="A2108" s="40" t="b">
        <v>0</v>
      </c>
      <c r="B2108" s="33"/>
      <c r="C2108" s="34"/>
      <c r="D2108" s="35" t="s">
        <v>526</v>
      </c>
      <c r="E2108" s="36" t="str">
        <f>VLOOKUP(D2108,Normativa!$A$3:$C$100,3,0)</f>
        <v>Reglamento</v>
      </c>
      <c r="F2108" s="37"/>
      <c r="G2108" s="37"/>
      <c r="H2108" s="37"/>
      <c r="I2108" s="36">
        <f t="shared" si="1"/>
        <v>2</v>
      </c>
      <c r="J2108" s="37"/>
      <c r="K2108" s="37"/>
    </row>
    <row r="2109" ht="22.5" hidden="1" customHeight="1">
      <c r="A2109" s="40" t="b">
        <v>0</v>
      </c>
      <c r="B2109" s="33"/>
      <c r="C2109" s="34"/>
      <c r="D2109" s="35" t="s">
        <v>526</v>
      </c>
      <c r="E2109" s="36" t="str">
        <f>VLOOKUP(D2109,Normativa!$A$3:$C$100,3,0)</f>
        <v>Reglamento</v>
      </c>
      <c r="F2109" s="37"/>
      <c r="G2109" s="37"/>
      <c r="H2109" s="37" t="s">
        <v>2088</v>
      </c>
      <c r="I2109" s="36">
        <f t="shared" si="1"/>
        <v>1</v>
      </c>
      <c r="J2109" s="37"/>
      <c r="K2109" s="37"/>
    </row>
    <row r="2110" ht="22.5" hidden="1" customHeight="1">
      <c r="A2110" s="40" t="b">
        <v>0</v>
      </c>
      <c r="B2110" s="33"/>
      <c r="C2110" s="34"/>
      <c r="D2110" s="35" t="s">
        <v>526</v>
      </c>
      <c r="E2110" s="36" t="str">
        <f>VLOOKUP(D2110,Normativa!$A$3:$C$100,3,0)</f>
        <v>Reglamento</v>
      </c>
      <c r="F2110" s="37"/>
      <c r="G2110" s="37"/>
      <c r="H2110" s="37"/>
      <c r="I2110" s="36">
        <f t="shared" si="1"/>
        <v>1</v>
      </c>
      <c r="J2110" s="37"/>
      <c r="K2110" s="37"/>
    </row>
    <row r="2111" ht="22.5" hidden="1" customHeight="1">
      <c r="A2111" s="40" t="b">
        <v>0</v>
      </c>
      <c r="B2111" s="33"/>
      <c r="C2111" s="34"/>
      <c r="D2111" s="35" t="s">
        <v>526</v>
      </c>
      <c r="E2111" s="36" t="str">
        <f>VLOOKUP(D2111,Normativa!$A$3:$C$100,3,0)</f>
        <v>Reglamento</v>
      </c>
      <c r="F2111" s="37"/>
      <c r="G2111" s="37"/>
      <c r="H2111" s="37"/>
      <c r="I2111" s="36">
        <f t="shared" si="1"/>
        <v>2</v>
      </c>
      <c r="J2111" s="37"/>
      <c r="K2111" s="37"/>
    </row>
    <row r="2112" ht="22.5" hidden="1" customHeight="1">
      <c r="A2112" s="40" t="b">
        <v>0</v>
      </c>
      <c r="B2112" s="33"/>
      <c r="C2112" s="34"/>
      <c r="D2112" s="35" t="s">
        <v>526</v>
      </c>
      <c r="E2112" s="36" t="str">
        <f>VLOOKUP(D2112,Normativa!$A$3:$C$100,3,0)</f>
        <v>Reglamento</v>
      </c>
      <c r="F2112" s="37"/>
      <c r="G2112" s="37"/>
      <c r="H2112" s="37" t="s">
        <v>2089</v>
      </c>
      <c r="I2112" s="36">
        <f t="shared" si="1"/>
        <v>1</v>
      </c>
      <c r="J2112" s="37"/>
      <c r="K2112" s="37"/>
    </row>
    <row r="2113" ht="22.5" hidden="1" customHeight="1">
      <c r="A2113" s="40" t="b">
        <v>0</v>
      </c>
      <c r="B2113" s="33"/>
      <c r="C2113" s="34"/>
      <c r="D2113" s="35" t="s">
        <v>526</v>
      </c>
      <c r="E2113" s="36" t="str">
        <f>VLOOKUP(D2113,Normativa!$A$3:$C$100,3,0)</f>
        <v>Reglamento</v>
      </c>
      <c r="F2113" s="37"/>
      <c r="G2113" s="37"/>
      <c r="H2113" s="37" t="s">
        <v>2090</v>
      </c>
      <c r="I2113" s="36">
        <f t="shared" si="1"/>
        <v>1</v>
      </c>
      <c r="J2113" s="37"/>
      <c r="K2113" s="37"/>
    </row>
    <row r="2114" ht="22.5" hidden="1" customHeight="1">
      <c r="A2114" s="40" t="b">
        <v>0</v>
      </c>
      <c r="B2114" s="33"/>
      <c r="C2114" s="34"/>
      <c r="D2114" s="35" t="s">
        <v>526</v>
      </c>
      <c r="E2114" s="36" t="str">
        <f>VLOOKUP(D2114,Normativa!$A$3:$C$100,3,0)</f>
        <v>Reglamento</v>
      </c>
      <c r="F2114" s="37"/>
      <c r="G2114" s="37"/>
      <c r="H2114" s="37"/>
      <c r="I2114" s="36">
        <f t="shared" si="1"/>
        <v>1</v>
      </c>
      <c r="J2114" s="37"/>
      <c r="K2114" s="37"/>
    </row>
    <row r="2115" ht="22.5" hidden="1" customHeight="1">
      <c r="A2115" s="40" t="b">
        <v>0</v>
      </c>
      <c r="B2115" s="33"/>
      <c r="C2115" s="34"/>
      <c r="D2115" s="35" t="s">
        <v>526</v>
      </c>
      <c r="E2115" s="36" t="str">
        <f>VLOOKUP(D2115,Normativa!$A$3:$C$100,3,0)</f>
        <v>Reglamento</v>
      </c>
      <c r="F2115" s="37"/>
      <c r="G2115" s="37"/>
      <c r="H2115" s="37" t="s">
        <v>2091</v>
      </c>
      <c r="I2115" s="36">
        <f t="shared" si="1"/>
        <v>1</v>
      </c>
      <c r="J2115" s="37"/>
      <c r="K2115" s="37"/>
    </row>
    <row r="2116" ht="22.5" hidden="1" customHeight="1">
      <c r="A2116" s="40" t="b">
        <v>0</v>
      </c>
      <c r="B2116" s="33"/>
      <c r="C2116" s="34"/>
      <c r="D2116" s="35" t="s">
        <v>526</v>
      </c>
      <c r="E2116" s="36" t="str">
        <f>VLOOKUP(D2116,Normativa!$A$3:$C$100,3,0)</f>
        <v>Reglamento</v>
      </c>
      <c r="F2116" s="37"/>
      <c r="G2116" s="37"/>
      <c r="H2116" s="37" t="s">
        <v>2092</v>
      </c>
      <c r="I2116" s="36">
        <f t="shared" si="1"/>
        <v>1</v>
      </c>
      <c r="J2116" s="37"/>
      <c r="K2116" s="37"/>
    </row>
    <row r="2117" ht="22.5" hidden="1" customHeight="1">
      <c r="A2117" s="40" t="b">
        <v>0</v>
      </c>
      <c r="B2117" s="33"/>
      <c r="C2117" s="34"/>
      <c r="D2117" s="35" t="s">
        <v>526</v>
      </c>
      <c r="E2117" s="36" t="str">
        <f>VLOOKUP(D2117,Normativa!$A$3:$C$100,3,0)</f>
        <v>Reglamento</v>
      </c>
      <c r="F2117" s="37"/>
      <c r="G2117" s="37"/>
      <c r="H2117" s="37" t="s">
        <v>2093</v>
      </c>
      <c r="I2117" s="36">
        <f t="shared" si="1"/>
        <v>1</v>
      </c>
      <c r="J2117" s="37"/>
      <c r="K2117" s="37"/>
    </row>
    <row r="2118" ht="22.5" hidden="1" customHeight="1">
      <c r="A2118" s="40" t="b">
        <v>0</v>
      </c>
      <c r="B2118" s="33"/>
      <c r="C2118" s="34"/>
      <c r="D2118" s="35" t="s">
        <v>526</v>
      </c>
      <c r="E2118" s="36" t="str">
        <f>VLOOKUP(D2118,Normativa!$A$3:$C$100,3,0)</f>
        <v>Reglamento</v>
      </c>
      <c r="F2118" s="37"/>
      <c r="G2118" s="37"/>
      <c r="H2118" s="37" t="s">
        <v>2094</v>
      </c>
      <c r="I2118" s="36">
        <f t="shared" si="1"/>
        <v>1</v>
      </c>
      <c r="J2118" s="37"/>
      <c r="K2118" s="37"/>
    </row>
    <row r="2119" ht="22.5" hidden="1" customHeight="1">
      <c r="A2119" s="40" t="b">
        <v>0</v>
      </c>
      <c r="B2119" s="33"/>
      <c r="C2119" s="34"/>
      <c r="D2119" s="35" t="s">
        <v>526</v>
      </c>
      <c r="E2119" s="36" t="str">
        <f>VLOOKUP(D2119,Normativa!$A$3:$C$100,3,0)</f>
        <v>Reglamento</v>
      </c>
      <c r="F2119" s="37"/>
      <c r="G2119" s="37"/>
      <c r="H2119" s="37" t="s">
        <v>2095</v>
      </c>
      <c r="I2119" s="36">
        <f t="shared" si="1"/>
        <v>1</v>
      </c>
      <c r="J2119" s="37"/>
      <c r="K2119" s="37"/>
    </row>
    <row r="2120" ht="22.5" hidden="1" customHeight="1">
      <c r="A2120" s="40" t="b">
        <v>0</v>
      </c>
      <c r="B2120" s="33"/>
      <c r="C2120" s="34"/>
      <c r="D2120" s="35" t="s">
        <v>526</v>
      </c>
      <c r="E2120" s="36" t="str">
        <f>VLOOKUP(D2120,Normativa!$A$3:$C$100,3,0)</f>
        <v>Reglamento</v>
      </c>
      <c r="F2120" s="37"/>
      <c r="G2120" s="37"/>
      <c r="H2120" s="37" t="s">
        <v>2096</v>
      </c>
      <c r="I2120" s="36">
        <f t="shared" si="1"/>
        <v>1</v>
      </c>
      <c r="J2120" s="37"/>
      <c r="K2120" s="37"/>
    </row>
    <row r="2121" ht="22.5" hidden="1" customHeight="1">
      <c r="A2121" s="40" t="b">
        <v>0</v>
      </c>
      <c r="B2121" s="33"/>
      <c r="C2121" s="34"/>
      <c r="D2121" s="35" t="s">
        <v>526</v>
      </c>
      <c r="E2121" s="36" t="str">
        <f>VLOOKUP(D2121,Normativa!$A$3:$C$100,3,0)</f>
        <v>Reglamento</v>
      </c>
      <c r="F2121" s="37"/>
      <c r="G2121" s="37"/>
      <c r="H2121" s="37" t="s">
        <v>2097</v>
      </c>
      <c r="I2121" s="36">
        <f t="shared" si="1"/>
        <v>1</v>
      </c>
      <c r="J2121" s="37"/>
      <c r="K2121" s="37"/>
    </row>
    <row r="2122" ht="22.5" hidden="1" customHeight="1">
      <c r="A2122" s="40" t="b">
        <v>0</v>
      </c>
      <c r="B2122" s="33"/>
      <c r="C2122" s="34"/>
      <c r="D2122" s="35" t="s">
        <v>526</v>
      </c>
      <c r="E2122" s="36" t="str">
        <f>VLOOKUP(D2122,Normativa!$A$3:$C$100,3,0)</f>
        <v>Reglamento</v>
      </c>
      <c r="F2122" s="37"/>
      <c r="G2122" s="37"/>
      <c r="H2122" s="37" t="s">
        <v>2098</v>
      </c>
      <c r="I2122" s="36">
        <f t="shared" si="1"/>
        <v>1</v>
      </c>
      <c r="J2122" s="37"/>
      <c r="K2122" s="37"/>
    </row>
    <row r="2123" ht="22.5" hidden="1" customHeight="1">
      <c r="A2123" s="40" t="b">
        <v>0</v>
      </c>
      <c r="B2123" s="33"/>
      <c r="C2123" s="34"/>
      <c r="D2123" s="35" t="s">
        <v>526</v>
      </c>
      <c r="E2123" s="36" t="str">
        <f>VLOOKUP(D2123,Normativa!$A$3:$C$100,3,0)</f>
        <v>Reglamento</v>
      </c>
      <c r="F2123" s="37"/>
      <c r="G2123" s="37"/>
      <c r="H2123" s="37" t="s">
        <v>2099</v>
      </c>
      <c r="I2123" s="36">
        <f t="shared" si="1"/>
        <v>1</v>
      </c>
      <c r="J2123" s="37"/>
      <c r="K2123" s="37"/>
    </row>
    <row r="2124" ht="22.5" hidden="1" customHeight="1">
      <c r="A2124" s="40" t="b">
        <v>0</v>
      </c>
      <c r="B2124" s="33"/>
      <c r="C2124" s="34"/>
      <c r="D2124" s="35" t="s">
        <v>526</v>
      </c>
      <c r="E2124" s="36" t="str">
        <f>VLOOKUP(D2124,Normativa!$A$3:$C$100,3,0)</f>
        <v>Reglamento</v>
      </c>
      <c r="F2124" s="37"/>
      <c r="G2124" s="37"/>
      <c r="H2124" s="37" t="s">
        <v>2100</v>
      </c>
      <c r="I2124" s="36">
        <f t="shared" si="1"/>
        <v>1</v>
      </c>
      <c r="J2124" s="37"/>
      <c r="K2124" s="37"/>
    </row>
    <row r="2125" ht="22.5" hidden="1" customHeight="1">
      <c r="A2125" s="40" t="b">
        <v>0</v>
      </c>
      <c r="B2125" s="33"/>
      <c r="C2125" s="34"/>
      <c r="D2125" s="35" t="s">
        <v>526</v>
      </c>
      <c r="E2125" s="36" t="str">
        <f>VLOOKUP(D2125,Normativa!$A$3:$C$100,3,0)</f>
        <v>Reglamento</v>
      </c>
      <c r="F2125" s="37"/>
      <c r="G2125" s="37"/>
      <c r="H2125" s="37" t="s">
        <v>2101</v>
      </c>
      <c r="I2125" s="36">
        <f t="shared" si="1"/>
        <v>1</v>
      </c>
      <c r="J2125" s="37"/>
      <c r="K2125" s="37"/>
    </row>
    <row r="2126" ht="22.5" hidden="1" customHeight="1">
      <c r="A2126" s="40" t="b">
        <v>0</v>
      </c>
      <c r="B2126" s="33"/>
      <c r="C2126" s="34"/>
      <c r="D2126" s="35" t="s">
        <v>526</v>
      </c>
      <c r="E2126" s="36" t="str">
        <f>VLOOKUP(D2126,Normativa!$A$3:$C$100,3,0)</f>
        <v>Reglamento</v>
      </c>
      <c r="F2126" s="37"/>
      <c r="G2126" s="37"/>
      <c r="H2126" s="37" t="s">
        <v>2102</v>
      </c>
      <c r="I2126" s="36">
        <f t="shared" si="1"/>
        <v>1</v>
      </c>
      <c r="J2126" s="37"/>
      <c r="K2126" s="37"/>
    </row>
    <row r="2127" ht="22.5" hidden="1" customHeight="1">
      <c r="A2127" s="40" t="b">
        <v>0</v>
      </c>
      <c r="B2127" s="33"/>
      <c r="C2127" s="34"/>
      <c r="D2127" s="35" t="s">
        <v>526</v>
      </c>
      <c r="E2127" s="36" t="str">
        <f>VLOOKUP(D2127,Normativa!$A$3:$C$100,3,0)</f>
        <v>Reglamento</v>
      </c>
      <c r="F2127" s="37"/>
      <c r="G2127" s="37"/>
      <c r="H2127" s="37" t="s">
        <v>2103</v>
      </c>
      <c r="I2127" s="36">
        <f t="shared" si="1"/>
        <v>1</v>
      </c>
      <c r="J2127" s="37"/>
      <c r="K2127" s="37"/>
    </row>
    <row r="2128" ht="22.5" hidden="1" customHeight="1">
      <c r="A2128" s="40" t="b">
        <v>0</v>
      </c>
      <c r="B2128" s="33"/>
      <c r="C2128" s="34"/>
      <c r="D2128" s="35" t="s">
        <v>526</v>
      </c>
      <c r="E2128" s="36" t="str">
        <f>VLOOKUP(D2128,Normativa!$A$3:$C$100,3,0)</f>
        <v>Reglamento</v>
      </c>
      <c r="F2128" s="37"/>
      <c r="G2128" s="37"/>
      <c r="H2128" s="37" t="s">
        <v>2104</v>
      </c>
      <c r="I2128" s="36">
        <f t="shared" si="1"/>
        <v>1</v>
      </c>
      <c r="J2128" s="37"/>
      <c r="K2128" s="37"/>
    </row>
    <row r="2129" ht="22.5" hidden="1" customHeight="1">
      <c r="A2129" s="40" t="b">
        <v>0</v>
      </c>
      <c r="B2129" s="33"/>
      <c r="C2129" s="34"/>
      <c r="D2129" s="35" t="s">
        <v>526</v>
      </c>
      <c r="E2129" s="36" t="str">
        <f>VLOOKUP(D2129,Normativa!$A$3:$C$100,3,0)</f>
        <v>Reglamento</v>
      </c>
      <c r="F2129" s="37"/>
      <c r="G2129" s="37"/>
      <c r="H2129" s="37" t="s">
        <v>2105</v>
      </c>
      <c r="I2129" s="36">
        <f t="shared" si="1"/>
        <v>1</v>
      </c>
      <c r="J2129" s="37"/>
      <c r="K2129" s="37"/>
    </row>
    <row r="2130" ht="22.5" hidden="1" customHeight="1">
      <c r="A2130" s="40" t="b">
        <v>0</v>
      </c>
      <c r="B2130" s="33"/>
      <c r="C2130" s="34"/>
      <c r="D2130" s="35" t="s">
        <v>526</v>
      </c>
      <c r="E2130" s="36" t="str">
        <f>VLOOKUP(D2130,Normativa!$A$3:$C$100,3,0)</f>
        <v>Reglamento</v>
      </c>
      <c r="F2130" s="37"/>
      <c r="G2130" s="37"/>
      <c r="H2130" s="37" t="s">
        <v>2106</v>
      </c>
      <c r="I2130" s="36">
        <f t="shared" si="1"/>
        <v>1</v>
      </c>
      <c r="J2130" s="37"/>
      <c r="K2130" s="37"/>
    </row>
    <row r="2131" ht="22.5" hidden="1" customHeight="1">
      <c r="A2131" s="40" t="b">
        <v>0</v>
      </c>
      <c r="B2131" s="33"/>
      <c r="C2131" s="34"/>
      <c r="D2131" s="35" t="s">
        <v>526</v>
      </c>
      <c r="E2131" s="36" t="str">
        <f>VLOOKUP(D2131,Normativa!$A$3:$C$100,3,0)</f>
        <v>Reglamento</v>
      </c>
      <c r="F2131" s="37"/>
      <c r="G2131" s="37"/>
      <c r="H2131" s="37" t="s">
        <v>2107</v>
      </c>
      <c r="I2131" s="36">
        <f t="shared" si="1"/>
        <v>1</v>
      </c>
      <c r="J2131" s="37"/>
      <c r="K2131" s="37"/>
    </row>
    <row r="2132" ht="22.5" hidden="1" customHeight="1">
      <c r="A2132" s="40" t="b">
        <v>0</v>
      </c>
      <c r="B2132" s="33"/>
      <c r="C2132" s="34"/>
      <c r="D2132" s="35" t="s">
        <v>526</v>
      </c>
      <c r="E2132" s="36" t="str">
        <f>VLOOKUP(D2132,Normativa!$A$3:$C$100,3,0)</f>
        <v>Reglamento</v>
      </c>
      <c r="F2132" s="37"/>
      <c r="G2132" s="37"/>
      <c r="H2132" s="37" t="s">
        <v>2108</v>
      </c>
      <c r="I2132" s="36">
        <f t="shared" si="1"/>
        <v>1</v>
      </c>
      <c r="J2132" s="37"/>
      <c r="K2132" s="37"/>
    </row>
    <row r="2133" ht="22.5" hidden="1" customHeight="1">
      <c r="A2133" s="40" t="b">
        <v>0</v>
      </c>
      <c r="B2133" s="33"/>
      <c r="C2133" s="34"/>
      <c r="D2133" s="35" t="s">
        <v>526</v>
      </c>
      <c r="E2133" s="36" t="str">
        <f>VLOOKUP(D2133,Normativa!$A$3:$C$100,3,0)</f>
        <v>Reglamento</v>
      </c>
      <c r="F2133" s="37"/>
      <c r="G2133" s="37"/>
      <c r="H2133" s="37" t="s">
        <v>2109</v>
      </c>
      <c r="I2133" s="36">
        <f t="shared" si="1"/>
        <v>1</v>
      </c>
      <c r="J2133" s="37"/>
      <c r="K2133" s="37"/>
    </row>
    <row r="2134" ht="22.5" hidden="1" customHeight="1">
      <c r="A2134" s="40" t="b">
        <v>0</v>
      </c>
      <c r="B2134" s="33"/>
      <c r="C2134" s="34"/>
      <c r="D2134" s="35" t="s">
        <v>526</v>
      </c>
      <c r="E2134" s="36" t="str">
        <f>VLOOKUP(D2134,Normativa!$A$3:$C$100,3,0)</f>
        <v>Reglamento</v>
      </c>
      <c r="F2134" s="37"/>
      <c r="G2134" s="37"/>
      <c r="H2134" s="37" t="s">
        <v>2110</v>
      </c>
      <c r="I2134" s="36">
        <f t="shared" si="1"/>
        <v>1</v>
      </c>
      <c r="J2134" s="37"/>
      <c r="K2134" s="37"/>
    </row>
    <row r="2135" ht="22.5" hidden="1" customHeight="1">
      <c r="A2135" s="40" t="b">
        <v>0</v>
      </c>
      <c r="B2135" s="33"/>
      <c r="C2135" s="34"/>
      <c r="D2135" s="35" t="s">
        <v>526</v>
      </c>
      <c r="E2135" s="36" t="str">
        <f>VLOOKUP(D2135,Normativa!$A$3:$C$100,3,0)</f>
        <v>Reglamento</v>
      </c>
      <c r="F2135" s="37"/>
      <c r="G2135" s="37"/>
      <c r="H2135" s="37" t="s">
        <v>2111</v>
      </c>
      <c r="I2135" s="36">
        <f t="shared" si="1"/>
        <v>1</v>
      </c>
      <c r="J2135" s="37"/>
      <c r="K2135" s="37"/>
    </row>
    <row r="2136" ht="22.5" hidden="1" customHeight="1">
      <c r="A2136" s="40" t="b">
        <v>0</v>
      </c>
      <c r="B2136" s="33"/>
      <c r="C2136" s="34"/>
      <c r="D2136" s="35" t="s">
        <v>526</v>
      </c>
      <c r="E2136" s="36" t="str">
        <f>VLOOKUP(D2136,Normativa!$A$3:$C$100,3,0)</f>
        <v>Reglamento</v>
      </c>
      <c r="F2136" s="37"/>
      <c r="G2136" s="37"/>
      <c r="H2136" s="37" t="s">
        <v>2112</v>
      </c>
      <c r="I2136" s="36">
        <f t="shared" si="1"/>
        <v>1</v>
      </c>
      <c r="J2136" s="37"/>
      <c r="K2136" s="37"/>
    </row>
    <row r="2137" ht="22.5" hidden="1" customHeight="1">
      <c r="A2137" s="40" t="b">
        <v>0</v>
      </c>
      <c r="B2137" s="33"/>
      <c r="C2137" s="34"/>
      <c r="D2137" s="35" t="s">
        <v>526</v>
      </c>
      <c r="E2137" s="36" t="str">
        <f>VLOOKUP(D2137,Normativa!$A$3:$C$100,3,0)</f>
        <v>Reglamento</v>
      </c>
      <c r="F2137" s="37"/>
      <c r="G2137" s="37"/>
      <c r="H2137" s="37" t="s">
        <v>2113</v>
      </c>
      <c r="I2137" s="36">
        <f t="shared" si="1"/>
        <v>1</v>
      </c>
      <c r="J2137" s="37"/>
      <c r="K2137" s="37"/>
    </row>
    <row r="2138" ht="22.5" hidden="1" customHeight="1">
      <c r="A2138" s="40" t="b">
        <v>0</v>
      </c>
      <c r="B2138" s="33"/>
      <c r="C2138" s="34"/>
      <c r="D2138" s="35" t="s">
        <v>526</v>
      </c>
      <c r="E2138" s="36" t="str">
        <f>VLOOKUP(D2138,Normativa!$A$3:$C$100,3,0)</f>
        <v>Reglamento</v>
      </c>
      <c r="F2138" s="37"/>
      <c r="G2138" s="37"/>
      <c r="H2138" s="37" t="s">
        <v>2114</v>
      </c>
      <c r="I2138" s="36">
        <f t="shared" si="1"/>
        <v>1</v>
      </c>
      <c r="J2138" s="37"/>
      <c r="K2138" s="37"/>
    </row>
    <row r="2139" ht="22.5" hidden="1" customHeight="1">
      <c r="A2139" s="40" t="b">
        <v>0</v>
      </c>
      <c r="B2139" s="33"/>
      <c r="C2139" s="34"/>
      <c r="D2139" s="35" t="s">
        <v>526</v>
      </c>
      <c r="E2139" s="36" t="str">
        <f>VLOOKUP(D2139,Normativa!$A$3:$C$100,3,0)</f>
        <v>Reglamento</v>
      </c>
      <c r="F2139" s="37"/>
      <c r="G2139" s="37"/>
      <c r="H2139" s="37" t="s">
        <v>2115</v>
      </c>
      <c r="I2139" s="36">
        <f t="shared" si="1"/>
        <v>1</v>
      </c>
      <c r="J2139" s="37"/>
      <c r="K2139" s="37"/>
    </row>
    <row r="2140" ht="22.5" hidden="1" customHeight="1">
      <c r="A2140" s="40" t="b">
        <v>0</v>
      </c>
      <c r="B2140" s="33"/>
      <c r="C2140" s="34"/>
      <c r="D2140" s="35" t="s">
        <v>526</v>
      </c>
      <c r="E2140" s="36" t="str">
        <f>VLOOKUP(D2140,Normativa!$A$3:$C$100,3,0)</f>
        <v>Reglamento</v>
      </c>
      <c r="F2140" s="37"/>
      <c r="G2140" s="37"/>
      <c r="H2140" s="37" t="s">
        <v>2116</v>
      </c>
      <c r="I2140" s="36">
        <f t="shared" si="1"/>
        <v>1</v>
      </c>
      <c r="J2140" s="37"/>
      <c r="K2140" s="37"/>
    </row>
    <row r="2141" ht="22.5" hidden="1" customHeight="1">
      <c r="A2141" s="40" t="b">
        <v>0</v>
      </c>
      <c r="B2141" s="33"/>
      <c r="C2141" s="34"/>
      <c r="D2141" s="35" t="s">
        <v>526</v>
      </c>
      <c r="E2141" s="36" t="str">
        <f>VLOOKUP(D2141,Normativa!$A$3:$C$100,3,0)</f>
        <v>Reglamento</v>
      </c>
      <c r="F2141" s="37"/>
      <c r="G2141" s="37"/>
      <c r="H2141" s="37" t="s">
        <v>2117</v>
      </c>
      <c r="I2141" s="36">
        <f t="shared" si="1"/>
        <v>1</v>
      </c>
      <c r="J2141" s="37"/>
      <c r="K2141" s="37"/>
    </row>
    <row r="2142" ht="22.5" hidden="1" customHeight="1">
      <c r="A2142" s="40" t="b">
        <v>0</v>
      </c>
      <c r="B2142" s="33"/>
      <c r="C2142" s="34"/>
      <c r="D2142" s="35" t="s">
        <v>526</v>
      </c>
      <c r="E2142" s="36" t="str">
        <f>VLOOKUP(D2142,Normativa!$A$3:$C$100,3,0)</f>
        <v>Reglamento</v>
      </c>
      <c r="F2142" s="37"/>
      <c r="G2142" s="37"/>
      <c r="H2142" s="37" t="s">
        <v>2118</v>
      </c>
      <c r="I2142" s="36">
        <f t="shared" si="1"/>
        <v>1</v>
      </c>
      <c r="J2142" s="37"/>
      <c r="K2142" s="37"/>
    </row>
    <row r="2143" ht="22.5" hidden="1" customHeight="1">
      <c r="A2143" s="40" t="b">
        <v>0</v>
      </c>
      <c r="B2143" s="33"/>
      <c r="C2143" s="34"/>
      <c r="D2143" s="35" t="s">
        <v>526</v>
      </c>
      <c r="E2143" s="36" t="str">
        <f>VLOOKUP(D2143,Normativa!$A$3:$C$100,3,0)</f>
        <v>Reglamento</v>
      </c>
      <c r="F2143" s="37"/>
      <c r="G2143" s="37"/>
      <c r="H2143" s="37" t="s">
        <v>2119</v>
      </c>
      <c r="I2143" s="36">
        <f t="shared" si="1"/>
        <v>1</v>
      </c>
      <c r="J2143" s="37"/>
      <c r="K2143" s="37"/>
    </row>
    <row r="2144" ht="22.5" hidden="1" customHeight="1">
      <c r="A2144" s="40" t="b">
        <v>0</v>
      </c>
      <c r="B2144" s="33"/>
      <c r="C2144" s="34"/>
      <c r="D2144" s="35" t="s">
        <v>526</v>
      </c>
      <c r="E2144" s="36" t="str">
        <f>VLOOKUP(D2144,Normativa!$A$3:$C$100,3,0)</f>
        <v>Reglamento</v>
      </c>
      <c r="F2144" s="37"/>
      <c r="G2144" s="37"/>
      <c r="H2144" s="37" t="s">
        <v>2120</v>
      </c>
      <c r="I2144" s="36">
        <f t="shared" si="1"/>
        <v>1</v>
      </c>
      <c r="J2144" s="37"/>
      <c r="K2144" s="37"/>
    </row>
    <row r="2145" ht="22.5" hidden="1" customHeight="1">
      <c r="A2145" s="40" t="b">
        <v>0</v>
      </c>
      <c r="B2145" s="33"/>
      <c r="C2145" s="34"/>
      <c r="D2145" s="35" t="s">
        <v>526</v>
      </c>
      <c r="E2145" s="36" t="str">
        <f>VLOOKUP(D2145,Normativa!$A$3:$C$100,3,0)</f>
        <v>Reglamento</v>
      </c>
      <c r="F2145" s="37"/>
      <c r="G2145" s="37"/>
      <c r="H2145" s="37" t="s">
        <v>2121</v>
      </c>
      <c r="I2145" s="36">
        <f t="shared" si="1"/>
        <v>1</v>
      </c>
      <c r="J2145" s="37"/>
      <c r="K2145" s="37"/>
    </row>
    <row r="2146" ht="22.5" hidden="1" customHeight="1">
      <c r="A2146" s="40" t="b">
        <v>0</v>
      </c>
      <c r="B2146" s="33"/>
      <c r="C2146" s="34"/>
      <c r="D2146" s="35" t="s">
        <v>526</v>
      </c>
      <c r="E2146" s="36" t="str">
        <f>VLOOKUP(D2146,Normativa!$A$3:$C$100,3,0)</f>
        <v>Reglamento</v>
      </c>
      <c r="F2146" s="37"/>
      <c r="G2146" s="37"/>
      <c r="H2146" s="37" t="s">
        <v>2122</v>
      </c>
      <c r="I2146" s="36">
        <f t="shared" si="1"/>
        <v>1</v>
      </c>
      <c r="J2146" s="37"/>
      <c r="K2146" s="37"/>
    </row>
    <row r="2147" ht="22.5" hidden="1" customHeight="1">
      <c r="A2147" s="40" t="b">
        <v>0</v>
      </c>
      <c r="B2147" s="33"/>
      <c r="C2147" s="34"/>
      <c r="D2147" s="35" t="s">
        <v>526</v>
      </c>
      <c r="E2147" s="36" t="str">
        <f>VLOOKUP(D2147,Normativa!$A$3:$C$100,3,0)</f>
        <v>Reglamento</v>
      </c>
      <c r="F2147" s="37"/>
      <c r="G2147" s="37"/>
      <c r="H2147" s="37" t="s">
        <v>2123</v>
      </c>
      <c r="I2147" s="36">
        <f t="shared" si="1"/>
        <v>1</v>
      </c>
      <c r="J2147" s="37"/>
      <c r="K2147" s="37"/>
    </row>
    <row r="2148" ht="22.5" hidden="1" customHeight="1">
      <c r="A2148" s="40" t="b">
        <v>0</v>
      </c>
      <c r="B2148" s="33"/>
      <c r="C2148" s="34"/>
      <c r="D2148" s="35" t="s">
        <v>526</v>
      </c>
      <c r="E2148" s="36" t="str">
        <f>VLOOKUP(D2148,Normativa!$A$3:$C$100,3,0)</f>
        <v>Reglamento</v>
      </c>
      <c r="F2148" s="37"/>
      <c r="G2148" s="37"/>
      <c r="H2148" s="37" t="s">
        <v>2124</v>
      </c>
      <c r="I2148" s="36">
        <f t="shared" si="1"/>
        <v>1</v>
      </c>
      <c r="J2148" s="37"/>
      <c r="K2148" s="37"/>
    </row>
    <row r="2149" ht="22.5" hidden="1" customHeight="1">
      <c r="A2149" s="40" t="b">
        <v>0</v>
      </c>
      <c r="B2149" s="33"/>
      <c r="C2149" s="34"/>
      <c r="D2149" s="35" t="s">
        <v>526</v>
      </c>
      <c r="E2149" s="36" t="str">
        <f>VLOOKUP(D2149,Normativa!$A$3:$C$100,3,0)</f>
        <v>Reglamento</v>
      </c>
      <c r="F2149" s="37"/>
      <c r="G2149" s="37"/>
      <c r="H2149" s="37" t="s">
        <v>2125</v>
      </c>
      <c r="I2149" s="36">
        <f t="shared" si="1"/>
        <v>1</v>
      </c>
      <c r="J2149" s="37"/>
      <c r="K2149" s="37"/>
    </row>
    <row r="2150" ht="22.5" hidden="1" customHeight="1">
      <c r="A2150" s="40" t="b">
        <v>0</v>
      </c>
      <c r="B2150" s="33"/>
      <c r="C2150" s="34"/>
      <c r="D2150" s="35" t="s">
        <v>526</v>
      </c>
      <c r="E2150" s="36" t="str">
        <f>VLOOKUP(D2150,Normativa!$A$3:$C$100,3,0)</f>
        <v>Reglamento</v>
      </c>
      <c r="F2150" s="37"/>
      <c r="G2150" s="37"/>
      <c r="H2150" s="37" t="s">
        <v>2126</v>
      </c>
      <c r="I2150" s="36">
        <f t="shared" si="1"/>
        <v>1</v>
      </c>
      <c r="J2150" s="37"/>
      <c r="K2150" s="37"/>
    </row>
    <row r="2151" ht="22.5" hidden="1" customHeight="1">
      <c r="A2151" s="40" t="b">
        <v>0</v>
      </c>
      <c r="B2151" s="33"/>
      <c r="C2151" s="34"/>
      <c r="D2151" s="35" t="s">
        <v>526</v>
      </c>
      <c r="E2151" s="36" t="str">
        <f>VLOOKUP(D2151,Normativa!$A$3:$C$100,3,0)</f>
        <v>Reglamento</v>
      </c>
      <c r="F2151" s="37"/>
      <c r="G2151" s="37"/>
      <c r="H2151" s="37"/>
      <c r="I2151" s="36">
        <f t="shared" si="1"/>
        <v>1</v>
      </c>
      <c r="J2151" s="37"/>
      <c r="K2151" s="37"/>
    </row>
    <row r="2152" ht="22.5" hidden="1" customHeight="1">
      <c r="A2152" s="40" t="b">
        <v>0</v>
      </c>
      <c r="B2152" s="33"/>
      <c r="C2152" s="34"/>
      <c r="D2152" s="35" t="s">
        <v>526</v>
      </c>
      <c r="E2152" s="36" t="str">
        <f>VLOOKUP(D2152,Normativa!$A$3:$C$100,3,0)</f>
        <v>Reglamento</v>
      </c>
      <c r="F2152" s="37"/>
      <c r="G2152" s="37"/>
      <c r="H2152" s="37" t="s">
        <v>2127</v>
      </c>
      <c r="I2152" s="36">
        <f t="shared" si="1"/>
        <v>1</v>
      </c>
      <c r="J2152" s="37"/>
      <c r="K2152" s="37"/>
    </row>
    <row r="2153" ht="22.5" hidden="1" customHeight="1">
      <c r="A2153" s="40" t="b">
        <v>0</v>
      </c>
      <c r="B2153" s="33"/>
      <c r="C2153" s="34"/>
      <c r="D2153" s="35" t="s">
        <v>526</v>
      </c>
      <c r="E2153" s="36" t="str">
        <f>VLOOKUP(D2153,Normativa!$A$3:$C$100,3,0)</f>
        <v>Reglamento</v>
      </c>
      <c r="F2153" s="37"/>
      <c r="G2153" s="37"/>
      <c r="H2153" s="37"/>
      <c r="I2153" s="36">
        <f t="shared" si="1"/>
        <v>1</v>
      </c>
      <c r="J2153" s="37"/>
      <c r="K2153" s="37"/>
    </row>
    <row r="2154" ht="22.5" hidden="1" customHeight="1">
      <c r="A2154" s="40" t="b">
        <v>0</v>
      </c>
      <c r="B2154" s="33"/>
      <c r="C2154" s="34"/>
      <c r="D2154" s="35" t="s">
        <v>526</v>
      </c>
      <c r="E2154" s="36" t="str">
        <f>VLOOKUP(D2154,Normativa!$A$3:$C$100,3,0)</f>
        <v>Reglamento</v>
      </c>
      <c r="F2154" s="37"/>
      <c r="G2154" s="37"/>
      <c r="H2154" s="37" t="s">
        <v>2128</v>
      </c>
      <c r="I2154" s="36">
        <f t="shared" si="1"/>
        <v>1</v>
      </c>
      <c r="J2154" s="37"/>
      <c r="K2154" s="37"/>
    </row>
    <row r="2155" ht="22.5" hidden="1" customHeight="1">
      <c r="A2155" s="40" t="b">
        <v>0</v>
      </c>
      <c r="B2155" s="33"/>
      <c r="C2155" s="34"/>
      <c r="D2155" s="35" t="s">
        <v>526</v>
      </c>
      <c r="E2155" s="36" t="str">
        <f>VLOOKUP(D2155,Normativa!$A$3:$C$100,3,0)</f>
        <v>Reglamento</v>
      </c>
      <c r="F2155" s="37"/>
      <c r="G2155" s="37"/>
      <c r="H2155" s="37" t="s">
        <v>2129</v>
      </c>
      <c r="I2155" s="36">
        <f t="shared" si="1"/>
        <v>1</v>
      </c>
      <c r="J2155" s="37"/>
      <c r="K2155" s="37"/>
    </row>
    <row r="2156" ht="22.5" hidden="1" customHeight="1">
      <c r="A2156" s="40" t="b">
        <v>0</v>
      </c>
      <c r="B2156" s="33"/>
      <c r="C2156" s="34"/>
      <c r="D2156" s="35" t="s">
        <v>526</v>
      </c>
      <c r="E2156" s="36" t="str">
        <f>VLOOKUP(D2156,Normativa!$A$3:$C$100,3,0)</f>
        <v>Reglamento</v>
      </c>
      <c r="F2156" s="37"/>
      <c r="G2156" s="37"/>
      <c r="H2156" s="37" t="s">
        <v>2130</v>
      </c>
      <c r="I2156" s="36">
        <f t="shared" si="1"/>
        <v>1</v>
      </c>
      <c r="J2156" s="37"/>
      <c r="K2156" s="37"/>
    </row>
    <row r="2157" ht="22.5" hidden="1" customHeight="1">
      <c r="A2157" s="40" t="b">
        <v>0</v>
      </c>
      <c r="B2157" s="33"/>
      <c r="C2157" s="34"/>
      <c r="D2157" s="35" t="s">
        <v>526</v>
      </c>
      <c r="E2157" s="36" t="str">
        <f>VLOOKUP(D2157,Normativa!$A$3:$C$100,3,0)</f>
        <v>Reglamento</v>
      </c>
      <c r="F2157" s="37"/>
      <c r="G2157" s="37"/>
      <c r="H2157" s="37" t="s">
        <v>2131</v>
      </c>
      <c r="I2157" s="36">
        <f t="shared" si="1"/>
        <v>1</v>
      </c>
      <c r="J2157" s="37"/>
      <c r="K2157" s="37"/>
    </row>
    <row r="2158" ht="22.5" hidden="1" customHeight="1">
      <c r="A2158" s="40" t="b">
        <v>0</v>
      </c>
      <c r="B2158" s="33"/>
      <c r="C2158" s="34"/>
      <c r="D2158" s="35" t="s">
        <v>526</v>
      </c>
      <c r="E2158" s="36" t="str">
        <f>VLOOKUP(D2158,Normativa!$A$3:$C$100,3,0)</f>
        <v>Reglamento</v>
      </c>
      <c r="F2158" s="37"/>
      <c r="G2158" s="37"/>
      <c r="H2158" s="37" t="s">
        <v>2132</v>
      </c>
      <c r="I2158" s="36">
        <f t="shared" si="1"/>
        <v>1</v>
      </c>
      <c r="J2158" s="37"/>
      <c r="K2158" s="37"/>
    </row>
    <row r="2159" ht="22.5" hidden="1" customHeight="1">
      <c r="A2159" s="40" t="b">
        <v>0</v>
      </c>
      <c r="B2159" s="33"/>
      <c r="C2159" s="34"/>
      <c r="D2159" s="35" t="s">
        <v>526</v>
      </c>
      <c r="E2159" s="36" t="str">
        <f>VLOOKUP(D2159,Normativa!$A$3:$C$100,3,0)</f>
        <v>Reglamento</v>
      </c>
      <c r="F2159" s="37"/>
      <c r="G2159" s="37"/>
      <c r="H2159" s="37" t="s">
        <v>2133</v>
      </c>
      <c r="I2159" s="36">
        <f t="shared" si="1"/>
        <v>1</v>
      </c>
      <c r="J2159" s="37"/>
      <c r="K2159" s="37"/>
    </row>
    <row r="2160" ht="22.5" hidden="1" customHeight="1">
      <c r="A2160" s="40" t="b">
        <v>0</v>
      </c>
      <c r="B2160" s="33"/>
      <c r="C2160" s="34"/>
      <c r="D2160" s="35" t="s">
        <v>526</v>
      </c>
      <c r="E2160" s="36" t="str">
        <f>VLOOKUP(D2160,Normativa!$A$3:$C$100,3,0)</f>
        <v>Reglamento</v>
      </c>
      <c r="F2160" s="37"/>
      <c r="G2160" s="37"/>
      <c r="H2160" s="37" t="s">
        <v>2134</v>
      </c>
      <c r="I2160" s="36">
        <f t="shared" si="1"/>
        <v>1</v>
      </c>
      <c r="J2160" s="37"/>
      <c r="K2160" s="37"/>
    </row>
    <row r="2161" ht="22.5" hidden="1" customHeight="1">
      <c r="A2161" s="40" t="b">
        <v>0</v>
      </c>
      <c r="B2161" s="33"/>
      <c r="C2161" s="34"/>
      <c r="D2161" s="35" t="s">
        <v>526</v>
      </c>
      <c r="E2161" s="36" t="str">
        <f>VLOOKUP(D2161,Normativa!$A$3:$C$100,3,0)</f>
        <v>Reglamento</v>
      </c>
      <c r="F2161" s="37"/>
      <c r="G2161" s="37"/>
      <c r="H2161" s="37"/>
      <c r="I2161" s="36">
        <f t="shared" si="1"/>
        <v>1</v>
      </c>
      <c r="J2161" s="37"/>
      <c r="K2161" s="37"/>
    </row>
    <row r="2162" ht="22.5" hidden="1" customHeight="1">
      <c r="A2162" s="40" t="b">
        <v>0</v>
      </c>
      <c r="B2162" s="33"/>
      <c r="C2162" s="34"/>
      <c r="D2162" s="35" t="s">
        <v>526</v>
      </c>
      <c r="E2162" s="36" t="str">
        <f>VLOOKUP(D2162,Normativa!$A$3:$C$100,3,0)</f>
        <v>Reglamento</v>
      </c>
      <c r="F2162" s="37"/>
      <c r="G2162" s="37"/>
      <c r="H2162" s="37" t="s">
        <v>2135</v>
      </c>
      <c r="I2162" s="36">
        <f t="shared" si="1"/>
        <v>1</v>
      </c>
      <c r="J2162" s="37"/>
      <c r="K2162" s="37"/>
    </row>
    <row r="2163" ht="22.5" hidden="1" customHeight="1">
      <c r="A2163" s="40" t="b">
        <v>0</v>
      </c>
      <c r="B2163" s="33"/>
      <c r="C2163" s="34"/>
      <c r="D2163" s="35" t="s">
        <v>526</v>
      </c>
      <c r="E2163" s="36" t="str">
        <f>VLOOKUP(D2163,Normativa!$A$3:$C$100,3,0)</f>
        <v>Reglamento</v>
      </c>
      <c r="F2163" s="37"/>
      <c r="G2163" s="37"/>
      <c r="H2163" s="37" t="s">
        <v>2136</v>
      </c>
      <c r="I2163" s="36">
        <f t="shared" si="1"/>
        <v>1</v>
      </c>
      <c r="J2163" s="37"/>
      <c r="K2163" s="37"/>
    </row>
    <row r="2164" ht="22.5" hidden="1" customHeight="1">
      <c r="A2164" s="40" t="b">
        <v>0</v>
      </c>
      <c r="B2164" s="33"/>
      <c r="C2164" s="34"/>
      <c r="D2164" s="35" t="s">
        <v>526</v>
      </c>
      <c r="E2164" s="36" t="str">
        <f>VLOOKUP(D2164,Normativa!$A$3:$C$100,3,0)</f>
        <v>Reglamento</v>
      </c>
      <c r="F2164" s="37"/>
      <c r="G2164" s="37"/>
      <c r="H2164" s="37" t="s">
        <v>2137</v>
      </c>
      <c r="I2164" s="36">
        <f t="shared" si="1"/>
        <v>1</v>
      </c>
      <c r="J2164" s="37"/>
      <c r="K2164" s="37"/>
    </row>
    <row r="2165" ht="22.5" hidden="1" customHeight="1">
      <c r="A2165" s="40" t="b">
        <v>0</v>
      </c>
      <c r="B2165" s="33"/>
      <c r="C2165" s="34"/>
      <c r="D2165" s="35" t="s">
        <v>526</v>
      </c>
      <c r="E2165" s="36" t="str">
        <f>VLOOKUP(D2165,Normativa!$A$3:$C$100,3,0)</f>
        <v>Reglamento</v>
      </c>
      <c r="F2165" s="37"/>
      <c r="G2165" s="37"/>
      <c r="H2165" s="37" t="s">
        <v>2138</v>
      </c>
      <c r="I2165" s="36">
        <f t="shared" si="1"/>
        <v>1</v>
      </c>
      <c r="J2165" s="37"/>
      <c r="K2165" s="37"/>
    </row>
    <row r="2166" ht="22.5" hidden="1" customHeight="1">
      <c r="A2166" s="40" t="b">
        <v>0</v>
      </c>
      <c r="B2166" s="33"/>
      <c r="C2166" s="34"/>
      <c r="D2166" s="35" t="s">
        <v>526</v>
      </c>
      <c r="E2166" s="36" t="str">
        <f>VLOOKUP(D2166,Normativa!$A$3:$C$100,3,0)</f>
        <v>Reglamento</v>
      </c>
      <c r="F2166" s="37"/>
      <c r="G2166" s="37"/>
      <c r="H2166" s="37" t="s">
        <v>2139</v>
      </c>
      <c r="I2166" s="36">
        <f t="shared" si="1"/>
        <v>1</v>
      </c>
      <c r="J2166" s="37"/>
      <c r="K2166" s="37"/>
    </row>
    <row r="2167" ht="22.5" hidden="1" customHeight="1">
      <c r="A2167" s="40" t="b">
        <v>0</v>
      </c>
      <c r="B2167" s="33"/>
      <c r="C2167" s="34"/>
      <c r="D2167" s="35" t="s">
        <v>526</v>
      </c>
      <c r="E2167" s="36" t="str">
        <f>VLOOKUP(D2167,Normativa!$A$3:$C$100,3,0)</f>
        <v>Reglamento</v>
      </c>
      <c r="F2167" s="37"/>
      <c r="G2167" s="37"/>
      <c r="H2167" s="37" t="s">
        <v>2140</v>
      </c>
      <c r="I2167" s="36">
        <f t="shared" si="1"/>
        <v>1</v>
      </c>
      <c r="J2167" s="37"/>
      <c r="K2167" s="37"/>
    </row>
    <row r="2168" ht="22.5" hidden="1" customHeight="1">
      <c r="A2168" s="40" t="b">
        <v>0</v>
      </c>
      <c r="B2168" s="33"/>
      <c r="C2168" s="34"/>
      <c r="D2168" s="35" t="s">
        <v>526</v>
      </c>
      <c r="E2168" s="36" t="str">
        <f>VLOOKUP(D2168,Normativa!$A$3:$C$100,3,0)</f>
        <v>Reglamento</v>
      </c>
      <c r="F2168" s="37"/>
      <c r="G2168" s="37"/>
      <c r="H2168" s="37"/>
      <c r="I2168" s="36">
        <f t="shared" si="1"/>
        <v>1</v>
      </c>
      <c r="J2168" s="37"/>
      <c r="K2168" s="37"/>
    </row>
    <row r="2169" ht="22.5" hidden="1" customHeight="1">
      <c r="A2169" s="40" t="b">
        <v>0</v>
      </c>
      <c r="B2169" s="33"/>
      <c r="C2169" s="34"/>
      <c r="D2169" s="35" t="s">
        <v>526</v>
      </c>
      <c r="E2169" s="36" t="str">
        <f>VLOOKUP(D2169,Normativa!$A$3:$C$100,3,0)</f>
        <v>Reglamento</v>
      </c>
      <c r="F2169" s="37"/>
      <c r="G2169" s="37"/>
      <c r="H2169" s="37"/>
      <c r="I2169" s="36">
        <f t="shared" si="1"/>
        <v>2</v>
      </c>
      <c r="J2169" s="37"/>
      <c r="K2169" s="37"/>
    </row>
    <row r="2170" ht="22.5" hidden="1" customHeight="1">
      <c r="A2170" s="40" t="b">
        <v>0</v>
      </c>
      <c r="B2170" s="33"/>
      <c r="C2170" s="34"/>
      <c r="D2170" s="35" t="s">
        <v>526</v>
      </c>
      <c r="E2170" s="36" t="str">
        <f>VLOOKUP(D2170,Normativa!$A$3:$C$100,3,0)</f>
        <v>Reglamento</v>
      </c>
      <c r="F2170" s="37"/>
      <c r="G2170" s="37"/>
      <c r="H2170" s="37" t="s">
        <v>2141</v>
      </c>
      <c r="I2170" s="36">
        <f t="shared" si="1"/>
        <v>1</v>
      </c>
      <c r="J2170" s="37"/>
      <c r="K2170" s="37"/>
    </row>
    <row r="2171" ht="22.5" hidden="1" customHeight="1">
      <c r="A2171" s="40" t="b">
        <v>0</v>
      </c>
      <c r="B2171" s="33"/>
      <c r="C2171" s="34"/>
      <c r="D2171" s="35" t="s">
        <v>526</v>
      </c>
      <c r="E2171" s="36" t="str">
        <f>VLOOKUP(D2171,Normativa!$A$3:$C$100,3,0)</f>
        <v>Reglamento</v>
      </c>
      <c r="F2171" s="37"/>
      <c r="G2171" s="37"/>
      <c r="H2171" s="37" t="s">
        <v>2142</v>
      </c>
      <c r="I2171" s="36">
        <f t="shared" si="1"/>
        <v>1</v>
      </c>
      <c r="J2171" s="37"/>
      <c r="K2171" s="37"/>
    </row>
    <row r="2172" ht="22.5" hidden="1" customHeight="1">
      <c r="A2172" s="40" t="b">
        <v>0</v>
      </c>
      <c r="B2172" s="33"/>
      <c r="C2172" s="34"/>
      <c r="D2172" s="35" t="s">
        <v>526</v>
      </c>
      <c r="E2172" s="36" t="str">
        <f>VLOOKUP(D2172,Normativa!$A$3:$C$100,3,0)</f>
        <v>Reglamento</v>
      </c>
      <c r="F2172" s="37"/>
      <c r="G2172" s="37"/>
      <c r="H2172" s="37" t="s">
        <v>2143</v>
      </c>
      <c r="I2172" s="36">
        <f t="shared" si="1"/>
        <v>1</v>
      </c>
      <c r="J2172" s="37"/>
      <c r="K2172" s="37"/>
    </row>
    <row r="2173" ht="22.5" hidden="1" customHeight="1">
      <c r="A2173" s="40" t="b">
        <v>0</v>
      </c>
      <c r="B2173" s="33"/>
      <c r="C2173" s="34"/>
      <c r="D2173" s="35" t="s">
        <v>526</v>
      </c>
      <c r="E2173" s="36" t="str">
        <f>VLOOKUP(D2173,Normativa!$A$3:$C$100,3,0)</f>
        <v>Reglamento</v>
      </c>
      <c r="F2173" s="37"/>
      <c r="G2173" s="37"/>
      <c r="H2173" s="37"/>
      <c r="I2173" s="36">
        <f t="shared" si="1"/>
        <v>1</v>
      </c>
      <c r="J2173" s="37"/>
      <c r="K2173" s="37"/>
    </row>
    <row r="2174" ht="22.5" hidden="1" customHeight="1">
      <c r="A2174" s="40" t="b">
        <v>0</v>
      </c>
      <c r="B2174" s="33"/>
      <c r="C2174" s="34"/>
      <c r="D2174" s="35" t="s">
        <v>526</v>
      </c>
      <c r="E2174" s="36" t="str">
        <f>VLOOKUP(D2174,Normativa!$A$3:$C$100,3,0)</f>
        <v>Reglamento</v>
      </c>
      <c r="F2174" s="37"/>
      <c r="G2174" s="37"/>
      <c r="H2174" s="37"/>
      <c r="I2174" s="36">
        <f t="shared" si="1"/>
        <v>2</v>
      </c>
      <c r="J2174" s="37"/>
      <c r="K2174" s="37"/>
    </row>
    <row r="2175" ht="22.5" hidden="1" customHeight="1">
      <c r="A2175" s="40" t="b">
        <v>0</v>
      </c>
      <c r="B2175" s="33"/>
      <c r="C2175" s="34"/>
      <c r="D2175" s="35" t="s">
        <v>526</v>
      </c>
      <c r="E2175" s="36" t="str">
        <f>VLOOKUP(D2175,Normativa!$A$3:$C$100,3,0)</f>
        <v>Reglamento</v>
      </c>
      <c r="F2175" s="37"/>
      <c r="G2175" s="37"/>
      <c r="H2175" s="37" t="s">
        <v>2144</v>
      </c>
      <c r="I2175" s="36">
        <f t="shared" si="1"/>
        <v>1</v>
      </c>
      <c r="J2175" s="37"/>
      <c r="K2175" s="37"/>
    </row>
    <row r="2176" ht="22.5" hidden="1" customHeight="1">
      <c r="A2176" s="40" t="b">
        <v>0</v>
      </c>
      <c r="B2176" s="33"/>
      <c r="C2176" s="34"/>
      <c r="D2176" s="35" t="s">
        <v>526</v>
      </c>
      <c r="E2176" s="36" t="str">
        <f>VLOOKUP(D2176,Normativa!$A$3:$C$100,3,0)</f>
        <v>Reglamento</v>
      </c>
      <c r="F2176" s="37"/>
      <c r="G2176" s="37"/>
      <c r="H2176" s="37" t="s">
        <v>2145</v>
      </c>
      <c r="I2176" s="36">
        <f t="shared" si="1"/>
        <v>1</v>
      </c>
      <c r="J2176" s="37"/>
      <c r="K2176" s="37"/>
    </row>
    <row r="2177" ht="22.5" hidden="1" customHeight="1">
      <c r="A2177" s="40" t="b">
        <v>0</v>
      </c>
      <c r="B2177" s="33"/>
      <c r="C2177" s="34"/>
      <c r="D2177" s="35" t="s">
        <v>526</v>
      </c>
      <c r="E2177" s="36" t="str">
        <f>VLOOKUP(D2177,Normativa!$A$3:$C$100,3,0)</f>
        <v>Reglamento</v>
      </c>
      <c r="F2177" s="37"/>
      <c r="G2177" s="37"/>
      <c r="H2177" s="37"/>
      <c r="I2177" s="36">
        <f t="shared" si="1"/>
        <v>1</v>
      </c>
      <c r="J2177" s="37"/>
      <c r="K2177" s="37"/>
    </row>
    <row r="2178" ht="22.5" hidden="1" customHeight="1">
      <c r="A2178" s="40" t="b">
        <v>0</v>
      </c>
      <c r="B2178" s="33"/>
      <c r="C2178" s="34"/>
      <c r="D2178" s="35" t="s">
        <v>526</v>
      </c>
      <c r="E2178" s="36" t="str">
        <f>VLOOKUP(D2178,Normativa!$A$3:$C$100,3,0)</f>
        <v>Reglamento</v>
      </c>
      <c r="F2178" s="37"/>
      <c r="G2178" s="37"/>
      <c r="H2178" s="37" t="s">
        <v>2146</v>
      </c>
      <c r="I2178" s="36">
        <f t="shared" si="1"/>
        <v>1</v>
      </c>
      <c r="J2178" s="37"/>
      <c r="K2178" s="37"/>
    </row>
    <row r="2179" ht="22.5" hidden="1" customHeight="1">
      <c r="A2179" s="40" t="b">
        <v>0</v>
      </c>
      <c r="B2179" s="33"/>
      <c r="C2179" s="34"/>
      <c r="D2179" s="35" t="s">
        <v>526</v>
      </c>
      <c r="E2179" s="36" t="str">
        <f>VLOOKUP(D2179,Normativa!$A$3:$C$100,3,0)</f>
        <v>Reglamento</v>
      </c>
      <c r="F2179" s="37"/>
      <c r="G2179" s="37"/>
      <c r="H2179" s="37" t="s">
        <v>2147</v>
      </c>
      <c r="I2179" s="36">
        <f t="shared" si="1"/>
        <v>1</v>
      </c>
      <c r="J2179" s="37"/>
      <c r="K2179" s="37"/>
    </row>
    <row r="2180" ht="22.5" hidden="1" customHeight="1">
      <c r="A2180" s="40" t="b">
        <v>0</v>
      </c>
      <c r="B2180" s="33"/>
      <c r="C2180" s="34"/>
      <c r="D2180" s="35" t="s">
        <v>526</v>
      </c>
      <c r="E2180" s="36" t="str">
        <f>VLOOKUP(D2180,Normativa!$A$3:$C$100,3,0)</f>
        <v>Reglamento</v>
      </c>
      <c r="F2180" s="37"/>
      <c r="G2180" s="37"/>
      <c r="H2180" s="37" t="s">
        <v>2148</v>
      </c>
      <c r="I2180" s="36">
        <f t="shared" si="1"/>
        <v>1</v>
      </c>
      <c r="J2180" s="37"/>
      <c r="K2180" s="37"/>
    </row>
    <row r="2181" ht="22.5" hidden="1" customHeight="1">
      <c r="A2181" s="40" t="b">
        <v>0</v>
      </c>
      <c r="B2181" s="33"/>
      <c r="C2181" s="34"/>
      <c r="D2181" s="35" t="s">
        <v>526</v>
      </c>
      <c r="E2181" s="36" t="str">
        <f>VLOOKUP(D2181,Normativa!$A$3:$C$100,3,0)</f>
        <v>Reglamento</v>
      </c>
      <c r="F2181" s="37"/>
      <c r="G2181" s="37"/>
      <c r="H2181" s="37" t="s">
        <v>2149</v>
      </c>
      <c r="I2181" s="36">
        <f t="shared" si="1"/>
        <v>1</v>
      </c>
      <c r="J2181" s="37"/>
      <c r="K2181" s="37"/>
    </row>
    <row r="2182" ht="22.5" hidden="1" customHeight="1">
      <c r="A2182" s="40" t="b">
        <v>0</v>
      </c>
      <c r="B2182" s="33"/>
      <c r="C2182" s="34"/>
      <c r="D2182" s="35" t="s">
        <v>526</v>
      </c>
      <c r="E2182" s="36" t="str">
        <f>VLOOKUP(D2182,Normativa!$A$3:$C$100,3,0)</f>
        <v>Reglamento</v>
      </c>
      <c r="F2182" s="37"/>
      <c r="G2182" s="37"/>
      <c r="H2182" s="37" t="s">
        <v>2150</v>
      </c>
      <c r="I2182" s="36">
        <f t="shared" si="1"/>
        <v>1</v>
      </c>
      <c r="J2182" s="37"/>
      <c r="K2182" s="37"/>
    </row>
    <row r="2183" ht="22.5" hidden="1" customHeight="1">
      <c r="A2183" s="40" t="b">
        <v>0</v>
      </c>
      <c r="B2183" s="33"/>
      <c r="C2183" s="34"/>
      <c r="D2183" s="35" t="s">
        <v>526</v>
      </c>
      <c r="E2183" s="36" t="str">
        <f>VLOOKUP(D2183,Normativa!$A$3:$C$100,3,0)</f>
        <v>Reglamento</v>
      </c>
      <c r="F2183" s="37"/>
      <c r="G2183" s="37"/>
      <c r="H2183" s="37" t="s">
        <v>2151</v>
      </c>
      <c r="I2183" s="36">
        <f t="shared" si="1"/>
        <v>1</v>
      </c>
      <c r="J2183" s="37"/>
      <c r="K2183" s="37"/>
    </row>
    <row r="2184" ht="22.5" hidden="1" customHeight="1">
      <c r="A2184" s="40" t="b">
        <v>0</v>
      </c>
      <c r="B2184" s="33"/>
      <c r="C2184" s="34"/>
      <c r="D2184" s="35" t="s">
        <v>526</v>
      </c>
      <c r="E2184" s="36" t="str">
        <f>VLOOKUP(D2184,Normativa!$A$3:$C$100,3,0)</f>
        <v>Reglamento</v>
      </c>
      <c r="F2184" s="37"/>
      <c r="G2184" s="37"/>
      <c r="H2184" s="37" t="s">
        <v>2152</v>
      </c>
      <c r="I2184" s="36">
        <f t="shared" si="1"/>
        <v>1</v>
      </c>
      <c r="J2184" s="37"/>
      <c r="K2184" s="37"/>
    </row>
    <row r="2185" ht="22.5" hidden="1" customHeight="1">
      <c r="A2185" s="40" t="b">
        <v>0</v>
      </c>
      <c r="B2185" s="33"/>
      <c r="C2185" s="34"/>
      <c r="D2185" s="35" t="s">
        <v>526</v>
      </c>
      <c r="E2185" s="36" t="str">
        <f>VLOOKUP(D2185,Normativa!$A$3:$C$100,3,0)</f>
        <v>Reglamento</v>
      </c>
      <c r="F2185" s="37"/>
      <c r="G2185" s="37"/>
      <c r="H2185" s="37" t="s">
        <v>2153</v>
      </c>
      <c r="I2185" s="36">
        <f t="shared" si="1"/>
        <v>1</v>
      </c>
      <c r="J2185" s="37"/>
      <c r="K2185" s="37"/>
    </row>
    <row r="2186" ht="22.5" hidden="1" customHeight="1">
      <c r="A2186" s="40" t="b">
        <v>0</v>
      </c>
      <c r="B2186" s="33"/>
      <c r="C2186" s="34"/>
      <c r="D2186" s="35" t="s">
        <v>526</v>
      </c>
      <c r="E2186" s="36" t="str">
        <f>VLOOKUP(D2186,Normativa!$A$3:$C$100,3,0)</f>
        <v>Reglamento</v>
      </c>
      <c r="F2186" s="37"/>
      <c r="G2186" s="37"/>
      <c r="H2186" s="37" t="s">
        <v>2154</v>
      </c>
      <c r="I2186" s="36">
        <f t="shared" si="1"/>
        <v>1</v>
      </c>
      <c r="J2186" s="37"/>
      <c r="K2186" s="37"/>
    </row>
    <row r="2187" ht="22.5" hidden="1" customHeight="1">
      <c r="A2187" s="40" t="b">
        <v>0</v>
      </c>
      <c r="B2187" s="33"/>
      <c r="C2187" s="34"/>
      <c r="D2187" s="35" t="s">
        <v>526</v>
      </c>
      <c r="E2187" s="36" t="str">
        <f>VLOOKUP(D2187,Normativa!$A$3:$C$100,3,0)</f>
        <v>Reglamento</v>
      </c>
      <c r="F2187" s="37"/>
      <c r="G2187" s="37"/>
      <c r="H2187" s="37" t="s">
        <v>2155</v>
      </c>
      <c r="I2187" s="36">
        <f t="shared" si="1"/>
        <v>1</v>
      </c>
      <c r="J2187" s="37"/>
      <c r="K2187" s="37"/>
    </row>
    <row r="2188" ht="22.5" hidden="1" customHeight="1">
      <c r="A2188" s="40" t="b">
        <v>0</v>
      </c>
      <c r="B2188" s="33"/>
      <c r="C2188" s="34"/>
      <c r="D2188" s="35" t="s">
        <v>526</v>
      </c>
      <c r="E2188" s="36" t="str">
        <f>VLOOKUP(D2188,Normativa!$A$3:$C$100,3,0)</f>
        <v>Reglamento</v>
      </c>
      <c r="F2188" s="37"/>
      <c r="G2188" s="37"/>
      <c r="H2188" s="37" t="s">
        <v>2156</v>
      </c>
      <c r="I2188" s="36">
        <f t="shared" si="1"/>
        <v>1</v>
      </c>
      <c r="J2188" s="37"/>
      <c r="K2188" s="37"/>
    </row>
    <row r="2189" ht="22.5" hidden="1" customHeight="1">
      <c r="A2189" s="40" t="b">
        <v>0</v>
      </c>
      <c r="B2189" s="33"/>
      <c r="C2189" s="34"/>
      <c r="D2189" s="35" t="s">
        <v>526</v>
      </c>
      <c r="E2189" s="36" t="str">
        <f>VLOOKUP(D2189,Normativa!$A$3:$C$100,3,0)</f>
        <v>Reglamento</v>
      </c>
      <c r="F2189" s="37"/>
      <c r="G2189" s="37"/>
      <c r="H2189" s="37" t="s">
        <v>2157</v>
      </c>
      <c r="I2189" s="36">
        <f t="shared" si="1"/>
        <v>1</v>
      </c>
      <c r="J2189" s="37"/>
      <c r="K2189" s="37"/>
    </row>
    <row r="2190" ht="22.5" hidden="1" customHeight="1">
      <c r="A2190" s="40" t="b">
        <v>0</v>
      </c>
      <c r="B2190" s="33"/>
      <c r="C2190" s="34"/>
      <c r="D2190" s="35" t="s">
        <v>526</v>
      </c>
      <c r="E2190" s="36" t="str">
        <f>VLOOKUP(D2190,Normativa!$A$3:$C$100,3,0)</f>
        <v>Reglamento</v>
      </c>
      <c r="F2190" s="37"/>
      <c r="G2190" s="37"/>
      <c r="H2190" s="37" t="s">
        <v>2158</v>
      </c>
      <c r="I2190" s="36">
        <f t="shared" si="1"/>
        <v>1</v>
      </c>
      <c r="J2190" s="37"/>
      <c r="K2190" s="37"/>
    </row>
    <row r="2191" ht="22.5" hidden="1" customHeight="1">
      <c r="A2191" s="40" t="b">
        <v>0</v>
      </c>
      <c r="B2191" s="33"/>
      <c r="C2191" s="34"/>
      <c r="D2191" s="35" t="s">
        <v>526</v>
      </c>
      <c r="E2191" s="36" t="str">
        <f>VLOOKUP(D2191,Normativa!$A$3:$C$100,3,0)</f>
        <v>Reglamento</v>
      </c>
      <c r="F2191" s="37"/>
      <c r="G2191" s="37"/>
      <c r="H2191" s="37" t="s">
        <v>2159</v>
      </c>
      <c r="I2191" s="36">
        <f t="shared" si="1"/>
        <v>1</v>
      </c>
      <c r="J2191" s="37"/>
      <c r="K2191" s="37"/>
    </row>
    <row r="2192" ht="22.5" hidden="1" customHeight="1">
      <c r="A2192" s="40" t="b">
        <v>0</v>
      </c>
      <c r="B2192" s="33"/>
      <c r="C2192" s="34"/>
      <c r="D2192" s="35" t="s">
        <v>526</v>
      </c>
      <c r="E2192" s="36" t="str">
        <f>VLOOKUP(D2192,Normativa!$A$3:$C$100,3,0)</f>
        <v>Reglamento</v>
      </c>
      <c r="F2192" s="37"/>
      <c r="G2192" s="37"/>
      <c r="H2192" s="37" t="s">
        <v>2160</v>
      </c>
      <c r="I2192" s="36">
        <f t="shared" si="1"/>
        <v>1</v>
      </c>
      <c r="J2192" s="37"/>
      <c r="K2192" s="37"/>
    </row>
    <row r="2193" ht="22.5" hidden="1" customHeight="1">
      <c r="A2193" s="40" t="b">
        <v>0</v>
      </c>
      <c r="B2193" s="33"/>
      <c r="C2193" s="34"/>
      <c r="D2193" s="35" t="s">
        <v>526</v>
      </c>
      <c r="E2193" s="36" t="str">
        <f>VLOOKUP(D2193,Normativa!$A$3:$C$100,3,0)</f>
        <v>Reglamento</v>
      </c>
      <c r="F2193" s="37"/>
      <c r="G2193" s="37"/>
      <c r="H2193" s="37"/>
      <c r="I2193" s="36">
        <f t="shared" si="1"/>
        <v>1</v>
      </c>
      <c r="J2193" s="37"/>
      <c r="K2193" s="37"/>
    </row>
    <row r="2194" ht="22.5" hidden="1" customHeight="1">
      <c r="A2194" s="40" t="b">
        <v>0</v>
      </c>
      <c r="B2194" s="33"/>
      <c r="C2194" s="34"/>
      <c r="D2194" s="35" t="s">
        <v>526</v>
      </c>
      <c r="E2194" s="36" t="str">
        <f>VLOOKUP(D2194,Normativa!$A$3:$C$100,3,0)</f>
        <v>Reglamento</v>
      </c>
      <c r="F2194" s="37"/>
      <c r="G2194" s="37"/>
      <c r="H2194" s="37" t="s">
        <v>2161</v>
      </c>
      <c r="I2194" s="36">
        <f t="shared" si="1"/>
        <v>1</v>
      </c>
      <c r="J2194" s="37"/>
      <c r="K2194" s="37"/>
    </row>
    <row r="2195" ht="22.5" hidden="1" customHeight="1">
      <c r="A2195" s="40" t="b">
        <v>0</v>
      </c>
      <c r="B2195" s="33"/>
      <c r="C2195" s="34"/>
      <c r="D2195" s="35" t="s">
        <v>526</v>
      </c>
      <c r="E2195" s="36" t="str">
        <f>VLOOKUP(D2195,Normativa!$A$3:$C$100,3,0)</f>
        <v>Reglamento</v>
      </c>
      <c r="F2195" s="37"/>
      <c r="G2195" s="37"/>
      <c r="H2195" s="37" t="s">
        <v>2162</v>
      </c>
      <c r="I2195" s="36">
        <f t="shared" si="1"/>
        <v>1</v>
      </c>
      <c r="J2195" s="37"/>
      <c r="K2195" s="37"/>
    </row>
    <row r="2196" ht="22.5" hidden="1" customHeight="1">
      <c r="A2196" s="40" t="b">
        <v>0</v>
      </c>
      <c r="B2196" s="33"/>
      <c r="C2196" s="34"/>
      <c r="D2196" s="35" t="s">
        <v>526</v>
      </c>
      <c r="E2196" s="36" t="str">
        <f>VLOOKUP(D2196,Normativa!$A$3:$C$100,3,0)</f>
        <v>Reglamento</v>
      </c>
      <c r="F2196" s="37"/>
      <c r="G2196" s="37"/>
      <c r="H2196" s="37" t="s">
        <v>2163</v>
      </c>
      <c r="I2196" s="36">
        <f t="shared" si="1"/>
        <v>1</v>
      </c>
      <c r="J2196" s="37"/>
      <c r="K2196" s="37"/>
    </row>
    <row r="2197" ht="22.5" hidden="1" customHeight="1">
      <c r="A2197" s="40" t="b">
        <v>0</v>
      </c>
      <c r="B2197" s="33"/>
      <c r="C2197" s="34"/>
      <c r="D2197" s="35" t="s">
        <v>526</v>
      </c>
      <c r="E2197" s="36" t="str">
        <f>VLOOKUP(D2197,Normativa!$A$3:$C$100,3,0)</f>
        <v>Reglamento</v>
      </c>
      <c r="F2197" s="37"/>
      <c r="G2197" s="37"/>
      <c r="H2197" s="37" t="s">
        <v>2164</v>
      </c>
      <c r="I2197" s="36">
        <f t="shared" si="1"/>
        <v>1</v>
      </c>
      <c r="J2197" s="37"/>
      <c r="K2197" s="37"/>
    </row>
    <row r="2198" ht="22.5" hidden="1" customHeight="1">
      <c r="A2198" s="40" t="b">
        <v>0</v>
      </c>
      <c r="B2198" s="33"/>
      <c r="C2198" s="34"/>
      <c r="D2198" s="35" t="s">
        <v>526</v>
      </c>
      <c r="E2198" s="36" t="str">
        <f>VLOOKUP(D2198,Normativa!$A$3:$C$100,3,0)</f>
        <v>Reglamento</v>
      </c>
      <c r="F2198" s="37"/>
      <c r="G2198" s="37"/>
      <c r="H2198" s="37" t="s">
        <v>2165</v>
      </c>
      <c r="I2198" s="36">
        <f t="shared" si="1"/>
        <v>1</v>
      </c>
      <c r="J2198" s="37"/>
      <c r="K2198" s="37"/>
    </row>
    <row r="2199" ht="22.5" hidden="1" customHeight="1">
      <c r="A2199" s="40" t="b">
        <v>0</v>
      </c>
      <c r="B2199" s="33"/>
      <c r="C2199" s="34"/>
      <c r="D2199" s="35" t="s">
        <v>526</v>
      </c>
      <c r="E2199" s="36" t="str">
        <f>VLOOKUP(D2199,Normativa!$A$3:$C$100,3,0)</f>
        <v>Reglamento</v>
      </c>
      <c r="F2199" s="37"/>
      <c r="G2199" s="37"/>
      <c r="H2199" s="37" t="s">
        <v>2166</v>
      </c>
      <c r="I2199" s="36">
        <f t="shared" si="1"/>
        <v>1</v>
      </c>
      <c r="J2199" s="37"/>
      <c r="K2199" s="37"/>
    </row>
    <row r="2200" ht="22.5" hidden="1" customHeight="1">
      <c r="A2200" s="40" t="b">
        <v>0</v>
      </c>
      <c r="B2200" s="33"/>
      <c r="C2200" s="34"/>
      <c r="D2200" s="35" t="s">
        <v>526</v>
      </c>
      <c r="E2200" s="36" t="str">
        <f>VLOOKUP(D2200,Normativa!$A$3:$C$100,3,0)</f>
        <v>Reglamento</v>
      </c>
      <c r="F2200" s="37"/>
      <c r="G2200" s="37"/>
      <c r="H2200" s="37" t="s">
        <v>2167</v>
      </c>
      <c r="I2200" s="36">
        <f t="shared" si="1"/>
        <v>1</v>
      </c>
      <c r="J2200" s="37"/>
      <c r="K2200" s="37"/>
    </row>
    <row r="2201" ht="22.5" hidden="1" customHeight="1">
      <c r="A2201" s="40" t="b">
        <v>0</v>
      </c>
      <c r="B2201" s="33"/>
      <c r="C2201" s="34"/>
      <c r="D2201" s="35" t="s">
        <v>526</v>
      </c>
      <c r="E2201" s="36" t="str">
        <f>VLOOKUP(D2201,Normativa!$A$3:$C$100,3,0)</f>
        <v>Reglamento</v>
      </c>
      <c r="F2201" s="37"/>
      <c r="G2201" s="37"/>
      <c r="H2201" s="37" t="s">
        <v>2168</v>
      </c>
      <c r="I2201" s="36">
        <f t="shared" si="1"/>
        <v>1</v>
      </c>
      <c r="J2201" s="37"/>
      <c r="K2201" s="37"/>
    </row>
    <row r="2202" ht="22.5" hidden="1" customHeight="1">
      <c r="A2202" s="40" t="b">
        <v>0</v>
      </c>
      <c r="B2202" s="33"/>
      <c r="C2202" s="34"/>
      <c r="D2202" s="35" t="s">
        <v>526</v>
      </c>
      <c r="E2202" s="36" t="str">
        <f>VLOOKUP(D2202,Normativa!$A$3:$C$100,3,0)</f>
        <v>Reglamento</v>
      </c>
      <c r="F2202" s="37"/>
      <c r="G2202" s="37"/>
      <c r="H2202" s="37" t="s">
        <v>2169</v>
      </c>
      <c r="I2202" s="36">
        <f t="shared" si="1"/>
        <v>1</v>
      </c>
      <c r="J2202" s="37"/>
      <c r="K2202" s="37"/>
    </row>
    <row r="2203" ht="22.5" hidden="1" customHeight="1">
      <c r="A2203" s="40" t="b">
        <v>0</v>
      </c>
      <c r="B2203" s="33"/>
      <c r="C2203" s="34"/>
      <c r="D2203" s="35" t="s">
        <v>526</v>
      </c>
      <c r="E2203" s="36" t="str">
        <f>VLOOKUP(D2203,Normativa!$A$3:$C$100,3,0)</f>
        <v>Reglamento</v>
      </c>
      <c r="F2203" s="37"/>
      <c r="G2203" s="37"/>
      <c r="H2203" s="37" t="s">
        <v>2170</v>
      </c>
      <c r="I2203" s="36">
        <f t="shared" si="1"/>
        <v>1</v>
      </c>
      <c r="J2203" s="37"/>
      <c r="K2203" s="37"/>
    </row>
    <row r="2204" ht="22.5" hidden="1" customHeight="1">
      <c r="A2204" s="40" t="b">
        <v>0</v>
      </c>
      <c r="B2204" s="33"/>
      <c r="C2204" s="34"/>
      <c r="D2204" s="35" t="s">
        <v>526</v>
      </c>
      <c r="E2204" s="36" t="str">
        <f>VLOOKUP(D2204,Normativa!$A$3:$C$100,3,0)</f>
        <v>Reglamento</v>
      </c>
      <c r="F2204" s="37"/>
      <c r="G2204" s="37"/>
      <c r="H2204" s="37" t="s">
        <v>2171</v>
      </c>
      <c r="I2204" s="36">
        <f t="shared" si="1"/>
        <v>1</v>
      </c>
      <c r="J2204" s="37"/>
      <c r="K2204" s="37"/>
    </row>
    <row r="2205" ht="22.5" hidden="1" customHeight="1">
      <c r="A2205" s="40" t="b">
        <v>0</v>
      </c>
      <c r="B2205" s="33"/>
      <c r="C2205" s="34"/>
      <c r="D2205" s="35" t="s">
        <v>526</v>
      </c>
      <c r="E2205" s="36" t="str">
        <f>VLOOKUP(D2205,Normativa!$A$3:$C$100,3,0)</f>
        <v>Reglamento</v>
      </c>
      <c r="F2205" s="37"/>
      <c r="G2205" s="37"/>
      <c r="H2205" s="37"/>
      <c r="I2205" s="36">
        <f t="shared" si="1"/>
        <v>1</v>
      </c>
      <c r="J2205" s="37"/>
      <c r="K2205" s="37"/>
    </row>
    <row r="2206" ht="22.5" hidden="1" customHeight="1">
      <c r="A2206" s="40" t="b">
        <v>0</v>
      </c>
      <c r="B2206" s="33"/>
      <c r="C2206" s="34"/>
      <c r="D2206" s="35" t="s">
        <v>526</v>
      </c>
      <c r="E2206" s="36" t="str">
        <f>VLOOKUP(D2206,Normativa!$A$3:$C$100,3,0)</f>
        <v>Reglamento</v>
      </c>
      <c r="F2206" s="37"/>
      <c r="G2206" s="37"/>
      <c r="H2206" s="37" t="s">
        <v>2172</v>
      </c>
      <c r="I2206" s="36">
        <f t="shared" si="1"/>
        <v>1</v>
      </c>
      <c r="J2206" s="37"/>
      <c r="K2206" s="37"/>
    </row>
    <row r="2207" ht="22.5" hidden="1" customHeight="1">
      <c r="A2207" s="40" t="b">
        <v>0</v>
      </c>
      <c r="B2207" s="33"/>
      <c r="C2207" s="34"/>
      <c r="D2207" s="35" t="s">
        <v>526</v>
      </c>
      <c r="E2207" s="36" t="str">
        <f>VLOOKUP(D2207,Normativa!$A$3:$C$100,3,0)</f>
        <v>Reglamento</v>
      </c>
      <c r="F2207" s="37"/>
      <c r="G2207" s="37"/>
      <c r="H2207" s="37" t="s">
        <v>2173</v>
      </c>
      <c r="I2207" s="36">
        <f t="shared" si="1"/>
        <v>1</v>
      </c>
      <c r="J2207" s="37"/>
      <c r="K2207" s="37"/>
    </row>
    <row r="2208" ht="22.5" hidden="1" customHeight="1">
      <c r="A2208" s="40" t="b">
        <v>0</v>
      </c>
      <c r="B2208" s="33"/>
      <c r="C2208" s="34"/>
      <c r="D2208" s="35" t="s">
        <v>526</v>
      </c>
      <c r="E2208" s="36" t="str">
        <f>VLOOKUP(D2208,Normativa!$A$3:$C$100,3,0)</f>
        <v>Reglamento</v>
      </c>
      <c r="F2208" s="37"/>
      <c r="G2208" s="37"/>
      <c r="H2208" s="37" t="s">
        <v>2174</v>
      </c>
      <c r="I2208" s="36">
        <f t="shared" si="1"/>
        <v>1</v>
      </c>
      <c r="J2208" s="37"/>
      <c r="K2208" s="37"/>
    </row>
    <row r="2209" ht="22.5" hidden="1" customHeight="1">
      <c r="A2209" s="40" t="b">
        <v>0</v>
      </c>
      <c r="B2209" s="33"/>
      <c r="C2209" s="34"/>
      <c r="D2209" s="35" t="s">
        <v>526</v>
      </c>
      <c r="E2209" s="36" t="str">
        <f>VLOOKUP(D2209,Normativa!$A$3:$C$100,3,0)</f>
        <v>Reglamento</v>
      </c>
      <c r="F2209" s="37"/>
      <c r="G2209" s="37"/>
      <c r="H2209" s="37" t="s">
        <v>2175</v>
      </c>
      <c r="I2209" s="36">
        <f t="shared" si="1"/>
        <v>1</v>
      </c>
      <c r="J2209" s="37"/>
      <c r="K2209" s="37"/>
    </row>
    <row r="2210" ht="22.5" hidden="1" customHeight="1">
      <c r="A2210" s="40" t="b">
        <v>0</v>
      </c>
      <c r="B2210" s="33"/>
      <c r="C2210" s="34"/>
      <c r="D2210" s="35" t="s">
        <v>526</v>
      </c>
      <c r="E2210" s="36" t="str">
        <f>VLOOKUP(D2210,Normativa!$A$3:$C$100,3,0)</f>
        <v>Reglamento</v>
      </c>
      <c r="F2210" s="37"/>
      <c r="G2210" s="37"/>
      <c r="H2210" s="37"/>
      <c r="I2210" s="36">
        <f t="shared" si="1"/>
        <v>1</v>
      </c>
      <c r="J2210" s="37"/>
      <c r="K2210" s="37"/>
    </row>
    <row r="2211" ht="22.5" hidden="1" customHeight="1">
      <c r="A2211" s="40" t="b">
        <v>0</v>
      </c>
      <c r="B2211" s="33"/>
      <c r="C2211" s="34"/>
      <c r="D2211" s="35" t="s">
        <v>526</v>
      </c>
      <c r="E2211" s="36" t="str">
        <f>VLOOKUP(D2211,Normativa!$A$3:$C$100,3,0)</f>
        <v>Reglamento</v>
      </c>
      <c r="F2211" s="37"/>
      <c r="G2211" s="37"/>
      <c r="H2211" s="37"/>
      <c r="I2211" s="36">
        <f t="shared" si="1"/>
        <v>2</v>
      </c>
      <c r="J2211" s="37"/>
      <c r="K2211" s="37"/>
    </row>
    <row r="2212" ht="22.5" hidden="1" customHeight="1">
      <c r="A2212" s="40" t="b">
        <v>0</v>
      </c>
      <c r="B2212" s="33"/>
      <c r="C2212" s="34"/>
      <c r="D2212" s="35" t="s">
        <v>526</v>
      </c>
      <c r="E2212" s="36" t="str">
        <f>VLOOKUP(D2212,Normativa!$A$3:$C$100,3,0)</f>
        <v>Reglamento</v>
      </c>
      <c r="F2212" s="37"/>
      <c r="G2212" s="37"/>
      <c r="H2212" s="37" t="s">
        <v>2176</v>
      </c>
      <c r="I2212" s="36">
        <f t="shared" si="1"/>
        <v>1</v>
      </c>
      <c r="J2212" s="37"/>
      <c r="K2212" s="37"/>
    </row>
    <row r="2213" ht="22.5" hidden="1" customHeight="1">
      <c r="A2213" s="40" t="b">
        <v>0</v>
      </c>
      <c r="B2213" s="33"/>
      <c r="C2213" s="34"/>
      <c r="D2213" s="35" t="s">
        <v>526</v>
      </c>
      <c r="E2213" s="36" t="str">
        <f>VLOOKUP(D2213,Normativa!$A$3:$C$100,3,0)</f>
        <v>Reglamento</v>
      </c>
      <c r="F2213" s="37"/>
      <c r="G2213" s="37"/>
      <c r="H2213" s="37" t="s">
        <v>2177</v>
      </c>
      <c r="I2213" s="36">
        <f t="shared" si="1"/>
        <v>1</v>
      </c>
      <c r="J2213" s="37"/>
      <c r="K2213" s="37"/>
    </row>
    <row r="2214" ht="22.5" hidden="1" customHeight="1">
      <c r="A2214" s="40" t="b">
        <v>0</v>
      </c>
      <c r="B2214" s="33"/>
      <c r="C2214" s="34"/>
      <c r="D2214" s="35" t="s">
        <v>526</v>
      </c>
      <c r="E2214" s="36" t="str">
        <f>VLOOKUP(D2214,Normativa!$A$3:$C$100,3,0)</f>
        <v>Reglamento</v>
      </c>
      <c r="F2214" s="37"/>
      <c r="G2214" s="37"/>
      <c r="H2214" s="37" t="s">
        <v>2178</v>
      </c>
      <c r="I2214" s="36">
        <f t="shared" si="1"/>
        <v>1</v>
      </c>
      <c r="J2214" s="37"/>
      <c r="K2214" s="37"/>
    </row>
    <row r="2215" ht="22.5" hidden="1" customHeight="1">
      <c r="A2215" s="40" t="b">
        <v>0</v>
      </c>
      <c r="B2215" s="33"/>
      <c r="C2215" s="34"/>
      <c r="D2215" s="35" t="s">
        <v>526</v>
      </c>
      <c r="E2215" s="36" t="str">
        <f>VLOOKUP(D2215,Normativa!$A$3:$C$100,3,0)</f>
        <v>Reglamento</v>
      </c>
      <c r="F2215" s="37"/>
      <c r="G2215" s="37"/>
      <c r="H2215" s="37" t="s">
        <v>2179</v>
      </c>
      <c r="I2215" s="36">
        <f t="shared" si="1"/>
        <v>1</v>
      </c>
      <c r="J2215" s="37"/>
      <c r="K2215" s="37"/>
    </row>
    <row r="2216" ht="22.5" hidden="1" customHeight="1">
      <c r="A2216" s="40" t="b">
        <v>0</v>
      </c>
      <c r="B2216" s="33"/>
      <c r="C2216" s="34"/>
      <c r="D2216" s="35" t="s">
        <v>526</v>
      </c>
      <c r="E2216" s="36" t="str">
        <f>VLOOKUP(D2216,Normativa!$A$3:$C$100,3,0)</f>
        <v>Reglamento</v>
      </c>
      <c r="F2216" s="37"/>
      <c r="G2216" s="37"/>
      <c r="H2216" s="37" t="s">
        <v>2180</v>
      </c>
      <c r="I2216" s="36">
        <f t="shared" si="1"/>
        <v>1</v>
      </c>
      <c r="J2216" s="37"/>
      <c r="K2216" s="37"/>
    </row>
    <row r="2217" ht="22.5" hidden="1" customHeight="1">
      <c r="A2217" s="40" t="b">
        <v>0</v>
      </c>
      <c r="B2217" s="33"/>
      <c r="C2217" s="34"/>
      <c r="D2217" s="35" t="s">
        <v>526</v>
      </c>
      <c r="E2217" s="36" t="str">
        <f>VLOOKUP(D2217,Normativa!$A$3:$C$100,3,0)</f>
        <v>Reglamento</v>
      </c>
      <c r="F2217" s="37"/>
      <c r="G2217" s="37"/>
      <c r="H2217" s="37" t="s">
        <v>2181</v>
      </c>
      <c r="I2217" s="36">
        <f t="shared" si="1"/>
        <v>1</v>
      </c>
      <c r="J2217" s="37"/>
      <c r="K2217" s="37"/>
    </row>
    <row r="2218" ht="22.5" hidden="1" customHeight="1">
      <c r="A2218" s="40" t="b">
        <v>0</v>
      </c>
      <c r="B2218" s="33"/>
      <c r="C2218" s="34"/>
      <c r="D2218" s="35" t="s">
        <v>526</v>
      </c>
      <c r="E2218" s="36" t="str">
        <f>VLOOKUP(D2218,Normativa!$A$3:$C$100,3,0)</f>
        <v>Reglamento</v>
      </c>
      <c r="F2218" s="37"/>
      <c r="G2218" s="37"/>
      <c r="H2218" s="37" t="s">
        <v>2182</v>
      </c>
      <c r="I2218" s="36">
        <f t="shared" si="1"/>
        <v>1</v>
      </c>
      <c r="J2218" s="37"/>
      <c r="K2218" s="37"/>
    </row>
    <row r="2219" ht="22.5" hidden="1" customHeight="1">
      <c r="A2219" s="40" t="b">
        <v>0</v>
      </c>
      <c r="B2219" s="33"/>
      <c r="C2219" s="34"/>
      <c r="D2219" s="35" t="s">
        <v>526</v>
      </c>
      <c r="E2219" s="36" t="str">
        <f>VLOOKUP(D2219,Normativa!$A$3:$C$100,3,0)</f>
        <v>Reglamento</v>
      </c>
      <c r="F2219" s="37"/>
      <c r="G2219" s="37"/>
      <c r="H2219" s="37" t="s">
        <v>2183</v>
      </c>
      <c r="I2219" s="36">
        <f t="shared" si="1"/>
        <v>1</v>
      </c>
      <c r="J2219" s="37"/>
      <c r="K2219" s="37"/>
    </row>
    <row r="2220" ht="22.5" hidden="1" customHeight="1">
      <c r="A2220" s="40" t="b">
        <v>0</v>
      </c>
      <c r="B2220" s="33"/>
      <c r="C2220" s="34"/>
      <c r="D2220" s="35" t="s">
        <v>526</v>
      </c>
      <c r="E2220" s="36" t="str">
        <f>VLOOKUP(D2220,Normativa!$A$3:$C$100,3,0)</f>
        <v>Reglamento</v>
      </c>
      <c r="F2220" s="37"/>
      <c r="G2220" s="37"/>
      <c r="H2220" s="37" t="s">
        <v>2184</v>
      </c>
      <c r="I2220" s="36">
        <f t="shared" si="1"/>
        <v>1</v>
      </c>
      <c r="J2220" s="37"/>
      <c r="K2220" s="37"/>
    </row>
    <row r="2221" ht="22.5" hidden="1" customHeight="1">
      <c r="A2221" s="40" t="b">
        <v>0</v>
      </c>
      <c r="B2221" s="33"/>
      <c r="C2221" s="34"/>
      <c r="D2221" s="35" t="s">
        <v>526</v>
      </c>
      <c r="E2221" s="36" t="str">
        <f>VLOOKUP(D2221,Normativa!$A$3:$C$100,3,0)</f>
        <v>Reglamento</v>
      </c>
      <c r="F2221" s="37"/>
      <c r="G2221" s="37"/>
      <c r="H2221" s="37" t="s">
        <v>2185</v>
      </c>
      <c r="I2221" s="36">
        <f t="shared" si="1"/>
        <v>1</v>
      </c>
      <c r="J2221" s="37"/>
      <c r="K2221" s="37"/>
    </row>
    <row r="2222" ht="22.5" hidden="1" customHeight="1">
      <c r="A2222" s="40" t="b">
        <v>0</v>
      </c>
      <c r="B2222" s="33"/>
      <c r="C2222" s="34"/>
      <c r="D2222" s="35" t="s">
        <v>526</v>
      </c>
      <c r="E2222" s="36" t="str">
        <f>VLOOKUP(D2222,Normativa!$A$3:$C$100,3,0)</f>
        <v>Reglamento</v>
      </c>
      <c r="F2222" s="37"/>
      <c r="G2222" s="37"/>
      <c r="H2222" s="37" t="s">
        <v>2186</v>
      </c>
      <c r="I2222" s="36">
        <f t="shared" si="1"/>
        <v>1</v>
      </c>
      <c r="J2222" s="37"/>
      <c r="K2222" s="37"/>
    </row>
    <row r="2223" ht="22.5" hidden="1" customHeight="1">
      <c r="A2223" s="40" t="b">
        <v>0</v>
      </c>
      <c r="B2223" s="33"/>
      <c r="C2223" s="34"/>
      <c r="D2223" s="35" t="s">
        <v>526</v>
      </c>
      <c r="E2223" s="36" t="str">
        <f>VLOOKUP(D2223,Normativa!$A$3:$C$100,3,0)</f>
        <v>Reglamento</v>
      </c>
      <c r="F2223" s="37"/>
      <c r="G2223" s="37"/>
      <c r="H2223" s="37" t="s">
        <v>2187</v>
      </c>
      <c r="I2223" s="36">
        <f t="shared" si="1"/>
        <v>1</v>
      </c>
      <c r="J2223" s="37"/>
      <c r="K2223" s="37"/>
    </row>
    <row r="2224" ht="22.5" hidden="1" customHeight="1">
      <c r="A2224" s="40" t="b">
        <v>0</v>
      </c>
      <c r="B2224" s="33"/>
      <c r="C2224" s="34"/>
      <c r="D2224" s="35" t="s">
        <v>526</v>
      </c>
      <c r="E2224" s="36" t="str">
        <f>VLOOKUP(D2224,Normativa!$A$3:$C$100,3,0)</f>
        <v>Reglamento</v>
      </c>
      <c r="F2224" s="37"/>
      <c r="G2224" s="37"/>
      <c r="H2224" s="37" t="s">
        <v>2188</v>
      </c>
      <c r="I2224" s="36">
        <f t="shared" si="1"/>
        <v>1</v>
      </c>
      <c r="J2224" s="37"/>
      <c r="K2224" s="37"/>
    </row>
    <row r="2225" ht="22.5" hidden="1" customHeight="1">
      <c r="A2225" s="40" t="b">
        <v>0</v>
      </c>
      <c r="B2225" s="33"/>
      <c r="C2225" s="34"/>
      <c r="D2225" s="35" t="s">
        <v>526</v>
      </c>
      <c r="E2225" s="36" t="str">
        <f>VLOOKUP(D2225,Normativa!$A$3:$C$100,3,0)</f>
        <v>Reglamento</v>
      </c>
      <c r="F2225" s="37"/>
      <c r="G2225" s="37"/>
      <c r="H2225" s="37" t="s">
        <v>2189</v>
      </c>
      <c r="I2225" s="36">
        <f t="shared" si="1"/>
        <v>1</v>
      </c>
      <c r="J2225" s="37"/>
      <c r="K2225" s="37"/>
    </row>
    <row r="2226" ht="22.5" hidden="1" customHeight="1">
      <c r="A2226" s="40" t="b">
        <v>0</v>
      </c>
      <c r="B2226" s="33"/>
      <c r="C2226" s="34"/>
      <c r="D2226" s="35" t="s">
        <v>526</v>
      </c>
      <c r="E2226" s="36" t="str">
        <f>VLOOKUP(D2226,Normativa!$A$3:$C$100,3,0)</f>
        <v>Reglamento</v>
      </c>
      <c r="F2226" s="37"/>
      <c r="G2226" s="37"/>
      <c r="H2226" s="37" t="s">
        <v>2190</v>
      </c>
      <c r="I2226" s="36">
        <f t="shared" si="1"/>
        <v>1</v>
      </c>
      <c r="J2226" s="37"/>
      <c r="K2226" s="37"/>
    </row>
    <row r="2227" ht="22.5" hidden="1" customHeight="1">
      <c r="A2227" s="40" t="b">
        <v>0</v>
      </c>
      <c r="B2227" s="33"/>
      <c r="C2227" s="34"/>
      <c r="D2227" s="35" t="s">
        <v>526</v>
      </c>
      <c r="E2227" s="36" t="str">
        <f>VLOOKUP(D2227,Normativa!$A$3:$C$100,3,0)</f>
        <v>Reglamento</v>
      </c>
      <c r="F2227" s="37"/>
      <c r="G2227" s="37"/>
      <c r="H2227" s="37" t="s">
        <v>2191</v>
      </c>
      <c r="I2227" s="36">
        <f t="shared" si="1"/>
        <v>1</v>
      </c>
      <c r="J2227" s="37"/>
      <c r="K2227" s="37"/>
    </row>
    <row r="2228" ht="22.5" hidden="1" customHeight="1">
      <c r="A2228" s="40" t="b">
        <v>0</v>
      </c>
      <c r="B2228" s="33"/>
      <c r="C2228" s="34"/>
      <c r="D2228" s="35" t="s">
        <v>526</v>
      </c>
      <c r="E2228" s="36" t="str">
        <f>VLOOKUP(D2228,Normativa!$A$3:$C$100,3,0)</f>
        <v>Reglamento</v>
      </c>
      <c r="F2228" s="37"/>
      <c r="G2228" s="37"/>
      <c r="H2228" s="37" t="s">
        <v>2192</v>
      </c>
      <c r="I2228" s="36">
        <f t="shared" si="1"/>
        <v>1</v>
      </c>
      <c r="J2228" s="37"/>
      <c r="K2228" s="37"/>
    </row>
    <row r="2229" ht="22.5" hidden="1" customHeight="1">
      <c r="A2229" s="40" t="b">
        <v>0</v>
      </c>
      <c r="B2229" s="33"/>
      <c r="C2229" s="34"/>
      <c r="D2229" s="35" t="s">
        <v>526</v>
      </c>
      <c r="E2229" s="36" t="str">
        <f>VLOOKUP(D2229,Normativa!$A$3:$C$100,3,0)</f>
        <v>Reglamento</v>
      </c>
      <c r="F2229" s="37"/>
      <c r="G2229" s="37"/>
      <c r="H2229" s="37" t="s">
        <v>2193</v>
      </c>
      <c r="I2229" s="36">
        <f t="shared" si="1"/>
        <v>1</v>
      </c>
      <c r="J2229" s="37"/>
      <c r="K2229" s="37"/>
    </row>
    <row r="2230" ht="22.5" hidden="1" customHeight="1">
      <c r="A2230" s="40" t="b">
        <v>0</v>
      </c>
      <c r="B2230" s="33"/>
      <c r="C2230" s="34"/>
      <c r="D2230" s="35" t="s">
        <v>526</v>
      </c>
      <c r="E2230" s="36" t="str">
        <f>VLOOKUP(D2230,Normativa!$A$3:$C$100,3,0)</f>
        <v>Reglamento</v>
      </c>
      <c r="F2230" s="37"/>
      <c r="G2230" s="37"/>
      <c r="H2230" s="37"/>
      <c r="I2230" s="36">
        <f t="shared" si="1"/>
        <v>1</v>
      </c>
      <c r="J2230" s="37"/>
      <c r="K2230" s="37"/>
    </row>
    <row r="2231" ht="22.5" hidden="1" customHeight="1">
      <c r="A2231" s="40" t="b">
        <v>0</v>
      </c>
      <c r="B2231" s="33"/>
      <c r="C2231" s="34"/>
      <c r="D2231" s="35" t="s">
        <v>526</v>
      </c>
      <c r="E2231" s="36" t="str">
        <f>VLOOKUP(D2231,Normativa!$A$3:$C$100,3,0)</f>
        <v>Reglamento</v>
      </c>
      <c r="F2231" s="37"/>
      <c r="G2231" s="37"/>
      <c r="H2231" s="37" t="s">
        <v>2194</v>
      </c>
      <c r="I2231" s="36">
        <f t="shared" si="1"/>
        <v>1</v>
      </c>
      <c r="J2231" s="37"/>
      <c r="K2231" s="37"/>
    </row>
    <row r="2232" ht="22.5" hidden="1" customHeight="1">
      <c r="A2232" s="40" t="b">
        <v>0</v>
      </c>
      <c r="B2232" s="33"/>
      <c r="C2232" s="34"/>
      <c r="D2232" s="35" t="s">
        <v>526</v>
      </c>
      <c r="E2232" s="36" t="str">
        <f>VLOOKUP(D2232,Normativa!$A$3:$C$100,3,0)</f>
        <v>Reglamento</v>
      </c>
      <c r="F2232" s="37"/>
      <c r="G2232" s="37"/>
      <c r="H2232" s="37" t="s">
        <v>2195</v>
      </c>
      <c r="I2232" s="36">
        <f t="shared" si="1"/>
        <v>1</v>
      </c>
      <c r="J2232" s="37"/>
      <c r="K2232" s="37"/>
    </row>
    <row r="2233" ht="22.5" hidden="1" customHeight="1">
      <c r="A2233" s="40" t="b">
        <v>0</v>
      </c>
      <c r="B2233" s="33"/>
      <c r="C2233" s="34"/>
      <c r="D2233" s="35" t="s">
        <v>526</v>
      </c>
      <c r="E2233" s="36" t="str">
        <f>VLOOKUP(D2233,Normativa!$A$3:$C$100,3,0)</f>
        <v>Reglamento</v>
      </c>
      <c r="F2233" s="37"/>
      <c r="G2233" s="37"/>
      <c r="H2233" s="37" t="s">
        <v>2196</v>
      </c>
      <c r="I2233" s="36">
        <f t="shared" si="1"/>
        <v>1</v>
      </c>
      <c r="J2233" s="37"/>
      <c r="K2233" s="37"/>
    </row>
    <row r="2234" ht="22.5" hidden="1" customHeight="1">
      <c r="A2234" s="40" t="b">
        <v>0</v>
      </c>
      <c r="B2234" s="33"/>
      <c r="C2234" s="34"/>
      <c r="D2234" s="35" t="s">
        <v>526</v>
      </c>
      <c r="E2234" s="36" t="str">
        <f>VLOOKUP(D2234,Normativa!$A$3:$C$100,3,0)</f>
        <v>Reglamento</v>
      </c>
      <c r="F2234" s="37"/>
      <c r="G2234" s="37"/>
      <c r="H2234" s="37" t="s">
        <v>2197</v>
      </c>
      <c r="I2234" s="36">
        <f t="shared" si="1"/>
        <v>1</v>
      </c>
      <c r="J2234" s="37"/>
      <c r="K2234" s="37"/>
    </row>
    <row r="2235" ht="22.5" hidden="1" customHeight="1">
      <c r="A2235" s="40" t="b">
        <v>0</v>
      </c>
      <c r="B2235" s="33"/>
      <c r="C2235" s="34"/>
      <c r="D2235" s="35" t="s">
        <v>526</v>
      </c>
      <c r="E2235" s="36" t="str">
        <f>VLOOKUP(D2235,Normativa!$A$3:$C$100,3,0)</f>
        <v>Reglamento</v>
      </c>
      <c r="F2235" s="37"/>
      <c r="G2235" s="37"/>
      <c r="H2235" s="37" t="s">
        <v>2198</v>
      </c>
      <c r="I2235" s="36">
        <f t="shared" si="1"/>
        <v>1</v>
      </c>
      <c r="J2235" s="37"/>
      <c r="K2235" s="37"/>
    </row>
    <row r="2236" ht="22.5" hidden="1" customHeight="1">
      <c r="A2236" s="40" t="b">
        <v>0</v>
      </c>
      <c r="B2236" s="33"/>
      <c r="C2236" s="34"/>
      <c r="D2236" s="35" t="s">
        <v>526</v>
      </c>
      <c r="E2236" s="36" t="str">
        <f>VLOOKUP(D2236,Normativa!$A$3:$C$100,3,0)</f>
        <v>Reglamento</v>
      </c>
      <c r="F2236" s="37"/>
      <c r="G2236" s="37"/>
      <c r="H2236" s="37" t="s">
        <v>2199</v>
      </c>
      <c r="I2236" s="36">
        <f t="shared" si="1"/>
        <v>1</v>
      </c>
      <c r="J2236" s="37"/>
      <c r="K2236" s="37"/>
    </row>
    <row r="2237" ht="22.5" hidden="1" customHeight="1">
      <c r="A2237" s="40" t="b">
        <v>0</v>
      </c>
      <c r="B2237" s="33"/>
      <c r="C2237" s="34"/>
      <c r="D2237" s="35" t="s">
        <v>526</v>
      </c>
      <c r="E2237" s="36" t="str">
        <f>VLOOKUP(D2237,Normativa!$A$3:$C$100,3,0)</f>
        <v>Reglamento</v>
      </c>
      <c r="F2237" s="37"/>
      <c r="G2237" s="37"/>
      <c r="H2237" s="37" t="s">
        <v>2200</v>
      </c>
      <c r="I2237" s="36">
        <f t="shared" si="1"/>
        <v>1</v>
      </c>
      <c r="J2237" s="37"/>
      <c r="K2237" s="37"/>
    </row>
    <row r="2238" ht="22.5" hidden="1" customHeight="1">
      <c r="A2238" s="40" t="b">
        <v>0</v>
      </c>
      <c r="B2238" s="33"/>
      <c r="C2238" s="34"/>
      <c r="D2238" s="35" t="s">
        <v>526</v>
      </c>
      <c r="E2238" s="36" t="str">
        <f>VLOOKUP(D2238,Normativa!$A$3:$C$100,3,0)</f>
        <v>Reglamento</v>
      </c>
      <c r="F2238" s="37"/>
      <c r="G2238" s="37"/>
      <c r="H2238" s="37" t="s">
        <v>2201</v>
      </c>
      <c r="I2238" s="36">
        <f t="shared" si="1"/>
        <v>1</v>
      </c>
      <c r="J2238" s="37"/>
      <c r="K2238" s="37"/>
    </row>
    <row r="2239" ht="22.5" hidden="1" customHeight="1">
      <c r="A2239" s="40" t="b">
        <v>0</v>
      </c>
      <c r="B2239" s="33"/>
      <c r="C2239" s="34"/>
      <c r="D2239" s="35" t="s">
        <v>526</v>
      </c>
      <c r="E2239" s="36" t="str">
        <f>VLOOKUP(D2239,Normativa!$A$3:$C$100,3,0)</f>
        <v>Reglamento</v>
      </c>
      <c r="F2239" s="37"/>
      <c r="G2239" s="37"/>
      <c r="H2239" s="37" t="s">
        <v>2202</v>
      </c>
      <c r="I2239" s="36">
        <f t="shared" si="1"/>
        <v>1</v>
      </c>
      <c r="J2239" s="37"/>
      <c r="K2239" s="37"/>
    </row>
    <row r="2240" ht="22.5" hidden="1" customHeight="1">
      <c r="A2240" s="40" t="b">
        <v>0</v>
      </c>
      <c r="B2240" s="33"/>
      <c r="C2240" s="34"/>
      <c r="D2240" s="35" t="s">
        <v>526</v>
      </c>
      <c r="E2240" s="36" t="str">
        <f>VLOOKUP(D2240,Normativa!$A$3:$C$100,3,0)</f>
        <v>Reglamento</v>
      </c>
      <c r="F2240" s="37"/>
      <c r="G2240" s="37"/>
      <c r="H2240" s="37"/>
      <c r="I2240" s="36">
        <f t="shared" si="1"/>
        <v>1</v>
      </c>
      <c r="J2240" s="37"/>
      <c r="K2240" s="37"/>
    </row>
    <row r="2241" ht="22.5" hidden="1" customHeight="1">
      <c r="A2241" s="40" t="b">
        <v>0</v>
      </c>
      <c r="B2241" s="33"/>
      <c r="C2241" s="34"/>
      <c r="D2241" s="35" t="s">
        <v>526</v>
      </c>
      <c r="E2241" s="36" t="str">
        <f>VLOOKUP(D2241,Normativa!$A$3:$C$100,3,0)</f>
        <v>Reglamento</v>
      </c>
      <c r="F2241" s="37"/>
      <c r="G2241" s="37"/>
      <c r="H2241" s="37" t="s">
        <v>2203</v>
      </c>
      <c r="I2241" s="36">
        <f t="shared" si="1"/>
        <v>1</v>
      </c>
      <c r="J2241" s="37"/>
      <c r="K2241" s="37"/>
    </row>
    <row r="2242" ht="22.5" hidden="1" customHeight="1">
      <c r="A2242" s="40" t="b">
        <v>0</v>
      </c>
      <c r="B2242" s="33"/>
      <c r="C2242" s="34"/>
      <c r="D2242" s="35" t="s">
        <v>526</v>
      </c>
      <c r="E2242" s="36" t="str">
        <f>VLOOKUP(D2242,Normativa!$A$3:$C$100,3,0)</f>
        <v>Reglamento</v>
      </c>
      <c r="F2242" s="37"/>
      <c r="G2242" s="37"/>
      <c r="H2242" s="37"/>
      <c r="I2242" s="36">
        <f t="shared" si="1"/>
        <v>1</v>
      </c>
      <c r="J2242" s="37"/>
      <c r="K2242" s="37"/>
    </row>
    <row r="2243" ht="22.5" hidden="1" customHeight="1">
      <c r="A2243" s="40" t="b">
        <v>0</v>
      </c>
      <c r="B2243" s="33"/>
      <c r="C2243" s="34"/>
      <c r="D2243" s="35" t="s">
        <v>526</v>
      </c>
      <c r="E2243" s="36" t="str">
        <f>VLOOKUP(D2243,Normativa!$A$3:$C$100,3,0)</f>
        <v>Reglamento</v>
      </c>
      <c r="F2243" s="37"/>
      <c r="G2243" s="37"/>
      <c r="H2243" s="37" t="s">
        <v>2204</v>
      </c>
      <c r="I2243" s="36">
        <f t="shared" si="1"/>
        <v>1</v>
      </c>
      <c r="J2243" s="37"/>
      <c r="K2243" s="37"/>
    </row>
    <row r="2244" ht="22.5" hidden="1" customHeight="1">
      <c r="A2244" s="40" t="b">
        <v>0</v>
      </c>
      <c r="B2244" s="33"/>
      <c r="C2244" s="34"/>
      <c r="D2244" s="35" t="s">
        <v>526</v>
      </c>
      <c r="E2244" s="36" t="str">
        <f>VLOOKUP(D2244,Normativa!$A$3:$C$100,3,0)</f>
        <v>Reglamento</v>
      </c>
      <c r="F2244" s="37"/>
      <c r="G2244" s="37"/>
      <c r="H2244" s="37" t="s">
        <v>2205</v>
      </c>
      <c r="I2244" s="36">
        <f t="shared" si="1"/>
        <v>1</v>
      </c>
      <c r="J2244" s="37"/>
      <c r="K2244" s="37"/>
    </row>
    <row r="2245" ht="22.5" hidden="1" customHeight="1">
      <c r="A2245" s="40" t="b">
        <v>0</v>
      </c>
      <c r="B2245" s="33"/>
      <c r="C2245" s="34"/>
      <c r="D2245" s="35" t="s">
        <v>526</v>
      </c>
      <c r="E2245" s="36" t="str">
        <f>VLOOKUP(D2245,Normativa!$A$3:$C$100,3,0)</f>
        <v>Reglamento</v>
      </c>
      <c r="F2245" s="37"/>
      <c r="G2245" s="37"/>
      <c r="H2245" s="37"/>
      <c r="I2245" s="36">
        <f t="shared" si="1"/>
        <v>1</v>
      </c>
      <c r="J2245" s="37"/>
      <c r="K2245" s="37"/>
    </row>
    <row r="2246" ht="22.5" hidden="1" customHeight="1">
      <c r="A2246" s="40" t="b">
        <v>0</v>
      </c>
      <c r="B2246" s="33"/>
      <c r="C2246" s="34"/>
      <c r="D2246" s="35" t="s">
        <v>526</v>
      </c>
      <c r="E2246" s="36" t="str">
        <f>VLOOKUP(D2246,Normativa!$A$3:$C$100,3,0)</f>
        <v>Reglamento</v>
      </c>
      <c r="F2246" s="37"/>
      <c r="G2246" s="37"/>
      <c r="H2246" s="37"/>
      <c r="I2246" s="36">
        <f t="shared" si="1"/>
        <v>2</v>
      </c>
      <c r="J2246" s="37"/>
      <c r="K2246" s="37"/>
    </row>
    <row r="2247" ht="22.5" hidden="1" customHeight="1">
      <c r="A2247" s="40" t="b">
        <v>0</v>
      </c>
      <c r="B2247" s="33"/>
      <c r="C2247" s="34"/>
      <c r="D2247" s="35" t="s">
        <v>526</v>
      </c>
      <c r="E2247" s="36" t="str">
        <f>VLOOKUP(D2247,Normativa!$A$3:$C$100,3,0)</f>
        <v>Reglamento</v>
      </c>
      <c r="F2247" s="37"/>
      <c r="G2247" s="37"/>
      <c r="H2247" s="37" t="s">
        <v>2206</v>
      </c>
      <c r="I2247" s="36">
        <f t="shared" si="1"/>
        <v>1</v>
      </c>
      <c r="J2247" s="37"/>
      <c r="K2247" s="37"/>
    </row>
    <row r="2248" ht="22.5" hidden="1" customHeight="1">
      <c r="A2248" s="40" t="b">
        <v>0</v>
      </c>
      <c r="B2248" s="33"/>
      <c r="C2248" s="34"/>
      <c r="D2248" s="35" t="s">
        <v>526</v>
      </c>
      <c r="E2248" s="36" t="str">
        <f>VLOOKUP(D2248,Normativa!$A$3:$C$100,3,0)</f>
        <v>Reglamento</v>
      </c>
      <c r="F2248" s="37"/>
      <c r="G2248" s="37"/>
      <c r="H2248" s="37"/>
      <c r="I2248" s="36">
        <f t="shared" si="1"/>
        <v>1</v>
      </c>
      <c r="J2248" s="37"/>
      <c r="K2248" s="37"/>
    </row>
    <row r="2249" ht="22.5" hidden="1" customHeight="1">
      <c r="A2249" s="40" t="b">
        <v>0</v>
      </c>
      <c r="B2249" s="33"/>
      <c r="C2249" s="34"/>
      <c r="D2249" s="35" t="s">
        <v>526</v>
      </c>
      <c r="E2249" s="36" t="str">
        <f>VLOOKUP(D2249,Normativa!$A$3:$C$100,3,0)</f>
        <v>Reglamento</v>
      </c>
      <c r="F2249" s="37"/>
      <c r="G2249" s="37"/>
      <c r="H2249" s="37"/>
      <c r="I2249" s="36">
        <f t="shared" si="1"/>
        <v>2</v>
      </c>
      <c r="J2249" s="37"/>
      <c r="K2249" s="37"/>
    </row>
    <row r="2250" ht="22.5" hidden="1" customHeight="1">
      <c r="A2250" s="40" t="b">
        <v>0</v>
      </c>
      <c r="B2250" s="33"/>
      <c r="C2250" s="34"/>
      <c r="D2250" s="35" t="s">
        <v>526</v>
      </c>
      <c r="E2250" s="36" t="str">
        <f>VLOOKUP(D2250,Normativa!$A$3:$C$100,3,0)</f>
        <v>Reglamento</v>
      </c>
      <c r="F2250" s="37"/>
      <c r="G2250" s="37"/>
      <c r="H2250" s="37" t="s">
        <v>2207</v>
      </c>
      <c r="I2250" s="36">
        <f t="shared" si="1"/>
        <v>1</v>
      </c>
      <c r="J2250" s="37"/>
      <c r="K2250" s="37"/>
    </row>
    <row r="2251" ht="22.5" hidden="1" customHeight="1">
      <c r="A2251" s="40" t="b">
        <v>0</v>
      </c>
      <c r="B2251" s="33"/>
      <c r="C2251" s="34"/>
      <c r="D2251" s="35" t="s">
        <v>526</v>
      </c>
      <c r="E2251" s="36" t="str">
        <f>VLOOKUP(D2251,Normativa!$A$3:$C$100,3,0)</f>
        <v>Reglamento</v>
      </c>
      <c r="F2251" s="37"/>
      <c r="G2251" s="37"/>
      <c r="H2251" s="37"/>
      <c r="I2251" s="36">
        <f t="shared" si="1"/>
        <v>1</v>
      </c>
      <c r="J2251" s="37"/>
      <c r="K2251" s="37"/>
    </row>
    <row r="2252" ht="22.5" hidden="1" customHeight="1">
      <c r="A2252" s="40" t="b">
        <v>0</v>
      </c>
      <c r="B2252" s="33"/>
      <c r="C2252" s="34"/>
      <c r="D2252" s="35" t="s">
        <v>526</v>
      </c>
      <c r="E2252" s="36" t="str">
        <f>VLOOKUP(D2252,Normativa!$A$3:$C$100,3,0)</f>
        <v>Reglamento</v>
      </c>
      <c r="F2252" s="37"/>
      <c r="G2252" s="37"/>
      <c r="H2252" s="37" t="s">
        <v>2208</v>
      </c>
      <c r="I2252" s="36">
        <f t="shared" si="1"/>
        <v>1</v>
      </c>
      <c r="J2252" s="37"/>
      <c r="K2252" s="37"/>
    </row>
    <row r="2253" ht="22.5" hidden="1" customHeight="1">
      <c r="A2253" s="40" t="b">
        <v>0</v>
      </c>
      <c r="B2253" s="33"/>
      <c r="C2253" s="34"/>
      <c r="D2253" s="35" t="s">
        <v>526</v>
      </c>
      <c r="E2253" s="36" t="str">
        <f>VLOOKUP(D2253,Normativa!$A$3:$C$100,3,0)</f>
        <v>Reglamento</v>
      </c>
      <c r="F2253" s="37"/>
      <c r="G2253" s="37"/>
      <c r="H2253" s="37"/>
      <c r="I2253" s="36">
        <f t="shared" si="1"/>
        <v>1</v>
      </c>
      <c r="J2253" s="37"/>
      <c r="K2253" s="37"/>
    </row>
    <row r="2254" ht="22.5" hidden="1" customHeight="1">
      <c r="A2254" s="40" t="b">
        <v>0</v>
      </c>
      <c r="B2254" s="33"/>
      <c r="C2254" s="34"/>
      <c r="D2254" s="35" t="s">
        <v>526</v>
      </c>
      <c r="E2254" s="36" t="str">
        <f>VLOOKUP(D2254,Normativa!$A$3:$C$100,3,0)</f>
        <v>Reglamento</v>
      </c>
      <c r="F2254" s="37"/>
      <c r="G2254" s="37"/>
      <c r="H2254" s="37" t="s">
        <v>2209</v>
      </c>
      <c r="I2254" s="36">
        <f t="shared" si="1"/>
        <v>1</v>
      </c>
      <c r="J2254" s="37"/>
      <c r="K2254" s="37"/>
    </row>
    <row r="2255" ht="22.5" hidden="1" customHeight="1">
      <c r="A2255" s="40" t="b">
        <v>0</v>
      </c>
      <c r="B2255" s="33"/>
      <c r="C2255" s="34"/>
      <c r="D2255" s="35" t="s">
        <v>526</v>
      </c>
      <c r="E2255" s="36" t="str">
        <f>VLOOKUP(D2255,Normativa!$A$3:$C$100,3,0)</f>
        <v>Reglamento</v>
      </c>
      <c r="F2255" s="37"/>
      <c r="G2255" s="37"/>
      <c r="H2255" s="37"/>
      <c r="I2255" s="36">
        <f t="shared" si="1"/>
        <v>1</v>
      </c>
      <c r="J2255" s="37"/>
      <c r="K2255" s="37"/>
    </row>
    <row r="2256" ht="22.5" hidden="1" customHeight="1">
      <c r="A2256" s="40" t="b">
        <v>0</v>
      </c>
      <c r="B2256" s="33"/>
      <c r="C2256" s="34"/>
      <c r="D2256" s="35" t="s">
        <v>526</v>
      </c>
      <c r="E2256" s="36" t="str">
        <f>VLOOKUP(D2256,Normativa!$A$3:$C$100,3,0)</f>
        <v>Reglamento</v>
      </c>
      <c r="F2256" s="37"/>
      <c r="G2256" s="37"/>
      <c r="H2256" s="37" t="s">
        <v>2210</v>
      </c>
      <c r="I2256" s="36">
        <f t="shared" si="1"/>
        <v>1</v>
      </c>
      <c r="J2256" s="37"/>
      <c r="K2256" s="37"/>
    </row>
    <row r="2257" ht="22.5" hidden="1" customHeight="1">
      <c r="A2257" s="40" t="b">
        <v>0</v>
      </c>
      <c r="B2257" s="33"/>
      <c r="C2257" s="34"/>
      <c r="D2257" s="35" t="s">
        <v>526</v>
      </c>
      <c r="E2257" s="36" t="str">
        <f>VLOOKUP(D2257,Normativa!$A$3:$C$100,3,0)</f>
        <v>Reglamento</v>
      </c>
      <c r="F2257" s="37"/>
      <c r="G2257" s="37"/>
      <c r="H2257" s="37"/>
      <c r="I2257" s="36">
        <f t="shared" si="1"/>
        <v>1</v>
      </c>
      <c r="J2257" s="37"/>
      <c r="K2257" s="37"/>
    </row>
    <row r="2258" ht="22.5" hidden="1" customHeight="1">
      <c r="A2258" s="40" t="b">
        <v>0</v>
      </c>
      <c r="B2258" s="33"/>
      <c r="C2258" s="34"/>
      <c r="D2258" s="35" t="s">
        <v>526</v>
      </c>
      <c r="E2258" s="36" t="str">
        <f>VLOOKUP(D2258,Normativa!$A$3:$C$100,3,0)</f>
        <v>Reglamento</v>
      </c>
      <c r="F2258" s="37"/>
      <c r="G2258" s="37"/>
      <c r="H2258" s="37"/>
      <c r="I2258" s="36">
        <f t="shared" si="1"/>
        <v>2</v>
      </c>
      <c r="J2258" s="37"/>
      <c r="K2258" s="37"/>
    </row>
    <row r="2259" ht="22.5" hidden="1" customHeight="1">
      <c r="A2259" s="40" t="b">
        <v>0</v>
      </c>
      <c r="B2259" s="33"/>
      <c r="C2259" s="34"/>
      <c r="D2259" s="35" t="s">
        <v>526</v>
      </c>
      <c r="E2259" s="36" t="str">
        <f>VLOOKUP(D2259,Normativa!$A$3:$C$100,3,0)</f>
        <v>Reglamento</v>
      </c>
      <c r="F2259" s="37"/>
      <c r="G2259" s="37"/>
      <c r="H2259" s="37" t="s">
        <v>2211</v>
      </c>
      <c r="I2259" s="36">
        <f t="shared" si="1"/>
        <v>1</v>
      </c>
      <c r="J2259" s="37"/>
      <c r="K2259" s="37"/>
    </row>
    <row r="2260" ht="22.5" hidden="1" customHeight="1">
      <c r="A2260" s="40" t="b">
        <v>0</v>
      </c>
      <c r="B2260" s="33"/>
      <c r="C2260" s="34"/>
      <c r="D2260" s="35" t="s">
        <v>526</v>
      </c>
      <c r="E2260" s="36" t="str">
        <f>VLOOKUP(D2260,Normativa!$A$3:$C$100,3,0)</f>
        <v>Reglamento</v>
      </c>
      <c r="F2260" s="37"/>
      <c r="G2260" s="37"/>
      <c r="H2260" s="37"/>
      <c r="I2260" s="36">
        <f t="shared" si="1"/>
        <v>1</v>
      </c>
      <c r="J2260" s="37"/>
      <c r="K2260" s="37"/>
    </row>
    <row r="2261" ht="22.5" hidden="1" customHeight="1">
      <c r="A2261" s="40" t="b">
        <v>0</v>
      </c>
      <c r="B2261" s="33"/>
      <c r="C2261" s="34"/>
      <c r="D2261" s="35" t="s">
        <v>526</v>
      </c>
      <c r="E2261" s="36" t="str">
        <f>VLOOKUP(D2261,Normativa!$A$3:$C$100,3,0)</f>
        <v>Reglamento</v>
      </c>
      <c r="F2261" s="37"/>
      <c r="G2261" s="37"/>
      <c r="H2261" s="37" t="s">
        <v>2212</v>
      </c>
      <c r="I2261" s="36">
        <f t="shared" si="1"/>
        <v>1</v>
      </c>
      <c r="J2261" s="37"/>
      <c r="K2261" s="37"/>
    </row>
    <row r="2262" ht="22.5" hidden="1" customHeight="1">
      <c r="A2262" s="40" t="b">
        <v>0</v>
      </c>
      <c r="B2262" s="33"/>
      <c r="C2262" s="34"/>
      <c r="D2262" s="35" t="s">
        <v>526</v>
      </c>
      <c r="E2262" s="36" t="str">
        <f>VLOOKUP(D2262,Normativa!$A$3:$C$100,3,0)</f>
        <v>Reglamento</v>
      </c>
      <c r="F2262" s="37"/>
      <c r="G2262" s="37"/>
      <c r="H2262" s="37" t="s">
        <v>2213</v>
      </c>
      <c r="I2262" s="36">
        <f t="shared" si="1"/>
        <v>1</v>
      </c>
      <c r="J2262" s="37"/>
      <c r="K2262" s="37"/>
    </row>
    <row r="2263" ht="22.5" hidden="1" customHeight="1">
      <c r="A2263" s="40" t="b">
        <v>0</v>
      </c>
      <c r="B2263" s="33"/>
      <c r="C2263" s="34"/>
      <c r="D2263" s="35" t="s">
        <v>526</v>
      </c>
      <c r="E2263" s="36" t="str">
        <f>VLOOKUP(D2263,Normativa!$A$3:$C$100,3,0)</f>
        <v>Reglamento</v>
      </c>
      <c r="F2263" s="37"/>
      <c r="G2263" s="37"/>
      <c r="H2263" s="37"/>
      <c r="I2263" s="36">
        <f t="shared" si="1"/>
        <v>1</v>
      </c>
      <c r="J2263" s="37"/>
      <c r="K2263" s="37"/>
    </row>
    <row r="2264" ht="22.5" hidden="1" customHeight="1">
      <c r="A2264" s="40" t="b">
        <v>0</v>
      </c>
      <c r="B2264" s="33"/>
      <c r="C2264" s="34"/>
      <c r="D2264" s="35" t="s">
        <v>526</v>
      </c>
      <c r="E2264" s="36" t="str">
        <f>VLOOKUP(D2264,Normativa!$A$3:$C$100,3,0)</f>
        <v>Reglamento</v>
      </c>
      <c r="F2264" s="37"/>
      <c r="G2264" s="37"/>
      <c r="H2264" s="37"/>
      <c r="I2264" s="36">
        <f t="shared" si="1"/>
        <v>2</v>
      </c>
      <c r="J2264" s="37"/>
      <c r="K2264" s="37"/>
    </row>
    <row r="2265" ht="22.5" hidden="1" customHeight="1">
      <c r="A2265" s="40" t="b">
        <v>0</v>
      </c>
      <c r="B2265" s="33"/>
      <c r="C2265" s="34"/>
      <c r="D2265" s="35" t="s">
        <v>526</v>
      </c>
      <c r="E2265" s="36" t="str">
        <f>VLOOKUP(D2265,Normativa!$A$3:$C$100,3,0)</f>
        <v>Reglamento</v>
      </c>
      <c r="F2265" s="37"/>
      <c r="G2265" s="37"/>
      <c r="H2265" s="37" t="s">
        <v>2214</v>
      </c>
      <c r="I2265" s="36">
        <f t="shared" si="1"/>
        <v>1</v>
      </c>
      <c r="J2265" s="37"/>
      <c r="K2265" s="37"/>
    </row>
    <row r="2266" ht="22.5" hidden="1" customHeight="1">
      <c r="A2266" s="40" t="b">
        <v>0</v>
      </c>
      <c r="B2266" s="33"/>
      <c r="C2266" s="34"/>
      <c r="D2266" s="35" t="s">
        <v>526</v>
      </c>
      <c r="E2266" s="36" t="str">
        <f>VLOOKUP(D2266,Normativa!$A$3:$C$100,3,0)</f>
        <v>Reglamento</v>
      </c>
      <c r="F2266" s="37"/>
      <c r="G2266" s="37"/>
      <c r="H2266" s="37"/>
      <c r="I2266" s="36">
        <f t="shared" si="1"/>
        <v>1</v>
      </c>
      <c r="J2266" s="37"/>
      <c r="K2266" s="37"/>
    </row>
    <row r="2267" ht="22.5" hidden="1" customHeight="1">
      <c r="A2267" s="40" t="b">
        <v>0</v>
      </c>
      <c r="B2267" s="33"/>
      <c r="C2267" s="34"/>
      <c r="D2267" s="35" t="s">
        <v>526</v>
      </c>
      <c r="E2267" s="36" t="str">
        <f>VLOOKUP(D2267,Normativa!$A$3:$C$100,3,0)</f>
        <v>Reglamento</v>
      </c>
      <c r="F2267" s="37"/>
      <c r="G2267" s="37"/>
      <c r="H2267" s="37" t="s">
        <v>2215</v>
      </c>
      <c r="I2267" s="36">
        <f t="shared" si="1"/>
        <v>1</v>
      </c>
      <c r="J2267" s="37"/>
      <c r="K2267" s="37"/>
    </row>
    <row r="2268" ht="22.5" hidden="1" customHeight="1">
      <c r="A2268" s="40" t="b">
        <v>0</v>
      </c>
      <c r="B2268" s="33"/>
      <c r="C2268" s="34"/>
      <c r="D2268" s="35" t="s">
        <v>526</v>
      </c>
      <c r="E2268" s="36" t="str">
        <f>VLOOKUP(D2268,Normativa!$A$3:$C$100,3,0)</f>
        <v>Reglamento</v>
      </c>
      <c r="F2268" s="37"/>
      <c r="G2268" s="37"/>
      <c r="H2268" s="37"/>
      <c r="I2268" s="36">
        <f t="shared" si="1"/>
        <v>1</v>
      </c>
      <c r="J2268" s="37"/>
      <c r="K2268" s="37"/>
    </row>
    <row r="2269" ht="22.5" hidden="1" customHeight="1">
      <c r="A2269" s="40" t="b">
        <v>0</v>
      </c>
      <c r="B2269" s="33"/>
      <c r="C2269" s="34"/>
      <c r="D2269" s="35" t="s">
        <v>526</v>
      </c>
      <c r="E2269" s="36" t="str">
        <f>VLOOKUP(D2269,Normativa!$A$3:$C$100,3,0)</f>
        <v>Reglamento</v>
      </c>
      <c r="F2269" s="37"/>
      <c r="G2269" s="37"/>
      <c r="H2269" s="37" t="s">
        <v>2216</v>
      </c>
      <c r="I2269" s="36">
        <f t="shared" si="1"/>
        <v>1</v>
      </c>
      <c r="J2269" s="37"/>
      <c r="K2269" s="37"/>
    </row>
    <row r="2270" ht="22.5" hidden="1" customHeight="1">
      <c r="A2270" s="40" t="b">
        <v>0</v>
      </c>
      <c r="B2270" s="33"/>
      <c r="C2270" s="34"/>
      <c r="D2270" s="35" t="s">
        <v>526</v>
      </c>
      <c r="E2270" s="36" t="str">
        <f>VLOOKUP(D2270,Normativa!$A$3:$C$100,3,0)</f>
        <v>Reglamento</v>
      </c>
      <c r="F2270" s="37"/>
      <c r="G2270" s="37"/>
      <c r="H2270" s="37"/>
      <c r="I2270" s="36">
        <f t="shared" si="1"/>
        <v>1</v>
      </c>
      <c r="J2270" s="37"/>
      <c r="K2270" s="37"/>
    </row>
    <row r="2271" ht="22.5" hidden="1" customHeight="1">
      <c r="A2271" s="40" t="b">
        <v>0</v>
      </c>
      <c r="B2271" s="33"/>
      <c r="C2271" s="34"/>
      <c r="D2271" s="35" t="s">
        <v>526</v>
      </c>
      <c r="E2271" s="36" t="str">
        <f>VLOOKUP(D2271,Normativa!$A$3:$C$100,3,0)</f>
        <v>Reglamento</v>
      </c>
      <c r="F2271" s="37"/>
      <c r="G2271" s="37"/>
      <c r="H2271" s="37" t="s">
        <v>2217</v>
      </c>
      <c r="I2271" s="36">
        <f t="shared" si="1"/>
        <v>1</v>
      </c>
      <c r="J2271" s="37"/>
      <c r="K2271" s="37"/>
    </row>
    <row r="2272" ht="22.5" hidden="1" customHeight="1">
      <c r="A2272" s="40" t="b">
        <v>0</v>
      </c>
      <c r="B2272" s="33"/>
      <c r="C2272" s="34"/>
      <c r="D2272" s="35" t="s">
        <v>526</v>
      </c>
      <c r="E2272" s="36" t="str">
        <f>VLOOKUP(D2272,Normativa!$A$3:$C$100,3,0)</f>
        <v>Reglamento</v>
      </c>
      <c r="F2272" s="37"/>
      <c r="G2272" s="37"/>
      <c r="H2272" s="37" t="s">
        <v>2218</v>
      </c>
      <c r="I2272" s="36">
        <f t="shared" si="1"/>
        <v>1</v>
      </c>
      <c r="J2272" s="37"/>
      <c r="K2272" s="37"/>
    </row>
    <row r="2273" ht="22.5" hidden="1" customHeight="1">
      <c r="A2273" s="40" t="b">
        <v>0</v>
      </c>
      <c r="B2273" s="33"/>
      <c r="C2273" s="34"/>
      <c r="D2273" s="35" t="s">
        <v>526</v>
      </c>
      <c r="E2273" s="36" t="str">
        <f>VLOOKUP(D2273,Normativa!$A$3:$C$100,3,0)</f>
        <v>Reglamento</v>
      </c>
      <c r="F2273" s="37"/>
      <c r="G2273" s="37"/>
      <c r="H2273" s="37" t="s">
        <v>2219</v>
      </c>
      <c r="I2273" s="36">
        <f t="shared" si="1"/>
        <v>1</v>
      </c>
      <c r="J2273" s="37"/>
      <c r="K2273" s="37"/>
    </row>
    <row r="2274" ht="22.5" hidden="1" customHeight="1">
      <c r="A2274" s="40" t="b">
        <v>0</v>
      </c>
      <c r="B2274" s="33"/>
      <c r="C2274" s="34"/>
      <c r="D2274" s="35" t="s">
        <v>526</v>
      </c>
      <c r="E2274" s="36" t="str">
        <f>VLOOKUP(D2274,Normativa!$A$3:$C$100,3,0)</f>
        <v>Reglamento</v>
      </c>
      <c r="F2274" s="37"/>
      <c r="G2274" s="37"/>
      <c r="H2274" s="37" t="s">
        <v>2220</v>
      </c>
      <c r="I2274" s="36">
        <f t="shared" si="1"/>
        <v>1</v>
      </c>
      <c r="J2274" s="37"/>
      <c r="K2274" s="37"/>
    </row>
    <row r="2275" ht="22.5" hidden="1" customHeight="1">
      <c r="A2275" s="40" t="b">
        <v>0</v>
      </c>
      <c r="B2275" s="33"/>
      <c r="C2275" s="34"/>
      <c r="D2275" s="35" t="s">
        <v>526</v>
      </c>
      <c r="E2275" s="36" t="str">
        <f>VLOOKUP(D2275,Normativa!$A$3:$C$100,3,0)</f>
        <v>Reglamento</v>
      </c>
      <c r="F2275" s="37"/>
      <c r="G2275" s="37"/>
      <c r="H2275" s="37" t="s">
        <v>2221</v>
      </c>
      <c r="I2275" s="36">
        <f t="shared" si="1"/>
        <v>1</v>
      </c>
      <c r="J2275" s="37"/>
      <c r="K2275" s="37"/>
    </row>
    <row r="2276" ht="22.5" hidden="1" customHeight="1">
      <c r="A2276" s="40" t="b">
        <v>0</v>
      </c>
      <c r="B2276" s="33"/>
      <c r="C2276" s="34"/>
      <c r="D2276" s="35" t="s">
        <v>526</v>
      </c>
      <c r="E2276" s="36" t="str">
        <f>VLOOKUP(D2276,Normativa!$A$3:$C$100,3,0)</f>
        <v>Reglamento</v>
      </c>
      <c r="F2276" s="37"/>
      <c r="G2276" s="37"/>
      <c r="H2276" s="37" t="s">
        <v>2222</v>
      </c>
      <c r="I2276" s="36">
        <f t="shared" si="1"/>
        <v>1</v>
      </c>
      <c r="J2276" s="37"/>
      <c r="K2276" s="37"/>
    </row>
    <row r="2277" ht="22.5" hidden="1" customHeight="1">
      <c r="A2277" s="40" t="b">
        <v>0</v>
      </c>
      <c r="B2277" s="33"/>
      <c r="C2277" s="34"/>
      <c r="D2277" s="35" t="s">
        <v>526</v>
      </c>
      <c r="E2277" s="36" t="str">
        <f>VLOOKUP(D2277,Normativa!$A$3:$C$100,3,0)</f>
        <v>Reglamento</v>
      </c>
      <c r="F2277" s="37"/>
      <c r="G2277" s="37"/>
      <c r="H2277" s="37"/>
      <c r="I2277" s="36">
        <f t="shared" si="1"/>
        <v>1</v>
      </c>
      <c r="J2277" s="37"/>
      <c r="K2277" s="37"/>
    </row>
    <row r="2278" ht="22.5" hidden="1" customHeight="1">
      <c r="A2278" s="40" t="b">
        <v>0</v>
      </c>
      <c r="B2278" s="33"/>
      <c r="C2278" s="34"/>
      <c r="D2278" s="35" t="s">
        <v>526</v>
      </c>
      <c r="E2278" s="36" t="str">
        <f>VLOOKUP(D2278,Normativa!$A$3:$C$100,3,0)</f>
        <v>Reglamento</v>
      </c>
      <c r="F2278" s="37"/>
      <c r="G2278" s="37"/>
      <c r="H2278" s="37" t="s">
        <v>2223</v>
      </c>
      <c r="I2278" s="36">
        <f t="shared" si="1"/>
        <v>1</v>
      </c>
      <c r="J2278" s="37"/>
      <c r="K2278" s="37"/>
    </row>
    <row r="2279" ht="22.5" hidden="1" customHeight="1">
      <c r="A2279" s="40" t="b">
        <v>0</v>
      </c>
      <c r="B2279" s="33"/>
      <c r="C2279" s="34"/>
      <c r="D2279" s="35" t="s">
        <v>526</v>
      </c>
      <c r="E2279" s="36" t="str">
        <f>VLOOKUP(D2279,Normativa!$A$3:$C$100,3,0)</f>
        <v>Reglamento</v>
      </c>
      <c r="F2279" s="37"/>
      <c r="G2279" s="37"/>
      <c r="H2279" s="37"/>
      <c r="I2279" s="36">
        <f t="shared" si="1"/>
        <v>1</v>
      </c>
      <c r="J2279" s="37"/>
      <c r="K2279" s="37"/>
    </row>
    <row r="2280" ht="22.5" hidden="1" customHeight="1">
      <c r="A2280" s="40" t="b">
        <v>0</v>
      </c>
      <c r="B2280" s="33"/>
      <c r="C2280" s="34"/>
      <c r="D2280" s="35" t="s">
        <v>526</v>
      </c>
      <c r="E2280" s="36" t="str">
        <f>VLOOKUP(D2280,Normativa!$A$3:$C$100,3,0)</f>
        <v>Reglamento</v>
      </c>
      <c r="F2280" s="37"/>
      <c r="G2280" s="37"/>
      <c r="H2280" s="37" t="s">
        <v>2224</v>
      </c>
      <c r="I2280" s="36">
        <f t="shared" si="1"/>
        <v>1</v>
      </c>
      <c r="J2280" s="37"/>
      <c r="K2280" s="37"/>
    </row>
    <row r="2281" ht="22.5" hidden="1" customHeight="1">
      <c r="A2281" s="40" t="b">
        <v>0</v>
      </c>
      <c r="B2281" s="33"/>
      <c r="C2281" s="34"/>
      <c r="D2281" s="35" t="s">
        <v>526</v>
      </c>
      <c r="E2281" s="36" t="str">
        <f>VLOOKUP(D2281,Normativa!$A$3:$C$100,3,0)</f>
        <v>Reglamento</v>
      </c>
      <c r="F2281" s="37"/>
      <c r="G2281" s="37"/>
      <c r="H2281" s="37" t="s">
        <v>2225</v>
      </c>
      <c r="I2281" s="36">
        <f t="shared" si="1"/>
        <v>1</v>
      </c>
      <c r="J2281" s="37"/>
      <c r="K2281" s="37"/>
    </row>
    <row r="2282" ht="22.5" hidden="1" customHeight="1">
      <c r="A2282" s="40" t="b">
        <v>0</v>
      </c>
      <c r="B2282" s="33"/>
      <c r="C2282" s="34"/>
      <c r="D2282" s="35" t="s">
        <v>526</v>
      </c>
      <c r="E2282" s="36" t="str">
        <f>VLOOKUP(D2282,Normativa!$A$3:$C$100,3,0)</f>
        <v>Reglamento</v>
      </c>
      <c r="F2282" s="37"/>
      <c r="G2282" s="37"/>
      <c r="H2282" s="37" t="s">
        <v>2226</v>
      </c>
      <c r="I2282" s="36">
        <f t="shared" si="1"/>
        <v>1</v>
      </c>
      <c r="J2282" s="37"/>
      <c r="K2282" s="37"/>
    </row>
    <row r="2283" ht="22.5" hidden="1" customHeight="1">
      <c r="A2283" s="40" t="b">
        <v>0</v>
      </c>
      <c r="B2283" s="33"/>
      <c r="C2283" s="34"/>
      <c r="D2283" s="35" t="s">
        <v>526</v>
      </c>
      <c r="E2283" s="36" t="str">
        <f>VLOOKUP(D2283,Normativa!$A$3:$C$100,3,0)</f>
        <v>Reglamento</v>
      </c>
      <c r="F2283" s="37"/>
      <c r="G2283" s="37"/>
      <c r="H2283" s="37" t="s">
        <v>2227</v>
      </c>
      <c r="I2283" s="36">
        <f t="shared" si="1"/>
        <v>1</v>
      </c>
      <c r="J2283" s="37"/>
      <c r="K2283" s="37"/>
    </row>
    <row r="2284" ht="22.5" hidden="1" customHeight="1">
      <c r="A2284" s="40" t="b">
        <v>0</v>
      </c>
      <c r="B2284" s="33"/>
      <c r="C2284" s="34"/>
      <c r="D2284" s="35" t="s">
        <v>526</v>
      </c>
      <c r="E2284" s="36" t="str">
        <f>VLOOKUP(D2284,Normativa!$A$3:$C$100,3,0)</f>
        <v>Reglamento</v>
      </c>
      <c r="F2284" s="37"/>
      <c r="G2284" s="37"/>
      <c r="H2284" s="37"/>
      <c r="I2284" s="36">
        <f t="shared" si="1"/>
        <v>1</v>
      </c>
      <c r="J2284" s="37"/>
      <c r="K2284" s="37"/>
    </row>
    <row r="2285" ht="22.5" hidden="1" customHeight="1">
      <c r="A2285" s="40" t="b">
        <v>0</v>
      </c>
      <c r="B2285" s="33"/>
      <c r="C2285" s="34"/>
      <c r="D2285" s="35" t="s">
        <v>526</v>
      </c>
      <c r="E2285" s="36" t="str">
        <f>VLOOKUP(D2285,Normativa!$A$3:$C$100,3,0)</f>
        <v>Reglamento</v>
      </c>
      <c r="F2285" s="37"/>
      <c r="G2285" s="37"/>
      <c r="H2285" s="37" t="s">
        <v>2228</v>
      </c>
      <c r="I2285" s="36">
        <f t="shared" si="1"/>
        <v>1</v>
      </c>
      <c r="J2285" s="37"/>
      <c r="K2285" s="37"/>
    </row>
    <row r="2286" ht="22.5" hidden="1" customHeight="1">
      <c r="A2286" s="40" t="b">
        <v>0</v>
      </c>
      <c r="B2286" s="33"/>
      <c r="C2286" s="34"/>
      <c r="D2286" s="35" t="s">
        <v>526</v>
      </c>
      <c r="E2286" s="36" t="str">
        <f>VLOOKUP(D2286,Normativa!$A$3:$C$100,3,0)</f>
        <v>Reglamento</v>
      </c>
      <c r="F2286" s="37"/>
      <c r="G2286" s="37"/>
      <c r="H2286" s="37"/>
      <c r="I2286" s="36">
        <f t="shared" si="1"/>
        <v>1</v>
      </c>
      <c r="J2286" s="37"/>
      <c r="K2286" s="37"/>
    </row>
    <row r="2287" ht="22.5" hidden="1" customHeight="1">
      <c r="A2287" s="40" t="b">
        <v>0</v>
      </c>
      <c r="B2287" s="33"/>
      <c r="C2287" s="34"/>
      <c r="D2287" s="35" t="s">
        <v>526</v>
      </c>
      <c r="E2287" s="36" t="str">
        <f>VLOOKUP(D2287,Normativa!$A$3:$C$100,3,0)</f>
        <v>Reglamento</v>
      </c>
      <c r="F2287" s="37"/>
      <c r="G2287" s="37"/>
      <c r="H2287" s="37" t="s">
        <v>2229</v>
      </c>
      <c r="I2287" s="36">
        <f t="shared" si="1"/>
        <v>1</v>
      </c>
      <c r="J2287" s="37"/>
      <c r="K2287" s="37"/>
    </row>
    <row r="2288" ht="22.5" hidden="1" customHeight="1">
      <c r="A2288" s="40" t="b">
        <v>0</v>
      </c>
      <c r="B2288" s="33"/>
      <c r="C2288" s="34"/>
      <c r="D2288" s="35" t="s">
        <v>526</v>
      </c>
      <c r="E2288" s="36" t="str">
        <f>VLOOKUP(D2288,Normativa!$A$3:$C$100,3,0)</f>
        <v>Reglamento</v>
      </c>
      <c r="F2288" s="37"/>
      <c r="G2288" s="37"/>
      <c r="H2288" s="37" t="s">
        <v>2230</v>
      </c>
      <c r="I2288" s="36">
        <f t="shared" si="1"/>
        <v>1</v>
      </c>
      <c r="J2288" s="37"/>
      <c r="K2288" s="37"/>
    </row>
    <row r="2289" ht="22.5" hidden="1" customHeight="1">
      <c r="A2289" s="40" t="b">
        <v>0</v>
      </c>
      <c r="B2289" s="33"/>
      <c r="C2289" s="34"/>
      <c r="D2289" s="35" t="s">
        <v>526</v>
      </c>
      <c r="E2289" s="36" t="str">
        <f>VLOOKUP(D2289,Normativa!$A$3:$C$100,3,0)</f>
        <v>Reglamento</v>
      </c>
      <c r="F2289" s="37"/>
      <c r="G2289" s="37"/>
      <c r="H2289" s="37" t="s">
        <v>2231</v>
      </c>
      <c r="I2289" s="36">
        <f t="shared" si="1"/>
        <v>1</v>
      </c>
      <c r="J2289" s="37"/>
      <c r="K2289" s="37"/>
    </row>
    <row r="2290" ht="22.5" hidden="1" customHeight="1">
      <c r="A2290" s="40" t="b">
        <v>0</v>
      </c>
      <c r="B2290" s="33"/>
      <c r="C2290" s="34"/>
      <c r="D2290" s="35" t="s">
        <v>526</v>
      </c>
      <c r="E2290" s="36" t="str">
        <f>VLOOKUP(D2290,Normativa!$A$3:$C$100,3,0)</f>
        <v>Reglamento</v>
      </c>
      <c r="F2290" s="37"/>
      <c r="G2290" s="37"/>
      <c r="H2290" s="37" t="s">
        <v>2232</v>
      </c>
      <c r="I2290" s="36">
        <f t="shared" si="1"/>
        <v>1</v>
      </c>
      <c r="J2290" s="37"/>
      <c r="K2290" s="37"/>
    </row>
    <row r="2291" ht="22.5" hidden="1" customHeight="1">
      <c r="A2291" s="40" t="b">
        <v>0</v>
      </c>
      <c r="B2291" s="33"/>
      <c r="C2291" s="34"/>
      <c r="D2291" s="35" t="s">
        <v>526</v>
      </c>
      <c r="E2291" s="36" t="str">
        <f>VLOOKUP(D2291,Normativa!$A$3:$C$100,3,0)</f>
        <v>Reglamento</v>
      </c>
      <c r="F2291" s="37"/>
      <c r="G2291" s="37"/>
      <c r="H2291" s="37" t="s">
        <v>2233</v>
      </c>
      <c r="I2291" s="36">
        <f t="shared" si="1"/>
        <v>1</v>
      </c>
      <c r="J2291" s="37"/>
      <c r="K2291" s="37"/>
    </row>
    <row r="2292" ht="22.5" hidden="1" customHeight="1">
      <c r="A2292" s="40" t="b">
        <v>0</v>
      </c>
      <c r="B2292" s="33"/>
      <c r="C2292" s="34"/>
      <c r="D2292" s="35" t="s">
        <v>526</v>
      </c>
      <c r="E2292" s="36" t="str">
        <f>VLOOKUP(D2292,Normativa!$A$3:$C$100,3,0)</f>
        <v>Reglamento</v>
      </c>
      <c r="F2292" s="37"/>
      <c r="G2292" s="37"/>
      <c r="H2292" s="37" t="s">
        <v>2234</v>
      </c>
      <c r="I2292" s="36">
        <f t="shared" si="1"/>
        <v>1</v>
      </c>
      <c r="J2292" s="37"/>
      <c r="K2292" s="37"/>
    </row>
    <row r="2293" ht="22.5" hidden="1" customHeight="1">
      <c r="A2293" s="40" t="b">
        <v>0</v>
      </c>
      <c r="B2293" s="33"/>
      <c r="C2293" s="34"/>
      <c r="D2293" s="35" t="s">
        <v>526</v>
      </c>
      <c r="E2293" s="36" t="str">
        <f>VLOOKUP(D2293,Normativa!$A$3:$C$100,3,0)</f>
        <v>Reglamento</v>
      </c>
      <c r="F2293" s="37"/>
      <c r="G2293" s="37"/>
      <c r="H2293" s="37"/>
      <c r="I2293" s="36">
        <f t="shared" si="1"/>
        <v>1</v>
      </c>
      <c r="J2293" s="37"/>
      <c r="K2293" s="37"/>
    </row>
    <row r="2294" ht="22.5" hidden="1" customHeight="1">
      <c r="A2294" s="40" t="b">
        <v>0</v>
      </c>
      <c r="B2294" s="33"/>
      <c r="C2294" s="34"/>
      <c r="D2294" s="35" t="s">
        <v>526</v>
      </c>
      <c r="E2294" s="36" t="str">
        <f>VLOOKUP(D2294,Normativa!$A$3:$C$100,3,0)</f>
        <v>Reglamento</v>
      </c>
      <c r="F2294" s="37"/>
      <c r="G2294" s="37"/>
      <c r="H2294" s="37"/>
      <c r="I2294" s="36">
        <f t="shared" si="1"/>
        <v>2</v>
      </c>
      <c r="J2294" s="37"/>
      <c r="K2294" s="37"/>
    </row>
    <row r="2295" ht="22.5" hidden="1" customHeight="1">
      <c r="A2295" s="40" t="b">
        <v>0</v>
      </c>
      <c r="B2295" s="33"/>
      <c r="C2295" s="34"/>
      <c r="D2295" s="35" t="s">
        <v>526</v>
      </c>
      <c r="E2295" s="36" t="str">
        <f>VLOOKUP(D2295,Normativa!$A$3:$C$100,3,0)</f>
        <v>Reglamento</v>
      </c>
      <c r="F2295" s="37"/>
      <c r="G2295" s="37"/>
      <c r="H2295" s="37"/>
      <c r="I2295" s="36">
        <f t="shared" si="1"/>
        <v>3</v>
      </c>
      <c r="J2295" s="37"/>
      <c r="K2295" s="37"/>
    </row>
    <row r="2296" ht="22.5" hidden="1" customHeight="1">
      <c r="A2296" s="40" t="b">
        <v>0</v>
      </c>
      <c r="B2296" s="33"/>
      <c r="C2296" s="34"/>
      <c r="D2296" s="35" t="s">
        <v>526</v>
      </c>
      <c r="E2296" s="36" t="str">
        <f>VLOOKUP(D2296,Normativa!$A$3:$C$100,3,0)</f>
        <v>Reglamento</v>
      </c>
      <c r="F2296" s="37"/>
      <c r="G2296" s="37"/>
      <c r="H2296" s="37" t="s">
        <v>2235</v>
      </c>
      <c r="I2296" s="36">
        <f t="shared" si="1"/>
        <v>1</v>
      </c>
      <c r="J2296" s="37"/>
      <c r="K2296" s="37"/>
    </row>
    <row r="2297" ht="22.5" hidden="1" customHeight="1">
      <c r="A2297" s="40" t="b">
        <v>0</v>
      </c>
      <c r="B2297" s="33"/>
      <c r="C2297" s="34"/>
      <c r="D2297" s="35" t="s">
        <v>526</v>
      </c>
      <c r="E2297" s="36" t="str">
        <f>VLOOKUP(D2297,Normativa!$A$3:$C$100,3,0)</f>
        <v>Reglamento</v>
      </c>
      <c r="F2297" s="37"/>
      <c r="G2297" s="37"/>
      <c r="H2297" s="37"/>
      <c r="I2297" s="36">
        <f t="shared" si="1"/>
        <v>1</v>
      </c>
      <c r="J2297" s="37"/>
      <c r="K2297" s="37"/>
    </row>
    <row r="2298" ht="22.5" hidden="1" customHeight="1">
      <c r="A2298" s="40" t="b">
        <v>0</v>
      </c>
      <c r="B2298" s="33"/>
      <c r="C2298" s="34"/>
      <c r="D2298" s="35" t="s">
        <v>526</v>
      </c>
      <c r="E2298" s="36" t="str">
        <f>VLOOKUP(D2298,Normativa!$A$3:$C$100,3,0)</f>
        <v>Reglamento</v>
      </c>
      <c r="F2298" s="37"/>
      <c r="G2298" s="37"/>
      <c r="H2298" s="37" t="s">
        <v>2236</v>
      </c>
      <c r="I2298" s="36">
        <f t="shared" si="1"/>
        <v>1</v>
      </c>
      <c r="J2298" s="37"/>
      <c r="K2298" s="37"/>
    </row>
    <row r="2299" ht="22.5" hidden="1" customHeight="1">
      <c r="A2299" s="40" t="b">
        <v>0</v>
      </c>
      <c r="B2299" s="33"/>
      <c r="C2299" s="34"/>
      <c r="D2299" s="35" t="s">
        <v>526</v>
      </c>
      <c r="E2299" s="36" t="str">
        <f>VLOOKUP(D2299,Normativa!$A$3:$C$100,3,0)</f>
        <v>Reglamento</v>
      </c>
      <c r="F2299" s="37"/>
      <c r="G2299" s="37"/>
      <c r="H2299" s="37" t="s">
        <v>2237</v>
      </c>
      <c r="I2299" s="36">
        <f t="shared" si="1"/>
        <v>1</v>
      </c>
      <c r="J2299" s="37"/>
      <c r="K2299" s="37"/>
    </row>
    <row r="2300" ht="22.5" hidden="1" customHeight="1">
      <c r="A2300" s="40" t="b">
        <v>0</v>
      </c>
      <c r="B2300" s="33"/>
      <c r="C2300" s="34"/>
      <c r="D2300" s="35" t="s">
        <v>526</v>
      </c>
      <c r="E2300" s="36" t="str">
        <f>VLOOKUP(D2300,Normativa!$A$3:$C$100,3,0)</f>
        <v>Reglamento</v>
      </c>
      <c r="F2300" s="37"/>
      <c r="G2300" s="37"/>
      <c r="H2300" s="37" t="s">
        <v>2238</v>
      </c>
      <c r="I2300" s="36">
        <f t="shared" si="1"/>
        <v>1</v>
      </c>
      <c r="J2300" s="37"/>
      <c r="K2300" s="37"/>
    </row>
    <row r="2301" ht="22.5" hidden="1" customHeight="1">
      <c r="A2301" s="40" t="b">
        <v>0</v>
      </c>
      <c r="B2301" s="33"/>
      <c r="C2301" s="34"/>
      <c r="D2301" s="35" t="s">
        <v>526</v>
      </c>
      <c r="E2301" s="36" t="str">
        <f>VLOOKUP(D2301,Normativa!$A$3:$C$100,3,0)</f>
        <v>Reglamento</v>
      </c>
      <c r="F2301" s="37"/>
      <c r="G2301" s="37"/>
      <c r="H2301" s="37" t="s">
        <v>2239</v>
      </c>
      <c r="I2301" s="36">
        <f t="shared" si="1"/>
        <v>1</v>
      </c>
      <c r="J2301" s="37"/>
      <c r="K2301" s="37"/>
    </row>
    <row r="2302" ht="22.5" hidden="1" customHeight="1">
      <c r="A2302" s="40" t="b">
        <v>0</v>
      </c>
      <c r="B2302" s="33"/>
      <c r="C2302" s="34"/>
      <c r="D2302" s="35" t="s">
        <v>526</v>
      </c>
      <c r="E2302" s="36" t="str">
        <f>VLOOKUP(D2302,Normativa!$A$3:$C$100,3,0)</f>
        <v>Reglamento</v>
      </c>
      <c r="F2302" s="37"/>
      <c r="G2302" s="37"/>
      <c r="H2302" s="37"/>
      <c r="I2302" s="36">
        <f t="shared" si="1"/>
        <v>1</v>
      </c>
      <c r="J2302" s="37"/>
      <c r="K2302" s="37"/>
    </row>
    <row r="2303" ht="22.5" hidden="1" customHeight="1">
      <c r="A2303" s="40" t="b">
        <v>0</v>
      </c>
      <c r="B2303" s="33"/>
      <c r="C2303" s="34"/>
      <c r="D2303" s="35" t="s">
        <v>526</v>
      </c>
      <c r="E2303" s="36" t="str">
        <f>VLOOKUP(D2303,Normativa!$A$3:$C$100,3,0)</f>
        <v>Reglamento</v>
      </c>
      <c r="F2303" s="37"/>
      <c r="G2303" s="37"/>
      <c r="H2303" s="37" t="s">
        <v>2240</v>
      </c>
      <c r="I2303" s="36">
        <f t="shared" si="1"/>
        <v>1</v>
      </c>
      <c r="J2303" s="37"/>
      <c r="K2303" s="37"/>
    </row>
    <row r="2304" ht="22.5" hidden="1" customHeight="1">
      <c r="A2304" s="40" t="b">
        <v>0</v>
      </c>
      <c r="B2304" s="33"/>
      <c r="C2304" s="34"/>
      <c r="D2304" s="35" t="s">
        <v>526</v>
      </c>
      <c r="E2304" s="36" t="str">
        <f>VLOOKUP(D2304,Normativa!$A$3:$C$100,3,0)</f>
        <v>Reglamento</v>
      </c>
      <c r="F2304" s="37"/>
      <c r="G2304" s="37"/>
      <c r="H2304" s="37" t="s">
        <v>2241</v>
      </c>
      <c r="I2304" s="36">
        <f t="shared" si="1"/>
        <v>1</v>
      </c>
      <c r="J2304" s="37"/>
      <c r="K2304" s="37"/>
    </row>
    <row r="2305" ht="22.5" hidden="1" customHeight="1">
      <c r="A2305" s="40" t="b">
        <v>0</v>
      </c>
      <c r="B2305" s="33"/>
      <c r="C2305" s="34"/>
      <c r="D2305" s="35" t="s">
        <v>526</v>
      </c>
      <c r="E2305" s="36" t="str">
        <f>VLOOKUP(D2305,Normativa!$A$3:$C$100,3,0)</f>
        <v>Reglamento</v>
      </c>
      <c r="F2305" s="37"/>
      <c r="G2305" s="37"/>
      <c r="H2305" s="37"/>
      <c r="I2305" s="36">
        <f t="shared" si="1"/>
        <v>1</v>
      </c>
      <c r="J2305" s="37"/>
      <c r="K2305" s="37"/>
    </row>
    <row r="2306" ht="22.5" hidden="1" customHeight="1">
      <c r="A2306" s="40" t="b">
        <v>0</v>
      </c>
      <c r="B2306" s="33"/>
      <c r="C2306" s="34"/>
      <c r="D2306" s="35" t="s">
        <v>526</v>
      </c>
      <c r="E2306" s="36" t="str">
        <f>VLOOKUP(D2306,Normativa!$A$3:$C$100,3,0)</f>
        <v>Reglamento</v>
      </c>
      <c r="F2306" s="37"/>
      <c r="G2306" s="37"/>
      <c r="H2306" s="37" t="s">
        <v>2242</v>
      </c>
      <c r="I2306" s="36">
        <f t="shared" si="1"/>
        <v>1</v>
      </c>
      <c r="J2306" s="37"/>
      <c r="K2306" s="37"/>
    </row>
    <row r="2307" ht="22.5" hidden="1" customHeight="1">
      <c r="A2307" s="40" t="b">
        <v>0</v>
      </c>
      <c r="B2307" s="33"/>
      <c r="C2307" s="34"/>
      <c r="D2307" s="35" t="s">
        <v>526</v>
      </c>
      <c r="E2307" s="36" t="str">
        <f>VLOOKUP(D2307,Normativa!$A$3:$C$100,3,0)</f>
        <v>Reglamento</v>
      </c>
      <c r="F2307" s="37"/>
      <c r="G2307" s="37"/>
      <c r="H2307" s="37"/>
      <c r="I2307" s="36">
        <f t="shared" si="1"/>
        <v>1</v>
      </c>
      <c r="J2307" s="37"/>
      <c r="K2307" s="37"/>
    </row>
    <row r="2308" ht="22.5" hidden="1" customHeight="1">
      <c r="A2308" s="40" t="b">
        <v>0</v>
      </c>
      <c r="B2308" s="33"/>
      <c r="C2308" s="34"/>
      <c r="D2308" s="35" t="s">
        <v>526</v>
      </c>
      <c r="E2308" s="36" t="str">
        <f>VLOOKUP(D2308,Normativa!$A$3:$C$100,3,0)</f>
        <v>Reglamento</v>
      </c>
      <c r="F2308" s="37"/>
      <c r="G2308" s="37"/>
      <c r="H2308" s="37" t="s">
        <v>2243</v>
      </c>
      <c r="I2308" s="36">
        <f t="shared" si="1"/>
        <v>1</v>
      </c>
      <c r="J2308" s="37"/>
      <c r="K2308" s="37"/>
    </row>
    <row r="2309" ht="22.5" hidden="1" customHeight="1">
      <c r="A2309" s="40" t="b">
        <v>0</v>
      </c>
      <c r="B2309" s="33"/>
      <c r="C2309" s="34"/>
      <c r="D2309" s="35" t="s">
        <v>526</v>
      </c>
      <c r="E2309" s="36" t="str">
        <f>VLOOKUP(D2309,Normativa!$A$3:$C$100,3,0)</f>
        <v>Reglamento</v>
      </c>
      <c r="F2309" s="37"/>
      <c r="G2309" s="37"/>
      <c r="H2309" s="37" t="s">
        <v>2244</v>
      </c>
      <c r="I2309" s="36">
        <f t="shared" si="1"/>
        <v>1</v>
      </c>
      <c r="J2309" s="37"/>
      <c r="K2309" s="37"/>
    </row>
    <row r="2310" ht="22.5" hidden="1" customHeight="1">
      <c r="A2310" s="40" t="b">
        <v>0</v>
      </c>
      <c r="B2310" s="33"/>
      <c r="C2310" s="34"/>
      <c r="D2310" s="35" t="s">
        <v>526</v>
      </c>
      <c r="E2310" s="36" t="str">
        <f>VLOOKUP(D2310,Normativa!$A$3:$C$100,3,0)</f>
        <v>Reglamento</v>
      </c>
      <c r="F2310" s="37"/>
      <c r="G2310" s="37"/>
      <c r="H2310" s="37"/>
      <c r="I2310" s="36">
        <f t="shared" si="1"/>
        <v>1</v>
      </c>
      <c r="J2310" s="37"/>
      <c r="K2310" s="37"/>
    </row>
    <row r="2311" ht="22.5" hidden="1" customHeight="1">
      <c r="A2311" s="40" t="b">
        <v>0</v>
      </c>
      <c r="B2311" s="33"/>
      <c r="C2311" s="34"/>
      <c r="D2311" s="35" t="s">
        <v>526</v>
      </c>
      <c r="E2311" s="36" t="str">
        <f>VLOOKUP(D2311,Normativa!$A$3:$C$100,3,0)</f>
        <v>Reglamento</v>
      </c>
      <c r="F2311" s="37"/>
      <c r="G2311" s="37"/>
      <c r="H2311" s="37" t="s">
        <v>2245</v>
      </c>
      <c r="I2311" s="36">
        <f t="shared" si="1"/>
        <v>1</v>
      </c>
      <c r="J2311" s="37"/>
      <c r="K2311" s="37"/>
    </row>
    <row r="2312" ht="22.5" hidden="1" customHeight="1">
      <c r="A2312" s="40" t="b">
        <v>0</v>
      </c>
      <c r="B2312" s="33"/>
      <c r="C2312" s="34"/>
      <c r="D2312" s="35" t="s">
        <v>526</v>
      </c>
      <c r="E2312" s="36" t="str">
        <f>VLOOKUP(D2312,Normativa!$A$3:$C$100,3,0)</f>
        <v>Reglamento</v>
      </c>
      <c r="F2312" s="37"/>
      <c r="G2312" s="37"/>
      <c r="H2312" s="37" t="s">
        <v>2246</v>
      </c>
      <c r="I2312" s="36">
        <f t="shared" si="1"/>
        <v>1</v>
      </c>
      <c r="J2312" s="37"/>
      <c r="K2312" s="37"/>
    </row>
    <row r="2313" ht="22.5" hidden="1" customHeight="1">
      <c r="A2313" s="40" t="b">
        <v>0</v>
      </c>
      <c r="B2313" s="33"/>
      <c r="C2313" s="34"/>
      <c r="D2313" s="35" t="s">
        <v>526</v>
      </c>
      <c r="E2313" s="36" t="str">
        <f>VLOOKUP(D2313,Normativa!$A$3:$C$100,3,0)</f>
        <v>Reglamento</v>
      </c>
      <c r="F2313" s="37"/>
      <c r="G2313" s="37"/>
      <c r="H2313" s="37"/>
      <c r="I2313" s="36">
        <f t="shared" si="1"/>
        <v>1</v>
      </c>
      <c r="J2313" s="37"/>
      <c r="K2313" s="37"/>
    </row>
    <row r="2314" ht="22.5" hidden="1" customHeight="1">
      <c r="A2314" s="40" t="b">
        <v>0</v>
      </c>
      <c r="B2314" s="33"/>
      <c r="C2314" s="34"/>
      <c r="D2314" s="35" t="s">
        <v>526</v>
      </c>
      <c r="E2314" s="36" t="str">
        <f>VLOOKUP(D2314,Normativa!$A$3:$C$100,3,0)</f>
        <v>Reglamento</v>
      </c>
      <c r="F2314" s="37"/>
      <c r="G2314" s="37"/>
      <c r="H2314" s="37" t="s">
        <v>2247</v>
      </c>
      <c r="I2314" s="36">
        <f t="shared" si="1"/>
        <v>1</v>
      </c>
      <c r="J2314" s="37"/>
      <c r="K2314" s="37"/>
    </row>
    <row r="2315" ht="22.5" hidden="1" customHeight="1">
      <c r="A2315" s="40" t="b">
        <v>0</v>
      </c>
      <c r="B2315" s="33"/>
      <c r="C2315" s="34"/>
      <c r="D2315" s="35" t="s">
        <v>526</v>
      </c>
      <c r="E2315" s="36" t="str">
        <f>VLOOKUP(D2315,Normativa!$A$3:$C$100,3,0)</f>
        <v>Reglamento</v>
      </c>
      <c r="F2315" s="37"/>
      <c r="G2315" s="37"/>
      <c r="H2315" s="37" t="s">
        <v>2248</v>
      </c>
      <c r="I2315" s="36">
        <f t="shared" si="1"/>
        <v>1</v>
      </c>
      <c r="J2315" s="37"/>
      <c r="K2315" s="37"/>
    </row>
    <row r="2316" ht="22.5" hidden="1" customHeight="1">
      <c r="A2316" s="40" t="b">
        <v>0</v>
      </c>
      <c r="B2316" s="33"/>
      <c r="C2316" s="34"/>
      <c r="D2316" s="35" t="s">
        <v>526</v>
      </c>
      <c r="E2316" s="36" t="str">
        <f>VLOOKUP(D2316,Normativa!$A$3:$C$100,3,0)</f>
        <v>Reglamento</v>
      </c>
      <c r="F2316" s="37"/>
      <c r="G2316" s="37"/>
      <c r="H2316" s="37"/>
      <c r="I2316" s="36">
        <f t="shared" si="1"/>
        <v>1</v>
      </c>
      <c r="J2316" s="37"/>
      <c r="K2316" s="37"/>
    </row>
    <row r="2317" ht="22.5" hidden="1" customHeight="1">
      <c r="A2317" s="40" t="b">
        <v>0</v>
      </c>
      <c r="B2317" s="33"/>
      <c r="C2317" s="34"/>
      <c r="D2317" s="35" t="s">
        <v>526</v>
      </c>
      <c r="E2317" s="36" t="str">
        <f>VLOOKUP(D2317,Normativa!$A$3:$C$100,3,0)</f>
        <v>Reglamento</v>
      </c>
      <c r="F2317" s="37"/>
      <c r="G2317" s="37"/>
      <c r="H2317" s="37"/>
      <c r="I2317" s="36">
        <f t="shared" si="1"/>
        <v>2</v>
      </c>
      <c r="J2317" s="37"/>
      <c r="K2317" s="37"/>
    </row>
    <row r="2318" ht="22.5" hidden="1" customHeight="1">
      <c r="A2318" s="40" t="b">
        <v>0</v>
      </c>
      <c r="B2318" s="33"/>
      <c r="C2318" s="34"/>
      <c r="D2318" s="35" t="s">
        <v>526</v>
      </c>
      <c r="E2318" s="36" t="str">
        <f>VLOOKUP(D2318,Normativa!$A$3:$C$100,3,0)</f>
        <v>Reglamento</v>
      </c>
      <c r="F2318" s="37"/>
      <c r="G2318" s="37"/>
      <c r="H2318" s="37" t="s">
        <v>2249</v>
      </c>
      <c r="I2318" s="36">
        <f t="shared" si="1"/>
        <v>1</v>
      </c>
      <c r="J2318" s="37"/>
      <c r="K2318" s="37"/>
    </row>
    <row r="2319" ht="22.5" hidden="1" customHeight="1">
      <c r="A2319" s="40" t="b">
        <v>0</v>
      </c>
      <c r="B2319" s="33"/>
      <c r="C2319" s="34"/>
      <c r="D2319" s="35" t="s">
        <v>526</v>
      </c>
      <c r="E2319" s="36" t="str">
        <f>VLOOKUP(D2319,Normativa!$A$3:$C$100,3,0)</f>
        <v>Reglamento</v>
      </c>
      <c r="F2319" s="37"/>
      <c r="G2319" s="37"/>
      <c r="H2319" s="37" t="s">
        <v>2250</v>
      </c>
      <c r="I2319" s="36">
        <f t="shared" si="1"/>
        <v>1</v>
      </c>
      <c r="J2319" s="37"/>
      <c r="K2319" s="37"/>
    </row>
    <row r="2320" ht="22.5" hidden="1" customHeight="1">
      <c r="A2320" s="40" t="b">
        <v>0</v>
      </c>
      <c r="B2320" s="33"/>
      <c r="C2320" s="34"/>
      <c r="D2320" s="35" t="s">
        <v>541</v>
      </c>
      <c r="E2320" s="36" t="str">
        <f>VLOOKUP(D2320,Normativa!$A$3:$C$100,3,0)</f>
        <v>Reglamento</v>
      </c>
      <c r="F2320" s="37"/>
      <c r="G2320" s="37"/>
      <c r="H2320" s="37"/>
      <c r="I2320" s="36">
        <f t="shared" si="1"/>
        <v>1</v>
      </c>
      <c r="J2320" s="37"/>
      <c r="K2320" s="37"/>
    </row>
    <row r="2321" ht="22.5" hidden="1" customHeight="1">
      <c r="A2321" s="40" t="b">
        <v>0</v>
      </c>
      <c r="B2321" s="33"/>
      <c r="C2321" s="34"/>
      <c r="D2321" s="35" t="s">
        <v>541</v>
      </c>
      <c r="E2321" s="36" t="str">
        <f>VLOOKUP(D2321,Normativa!$A$3:$C$100,3,0)</f>
        <v>Reglamento</v>
      </c>
      <c r="F2321" s="37"/>
      <c r="G2321" s="37"/>
      <c r="H2321" s="37" t="s">
        <v>2251</v>
      </c>
      <c r="I2321" s="36">
        <f t="shared" si="1"/>
        <v>1</v>
      </c>
      <c r="J2321" s="37"/>
      <c r="K2321" s="37"/>
    </row>
    <row r="2322" ht="22.5" hidden="1" customHeight="1">
      <c r="A2322" s="40" t="b">
        <v>0</v>
      </c>
      <c r="B2322" s="33"/>
      <c r="C2322" s="34"/>
      <c r="D2322" s="35" t="s">
        <v>541</v>
      </c>
      <c r="E2322" s="36" t="str">
        <f>VLOOKUP(D2322,Normativa!$A$3:$C$100,3,0)</f>
        <v>Reglamento</v>
      </c>
      <c r="F2322" s="37"/>
      <c r="G2322" s="37"/>
      <c r="H2322" s="37" t="s">
        <v>2252</v>
      </c>
      <c r="I2322" s="36">
        <f t="shared" si="1"/>
        <v>1</v>
      </c>
      <c r="J2322" s="37"/>
      <c r="K2322" s="37"/>
    </row>
    <row r="2323" ht="22.5" hidden="1" customHeight="1">
      <c r="A2323" s="40" t="b">
        <v>0</v>
      </c>
      <c r="B2323" s="33"/>
      <c r="C2323" s="34"/>
      <c r="D2323" s="35" t="s">
        <v>541</v>
      </c>
      <c r="E2323" s="36" t="str">
        <f>VLOOKUP(D2323,Normativa!$A$3:$C$100,3,0)</f>
        <v>Reglamento</v>
      </c>
      <c r="F2323" s="37"/>
      <c r="G2323" s="37"/>
      <c r="H2323" s="37"/>
      <c r="I2323" s="36">
        <f t="shared" si="1"/>
        <v>1</v>
      </c>
      <c r="J2323" s="37"/>
      <c r="K2323" s="37"/>
    </row>
    <row r="2324" ht="22.5" hidden="1" customHeight="1">
      <c r="A2324" s="40" t="b">
        <v>0</v>
      </c>
      <c r="B2324" s="33"/>
      <c r="C2324" s="34"/>
      <c r="D2324" s="35" t="s">
        <v>541</v>
      </c>
      <c r="E2324" s="36" t="str">
        <f>VLOOKUP(D2324,Normativa!$A$3:$C$100,3,0)</f>
        <v>Reglamento</v>
      </c>
      <c r="F2324" s="37"/>
      <c r="G2324" s="37"/>
      <c r="H2324" s="37" t="s">
        <v>1464</v>
      </c>
      <c r="I2324" s="36">
        <f t="shared" si="1"/>
        <v>1</v>
      </c>
      <c r="J2324" s="37"/>
      <c r="K2324" s="37"/>
    </row>
    <row r="2325" ht="22.5" hidden="1" customHeight="1">
      <c r="A2325" s="40" t="b">
        <v>0</v>
      </c>
      <c r="B2325" s="33"/>
      <c r="C2325" s="34"/>
      <c r="D2325" s="35" t="s">
        <v>541</v>
      </c>
      <c r="E2325" s="36" t="str">
        <f>VLOOKUP(D2325,Normativa!$A$3:$C$100,3,0)</f>
        <v>Reglamento</v>
      </c>
      <c r="F2325" s="37"/>
      <c r="G2325" s="37"/>
      <c r="H2325" s="37"/>
      <c r="I2325" s="36">
        <f t="shared" si="1"/>
        <v>1</v>
      </c>
      <c r="J2325" s="37"/>
      <c r="K2325" s="37"/>
    </row>
    <row r="2326" ht="22.5" hidden="1" customHeight="1">
      <c r="A2326" s="40" t="b">
        <v>0</v>
      </c>
      <c r="B2326" s="33"/>
      <c r="C2326" s="34"/>
      <c r="D2326" s="35" t="s">
        <v>541</v>
      </c>
      <c r="E2326" s="36" t="str">
        <f>VLOOKUP(D2326,Normativa!$A$3:$C$100,3,0)</f>
        <v>Reglamento</v>
      </c>
      <c r="F2326" s="37"/>
      <c r="G2326" s="37"/>
      <c r="H2326" s="37" t="s">
        <v>2253</v>
      </c>
      <c r="I2326" s="36">
        <f t="shared" si="1"/>
        <v>1</v>
      </c>
      <c r="J2326" s="37"/>
      <c r="K2326" s="37"/>
    </row>
    <row r="2327" ht="22.5" hidden="1" customHeight="1">
      <c r="A2327" s="40" t="b">
        <v>0</v>
      </c>
      <c r="B2327" s="33"/>
      <c r="C2327" s="34"/>
      <c r="D2327" s="35" t="s">
        <v>541</v>
      </c>
      <c r="E2327" s="36" t="str">
        <f>VLOOKUP(D2327,Normativa!$A$3:$C$100,3,0)</f>
        <v>Reglamento</v>
      </c>
      <c r="F2327" s="37"/>
      <c r="G2327" s="37"/>
      <c r="H2327" s="37"/>
      <c r="I2327" s="36">
        <f t="shared" si="1"/>
        <v>1</v>
      </c>
      <c r="J2327" s="37"/>
      <c r="K2327" s="37"/>
    </row>
    <row r="2328" ht="22.5" hidden="1" customHeight="1">
      <c r="A2328" s="40" t="b">
        <v>0</v>
      </c>
      <c r="B2328" s="33"/>
      <c r="C2328" s="34"/>
      <c r="D2328" s="35" t="s">
        <v>541</v>
      </c>
      <c r="E2328" s="36" t="str">
        <f>VLOOKUP(D2328,Normativa!$A$3:$C$100,3,0)</f>
        <v>Reglamento</v>
      </c>
      <c r="F2328" s="37"/>
      <c r="G2328" s="37"/>
      <c r="H2328" s="37" t="s">
        <v>1466</v>
      </c>
      <c r="I2328" s="36">
        <f t="shared" si="1"/>
        <v>1</v>
      </c>
      <c r="J2328" s="37"/>
      <c r="K2328" s="37"/>
    </row>
    <row r="2329" ht="22.5" hidden="1" customHeight="1">
      <c r="A2329" s="40" t="b">
        <v>0</v>
      </c>
      <c r="B2329" s="33"/>
      <c r="C2329" s="34"/>
      <c r="D2329" s="35" t="s">
        <v>541</v>
      </c>
      <c r="E2329" s="36" t="str">
        <f>VLOOKUP(D2329,Normativa!$A$3:$C$100,3,0)</f>
        <v>Reglamento</v>
      </c>
      <c r="F2329" s="37"/>
      <c r="G2329" s="37"/>
      <c r="H2329" s="37"/>
      <c r="I2329" s="36">
        <f t="shared" si="1"/>
        <v>1</v>
      </c>
      <c r="J2329" s="37"/>
      <c r="K2329" s="37"/>
    </row>
    <row r="2330" ht="22.5" hidden="1" customHeight="1">
      <c r="A2330" s="40" t="b">
        <v>0</v>
      </c>
      <c r="B2330" s="33"/>
      <c r="C2330" s="34"/>
      <c r="D2330" s="35" t="s">
        <v>541</v>
      </c>
      <c r="E2330" s="36" t="str">
        <f>VLOOKUP(D2330,Normativa!$A$3:$C$100,3,0)</f>
        <v>Reglamento</v>
      </c>
      <c r="F2330" s="37"/>
      <c r="G2330" s="37"/>
      <c r="H2330" s="37" t="s">
        <v>2254</v>
      </c>
      <c r="I2330" s="36">
        <f t="shared" si="1"/>
        <v>1</v>
      </c>
      <c r="J2330" s="37"/>
      <c r="K2330" s="37"/>
    </row>
    <row r="2331" ht="22.5" hidden="1" customHeight="1">
      <c r="A2331" s="40" t="b">
        <v>0</v>
      </c>
      <c r="B2331" s="33"/>
      <c r="C2331" s="34"/>
      <c r="D2331" s="35" t="s">
        <v>541</v>
      </c>
      <c r="E2331" s="36" t="str">
        <f>VLOOKUP(D2331,Normativa!$A$3:$C$100,3,0)</f>
        <v>Reglamento</v>
      </c>
      <c r="F2331" s="37"/>
      <c r="G2331" s="37"/>
      <c r="H2331" s="37" t="s">
        <v>2255</v>
      </c>
      <c r="I2331" s="36">
        <f t="shared" si="1"/>
        <v>1</v>
      </c>
      <c r="J2331" s="37"/>
      <c r="K2331" s="37"/>
    </row>
    <row r="2332" ht="22.5" hidden="1" customHeight="1">
      <c r="A2332" s="40" t="b">
        <v>0</v>
      </c>
      <c r="B2332" s="33"/>
      <c r="C2332" s="34"/>
      <c r="D2332" s="35" t="s">
        <v>541</v>
      </c>
      <c r="E2332" s="36" t="str">
        <f>VLOOKUP(D2332,Normativa!$A$3:$C$100,3,0)</f>
        <v>Reglamento</v>
      </c>
      <c r="F2332" s="37"/>
      <c r="G2332" s="37"/>
      <c r="H2332" s="37" t="s">
        <v>2256</v>
      </c>
      <c r="I2332" s="36">
        <f t="shared" si="1"/>
        <v>1</v>
      </c>
      <c r="J2332" s="37"/>
      <c r="K2332" s="37"/>
    </row>
    <row r="2333" ht="22.5" hidden="1" customHeight="1">
      <c r="A2333" s="40" t="b">
        <v>0</v>
      </c>
      <c r="B2333" s="33"/>
      <c r="C2333" s="34"/>
      <c r="D2333" s="35" t="s">
        <v>541</v>
      </c>
      <c r="E2333" s="36" t="str">
        <f>VLOOKUP(D2333,Normativa!$A$3:$C$100,3,0)</f>
        <v>Reglamento</v>
      </c>
      <c r="F2333" s="37"/>
      <c r="G2333" s="37"/>
      <c r="H2333" s="37" t="s">
        <v>2257</v>
      </c>
      <c r="I2333" s="36">
        <f t="shared" si="1"/>
        <v>1</v>
      </c>
      <c r="J2333" s="37"/>
      <c r="K2333" s="37"/>
    </row>
    <row r="2334" ht="22.5" hidden="1" customHeight="1">
      <c r="A2334" s="40" t="b">
        <v>0</v>
      </c>
      <c r="B2334" s="33"/>
      <c r="C2334" s="34"/>
      <c r="D2334" s="35" t="s">
        <v>541</v>
      </c>
      <c r="E2334" s="36" t="str">
        <f>VLOOKUP(D2334,Normativa!$A$3:$C$100,3,0)</f>
        <v>Reglamento</v>
      </c>
      <c r="F2334" s="37"/>
      <c r="G2334" s="37"/>
      <c r="H2334" s="37" t="s">
        <v>2258</v>
      </c>
      <c r="I2334" s="36">
        <f t="shared" si="1"/>
        <v>1</v>
      </c>
      <c r="J2334" s="37"/>
      <c r="K2334" s="37"/>
    </row>
    <row r="2335" ht="22.5" hidden="1" customHeight="1">
      <c r="A2335" s="40" t="b">
        <v>0</v>
      </c>
      <c r="B2335" s="33"/>
      <c r="C2335" s="34"/>
      <c r="D2335" s="35" t="s">
        <v>541</v>
      </c>
      <c r="E2335" s="36" t="str">
        <f>VLOOKUP(D2335,Normativa!$A$3:$C$100,3,0)</f>
        <v>Reglamento</v>
      </c>
      <c r="F2335" s="37"/>
      <c r="G2335" s="37"/>
      <c r="H2335" s="37" t="s">
        <v>2259</v>
      </c>
      <c r="I2335" s="36">
        <f t="shared" si="1"/>
        <v>1</v>
      </c>
      <c r="J2335" s="37"/>
      <c r="K2335" s="37"/>
    </row>
    <row r="2336" ht="22.5" hidden="1" customHeight="1">
      <c r="A2336" s="40" t="b">
        <v>0</v>
      </c>
      <c r="B2336" s="33"/>
      <c r="C2336" s="34"/>
      <c r="D2336" s="35" t="s">
        <v>541</v>
      </c>
      <c r="E2336" s="36" t="str">
        <f>VLOOKUP(D2336,Normativa!$A$3:$C$100,3,0)</f>
        <v>Reglamento</v>
      </c>
      <c r="F2336" s="37"/>
      <c r="G2336" s="37"/>
      <c r="H2336" s="37" t="s">
        <v>2260</v>
      </c>
      <c r="I2336" s="36">
        <f t="shared" si="1"/>
        <v>1</v>
      </c>
      <c r="J2336" s="37"/>
      <c r="K2336" s="37"/>
    </row>
    <row r="2337" ht="22.5" hidden="1" customHeight="1">
      <c r="A2337" s="40" t="b">
        <v>0</v>
      </c>
      <c r="B2337" s="33"/>
      <c r="C2337" s="34"/>
      <c r="D2337" s="35" t="s">
        <v>541</v>
      </c>
      <c r="E2337" s="36" t="str">
        <f>VLOOKUP(D2337,Normativa!$A$3:$C$100,3,0)</f>
        <v>Reglamento</v>
      </c>
      <c r="F2337" s="37"/>
      <c r="G2337" s="37"/>
      <c r="H2337" s="37" t="s">
        <v>2261</v>
      </c>
      <c r="I2337" s="36">
        <f t="shared" si="1"/>
        <v>1</v>
      </c>
      <c r="J2337" s="37"/>
      <c r="K2337" s="37"/>
    </row>
    <row r="2338" ht="22.5" hidden="1" customHeight="1">
      <c r="A2338" s="40" t="b">
        <v>0</v>
      </c>
      <c r="B2338" s="33"/>
      <c r="C2338" s="34"/>
      <c r="D2338" s="35" t="s">
        <v>541</v>
      </c>
      <c r="E2338" s="36" t="str">
        <f>VLOOKUP(D2338,Normativa!$A$3:$C$100,3,0)</f>
        <v>Reglamento</v>
      </c>
      <c r="F2338" s="37"/>
      <c r="G2338" s="37"/>
      <c r="H2338" s="37" t="s">
        <v>2262</v>
      </c>
      <c r="I2338" s="36">
        <f t="shared" si="1"/>
        <v>1</v>
      </c>
      <c r="J2338" s="37"/>
      <c r="K2338" s="37"/>
    </row>
    <row r="2339" ht="22.5" hidden="1" customHeight="1">
      <c r="A2339" s="40" t="b">
        <v>0</v>
      </c>
      <c r="B2339" s="33"/>
      <c r="C2339" s="34"/>
      <c r="D2339" s="35" t="s">
        <v>541</v>
      </c>
      <c r="E2339" s="36" t="str">
        <f>VLOOKUP(D2339,Normativa!$A$3:$C$100,3,0)</f>
        <v>Reglamento</v>
      </c>
      <c r="F2339" s="37"/>
      <c r="G2339" s="37"/>
      <c r="H2339" s="37" t="s">
        <v>2263</v>
      </c>
      <c r="I2339" s="36">
        <f t="shared" si="1"/>
        <v>1</v>
      </c>
      <c r="J2339" s="37"/>
      <c r="K2339" s="37"/>
    </row>
    <row r="2340" ht="22.5" hidden="1" customHeight="1">
      <c r="A2340" s="40" t="b">
        <v>0</v>
      </c>
      <c r="B2340" s="33"/>
      <c r="C2340" s="34"/>
      <c r="D2340" s="35" t="s">
        <v>541</v>
      </c>
      <c r="E2340" s="36" t="str">
        <f>VLOOKUP(D2340,Normativa!$A$3:$C$100,3,0)</f>
        <v>Reglamento</v>
      </c>
      <c r="F2340" s="37"/>
      <c r="G2340" s="37"/>
      <c r="H2340" s="37" t="s">
        <v>2264</v>
      </c>
      <c r="I2340" s="36">
        <f t="shared" si="1"/>
        <v>1</v>
      </c>
      <c r="J2340" s="37"/>
      <c r="K2340" s="37"/>
    </row>
    <row r="2341" ht="22.5" hidden="1" customHeight="1">
      <c r="A2341" s="40" t="b">
        <v>0</v>
      </c>
      <c r="B2341" s="33"/>
      <c r="C2341" s="34"/>
      <c r="D2341" s="35" t="s">
        <v>541</v>
      </c>
      <c r="E2341" s="36" t="str">
        <f>VLOOKUP(D2341,Normativa!$A$3:$C$100,3,0)</f>
        <v>Reglamento</v>
      </c>
      <c r="F2341" s="37"/>
      <c r="G2341" s="37"/>
      <c r="H2341" s="37"/>
      <c r="I2341" s="36">
        <f t="shared" si="1"/>
        <v>1</v>
      </c>
      <c r="J2341" s="37"/>
      <c r="K2341" s="37"/>
    </row>
    <row r="2342" ht="22.5" hidden="1" customHeight="1">
      <c r="A2342" s="40" t="b">
        <v>0</v>
      </c>
      <c r="B2342" s="33"/>
      <c r="C2342" s="34"/>
      <c r="D2342" s="35" t="s">
        <v>541</v>
      </c>
      <c r="E2342" s="36" t="str">
        <f>VLOOKUP(D2342,Normativa!$A$3:$C$100,3,0)</f>
        <v>Reglamento</v>
      </c>
      <c r="F2342" s="37"/>
      <c r="G2342" s="37"/>
      <c r="H2342" s="37" t="s">
        <v>921</v>
      </c>
      <c r="I2342" s="36">
        <f t="shared" si="1"/>
        <v>1</v>
      </c>
      <c r="J2342" s="37"/>
      <c r="K2342" s="37"/>
    </row>
    <row r="2343" ht="22.5" hidden="1" customHeight="1">
      <c r="A2343" s="40" t="b">
        <v>0</v>
      </c>
      <c r="B2343" s="33"/>
      <c r="C2343" s="34"/>
      <c r="D2343" s="35" t="s">
        <v>541</v>
      </c>
      <c r="E2343" s="36" t="str">
        <f>VLOOKUP(D2343,Normativa!$A$3:$C$100,3,0)</f>
        <v>Reglamento</v>
      </c>
      <c r="F2343" s="37"/>
      <c r="G2343" s="37"/>
      <c r="H2343" s="37"/>
      <c r="I2343" s="36">
        <f t="shared" si="1"/>
        <v>1</v>
      </c>
      <c r="J2343" s="37"/>
      <c r="K2343" s="37"/>
    </row>
    <row r="2344" ht="22.5" hidden="1" customHeight="1">
      <c r="A2344" s="40" t="b">
        <v>0</v>
      </c>
      <c r="B2344" s="33"/>
      <c r="C2344" s="34"/>
      <c r="D2344" s="35" t="s">
        <v>541</v>
      </c>
      <c r="E2344" s="36" t="str">
        <f>VLOOKUP(D2344,Normativa!$A$3:$C$100,3,0)</f>
        <v>Reglamento</v>
      </c>
      <c r="F2344" s="37"/>
      <c r="G2344" s="37"/>
      <c r="H2344" s="37" t="s">
        <v>2265</v>
      </c>
      <c r="I2344" s="36">
        <f t="shared" si="1"/>
        <v>1</v>
      </c>
      <c r="J2344" s="37"/>
      <c r="K2344" s="37"/>
    </row>
    <row r="2345" ht="22.5" hidden="1" customHeight="1">
      <c r="A2345" s="40" t="b">
        <v>0</v>
      </c>
      <c r="B2345" s="33"/>
      <c r="C2345" s="34"/>
      <c r="D2345" s="35" t="s">
        <v>541</v>
      </c>
      <c r="E2345" s="36" t="str">
        <f>VLOOKUP(D2345,Normativa!$A$3:$C$100,3,0)</f>
        <v>Reglamento</v>
      </c>
      <c r="F2345" s="37"/>
      <c r="G2345" s="37"/>
      <c r="H2345" s="37"/>
      <c r="I2345" s="36">
        <f t="shared" si="1"/>
        <v>1</v>
      </c>
      <c r="J2345" s="37"/>
      <c r="K2345" s="37"/>
    </row>
    <row r="2346" ht="22.5" hidden="1" customHeight="1">
      <c r="A2346" s="40" t="b">
        <v>0</v>
      </c>
      <c r="B2346" s="33"/>
      <c r="C2346" s="34"/>
      <c r="D2346" s="35" t="s">
        <v>541</v>
      </c>
      <c r="E2346" s="36" t="str">
        <f>VLOOKUP(D2346,Normativa!$A$3:$C$100,3,0)</f>
        <v>Reglamento</v>
      </c>
      <c r="F2346" s="37"/>
      <c r="G2346" s="37"/>
      <c r="H2346" s="37"/>
      <c r="I2346" s="36">
        <f t="shared" si="1"/>
        <v>2</v>
      </c>
      <c r="J2346" s="37"/>
      <c r="K2346" s="37"/>
    </row>
    <row r="2347" ht="22.5" hidden="1" customHeight="1">
      <c r="A2347" s="40" t="b">
        <v>0</v>
      </c>
      <c r="B2347" s="33"/>
      <c r="C2347" s="34"/>
      <c r="D2347" s="35" t="s">
        <v>541</v>
      </c>
      <c r="E2347" s="36" t="str">
        <f>VLOOKUP(D2347,Normativa!$A$3:$C$100,3,0)</f>
        <v>Reglamento</v>
      </c>
      <c r="F2347" s="37"/>
      <c r="G2347" s="37"/>
      <c r="H2347" s="37" t="s">
        <v>2266</v>
      </c>
      <c r="I2347" s="36">
        <f t="shared" si="1"/>
        <v>1</v>
      </c>
      <c r="J2347" s="37"/>
      <c r="K2347" s="37"/>
    </row>
    <row r="2348" ht="22.5" hidden="1" customHeight="1">
      <c r="A2348" s="40" t="b">
        <v>0</v>
      </c>
      <c r="B2348" s="33"/>
      <c r="C2348" s="34"/>
      <c r="D2348" s="35" t="s">
        <v>541</v>
      </c>
      <c r="E2348" s="36" t="str">
        <f>VLOOKUP(D2348,Normativa!$A$3:$C$100,3,0)</f>
        <v>Reglamento</v>
      </c>
      <c r="F2348" s="37"/>
      <c r="G2348" s="37"/>
      <c r="H2348" s="37"/>
      <c r="I2348" s="36">
        <f t="shared" si="1"/>
        <v>1</v>
      </c>
      <c r="J2348" s="37"/>
      <c r="K2348" s="37"/>
    </row>
    <row r="2349" ht="22.5" hidden="1" customHeight="1">
      <c r="A2349" s="40" t="b">
        <v>0</v>
      </c>
      <c r="B2349" s="33"/>
      <c r="C2349" s="34"/>
      <c r="D2349" s="35" t="s">
        <v>541</v>
      </c>
      <c r="E2349" s="36" t="str">
        <f>VLOOKUP(D2349,Normativa!$A$3:$C$100,3,0)</f>
        <v>Reglamento</v>
      </c>
      <c r="F2349" s="37"/>
      <c r="G2349" s="37"/>
      <c r="H2349" s="37"/>
      <c r="I2349" s="36">
        <f t="shared" si="1"/>
        <v>2</v>
      </c>
      <c r="J2349" s="37"/>
      <c r="K2349" s="37"/>
    </row>
    <row r="2350" ht="22.5" hidden="1" customHeight="1">
      <c r="A2350" s="40" t="b">
        <v>0</v>
      </c>
      <c r="B2350" s="33"/>
      <c r="C2350" s="34"/>
      <c r="D2350" s="35" t="s">
        <v>541</v>
      </c>
      <c r="E2350" s="36" t="str">
        <f>VLOOKUP(D2350,Normativa!$A$3:$C$100,3,0)</f>
        <v>Reglamento</v>
      </c>
      <c r="F2350" s="37"/>
      <c r="G2350" s="37"/>
      <c r="H2350" s="37" t="s">
        <v>2267</v>
      </c>
      <c r="I2350" s="36">
        <f t="shared" si="1"/>
        <v>1</v>
      </c>
      <c r="J2350" s="37"/>
      <c r="K2350" s="37"/>
    </row>
    <row r="2351" ht="22.5" hidden="1" customHeight="1">
      <c r="A2351" s="40" t="b">
        <v>0</v>
      </c>
      <c r="B2351" s="33"/>
      <c r="C2351" s="34"/>
      <c r="D2351" s="35" t="s">
        <v>541</v>
      </c>
      <c r="E2351" s="36" t="str">
        <f>VLOOKUP(D2351,Normativa!$A$3:$C$100,3,0)</f>
        <v>Reglamento</v>
      </c>
      <c r="F2351" s="37"/>
      <c r="G2351" s="37"/>
      <c r="H2351" s="37"/>
      <c r="I2351" s="36">
        <f t="shared" si="1"/>
        <v>1</v>
      </c>
      <c r="J2351" s="37"/>
      <c r="K2351" s="37"/>
    </row>
    <row r="2352" ht="22.5" hidden="1" customHeight="1">
      <c r="A2352" s="40" t="b">
        <v>0</v>
      </c>
      <c r="B2352" s="33"/>
      <c r="C2352" s="34"/>
      <c r="D2352" s="35" t="s">
        <v>541</v>
      </c>
      <c r="E2352" s="36" t="str">
        <f>VLOOKUP(D2352,Normativa!$A$3:$C$100,3,0)</f>
        <v>Reglamento</v>
      </c>
      <c r="F2352" s="37"/>
      <c r="G2352" s="37"/>
      <c r="H2352" s="37"/>
      <c r="I2352" s="36">
        <f t="shared" si="1"/>
        <v>2</v>
      </c>
      <c r="J2352" s="37"/>
      <c r="K2352" s="37"/>
    </row>
    <row r="2353" ht="22.5" hidden="1" customHeight="1">
      <c r="A2353" s="40" t="b">
        <v>0</v>
      </c>
      <c r="B2353" s="33"/>
      <c r="C2353" s="34"/>
      <c r="D2353" s="35" t="s">
        <v>541</v>
      </c>
      <c r="E2353" s="36" t="str">
        <f>VLOOKUP(D2353,Normativa!$A$3:$C$100,3,0)</f>
        <v>Reglamento</v>
      </c>
      <c r="F2353" s="37"/>
      <c r="G2353" s="37"/>
      <c r="H2353" s="37" t="s">
        <v>2268</v>
      </c>
      <c r="I2353" s="36">
        <f t="shared" si="1"/>
        <v>1</v>
      </c>
      <c r="J2353" s="37"/>
      <c r="K2353" s="37"/>
    </row>
    <row r="2354" ht="22.5" hidden="1" customHeight="1">
      <c r="A2354" s="40" t="b">
        <v>0</v>
      </c>
      <c r="B2354" s="33"/>
      <c r="C2354" s="34"/>
      <c r="D2354" s="35" t="s">
        <v>541</v>
      </c>
      <c r="E2354" s="36" t="str">
        <f>VLOOKUP(D2354,Normativa!$A$3:$C$100,3,0)</f>
        <v>Reglamento</v>
      </c>
      <c r="F2354" s="37"/>
      <c r="G2354" s="37"/>
      <c r="H2354" s="37"/>
      <c r="I2354" s="36">
        <f t="shared" si="1"/>
        <v>1</v>
      </c>
      <c r="J2354" s="37"/>
      <c r="K2354" s="37"/>
    </row>
    <row r="2355" ht="22.5" hidden="1" customHeight="1">
      <c r="A2355" s="40" t="b">
        <v>0</v>
      </c>
      <c r="B2355" s="33"/>
      <c r="C2355" s="34"/>
      <c r="D2355" s="35" t="s">
        <v>541</v>
      </c>
      <c r="E2355" s="36" t="str">
        <f>VLOOKUP(D2355,Normativa!$A$3:$C$100,3,0)</f>
        <v>Reglamento</v>
      </c>
      <c r="F2355" s="37"/>
      <c r="G2355" s="37"/>
      <c r="H2355" s="37" t="s">
        <v>2269</v>
      </c>
      <c r="I2355" s="36">
        <f t="shared" si="1"/>
        <v>1</v>
      </c>
      <c r="J2355" s="37"/>
      <c r="K2355" s="37"/>
    </row>
    <row r="2356" ht="22.5" hidden="1" customHeight="1">
      <c r="A2356" s="40" t="b">
        <v>0</v>
      </c>
      <c r="B2356" s="33"/>
      <c r="C2356" s="34"/>
      <c r="D2356" s="35" t="s">
        <v>541</v>
      </c>
      <c r="E2356" s="36" t="str">
        <f>VLOOKUP(D2356,Normativa!$A$3:$C$100,3,0)</f>
        <v>Reglamento</v>
      </c>
      <c r="F2356" s="37"/>
      <c r="G2356" s="37"/>
      <c r="H2356" s="37" t="s">
        <v>2270</v>
      </c>
      <c r="I2356" s="36">
        <f t="shared" si="1"/>
        <v>1</v>
      </c>
      <c r="J2356" s="37"/>
      <c r="K2356" s="37"/>
    </row>
    <row r="2357" ht="22.5" hidden="1" customHeight="1">
      <c r="A2357" s="40" t="b">
        <v>0</v>
      </c>
      <c r="B2357" s="33"/>
      <c r="C2357" s="34"/>
      <c r="D2357" s="35" t="s">
        <v>404</v>
      </c>
      <c r="E2357" s="36" t="str">
        <f>VLOOKUP(D2357,Normativa!$A$3:$C$100,3,0)</f>
        <v>Norma técnica</v>
      </c>
      <c r="F2357" s="37"/>
      <c r="G2357" s="37"/>
      <c r="H2357" s="37" t="s">
        <v>2271</v>
      </c>
      <c r="I2357" s="36">
        <f t="shared" si="1"/>
        <v>1</v>
      </c>
      <c r="J2357" s="37"/>
      <c r="K2357" s="37"/>
    </row>
    <row r="2358" ht="22.5" hidden="1" customHeight="1">
      <c r="A2358" s="40" t="b">
        <v>0</v>
      </c>
      <c r="B2358" s="33"/>
      <c r="C2358" s="34"/>
      <c r="D2358" s="35" t="s">
        <v>404</v>
      </c>
      <c r="E2358" s="36" t="str">
        <f>VLOOKUP(D2358,Normativa!$A$3:$C$100,3,0)</f>
        <v>Norma técnica</v>
      </c>
      <c r="F2358" s="37"/>
      <c r="G2358" s="37"/>
      <c r="H2358" s="37" t="s">
        <v>2272</v>
      </c>
      <c r="I2358" s="36">
        <f t="shared" si="1"/>
        <v>1</v>
      </c>
      <c r="J2358" s="37"/>
      <c r="K2358" s="37"/>
    </row>
    <row r="2359" ht="22.5" hidden="1" customHeight="1">
      <c r="A2359" s="40" t="b">
        <v>0</v>
      </c>
      <c r="B2359" s="33"/>
      <c r="C2359" s="34"/>
      <c r="D2359" s="35" t="s">
        <v>404</v>
      </c>
      <c r="E2359" s="36" t="str">
        <f>VLOOKUP(D2359,Normativa!$A$3:$C$100,3,0)</f>
        <v>Norma técnica</v>
      </c>
      <c r="F2359" s="37"/>
      <c r="G2359" s="37"/>
      <c r="H2359" s="37" t="s">
        <v>2273</v>
      </c>
      <c r="I2359" s="36">
        <f t="shared" si="1"/>
        <v>1</v>
      </c>
      <c r="J2359" s="37"/>
      <c r="K2359" s="37"/>
    </row>
    <row r="2360" ht="22.5" hidden="1" customHeight="1">
      <c r="A2360" s="40" t="b">
        <v>0</v>
      </c>
      <c r="B2360" s="33"/>
      <c r="C2360" s="34"/>
      <c r="D2360" s="35" t="s">
        <v>404</v>
      </c>
      <c r="E2360" s="36" t="str">
        <f>VLOOKUP(D2360,Normativa!$A$3:$C$100,3,0)</f>
        <v>Norma técnica</v>
      </c>
      <c r="F2360" s="37"/>
      <c r="G2360" s="37"/>
      <c r="H2360" s="37" t="s">
        <v>2274</v>
      </c>
      <c r="I2360" s="36">
        <f t="shared" si="1"/>
        <v>1</v>
      </c>
      <c r="J2360" s="37"/>
      <c r="K2360" s="37"/>
    </row>
    <row r="2361" ht="22.5" hidden="1" customHeight="1">
      <c r="A2361" s="40" t="b">
        <v>0</v>
      </c>
      <c r="B2361" s="33"/>
      <c r="C2361" s="34"/>
      <c r="D2361" s="35" t="s">
        <v>404</v>
      </c>
      <c r="E2361" s="36" t="str">
        <f>VLOOKUP(D2361,Normativa!$A$3:$C$100,3,0)</f>
        <v>Norma técnica</v>
      </c>
      <c r="F2361" s="37"/>
      <c r="G2361" s="37"/>
      <c r="H2361" s="37" t="s">
        <v>2275</v>
      </c>
      <c r="I2361" s="36">
        <f t="shared" si="1"/>
        <v>1</v>
      </c>
      <c r="J2361" s="37"/>
      <c r="K2361" s="37"/>
    </row>
    <row r="2362" ht="22.5" hidden="1" customHeight="1">
      <c r="A2362" s="40" t="b">
        <v>0</v>
      </c>
      <c r="B2362" s="33"/>
      <c r="C2362" s="34"/>
      <c r="D2362" s="35" t="s">
        <v>404</v>
      </c>
      <c r="E2362" s="36" t="str">
        <f>VLOOKUP(D2362,Normativa!$A$3:$C$100,3,0)</f>
        <v>Norma técnica</v>
      </c>
      <c r="F2362" s="37"/>
      <c r="G2362" s="37"/>
      <c r="H2362" s="37" t="s">
        <v>2276</v>
      </c>
      <c r="I2362" s="36">
        <f t="shared" si="1"/>
        <v>1</v>
      </c>
      <c r="J2362" s="37"/>
      <c r="K2362" s="37"/>
    </row>
    <row r="2363" ht="22.5" hidden="1" customHeight="1">
      <c r="A2363" s="40" t="b">
        <v>0</v>
      </c>
      <c r="B2363" s="33"/>
      <c r="C2363" s="34"/>
      <c r="D2363" s="35" t="s">
        <v>404</v>
      </c>
      <c r="E2363" s="36" t="str">
        <f>VLOOKUP(D2363,Normativa!$A$3:$C$100,3,0)</f>
        <v>Norma técnica</v>
      </c>
      <c r="F2363" s="37"/>
      <c r="G2363" s="37"/>
      <c r="H2363" s="37" t="s">
        <v>2277</v>
      </c>
      <c r="I2363" s="36">
        <f t="shared" si="1"/>
        <v>1</v>
      </c>
      <c r="J2363" s="37"/>
      <c r="K2363" s="37"/>
    </row>
    <row r="2364" ht="22.5" hidden="1" customHeight="1">
      <c r="A2364" s="40" t="b">
        <v>0</v>
      </c>
      <c r="B2364" s="33"/>
      <c r="C2364" s="34"/>
      <c r="D2364" s="35" t="s">
        <v>404</v>
      </c>
      <c r="E2364" s="36" t="str">
        <f>VLOOKUP(D2364,Normativa!$A$3:$C$100,3,0)</f>
        <v>Norma técnica</v>
      </c>
      <c r="F2364" s="37"/>
      <c r="G2364" s="37"/>
      <c r="H2364" s="37" t="s">
        <v>2278</v>
      </c>
      <c r="I2364" s="36">
        <f t="shared" si="1"/>
        <v>1</v>
      </c>
      <c r="J2364" s="37"/>
      <c r="K2364" s="37"/>
    </row>
    <row r="2365" ht="22.5" hidden="1" customHeight="1">
      <c r="A2365" s="40" t="b">
        <v>0</v>
      </c>
      <c r="B2365" s="33"/>
      <c r="C2365" s="34"/>
      <c r="D2365" s="35" t="s">
        <v>404</v>
      </c>
      <c r="E2365" s="36" t="str">
        <f>VLOOKUP(D2365,Normativa!$A$3:$C$100,3,0)</f>
        <v>Norma técnica</v>
      </c>
      <c r="F2365" s="37"/>
      <c r="G2365" s="37"/>
      <c r="H2365" s="37" t="s">
        <v>2279</v>
      </c>
      <c r="I2365" s="36">
        <f t="shared" si="1"/>
        <v>1</v>
      </c>
      <c r="J2365" s="37"/>
      <c r="K2365" s="37"/>
    </row>
    <row r="2366" ht="22.5" hidden="1" customHeight="1">
      <c r="A2366" s="40" t="b">
        <v>0</v>
      </c>
      <c r="B2366" s="33"/>
      <c r="C2366" s="34"/>
      <c r="D2366" s="35" t="s">
        <v>404</v>
      </c>
      <c r="E2366" s="36" t="str">
        <f>VLOOKUP(D2366,Normativa!$A$3:$C$100,3,0)</f>
        <v>Norma técnica</v>
      </c>
      <c r="F2366" s="37"/>
      <c r="G2366" s="37"/>
      <c r="H2366" s="37" t="s">
        <v>2280</v>
      </c>
      <c r="I2366" s="36">
        <f t="shared" si="1"/>
        <v>1</v>
      </c>
      <c r="J2366" s="37"/>
      <c r="K2366" s="37"/>
    </row>
    <row r="2367" ht="22.5" hidden="1" customHeight="1">
      <c r="A2367" s="40" t="b">
        <v>0</v>
      </c>
      <c r="B2367" s="33"/>
      <c r="C2367" s="34"/>
      <c r="D2367" s="35" t="s">
        <v>404</v>
      </c>
      <c r="E2367" s="36" t="str">
        <f>VLOOKUP(D2367,Normativa!$A$3:$C$100,3,0)</f>
        <v>Norma técnica</v>
      </c>
      <c r="F2367" s="37"/>
      <c r="G2367" s="37"/>
      <c r="H2367" s="37" t="s">
        <v>2281</v>
      </c>
      <c r="I2367" s="36">
        <f t="shared" si="1"/>
        <v>1</v>
      </c>
      <c r="J2367" s="37"/>
      <c r="K2367" s="37"/>
    </row>
    <row r="2368" ht="22.5" hidden="1" customHeight="1">
      <c r="A2368" s="40" t="b">
        <v>0</v>
      </c>
      <c r="B2368" s="33"/>
      <c r="C2368" s="34"/>
      <c r="D2368" s="35" t="s">
        <v>404</v>
      </c>
      <c r="E2368" s="36" t="str">
        <f>VLOOKUP(D2368,Normativa!$A$3:$C$100,3,0)</f>
        <v>Norma técnica</v>
      </c>
      <c r="F2368" s="37"/>
      <c r="G2368" s="37"/>
      <c r="H2368" s="37" t="s">
        <v>2282</v>
      </c>
      <c r="I2368" s="36">
        <f t="shared" si="1"/>
        <v>1</v>
      </c>
      <c r="J2368" s="37"/>
      <c r="K2368" s="37"/>
    </row>
    <row r="2369" ht="22.5" hidden="1" customHeight="1">
      <c r="A2369" s="40" t="b">
        <v>0</v>
      </c>
      <c r="B2369" s="33"/>
      <c r="C2369" s="34"/>
      <c r="D2369" s="35" t="s">
        <v>404</v>
      </c>
      <c r="E2369" s="36" t="str">
        <f>VLOOKUP(D2369,Normativa!$A$3:$C$100,3,0)</f>
        <v>Norma técnica</v>
      </c>
      <c r="F2369" s="37"/>
      <c r="G2369" s="37"/>
      <c r="H2369" s="37" t="s">
        <v>2283</v>
      </c>
      <c r="I2369" s="36">
        <f t="shared" si="1"/>
        <v>1</v>
      </c>
      <c r="J2369" s="37"/>
      <c r="K2369" s="37"/>
    </row>
    <row r="2370" ht="22.5" hidden="1" customHeight="1">
      <c r="A2370" s="40" t="b">
        <v>0</v>
      </c>
      <c r="B2370" s="33"/>
      <c r="C2370" s="34"/>
      <c r="D2370" s="35" t="s">
        <v>404</v>
      </c>
      <c r="E2370" s="36" t="str">
        <f>VLOOKUP(D2370,Normativa!$A$3:$C$100,3,0)</f>
        <v>Norma técnica</v>
      </c>
      <c r="F2370" s="37"/>
      <c r="G2370" s="37"/>
      <c r="H2370" s="37" t="s">
        <v>2284</v>
      </c>
      <c r="I2370" s="36">
        <f t="shared" si="1"/>
        <v>1</v>
      </c>
      <c r="J2370" s="37"/>
      <c r="K2370" s="37"/>
    </row>
    <row r="2371" ht="22.5" hidden="1" customHeight="1">
      <c r="A2371" s="40" t="b">
        <v>0</v>
      </c>
      <c r="B2371" s="33"/>
      <c r="C2371" s="34"/>
      <c r="D2371" s="35" t="s">
        <v>404</v>
      </c>
      <c r="E2371" s="36" t="str">
        <f>VLOOKUP(D2371,Normativa!$A$3:$C$100,3,0)</f>
        <v>Norma técnica</v>
      </c>
      <c r="F2371" s="37"/>
      <c r="G2371" s="37"/>
      <c r="H2371" s="37" t="s">
        <v>2285</v>
      </c>
      <c r="I2371" s="36">
        <f t="shared" si="1"/>
        <v>1</v>
      </c>
      <c r="J2371" s="37"/>
      <c r="K2371" s="37"/>
    </row>
    <row r="2372" ht="22.5" hidden="1" customHeight="1">
      <c r="A2372" s="40" t="b">
        <v>0</v>
      </c>
      <c r="B2372" s="33"/>
      <c r="C2372" s="34"/>
      <c r="D2372" s="35" t="s">
        <v>404</v>
      </c>
      <c r="E2372" s="36" t="str">
        <f>VLOOKUP(D2372,Normativa!$A$3:$C$100,3,0)</f>
        <v>Norma técnica</v>
      </c>
      <c r="F2372" s="37"/>
      <c r="G2372" s="37"/>
      <c r="H2372" s="37" t="s">
        <v>2286</v>
      </c>
      <c r="I2372" s="36">
        <f t="shared" si="1"/>
        <v>1</v>
      </c>
      <c r="J2372" s="37"/>
      <c r="K2372" s="37"/>
    </row>
    <row r="2373" ht="22.5" hidden="1" customHeight="1">
      <c r="A2373" s="40" t="b">
        <v>0</v>
      </c>
      <c r="B2373" s="33"/>
      <c r="C2373" s="34"/>
      <c r="D2373" s="35" t="s">
        <v>404</v>
      </c>
      <c r="E2373" s="36" t="str">
        <f>VLOOKUP(D2373,Normativa!$A$3:$C$100,3,0)</f>
        <v>Norma técnica</v>
      </c>
      <c r="F2373" s="37"/>
      <c r="G2373" s="37"/>
      <c r="H2373" s="37" t="s">
        <v>2287</v>
      </c>
      <c r="I2373" s="36">
        <f t="shared" si="1"/>
        <v>1</v>
      </c>
      <c r="J2373" s="37"/>
      <c r="K2373" s="37"/>
    </row>
    <row r="2374" ht="22.5" hidden="1" customHeight="1">
      <c r="A2374" s="40" t="b">
        <v>0</v>
      </c>
      <c r="B2374" s="33"/>
      <c r="C2374" s="34"/>
      <c r="D2374" s="35" t="s">
        <v>404</v>
      </c>
      <c r="E2374" s="36" t="str">
        <f>VLOOKUP(D2374,Normativa!$A$3:$C$100,3,0)</f>
        <v>Norma técnica</v>
      </c>
      <c r="F2374" s="37"/>
      <c r="G2374" s="37"/>
      <c r="H2374" s="37" t="s">
        <v>2288</v>
      </c>
      <c r="I2374" s="36">
        <f t="shared" si="1"/>
        <v>1</v>
      </c>
      <c r="J2374" s="37"/>
      <c r="K2374" s="37"/>
    </row>
    <row r="2375" ht="22.5" hidden="1" customHeight="1">
      <c r="A2375" s="40" t="b">
        <v>0</v>
      </c>
      <c r="B2375" s="33"/>
      <c r="C2375" s="34"/>
      <c r="D2375" s="35" t="s">
        <v>404</v>
      </c>
      <c r="E2375" s="36" t="str">
        <f>VLOOKUP(D2375,Normativa!$A$3:$C$100,3,0)</f>
        <v>Norma técnica</v>
      </c>
      <c r="F2375" s="37"/>
      <c r="G2375" s="37"/>
      <c r="H2375" s="37" t="s">
        <v>2289</v>
      </c>
      <c r="I2375" s="36">
        <f t="shared" si="1"/>
        <v>1</v>
      </c>
      <c r="J2375" s="37"/>
      <c r="K2375" s="37"/>
    </row>
    <row r="2376" ht="22.5" hidden="1" customHeight="1">
      <c r="A2376" s="40" t="b">
        <v>0</v>
      </c>
      <c r="B2376" s="33"/>
      <c r="C2376" s="34"/>
      <c r="D2376" s="35" t="s">
        <v>404</v>
      </c>
      <c r="E2376" s="36" t="str">
        <f>VLOOKUP(D2376,Normativa!$A$3:$C$100,3,0)</f>
        <v>Norma técnica</v>
      </c>
      <c r="F2376" s="37"/>
      <c r="G2376" s="37"/>
      <c r="H2376" s="37" t="s">
        <v>2290</v>
      </c>
      <c r="I2376" s="36">
        <f t="shared" si="1"/>
        <v>1</v>
      </c>
      <c r="J2376" s="37"/>
      <c r="K2376" s="37"/>
    </row>
    <row r="2377" ht="22.5" hidden="1" customHeight="1">
      <c r="A2377" s="40" t="b">
        <v>0</v>
      </c>
      <c r="B2377" s="33"/>
      <c r="C2377" s="34"/>
      <c r="D2377" s="35" t="s">
        <v>404</v>
      </c>
      <c r="E2377" s="36" t="str">
        <f>VLOOKUP(D2377,Normativa!$A$3:$C$100,3,0)</f>
        <v>Norma técnica</v>
      </c>
      <c r="F2377" s="37"/>
      <c r="G2377" s="37"/>
      <c r="H2377" s="37" t="s">
        <v>2291</v>
      </c>
      <c r="I2377" s="36">
        <f t="shared" si="1"/>
        <v>1</v>
      </c>
      <c r="J2377" s="37"/>
      <c r="K2377" s="37"/>
    </row>
    <row r="2378" ht="22.5" hidden="1" customHeight="1">
      <c r="A2378" s="40" t="b">
        <v>0</v>
      </c>
      <c r="B2378" s="33"/>
      <c r="C2378" s="34"/>
      <c r="D2378" s="35" t="s">
        <v>404</v>
      </c>
      <c r="E2378" s="36" t="str">
        <f>VLOOKUP(D2378,Normativa!$A$3:$C$100,3,0)</f>
        <v>Norma técnica</v>
      </c>
      <c r="F2378" s="37"/>
      <c r="G2378" s="37"/>
      <c r="H2378" s="37" t="s">
        <v>2292</v>
      </c>
      <c r="I2378" s="36">
        <f t="shared" si="1"/>
        <v>1</v>
      </c>
      <c r="J2378" s="37"/>
      <c r="K2378" s="37"/>
    </row>
    <row r="2379" ht="22.5" hidden="1" customHeight="1">
      <c r="A2379" s="40" t="b">
        <v>0</v>
      </c>
      <c r="B2379" s="33"/>
      <c r="C2379" s="34"/>
      <c r="D2379" s="35" t="s">
        <v>404</v>
      </c>
      <c r="E2379" s="36" t="str">
        <f>VLOOKUP(D2379,Normativa!$A$3:$C$100,3,0)</f>
        <v>Norma técnica</v>
      </c>
      <c r="F2379" s="37"/>
      <c r="G2379" s="37"/>
      <c r="H2379" s="37" t="s">
        <v>2293</v>
      </c>
      <c r="I2379" s="36">
        <f t="shared" si="1"/>
        <v>1</v>
      </c>
      <c r="J2379" s="37"/>
      <c r="K2379" s="37"/>
    </row>
    <row r="2380" ht="22.5" hidden="1" customHeight="1">
      <c r="A2380" s="40" t="b">
        <v>0</v>
      </c>
      <c r="B2380" s="33"/>
      <c r="C2380" s="34"/>
      <c r="D2380" s="35" t="s">
        <v>404</v>
      </c>
      <c r="E2380" s="36" t="str">
        <f>VLOOKUP(D2380,Normativa!$A$3:$C$100,3,0)</f>
        <v>Norma técnica</v>
      </c>
      <c r="F2380" s="37"/>
      <c r="G2380" s="37"/>
      <c r="H2380" s="37" t="s">
        <v>2294</v>
      </c>
      <c r="I2380" s="36">
        <f t="shared" si="1"/>
        <v>1</v>
      </c>
      <c r="J2380" s="37"/>
      <c r="K2380" s="37"/>
    </row>
    <row r="2381" ht="22.5" hidden="1" customHeight="1">
      <c r="A2381" s="40" t="b">
        <v>0</v>
      </c>
      <c r="B2381" s="33"/>
      <c r="C2381" s="34"/>
      <c r="D2381" s="35" t="s">
        <v>404</v>
      </c>
      <c r="E2381" s="36" t="str">
        <f>VLOOKUP(D2381,Normativa!$A$3:$C$100,3,0)</f>
        <v>Norma técnica</v>
      </c>
      <c r="F2381" s="37"/>
      <c r="G2381" s="37"/>
      <c r="H2381" s="37">
        <v>24.0</v>
      </c>
      <c r="I2381" s="36">
        <f t="shared" si="1"/>
        <v>1</v>
      </c>
      <c r="J2381" s="37"/>
      <c r="K2381" s="37"/>
    </row>
    <row r="2382" ht="22.5" hidden="1" customHeight="1">
      <c r="A2382" s="40" t="b">
        <v>0</v>
      </c>
      <c r="B2382" s="33"/>
      <c r="C2382" s="34"/>
      <c r="D2382" s="35" t="s">
        <v>404</v>
      </c>
      <c r="E2382" s="36" t="str">
        <f>VLOOKUP(D2382,Normativa!$A$3:$C$100,3,0)</f>
        <v>Norma técnica</v>
      </c>
      <c r="F2382" s="37"/>
      <c r="G2382" s="37"/>
      <c r="H2382" s="37">
        <v>24.0</v>
      </c>
      <c r="I2382" s="36">
        <f t="shared" si="1"/>
        <v>2</v>
      </c>
      <c r="J2382" s="37"/>
      <c r="K2382" s="37"/>
    </row>
    <row r="2383" ht="22.5" hidden="1" customHeight="1">
      <c r="A2383" s="40" t="b">
        <v>0</v>
      </c>
      <c r="B2383" s="33"/>
      <c r="C2383" s="34"/>
      <c r="D2383" s="35" t="s">
        <v>404</v>
      </c>
      <c r="E2383" s="36" t="str">
        <f>VLOOKUP(D2383,Normativa!$A$3:$C$100,3,0)</f>
        <v>Norma técnica</v>
      </c>
      <c r="F2383" s="37"/>
      <c r="G2383" s="37"/>
      <c r="H2383" s="37">
        <v>24.0</v>
      </c>
      <c r="I2383" s="36">
        <f t="shared" si="1"/>
        <v>3</v>
      </c>
      <c r="J2383" s="37"/>
      <c r="K2383" s="37"/>
    </row>
    <row r="2384" ht="22.5" hidden="1" customHeight="1">
      <c r="A2384" s="40" t="b">
        <v>0</v>
      </c>
      <c r="B2384" s="33"/>
      <c r="C2384" s="34"/>
      <c r="D2384" s="35" t="s">
        <v>404</v>
      </c>
      <c r="E2384" s="36" t="str">
        <f>VLOOKUP(D2384,Normativa!$A$3:$C$100,3,0)</f>
        <v>Norma técnica</v>
      </c>
      <c r="F2384" s="37"/>
      <c r="G2384" s="37"/>
      <c r="H2384" s="37">
        <v>25.0</v>
      </c>
      <c r="I2384" s="36">
        <f t="shared" si="1"/>
        <v>1</v>
      </c>
      <c r="J2384" s="37"/>
      <c r="K2384" s="37"/>
    </row>
    <row r="2385" ht="22.5" hidden="1" customHeight="1">
      <c r="A2385" s="40" t="b">
        <v>0</v>
      </c>
      <c r="B2385" s="33"/>
      <c r="C2385" s="34"/>
      <c r="D2385" s="35" t="s">
        <v>404</v>
      </c>
      <c r="E2385" s="36" t="str">
        <f>VLOOKUP(D2385,Normativa!$A$3:$C$100,3,0)</f>
        <v>Norma técnica</v>
      </c>
      <c r="F2385" s="37"/>
      <c r="G2385" s="37"/>
      <c r="H2385" s="37">
        <v>26.0</v>
      </c>
      <c r="I2385" s="36">
        <f t="shared" si="1"/>
        <v>1</v>
      </c>
      <c r="J2385" s="37"/>
      <c r="K2385" s="37"/>
    </row>
    <row r="2386" ht="22.5" hidden="1" customHeight="1">
      <c r="A2386" s="40" t="b">
        <v>0</v>
      </c>
      <c r="B2386" s="33"/>
      <c r="C2386" s="34"/>
      <c r="D2386" s="35" t="s">
        <v>404</v>
      </c>
      <c r="E2386" s="36" t="str">
        <f>VLOOKUP(D2386,Normativa!$A$3:$C$100,3,0)</f>
        <v>Norma técnica</v>
      </c>
      <c r="F2386" s="37"/>
      <c r="G2386" s="37"/>
      <c r="H2386" s="37">
        <v>26.0</v>
      </c>
      <c r="I2386" s="36">
        <f t="shared" si="1"/>
        <v>2</v>
      </c>
      <c r="J2386" s="37"/>
      <c r="K2386" s="37"/>
    </row>
    <row r="2387" ht="22.5" hidden="1" customHeight="1">
      <c r="A2387" s="40" t="b">
        <v>0</v>
      </c>
      <c r="B2387" s="33"/>
      <c r="C2387" s="34"/>
      <c r="D2387" s="35" t="s">
        <v>404</v>
      </c>
      <c r="E2387" s="36" t="str">
        <f>VLOOKUP(D2387,Normativa!$A$3:$C$100,3,0)</f>
        <v>Norma técnica</v>
      </c>
      <c r="F2387" s="37"/>
      <c r="G2387" s="37"/>
      <c r="H2387" s="37">
        <v>26.0</v>
      </c>
      <c r="I2387" s="36">
        <f t="shared" si="1"/>
        <v>3</v>
      </c>
      <c r="J2387" s="37"/>
      <c r="K2387" s="37"/>
    </row>
    <row r="2388" ht="22.5" hidden="1" customHeight="1">
      <c r="A2388" s="40" t="b">
        <v>0</v>
      </c>
      <c r="B2388" s="33"/>
      <c r="C2388" s="34"/>
      <c r="D2388" s="35" t="s">
        <v>404</v>
      </c>
      <c r="E2388" s="36" t="str">
        <f>VLOOKUP(D2388,Normativa!$A$3:$C$100,3,0)</f>
        <v>Norma técnica</v>
      </c>
      <c r="F2388" s="37"/>
      <c r="G2388" s="37"/>
      <c r="H2388" s="37">
        <v>26.0</v>
      </c>
      <c r="I2388" s="36">
        <f t="shared" si="1"/>
        <v>4</v>
      </c>
      <c r="J2388" s="37"/>
      <c r="K2388" s="37"/>
    </row>
    <row r="2389" ht="22.5" hidden="1" customHeight="1">
      <c r="A2389" s="40" t="b">
        <v>0</v>
      </c>
      <c r="B2389" s="33"/>
      <c r="C2389" s="34"/>
      <c r="D2389" s="35" t="s">
        <v>404</v>
      </c>
      <c r="E2389" s="36" t="str">
        <f>VLOOKUP(D2389,Normativa!$A$3:$C$100,3,0)</f>
        <v>Norma técnica</v>
      </c>
      <c r="F2389" s="37"/>
      <c r="G2389" s="37"/>
      <c r="H2389" s="37">
        <v>27.0</v>
      </c>
      <c r="I2389" s="36">
        <f t="shared" si="1"/>
        <v>1</v>
      </c>
      <c r="J2389" s="37"/>
      <c r="K2389" s="37"/>
    </row>
    <row r="2390" ht="22.5" hidden="1" customHeight="1">
      <c r="A2390" s="40" t="b">
        <v>0</v>
      </c>
      <c r="B2390" s="33"/>
      <c r="C2390" s="34"/>
      <c r="D2390" s="35" t="s">
        <v>404</v>
      </c>
      <c r="E2390" s="36" t="str">
        <f>VLOOKUP(D2390,Normativa!$A$3:$C$100,3,0)</f>
        <v>Norma técnica</v>
      </c>
      <c r="F2390" s="37"/>
      <c r="G2390" s="37"/>
      <c r="H2390" s="37">
        <v>27.0</v>
      </c>
      <c r="I2390" s="36">
        <f t="shared" si="1"/>
        <v>2</v>
      </c>
      <c r="J2390" s="37"/>
      <c r="K2390" s="37"/>
    </row>
    <row r="2391" ht="22.5" hidden="1" customHeight="1">
      <c r="A2391" s="40" t="b">
        <v>0</v>
      </c>
      <c r="B2391" s="33"/>
      <c r="C2391" s="34"/>
      <c r="D2391" s="35" t="s">
        <v>404</v>
      </c>
      <c r="E2391" s="36" t="str">
        <f>VLOOKUP(D2391,Normativa!$A$3:$C$100,3,0)</f>
        <v>Norma técnica</v>
      </c>
      <c r="F2391" s="37"/>
      <c r="G2391" s="37"/>
      <c r="H2391" s="37">
        <v>27.0</v>
      </c>
      <c r="I2391" s="36">
        <f t="shared" si="1"/>
        <v>3</v>
      </c>
      <c r="J2391" s="37"/>
      <c r="K2391" s="37"/>
    </row>
    <row r="2392" ht="22.5" hidden="1" customHeight="1">
      <c r="A2392" s="40" t="b">
        <v>0</v>
      </c>
      <c r="B2392" s="33"/>
      <c r="C2392" s="34"/>
      <c r="D2392" s="35" t="s">
        <v>404</v>
      </c>
      <c r="E2392" s="36" t="str">
        <f>VLOOKUP(D2392,Normativa!$A$3:$C$100,3,0)</f>
        <v>Norma técnica</v>
      </c>
      <c r="F2392" s="37"/>
      <c r="G2392" s="37"/>
      <c r="H2392" s="37">
        <v>28.0</v>
      </c>
      <c r="I2392" s="36">
        <f t="shared" si="1"/>
        <v>1</v>
      </c>
      <c r="J2392" s="37"/>
      <c r="K2392" s="37"/>
    </row>
    <row r="2393" ht="22.5" hidden="1" customHeight="1">
      <c r="A2393" s="40" t="b">
        <v>0</v>
      </c>
      <c r="B2393" s="33"/>
      <c r="C2393" s="34"/>
      <c r="D2393" s="35" t="s">
        <v>404</v>
      </c>
      <c r="E2393" s="36" t="str">
        <f>VLOOKUP(D2393,Normativa!$A$3:$C$100,3,0)</f>
        <v>Norma técnica</v>
      </c>
      <c r="F2393" s="37"/>
      <c r="G2393" s="37"/>
      <c r="H2393" s="37">
        <v>29.0</v>
      </c>
      <c r="I2393" s="36">
        <f t="shared" si="1"/>
        <v>1</v>
      </c>
      <c r="J2393" s="37"/>
      <c r="K2393" s="37"/>
    </row>
    <row r="2394" ht="22.5" hidden="1" customHeight="1">
      <c r="A2394" s="40" t="b">
        <v>0</v>
      </c>
      <c r="B2394" s="33"/>
      <c r="C2394" s="34"/>
      <c r="D2394" s="35" t="s">
        <v>404</v>
      </c>
      <c r="E2394" s="36" t="str">
        <f>VLOOKUP(D2394,Normativa!$A$3:$C$100,3,0)</f>
        <v>Norma técnica</v>
      </c>
      <c r="F2394" s="37"/>
      <c r="G2394" s="37"/>
      <c r="H2394" s="37" t="s">
        <v>2295</v>
      </c>
      <c r="I2394" s="36">
        <f t="shared" si="1"/>
        <v>1</v>
      </c>
      <c r="J2394" s="37"/>
      <c r="K2394" s="37"/>
    </row>
    <row r="2395" ht="22.5" hidden="1" customHeight="1">
      <c r="A2395" s="40" t="b">
        <v>0</v>
      </c>
      <c r="B2395" s="33"/>
      <c r="C2395" s="34"/>
      <c r="D2395" s="35" t="s">
        <v>404</v>
      </c>
      <c r="E2395" s="36" t="str">
        <f>VLOOKUP(D2395,Normativa!$A$3:$C$100,3,0)</f>
        <v>Norma técnica</v>
      </c>
      <c r="F2395" s="37"/>
      <c r="G2395" s="37"/>
      <c r="H2395" s="37">
        <v>2.0</v>
      </c>
      <c r="I2395" s="36">
        <f t="shared" si="1"/>
        <v>1</v>
      </c>
      <c r="J2395" s="37"/>
      <c r="K2395" s="37"/>
    </row>
    <row r="2396" ht="22.5" hidden="1" customHeight="1">
      <c r="A2396" s="40" t="b">
        <v>0</v>
      </c>
      <c r="B2396" s="33"/>
      <c r="C2396" s="34"/>
      <c r="D2396" s="35" t="s">
        <v>404</v>
      </c>
      <c r="E2396" s="36" t="str">
        <f>VLOOKUP(D2396,Normativa!$A$3:$C$100,3,0)</f>
        <v>Norma técnica</v>
      </c>
      <c r="F2396" s="37"/>
      <c r="G2396" s="37"/>
      <c r="H2396" s="37"/>
      <c r="I2396" s="36">
        <f t="shared" si="1"/>
        <v>1</v>
      </c>
      <c r="J2396" s="37"/>
      <c r="K2396" s="37"/>
    </row>
    <row r="2397" ht="22.5" hidden="1" customHeight="1">
      <c r="A2397" s="40" t="b">
        <v>0</v>
      </c>
      <c r="B2397" s="33"/>
      <c r="C2397" s="34"/>
      <c r="D2397" s="35" t="s">
        <v>404</v>
      </c>
      <c r="E2397" s="36" t="str">
        <f>VLOOKUP(D2397,Normativa!$A$3:$C$100,3,0)</f>
        <v>Norma técnica</v>
      </c>
      <c r="F2397" s="37"/>
      <c r="G2397" s="37"/>
      <c r="H2397" s="37" t="s">
        <v>2296</v>
      </c>
      <c r="I2397" s="36">
        <f t="shared" si="1"/>
        <v>1</v>
      </c>
      <c r="J2397" s="37"/>
      <c r="K2397" s="37"/>
    </row>
    <row r="2398" ht="22.5" hidden="1" customHeight="1">
      <c r="A2398" s="40" t="b">
        <v>0</v>
      </c>
      <c r="B2398" s="33"/>
      <c r="C2398" s="34"/>
      <c r="D2398" s="35" t="s">
        <v>404</v>
      </c>
      <c r="E2398" s="36" t="str">
        <f>VLOOKUP(D2398,Normativa!$A$3:$C$100,3,0)</f>
        <v>Norma técnica</v>
      </c>
      <c r="F2398" s="37"/>
      <c r="G2398" s="37"/>
      <c r="H2398" s="37" t="s">
        <v>2297</v>
      </c>
      <c r="I2398" s="36">
        <f t="shared" si="1"/>
        <v>1</v>
      </c>
      <c r="J2398" s="37"/>
      <c r="K2398" s="37"/>
    </row>
    <row r="2399" ht="22.5" hidden="1" customHeight="1">
      <c r="A2399" s="40" t="b">
        <v>0</v>
      </c>
      <c r="B2399" s="33"/>
      <c r="C2399" s="34"/>
      <c r="D2399" s="35" t="s">
        <v>404</v>
      </c>
      <c r="E2399" s="36" t="str">
        <f>VLOOKUP(D2399,Normativa!$A$3:$C$100,3,0)</f>
        <v>Norma técnica</v>
      </c>
      <c r="F2399" s="37"/>
      <c r="G2399" s="37"/>
      <c r="H2399" s="37" t="s">
        <v>2298</v>
      </c>
      <c r="I2399" s="36">
        <f t="shared" si="1"/>
        <v>1</v>
      </c>
      <c r="J2399" s="37"/>
      <c r="K2399" s="37"/>
    </row>
    <row r="2400" ht="22.5" hidden="1" customHeight="1">
      <c r="A2400" s="40" t="b">
        <v>0</v>
      </c>
      <c r="B2400" s="33"/>
      <c r="C2400" s="34"/>
      <c r="D2400" s="35" t="s">
        <v>404</v>
      </c>
      <c r="E2400" s="36" t="str">
        <f>VLOOKUP(D2400,Normativa!$A$3:$C$100,3,0)</f>
        <v>Norma técnica</v>
      </c>
      <c r="F2400" s="37"/>
      <c r="G2400" s="37"/>
      <c r="H2400" s="37" t="s">
        <v>2299</v>
      </c>
      <c r="I2400" s="36">
        <f t="shared" si="1"/>
        <v>1</v>
      </c>
      <c r="J2400" s="37"/>
      <c r="K2400" s="37"/>
    </row>
    <row r="2401" ht="22.5" hidden="1" customHeight="1">
      <c r="A2401" s="40" t="b">
        <v>0</v>
      </c>
      <c r="B2401" s="33"/>
      <c r="C2401" s="34"/>
      <c r="D2401" s="35" t="s">
        <v>404</v>
      </c>
      <c r="E2401" s="36" t="str">
        <f>VLOOKUP(D2401,Normativa!$A$3:$C$100,3,0)</f>
        <v>Norma técnica</v>
      </c>
      <c r="F2401" s="37"/>
      <c r="G2401" s="37"/>
      <c r="H2401" s="37">
        <v>30.0</v>
      </c>
      <c r="I2401" s="36">
        <f t="shared" si="1"/>
        <v>1</v>
      </c>
      <c r="J2401" s="37"/>
      <c r="K2401" s="37"/>
    </row>
    <row r="2402" ht="22.5" hidden="1" customHeight="1">
      <c r="A2402" s="40" t="b">
        <v>0</v>
      </c>
      <c r="B2402" s="33"/>
      <c r="C2402" s="34"/>
      <c r="D2402" s="35" t="s">
        <v>404</v>
      </c>
      <c r="E2402" s="36" t="str">
        <f>VLOOKUP(D2402,Normativa!$A$3:$C$100,3,0)</f>
        <v>Norma técnica</v>
      </c>
      <c r="F2402" s="37"/>
      <c r="G2402" s="37"/>
      <c r="H2402" s="37" t="s">
        <v>2295</v>
      </c>
      <c r="I2402" s="36">
        <f t="shared" si="1"/>
        <v>1</v>
      </c>
      <c r="J2402" s="37"/>
      <c r="K2402" s="37"/>
    </row>
    <row r="2403" ht="22.5" hidden="1" customHeight="1">
      <c r="A2403" s="40" t="b">
        <v>0</v>
      </c>
      <c r="B2403" s="33"/>
      <c r="C2403" s="34"/>
      <c r="D2403" s="35" t="s">
        <v>404</v>
      </c>
      <c r="E2403" s="36" t="str">
        <f>VLOOKUP(D2403,Normativa!$A$3:$C$100,3,0)</f>
        <v>Norma técnica</v>
      </c>
      <c r="F2403" s="37"/>
      <c r="G2403" s="37"/>
      <c r="H2403" s="37">
        <v>3.0</v>
      </c>
      <c r="I2403" s="36">
        <f t="shared" si="1"/>
        <v>1</v>
      </c>
      <c r="J2403" s="37"/>
      <c r="K2403" s="37"/>
    </row>
    <row r="2404" ht="22.5" hidden="1" customHeight="1">
      <c r="A2404" s="40" t="b">
        <v>0</v>
      </c>
      <c r="B2404" s="33"/>
      <c r="C2404" s="34"/>
      <c r="D2404" s="35" t="s">
        <v>404</v>
      </c>
      <c r="E2404" s="36" t="str">
        <f>VLOOKUP(D2404,Normativa!$A$3:$C$100,3,0)</f>
        <v>Norma técnica</v>
      </c>
      <c r="F2404" s="37"/>
      <c r="G2404" s="37"/>
      <c r="H2404" s="37"/>
      <c r="I2404" s="36">
        <f t="shared" si="1"/>
        <v>1</v>
      </c>
      <c r="J2404" s="37"/>
      <c r="K2404" s="37"/>
    </row>
    <row r="2405" ht="22.5" hidden="1" customHeight="1">
      <c r="A2405" s="40" t="b">
        <v>0</v>
      </c>
      <c r="B2405" s="33"/>
      <c r="C2405" s="34"/>
      <c r="D2405" s="35" t="s">
        <v>404</v>
      </c>
      <c r="E2405" s="36" t="str">
        <f>VLOOKUP(D2405,Normativa!$A$3:$C$100,3,0)</f>
        <v>Norma técnica</v>
      </c>
      <c r="F2405" s="37"/>
      <c r="G2405" s="37"/>
      <c r="H2405" s="37" t="s">
        <v>2300</v>
      </c>
      <c r="I2405" s="36">
        <f t="shared" si="1"/>
        <v>1</v>
      </c>
      <c r="J2405" s="37"/>
      <c r="K2405" s="37"/>
    </row>
    <row r="2406" ht="22.5" hidden="1" customHeight="1">
      <c r="A2406" s="40" t="b">
        <v>0</v>
      </c>
      <c r="B2406" s="33"/>
      <c r="C2406" s="34"/>
      <c r="D2406" s="35" t="s">
        <v>404</v>
      </c>
      <c r="E2406" s="36" t="str">
        <f>VLOOKUP(D2406,Normativa!$A$3:$C$100,3,0)</f>
        <v>Norma técnica</v>
      </c>
      <c r="F2406" s="37"/>
      <c r="G2406" s="37"/>
      <c r="H2406" s="37" t="s">
        <v>2301</v>
      </c>
      <c r="I2406" s="36">
        <f t="shared" si="1"/>
        <v>1</v>
      </c>
      <c r="J2406" s="37"/>
      <c r="K2406" s="37"/>
    </row>
    <row r="2407" ht="22.5" hidden="1" customHeight="1">
      <c r="A2407" s="40" t="b">
        <v>0</v>
      </c>
      <c r="B2407" s="33"/>
      <c r="C2407" s="34"/>
      <c r="D2407" s="35" t="s">
        <v>404</v>
      </c>
      <c r="E2407" s="36" t="str">
        <f>VLOOKUP(D2407,Normativa!$A$3:$C$100,3,0)</f>
        <v>Norma técnica</v>
      </c>
      <c r="F2407" s="37"/>
      <c r="G2407" s="37"/>
      <c r="H2407" s="37" t="s">
        <v>2302</v>
      </c>
      <c r="I2407" s="36">
        <f t="shared" si="1"/>
        <v>1</v>
      </c>
      <c r="J2407" s="37"/>
      <c r="K2407" s="37"/>
    </row>
    <row r="2408" ht="22.5" hidden="1" customHeight="1">
      <c r="A2408" s="40" t="b">
        <v>0</v>
      </c>
      <c r="B2408" s="33"/>
      <c r="C2408" s="34"/>
      <c r="D2408" s="35" t="s">
        <v>404</v>
      </c>
      <c r="E2408" s="36" t="str">
        <f>VLOOKUP(D2408,Normativa!$A$3:$C$100,3,0)</f>
        <v>Norma técnica</v>
      </c>
      <c r="F2408" s="37"/>
      <c r="G2408" s="37"/>
      <c r="H2408" s="37" t="s">
        <v>2303</v>
      </c>
      <c r="I2408" s="36">
        <f t="shared" si="1"/>
        <v>1</v>
      </c>
      <c r="J2408" s="37"/>
      <c r="K2408" s="37"/>
    </row>
    <row r="2409" ht="22.5" hidden="1" customHeight="1">
      <c r="A2409" s="40" t="b">
        <v>0</v>
      </c>
      <c r="B2409" s="33"/>
      <c r="C2409" s="34"/>
      <c r="D2409" s="35" t="s">
        <v>404</v>
      </c>
      <c r="E2409" s="36" t="str">
        <f>VLOOKUP(D2409,Normativa!$A$3:$C$100,3,0)</f>
        <v>Norma técnica</v>
      </c>
      <c r="F2409" s="37"/>
      <c r="G2409" s="37"/>
      <c r="H2409" s="37" t="s">
        <v>2304</v>
      </c>
      <c r="I2409" s="36">
        <f t="shared" si="1"/>
        <v>1</v>
      </c>
      <c r="J2409" s="37"/>
      <c r="K2409" s="37"/>
    </row>
    <row r="2410" ht="22.5" hidden="1" customHeight="1">
      <c r="A2410" s="40" t="b">
        <v>0</v>
      </c>
      <c r="B2410" s="33"/>
      <c r="C2410" s="34"/>
      <c r="D2410" s="35" t="s">
        <v>404</v>
      </c>
      <c r="E2410" s="36" t="str">
        <f>VLOOKUP(D2410,Normativa!$A$3:$C$100,3,0)</f>
        <v>Norma técnica</v>
      </c>
      <c r="F2410" s="37"/>
      <c r="G2410" s="37"/>
      <c r="H2410" s="37" t="s">
        <v>2305</v>
      </c>
      <c r="I2410" s="36">
        <f t="shared" si="1"/>
        <v>1</v>
      </c>
      <c r="J2410" s="37"/>
      <c r="K2410" s="37"/>
    </row>
    <row r="2411" ht="22.5" hidden="1" customHeight="1">
      <c r="A2411" s="40" t="b">
        <v>0</v>
      </c>
      <c r="B2411" s="33"/>
      <c r="C2411" s="34"/>
      <c r="D2411" s="35" t="s">
        <v>404</v>
      </c>
      <c r="E2411" s="36" t="str">
        <f>VLOOKUP(D2411,Normativa!$A$3:$C$100,3,0)</f>
        <v>Norma técnica</v>
      </c>
      <c r="F2411" s="37"/>
      <c r="G2411" s="37"/>
      <c r="H2411" s="37" t="s">
        <v>2306</v>
      </c>
      <c r="I2411" s="36">
        <f t="shared" si="1"/>
        <v>1</v>
      </c>
      <c r="J2411" s="37"/>
      <c r="K2411" s="37"/>
    </row>
    <row r="2412" ht="22.5" hidden="1" customHeight="1">
      <c r="A2412" s="40" t="b">
        <v>0</v>
      </c>
      <c r="B2412" s="33"/>
      <c r="C2412" s="34"/>
      <c r="D2412" s="35" t="s">
        <v>404</v>
      </c>
      <c r="E2412" s="36" t="str">
        <f>VLOOKUP(D2412,Normativa!$A$3:$C$100,3,0)</f>
        <v>Norma técnica</v>
      </c>
      <c r="F2412" s="37"/>
      <c r="G2412" s="37"/>
      <c r="H2412" s="37" t="s">
        <v>2307</v>
      </c>
      <c r="I2412" s="36">
        <f t="shared" si="1"/>
        <v>1</v>
      </c>
      <c r="J2412" s="37"/>
      <c r="K2412" s="37"/>
    </row>
    <row r="2413" ht="22.5" hidden="1" customHeight="1">
      <c r="A2413" s="40" t="b">
        <v>0</v>
      </c>
      <c r="B2413" s="33"/>
      <c r="C2413" s="34"/>
      <c r="D2413" s="35" t="s">
        <v>404</v>
      </c>
      <c r="E2413" s="36" t="str">
        <f>VLOOKUP(D2413,Normativa!$A$3:$C$100,3,0)</f>
        <v>Norma técnica</v>
      </c>
      <c r="F2413" s="37"/>
      <c r="G2413" s="37"/>
      <c r="H2413" s="37" t="s">
        <v>2308</v>
      </c>
      <c r="I2413" s="36">
        <f t="shared" si="1"/>
        <v>1</v>
      </c>
      <c r="J2413" s="37"/>
      <c r="K2413" s="37"/>
    </row>
    <row r="2414" ht="22.5" hidden="1" customHeight="1">
      <c r="A2414" s="40" t="b">
        <v>0</v>
      </c>
      <c r="B2414" s="33"/>
      <c r="C2414" s="34"/>
      <c r="D2414" s="35" t="s">
        <v>404</v>
      </c>
      <c r="E2414" s="36" t="str">
        <f>VLOOKUP(D2414,Normativa!$A$3:$C$100,3,0)</f>
        <v>Norma técnica</v>
      </c>
      <c r="F2414" s="37"/>
      <c r="G2414" s="37"/>
      <c r="H2414" s="37" t="s">
        <v>2309</v>
      </c>
      <c r="I2414" s="36">
        <f t="shared" si="1"/>
        <v>1</v>
      </c>
      <c r="J2414" s="37"/>
      <c r="K2414" s="37"/>
    </row>
    <row r="2415" ht="22.5" hidden="1" customHeight="1">
      <c r="A2415" s="40" t="b">
        <v>0</v>
      </c>
      <c r="B2415" s="33"/>
      <c r="C2415" s="34"/>
      <c r="D2415" s="35" t="s">
        <v>404</v>
      </c>
      <c r="E2415" s="36" t="str">
        <f>VLOOKUP(D2415,Normativa!$A$3:$C$100,3,0)</f>
        <v>Norma técnica</v>
      </c>
      <c r="F2415" s="37"/>
      <c r="G2415" s="37"/>
      <c r="H2415" s="37" t="s">
        <v>2310</v>
      </c>
      <c r="I2415" s="36">
        <f t="shared" si="1"/>
        <v>1</v>
      </c>
      <c r="J2415" s="37"/>
      <c r="K2415" s="37"/>
    </row>
    <row r="2416" ht="22.5" hidden="1" customHeight="1">
      <c r="A2416" s="40" t="b">
        <v>0</v>
      </c>
      <c r="B2416" s="33"/>
      <c r="C2416" s="34"/>
      <c r="D2416" s="35" t="s">
        <v>404</v>
      </c>
      <c r="E2416" s="36" t="str">
        <f>VLOOKUP(D2416,Normativa!$A$3:$C$100,3,0)</f>
        <v>Norma técnica</v>
      </c>
      <c r="F2416" s="37"/>
      <c r="G2416" s="37"/>
      <c r="H2416" s="37" t="s">
        <v>2311</v>
      </c>
      <c r="I2416" s="36">
        <f t="shared" si="1"/>
        <v>1</v>
      </c>
      <c r="J2416" s="37"/>
      <c r="K2416" s="37"/>
    </row>
    <row r="2417" ht="22.5" hidden="1" customHeight="1">
      <c r="A2417" s="40" t="b">
        <v>0</v>
      </c>
      <c r="B2417" s="33"/>
      <c r="C2417" s="34"/>
      <c r="D2417" s="35" t="s">
        <v>404</v>
      </c>
      <c r="E2417" s="36" t="str">
        <f>VLOOKUP(D2417,Normativa!$A$3:$C$100,3,0)</f>
        <v>Norma técnica</v>
      </c>
      <c r="F2417" s="37"/>
      <c r="G2417" s="37"/>
      <c r="H2417" s="37" t="s">
        <v>2312</v>
      </c>
      <c r="I2417" s="36">
        <f t="shared" si="1"/>
        <v>1</v>
      </c>
      <c r="J2417" s="37"/>
      <c r="K2417" s="37"/>
    </row>
    <row r="2418" ht="22.5" hidden="1" customHeight="1">
      <c r="A2418" s="40" t="b">
        <v>0</v>
      </c>
      <c r="B2418" s="33"/>
      <c r="C2418" s="34"/>
      <c r="D2418" s="35" t="s">
        <v>404</v>
      </c>
      <c r="E2418" s="36" t="str">
        <f>VLOOKUP(D2418,Normativa!$A$3:$C$100,3,0)</f>
        <v>Norma técnica</v>
      </c>
      <c r="F2418" s="37"/>
      <c r="G2418" s="37"/>
      <c r="H2418" s="37" t="s">
        <v>2313</v>
      </c>
      <c r="I2418" s="36">
        <f t="shared" si="1"/>
        <v>1</v>
      </c>
      <c r="J2418" s="37"/>
      <c r="K2418" s="37"/>
    </row>
    <row r="2419" ht="22.5" hidden="1" customHeight="1">
      <c r="A2419" s="40" t="b">
        <v>0</v>
      </c>
      <c r="B2419" s="33"/>
      <c r="C2419" s="34"/>
      <c r="D2419" s="35" t="s">
        <v>404</v>
      </c>
      <c r="E2419" s="36" t="str">
        <f>VLOOKUP(D2419,Normativa!$A$3:$C$100,3,0)</f>
        <v>Norma técnica</v>
      </c>
      <c r="F2419" s="37"/>
      <c r="G2419" s="37"/>
      <c r="H2419" s="37" t="s">
        <v>2314</v>
      </c>
      <c r="I2419" s="36">
        <f t="shared" si="1"/>
        <v>1</v>
      </c>
      <c r="J2419" s="37"/>
      <c r="K2419" s="37"/>
    </row>
    <row r="2420" ht="22.5" hidden="1" customHeight="1">
      <c r="A2420" s="40" t="b">
        <v>0</v>
      </c>
      <c r="B2420" s="33"/>
      <c r="C2420" s="34"/>
      <c r="D2420" s="35" t="s">
        <v>404</v>
      </c>
      <c r="E2420" s="36" t="str">
        <f>VLOOKUP(D2420,Normativa!$A$3:$C$100,3,0)</f>
        <v>Norma técnica</v>
      </c>
      <c r="F2420" s="37"/>
      <c r="G2420" s="37"/>
      <c r="H2420" s="37" t="s">
        <v>2315</v>
      </c>
      <c r="I2420" s="36">
        <f t="shared" si="1"/>
        <v>1</v>
      </c>
      <c r="J2420" s="37"/>
      <c r="K2420" s="37"/>
    </row>
    <row r="2421" ht="22.5" hidden="1" customHeight="1">
      <c r="A2421" s="40" t="b">
        <v>0</v>
      </c>
      <c r="B2421" s="33"/>
      <c r="C2421" s="34"/>
      <c r="D2421" s="35" t="s">
        <v>404</v>
      </c>
      <c r="E2421" s="36" t="str">
        <f>VLOOKUP(D2421,Normativa!$A$3:$C$100,3,0)</f>
        <v>Norma técnica</v>
      </c>
      <c r="F2421" s="37"/>
      <c r="G2421" s="37"/>
      <c r="H2421" s="37" t="s">
        <v>2316</v>
      </c>
      <c r="I2421" s="36">
        <f t="shared" si="1"/>
        <v>1</v>
      </c>
      <c r="J2421" s="37"/>
      <c r="K2421" s="37"/>
    </row>
    <row r="2422" ht="22.5" hidden="1" customHeight="1">
      <c r="A2422" s="40" t="b">
        <v>0</v>
      </c>
      <c r="B2422" s="33"/>
      <c r="C2422" s="34"/>
      <c r="D2422" s="35" t="s">
        <v>404</v>
      </c>
      <c r="E2422" s="36" t="str">
        <f>VLOOKUP(D2422,Normativa!$A$3:$C$100,3,0)</f>
        <v>Norma técnica</v>
      </c>
      <c r="F2422" s="37"/>
      <c r="G2422" s="37"/>
      <c r="H2422" s="37" t="s">
        <v>2317</v>
      </c>
      <c r="I2422" s="36">
        <f t="shared" si="1"/>
        <v>1</v>
      </c>
      <c r="J2422" s="37"/>
      <c r="K2422" s="37"/>
    </row>
    <row r="2423" ht="22.5" hidden="1" customHeight="1">
      <c r="A2423" s="40" t="b">
        <v>0</v>
      </c>
      <c r="B2423" s="33"/>
      <c r="C2423" s="34"/>
      <c r="D2423" s="35" t="s">
        <v>404</v>
      </c>
      <c r="E2423" s="36" t="str">
        <f>VLOOKUP(D2423,Normativa!$A$3:$C$100,3,0)</f>
        <v>Norma técnica</v>
      </c>
      <c r="F2423" s="37"/>
      <c r="G2423" s="37"/>
      <c r="H2423" s="37" t="s">
        <v>2318</v>
      </c>
      <c r="I2423" s="36">
        <f t="shared" si="1"/>
        <v>1</v>
      </c>
      <c r="J2423" s="37"/>
      <c r="K2423" s="37"/>
    </row>
    <row r="2424" ht="22.5" hidden="1" customHeight="1">
      <c r="A2424" s="40" t="b">
        <v>0</v>
      </c>
      <c r="B2424" s="33"/>
      <c r="C2424" s="34"/>
      <c r="D2424" s="35" t="s">
        <v>404</v>
      </c>
      <c r="E2424" s="36" t="str">
        <f>VLOOKUP(D2424,Normativa!$A$3:$C$100,3,0)</f>
        <v>Norma técnica</v>
      </c>
      <c r="F2424" s="37"/>
      <c r="G2424" s="37"/>
      <c r="H2424" s="37" t="s">
        <v>2319</v>
      </c>
      <c r="I2424" s="36">
        <f t="shared" si="1"/>
        <v>1</v>
      </c>
      <c r="J2424" s="37"/>
      <c r="K2424" s="37"/>
    </row>
    <row r="2425" ht="22.5" hidden="1" customHeight="1">
      <c r="A2425" s="40" t="b">
        <v>0</v>
      </c>
      <c r="B2425" s="33"/>
      <c r="C2425" s="34"/>
      <c r="D2425" s="35" t="s">
        <v>404</v>
      </c>
      <c r="E2425" s="36" t="str">
        <f>VLOOKUP(D2425,Normativa!$A$3:$C$100,3,0)</f>
        <v>Norma técnica</v>
      </c>
      <c r="F2425" s="37"/>
      <c r="G2425" s="37"/>
      <c r="H2425" s="37" t="s">
        <v>2320</v>
      </c>
      <c r="I2425" s="36">
        <f t="shared" si="1"/>
        <v>1</v>
      </c>
      <c r="J2425" s="37"/>
      <c r="K2425" s="37"/>
    </row>
    <row r="2426" ht="22.5" hidden="1" customHeight="1">
      <c r="A2426" s="40" t="b">
        <v>0</v>
      </c>
      <c r="B2426" s="33"/>
      <c r="C2426" s="34"/>
      <c r="D2426" s="35" t="s">
        <v>404</v>
      </c>
      <c r="E2426" s="36" t="str">
        <f>VLOOKUP(D2426,Normativa!$A$3:$C$100,3,0)</f>
        <v>Norma técnica</v>
      </c>
      <c r="F2426" s="37"/>
      <c r="G2426" s="37"/>
      <c r="H2426" s="37"/>
      <c r="I2426" s="36">
        <f t="shared" si="1"/>
        <v>1</v>
      </c>
      <c r="J2426" s="37"/>
      <c r="K2426" s="37"/>
    </row>
    <row r="2427" ht="22.5" hidden="1" customHeight="1">
      <c r="A2427" s="40" t="b">
        <v>0</v>
      </c>
      <c r="B2427" s="33"/>
      <c r="C2427" s="34"/>
      <c r="D2427" s="35" t="s">
        <v>404</v>
      </c>
      <c r="E2427" s="36" t="str">
        <f>VLOOKUP(D2427,Normativa!$A$3:$C$100,3,0)</f>
        <v>Norma técnica</v>
      </c>
      <c r="F2427" s="37"/>
      <c r="G2427" s="37"/>
      <c r="H2427" s="37" t="s">
        <v>2321</v>
      </c>
      <c r="I2427" s="36">
        <f t="shared" si="1"/>
        <v>1</v>
      </c>
      <c r="J2427" s="37"/>
      <c r="K2427" s="37"/>
    </row>
    <row r="2428" ht="22.5" hidden="1" customHeight="1">
      <c r="A2428" s="40" t="b">
        <v>0</v>
      </c>
      <c r="B2428" s="33"/>
      <c r="C2428" s="34"/>
      <c r="D2428" s="35" t="s">
        <v>404</v>
      </c>
      <c r="E2428" s="36" t="str">
        <f>VLOOKUP(D2428,Normativa!$A$3:$C$100,3,0)</f>
        <v>Norma técnica</v>
      </c>
      <c r="F2428" s="37"/>
      <c r="G2428" s="37"/>
      <c r="H2428" s="37" t="s">
        <v>2322</v>
      </c>
      <c r="I2428" s="36">
        <f t="shared" si="1"/>
        <v>1</v>
      </c>
      <c r="J2428" s="37"/>
      <c r="K2428" s="37"/>
    </row>
    <row r="2429" ht="22.5" hidden="1" customHeight="1">
      <c r="A2429" s="40" t="b">
        <v>0</v>
      </c>
      <c r="B2429" s="33"/>
      <c r="C2429" s="34"/>
      <c r="D2429" s="35" t="s">
        <v>404</v>
      </c>
      <c r="E2429" s="36" t="str">
        <f>VLOOKUP(D2429,Normativa!$A$3:$C$100,3,0)</f>
        <v>Norma técnica</v>
      </c>
      <c r="F2429" s="37"/>
      <c r="G2429" s="37"/>
      <c r="H2429" s="37" t="s">
        <v>2323</v>
      </c>
      <c r="I2429" s="36">
        <f t="shared" si="1"/>
        <v>1</v>
      </c>
      <c r="J2429" s="37"/>
      <c r="K2429" s="37"/>
    </row>
    <row r="2430" ht="22.5" hidden="1" customHeight="1">
      <c r="A2430" s="40" t="b">
        <v>0</v>
      </c>
      <c r="B2430" s="33"/>
      <c r="C2430" s="34"/>
      <c r="D2430" s="35" t="s">
        <v>404</v>
      </c>
      <c r="E2430" s="36" t="str">
        <f>VLOOKUP(D2430,Normativa!$A$3:$C$100,3,0)</f>
        <v>Norma técnica</v>
      </c>
      <c r="F2430" s="37"/>
      <c r="G2430" s="37"/>
      <c r="H2430" s="37" t="s">
        <v>2324</v>
      </c>
      <c r="I2430" s="36">
        <f t="shared" si="1"/>
        <v>1</v>
      </c>
      <c r="J2430" s="37"/>
      <c r="K2430" s="37"/>
    </row>
    <row r="2431" ht="22.5" hidden="1" customHeight="1">
      <c r="A2431" s="40" t="b">
        <v>0</v>
      </c>
      <c r="B2431" s="33"/>
      <c r="C2431" s="34"/>
      <c r="D2431" s="35" t="s">
        <v>404</v>
      </c>
      <c r="E2431" s="36" t="str">
        <f>VLOOKUP(D2431,Normativa!$A$3:$C$100,3,0)</f>
        <v>Norma técnica</v>
      </c>
      <c r="F2431" s="37"/>
      <c r="G2431" s="37"/>
      <c r="H2431" s="37" t="s">
        <v>2325</v>
      </c>
      <c r="I2431" s="36">
        <f t="shared" si="1"/>
        <v>1</v>
      </c>
      <c r="J2431" s="37"/>
      <c r="K2431" s="37"/>
    </row>
    <row r="2432" ht="22.5" hidden="1" customHeight="1">
      <c r="A2432" s="40" t="b">
        <v>0</v>
      </c>
      <c r="B2432" s="33"/>
      <c r="C2432" s="34"/>
      <c r="D2432" s="35" t="s">
        <v>404</v>
      </c>
      <c r="E2432" s="36" t="str">
        <f>VLOOKUP(D2432,Normativa!$A$3:$C$100,3,0)</f>
        <v>Norma técnica</v>
      </c>
      <c r="F2432" s="37"/>
      <c r="G2432" s="37"/>
      <c r="H2432" s="37" t="s">
        <v>2326</v>
      </c>
      <c r="I2432" s="36">
        <f t="shared" si="1"/>
        <v>1</v>
      </c>
      <c r="J2432" s="37"/>
      <c r="K2432" s="37"/>
    </row>
    <row r="2433" ht="22.5" hidden="1" customHeight="1">
      <c r="A2433" s="40" t="b">
        <v>0</v>
      </c>
      <c r="B2433" s="33"/>
      <c r="C2433" s="34"/>
      <c r="D2433" s="35" t="s">
        <v>404</v>
      </c>
      <c r="E2433" s="36" t="str">
        <f>VLOOKUP(D2433,Normativa!$A$3:$C$100,3,0)</f>
        <v>Norma técnica</v>
      </c>
      <c r="F2433" s="37"/>
      <c r="G2433" s="37"/>
      <c r="H2433" s="37">
        <v>4.0</v>
      </c>
      <c r="I2433" s="36">
        <f t="shared" si="1"/>
        <v>1</v>
      </c>
      <c r="J2433" s="37"/>
      <c r="K2433" s="37"/>
    </row>
    <row r="2434" ht="22.5" hidden="1" customHeight="1">
      <c r="A2434" s="40" t="b">
        <v>0</v>
      </c>
      <c r="B2434" s="33"/>
      <c r="C2434" s="34"/>
      <c r="D2434" s="35" t="s">
        <v>404</v>
      </c>
      <c r="E2434" s="36" t="str">
        <f>VLOOKUP(D2434,Normativa!$A$3:$C$100,3,0)</f>
        <v>Norma técnica</v>
      </c>
      <c r="F2434" s="37"/>
      <c r="G2434" s="37"/>
      <c r="H2434" s="37">
        <v>5.0</v>
      </c>
      <c r="I2434" s="36">
        <f t="shared" si="1"/>
        <v>1</v>
      </c>
      <c r="J2434" s="37"/>
      <c r="K2434" s="37"/>
    </row>
    <row r="2435" ht="22.5" hidden="1" customHeight="1">
      <c r="A2435" s="40" t="b">
        <v>0</v>
      </c>
      <c r="B2435" s="33"/>
      <c r="C2435" s="34"/>
      <c r="D2435" s="35" t="s">
        <v>404</v>
      </c>
      <c r="E2435" s="36" t="str">
        <f>VLOOKUP(D2435,Normativa!$A$3:$C$100,3,0)</f>
        <v>Norma técnica</v>
      </c>
      <c r="F2435" s="37"/>
      <c r="G2435" s="37"/>
      <c r="H2435" s="37" t="s">
        <v>2327</v>
      </c>
      <c r="I2435" s="36">
        <f t="shared" si="1"/>
        <v>1</v>
      </c>
      <c r="J2435" s="37"/>
      <c r="K2435" s="37"/>
    </row>
    <row r="2436" ht="22.5" hidden="1" customHeight="1">
      <c r="A2436" s="40" t="b">
        <v>0</v>
      </c>
      <c r="B2436" s="33"/>
      <c r="C2436" s="34"/>
      <c r="D2436" s="35" t="s">
        <v>404</v>
      </c>
      <c r="E2436" s="36" t="str">
        <f>VLOOKUP(D2436,Normativa!$A$3:$C$100,3,0)</f>
        <v>Norma técnica</v>
      </c>
      <c r="F2436" s="37"/>
      <c r="G2436" s="37"/>
      <c r="H2436" s="37" t="s">
        <v>2328</v>
      </c>
      <c r="I2436" s="36">
        <f t="shared" si="1"/>
        <v>1</v>
      </c>
      <c r="J2436" s="37"/>
      <c r="K2436" s="37"/>
    </row>
    <row r="2437" ht="22.5" hidden="1" customHeight="1">
      <c r="A2437" s="40" t="b">
        <v>0</v>
      </c>
      <c r="B2437" s="33"/>
      <c r="C2437" s="34"/>
      <c r="D2437" s="35" t="s">
        <v>404</v>
      </c>
      <c r="E2437" s="36" t="str">
        <f>VLOOKUP(D2437,Normativa!$A$3:$C$100,3,0)</f>
        <v>Norma técnica</v>
      </c>
      <c r="F2437" s="37"/>
      <c r="G2437" s="37"/>
      <c r="H2437" s="37" t="s">
        <v>2329</v>
      </c>
      <c r="I2437" s="36">
        <f t="shared" si="1"/>
        <v>1</v>
      </c>
      <c r="J2437" s="37"/>
      <c r="K2437" s="37"/>
    </row>
    <row r="2438" ht="22.5" hidden="1" customHeight="1">
      <c r="A2438" s="40" t="b">
        <v>0</v>
      </c>
      <c r="B2438" s="33"/>
      <c r="C2438" s="34"/>
      <c r="D2438" s="35" t="s">
        <v>404</v>
      </c>
      <c r="E2438" s="36" t="str">
        <f>VLOOKUP(D2438,Normativa!$A$3:$C$100,3,0)</f>
        <v>Norma técnica</v>
      </c>
      <c r="F2438" s="37"/>
      <c r="G2438" s="37"/>
      <c r="H2438" s="37" t="s">
        <v>2330</v>
      </c>
      <c r="I2438" s="36">
        <f t="shared" si="1"/>
        <v>1</v>
      </c>
      <c r="J2438" s="37"/>
      <c r="K2438" s="37"/>
    </row>
    <row r="2439" ht="22.5" hidden="1" customHeight="1">
      <c r="A2439" s="40" t="b">
        <v>0</v>
      </c>
      <c r="B2439" s="33"/>
      <c r="C2439" s="34"/>
      <c r="D2439" s="35" t="s">
        <v>404</v>
      </c>
      <c r="E2439" s="36" t="str">
        <f>VLOOKUP(D2439,Normativa!$A$3:$C$100,3,0)</f>
        <v>Norma técnica</v>
      </c>
      <c r="F2439" s="37"/>
      <c r="G2439" s="37"/>
      <c r="H2439" s="37" t="s">
        <v>2331</v>
      </c>
      <c r="I2439" s="36">
        <f t="shared" si="1"/>
        <v>1</v>
      </c>
      <c r="J2439" s="37"/>
      <c r="K2439" s="37"/>
    </row>
    <row r="2440" ht="22.5" hidden="1" customHeight="1">
      <c r="A2440" s="40" t="b">
        <v>0</v>
      </c>
      <c r="B2440" s="33"/>
      <c r="C2440" s="34"/>
      <c r="D2440" s="35" t="s">
        <v>404</v>
      </c>
      <c r="E2440" s="36" t="str">
        <f>VLOOKUP(D2440,Normativa!$A$3:$C$100,3,0)</f>
        <v>Norma técnica</v>
      </c>
      <c r="F2440" s="37"/>
      <c r="G2440" s="37"/>
      <c r="H2440" s="37" t="s">
        <v>2332</v>
      </c>
      <c r="I2440" s="36">
        <f t="shared" si="1"/>
        <v>1</v>
      </c>
      <c r="J2440" s="37"/>
      <c r="K2440" s="37"/>
    </row>
    <row r="2441" ht="22.5" hidden="1" customHeight="1">
      <c r="A2441" s="40" t="b">
        <v>0</v>
      </c>
      <c r="B2441" s="33"/>
      <c r="C2441" s="34"/>
      <c r="D2441" s="35" t="s">
        <v>404</v>
      </c>
      <c r="E2441" s="36" t="str">
        <f>VLOOKUP(D2441,Normativa!$A$3:$C$100,3,0)</f>
        <v>Norma técnica</v>
      </c>
      <c r="F2441" s="37"/>
      <c r="G2441" s="37"/>
      <c r="H2441" s="37">
        <v>6.0</v>
      </c>
      <c r="I2441" s="36">
        <f t="shared" si="1"/>
        <v>1</v>
      </c>
      <c r="J2441" s="37"/>
      <c r="K2441" s="37"/>
    </row>
    <row r="2442" ht="22.5" hidden="1" customHeight="1">
      <c r="A2442" s="40" t="b">
        <v>0</v>
      </c>
      <c r="B2442" s="33"/>
      <c r="C2442" s="34"/>
      <c r="D2442" s="35" t="s">
        <v>404</v>
      </c>
      <c r="E2442" s="36" t="str">
        <f>VLOOKUP(D2442,Normativa!$A$3:$C$100,3,0)</f>
        <v>Norma técnica</v>
      </c>
      <c r="F2442" s="37"/>
      <c r="G2442" s="37"/>
      <c r="H2442" s="37" t="s">
        <v>2333</v>
      </c>
      <c r="I2442" s="36">
        <f t="shared" si="1"/>
        <v>1</v>
      </c>
      <c r="J2442" s="37"/>
      <c r="K2442" s="37"/>
    </row>
    <row r="2443" ht="22.5" hidden="1" customHeight="1">
      <c r="A2443" s="40" t="b">
        <v>0</v>
      </c>
      <c r="B2443" s="33"/>
      <c r="C2443" s="34"/>
      <c r="D2443" s="35" t="s">
        <v>404</v>
      </c>
      <c r="E2443" s="36" t="str">
        <f>VLOOKUP(D2443,Normativa!$A$3:$C$100,3,0)</f>
        <v>Norma técnica</v>
      </c>
      <c r="F2443" s="37"/>
      <c r="G2443" s="37"/>
      <c r="H2443" s="37" t="s">
        <v>2334</v>
      </c>
      <c r="I2443" s="36">
        <f t="shared" si="1"/>
        <v>1</v>
      </c>
      <c r="J2443" s="37"/>
      <c r="K2443" s="37"/>
    </row>
    <row r="2444" ht="22.5" hidden="1" customHeight="1">
      <c r="A2444" s="40" t="b">
        <v>0</v>
      </c>
      <c r="B2444" s="33"/>
      <c r="C2444" s="34"/>
      <c r="D2444" s="35" t="s">
        <v>404</v>
      </c>
      <c r="E2444" s="36" t="str">
        <f>VLOOKUP(D2444,Normativa!$A$3:$C$100,3,0)</f>
        <v>Norma técnica</v>
      </c>
      <c r="F2444" s="37"/>
      <c r="G2444" s="37"/>
      <c r="H2444" s="37" t="s">
        <v>2335</v>
      </c>
      <c r="I2444" s="36">
        <f t="shared" si="1"/>
        <v>1</v>
      </c>
      <c r="J2444" s="37"/>
      <c r="K2444" s="37"/>
    </row>
    <row r="2445" ht="22.5" hidden="1" customHeight="1">
      <c r="A2445" s="40" t="b">
        <v>0</v>
      </c>
      <c r="B2445" s="33"/>
      <c r="C2445" s="34"/>
      <c r="D2445" s="35" t="s">
        <v>404</v>
      </c>
      <c r="E2445" s="36" t="str">
        <f>VLOOKUP(D2445,Normativa!$A$3:$C$100,3,0)</f>
        <v>Norma técnica</v>
      </c>
      <c r="F2445" s="37"/>
      <c r="G2445" s="37"/>
      <c r="H2445" s="37" t="s">
        <v>2336</v>
      </c>
      <c r="I2445" s="36">
        <f t="shared" si="1"/>
        <v>1</v>
      </c>
      <c r="J2445" s="37"/>
      <c r="K2445" s="37"/>
    </row>
    <row r="2446" ht="22.5" hidden="1" customHeight="1">
      <c r="A2446" s="40" t="b">
        <v>0</v>
      </c>
      <c r="B2446" s="33"/>
      <c r="C2446" s="34"/>
      <c r="D2446" s="35" t="s">
        <v>404</v>
      </c>
      <c r="E2446" s="36" t="str">
        <f>VLOOKUP(D2446,Normativa!$A$3:$C$100,3,0)</f>
        <v>Norma técnica</v>
      </c>
      <c r="F2446" s="37"/>
      <c r="G2446" s="37"/>
      <c r="H2446" s="37"/>
      <c r="I2446" s="36">
        <f t="shared" si="1"/>
        <v>1</v>
      </c>
      <c r="J2446" s="37"/>
      <c r="K2446" s="37"/>
    </row>
    <row r="2447" ht="22.5" hidden="1" customHeight="1">
      <c r="A2447" s="40" t="b">
        <v>0</v>
      </c>
      <c r="B2447" s="33"/>
      <c r="C2447" s="34"/>
      <c r="D2447" s="35" t="s">
        <v>404</v>
      </c>
      <c r="E2447" s="36" t="str">
        <f>VLOOKUP(D2447,Normativa!$A$3:$C$100,3,0)</f>
        <v>Norma técnica</v>
      </c>
      <c r="F2447" s="37"/>
      <c r="G2447" s="37"/>
      <c r="H2447" s="37" t="s">
        <v>2337</v>
      </c>
      <c r="I2447" s="36">
        <f t="shared" si="1"/>
        <v>1</v>
      </c>
      <c r="J2447" s="37"/>
      <c r="K2447" s="37"/>
    </row>
    <row r="2448" ht="22.5" hidden="1" customHeight="1">
      <c r="A2448" s="40" t="b">
        <v>0</v>
      </c>
      <c r="B2448" s="33"/>
      <c r="C2448" s="34"/>
      <c r="D2448" s="35" t="s">
        <v>404</v>
      </c>
      <c r="E2448" s="36" t="str">
        <f>VLOOKUP(D2448,Normativa!$A$3:$C$100,3,0)</f>
        <v>Norma técnica</v>
      </c>
      <c r="F2448" s="37"/>
      <c r="G2448" s="37"/>
      <c r="H2448" s="37" t="s">
        <v>2338</v>
      </c>
      <c r="I2448" s="36">
        <f t="shared" si="1"/>
        <v>1</v>
      </c>
      <c r="J2448" s="37"/>
      <c r="K2448" s="37"/>
    </row>
    <row r="2449" ht="22.5" hidden="1" customHeight="1">
      <c r="A2449" s="40" t="b">
        <v>0</v>
      </c>
      <c r="B2449" s="33"/>
      <c r="C2449" s="34"/>
      <c r="D2449" s="35" t="s">
        <v>404</v>
      </c>
      <c r="E2449" s="36" t="str">
        <f>VLOOKUP(D2449,Normativa!$A$3:$C$100,3,0)</f>
        <v>Norma técnica</v>
      </c>
      <c r="F2449" s="37"/>
      <c r="G2449" s="37"/>
      <c r="H2449" s="37" t="s">
        <v>2339</v>
      </c>
      <c r="I2449" s="36">
        <f t="shared" si="1"/>
        <v>1</v>
      </c>
      <c r="J2449" s="37"/>
      <c r="K2449" s="37"/>
    </row>
    <row r="2450" ht="22.5" hidden="1" customHeight="1">
      <c r="A2450" s="40" t="b">
        <v>0</v>
      </c>
      <c r="B2450" s="33"/>
      <c r="C2450" s="34"/>
      <c r="D2450" s="35" t="s">
        <v>404</v>
      </c>
      <c r="E2450" s="36" t="str">
        <f>VLOOKUP(D2450,Normativa!$A$3:$C$100,3,0)</f>
        <v>Norma técnica</v>
      </c>
      <c r="F2450" s="37"/>
      <c r="G2450" s="37"/>
      <c r="H2450" s="37" t="s">
        <v>2340</v>
      </c>
      <c r="I2450" s="36">
        <f t="shared" si="1"/>
        <v>1</v>
      </c>
      <c r="J2450" s="37"/>
      <c r="K2450" s="37"/>
    </row>
    <row r="2451" ht="22.5" hidden="1" customHeight="1">
      <c r="A2451" s="40" t="b">
        <v>0</v>
      </c>
      <c r="B2451" s="33"/>
      <c r="C2451" s="34"/>
      <c r="D2451" s="35" t="s">
        <v>404</v>
      </c>
      <c r="E2451" s="36" t="str">
        <f>VLOOKUP(D2451,Normativa!$A$3:$C$100,3,0)</f>
        <v>Norma técnica</v>
      </c>
      <c r="F2451" s="37"/>
      <c r="G2451" s="37"/>
      <c r="H2451" s="37" t="s">
        <v>2341</v>
      </c>
      <c r="I2451" s="36">
        <f t="shared" si="1"/>
        <v>1</v>
      </c>
      <c r="J2451" s="37"/>
      <c r="K2451" s="37"/>
    </row>
    <row r="2452" ht="22.5" hidden="1" customHeight="1">
      <c r="A2452" s="40" t="b">
        <v>0</v>
      </c>
      <c r="B2452" s="33"/>
      <c r="C2452" s="34"/>
      <c r="D2452" s="35" t="s">
        <v>404</v>
      </c>
      <c r="E2452" s="36" t="str">
        <f>VLOOKUP(D2452,Normativa!$A$3:$C$100,3,0)</f>
        <v>Norma técnica</v>
      </c>
      <c r="F2452" s="37"/>
      <c r="G2452" s="37"/>
      <c r="H2452" s="37" t="s">
        <v>2342</v>
      </c>
      <c r="I2452" s="36">
        <f t="shared" si="1"/>
        <v>1</v>
      </c>
      <c r="J2452" s="37"/>
      <c r="K2452" s="37"/>
    </row>
    <row r="2453" ht="22.5" hidden="1" customHeight="1">
      <c r="A2453" s="40" t="b">
        <v>0</v>
      </c>
      <c r="B2453" s="33"/>
      <c r="C2453" s="34"/>
      <c r="D2453" s="35" t="s">
        <v>404</v>
      </c>
      <c r="E2453" s="36" t="str">
        <f>VLOOKUP(D2453,Normativa!$A$3:$C$100,3,0)</f>
        <v>Norma técnica</v>
      </c>
      <c r="F2453" s="37"/>
      <c r="G2453" s="37"/>
      <c r="H2453" s="37" t="s">
        <v>2343</v>
      </c>
      <c r="I2453" s="36">
        <f t="shared" si="1"/>
        <v>1</v>
      </c>
      <c r="J2453" s="37"/>
      <c r="K2453" s="37"/>
    </row>
    <row r="2454" ht="22.5" hidden="1" customHeight="1">
      <c r="A2454" s="40" t="b">
        <v>0</v>
      </c>
      <c r="B2454" s="33"/>
      <c r="C2454" s="34"/>
      <c r="D2454" s="35" t="s">
        <v>404</v>
      </c>
      <c r="E2454" s="36" t="str">
        <f>VLOOKUP(D2454,Normativa!$A$3:$C$100,3,0)</f>
        <v>Norma técnica</v>
      </c>
      <c r="F2454" s="37"/>
      <c r="G2454" s="37"/>
      <c r="H2454" s="37" t="s">
        <v>2344</v>
      </c>
      <c r="I2454" s="36">
        <f t="shared" si="1"/>
        <v>1</v>
      </c>
      <c r="J2454" s="37"/>
      <c r="K2454" s="37"/>
    </row>
    <row r="2455" ht="22.5" hidden="1" customHeight="1">
      <c r="A2455" s="40" t="b">
        <v>0</v>
      </c>
      <c r="B2455" s="33"/>
      <c r="C2455" s="34"/>
      <c r="D2455" s="35" t="s">
        <v>404</v>
      </c>
      <c r="E2455" s="36" t="str">
        <f>VLOOKUP(D2455,Normativa!$A$3:$C$100,3,0)</f>
        <v>Norma técnica</v>
      </c>
      <c r="F2455" s="37"/>
      <c r="G2455" s="37"/>
      <c r="H2455" s="37" t="s">
        <v>2345</v>
      </c>
      <c r="I2455" s="36">
        <f t="shared" si="1"/>
        <v>1</v>
      </c>
      <c r="J2455" s="37"/>
      <c r="K2455" s="37"/>
    </row>
    <row r="2456" ht="22.5" hidden="1" customHeight="1">
      <c r="A2456" s="40" t="b">
        <v>0</v>
      </c>
      <c r="B2456" s="33"/>
      <c r="C2456" s="34"/>
      <c r="D2456" s="35" t="s">
        <v>404</v>
      </c>
      <c r="E2456" s="36" t="str">
        <f>VLOOKUP(D2456,Normativa!$A$3:$C$100,3,0)</f>
        <v>Norma técnica</v>
      </c>
      <c r="F2456" s="37"/>
      <c r="G2456" s="37"/>
      <c r="H2456" s="37" t="s">
        <v>2346</v>
      </c>
      <c r="I2456" s="36">
        <f t="shared" si="1"/>
        <v>1</v>
      </c>
      <c r="J2456" s="37"/>
      <c r="K2456" s="37"/>
    </row>
    <row r="2457" ht="22.5" hidden="1" customHeight="1">
      <c r="A2457" s="40" t="b">
        <v>0</v>
      </c>
      <c r="B2457" s="33"/>
      <c r="C2457" s="34"/>
      <c r="D2457" s="35" t="s">
        <v>404</v>
      </c>
      <c r="E2457" s="36" t="str">
        <f>VLOOKUP(D2457,Normativa!$A$3:$C$100,3,0)</f>
        <v>Norma técnica</v>
      </c>
      <c r="F2457" s="37"/>
      <c r="G2457" s="37"/>
      <c r="H2457" s="37" t="s">
        <v>2347</v>
      </c>
      <c r="I2457" s="36">
        <f t="shared" si="1"/>
        <v>1</v>
      </c>
      <c r="J2457" s="37"/>
      <c r="K2457" s="37"/>
    </row>
    <row r="2458" ht="22.5" hidden="1" customHeight="1">
      <c r="A2458" s="40" t="b">
        <v>0</v>
      </c>
      <c r="B2458" s="33"/>
      <c r="C2458" s="34"/>
      <c r="D2458" s="35" t="s">
        <v>404</v>
      </c>
      <c r="E2458" s="36" t="str">
        <f>VLOOKUP(D2458,Normativa!$A$3:$C$100,3,0)</f>
        <v>Norma técnica</v>
      </c>
      <c r="F2458" s="37"/>
      <c r="G2458" s="37"/>
      <c r="H2458" s="37" t="s">
        <v>2348</v>
      </c>
      <c r="I2458" s="36">
        <f t="shared" si="1"/>
        <v>1</v>
      </c>
      <c r="J2458" s="37"/>
      <c r="K2458" s="37"/>
    </row>
    <row r="2459" ht="22.5" hidden="1" customHeight="1">
      <c r="A2459" s="40" t="b">
        <v>0</v>
      </c>
      <c r="B2459" s="33"/>
      <c r="C2459" s="34"/>
      <c r="D2459" s="35" t="s">
        <v>404</v>
      </c>
      <c r="E2459" s="36" t="str">
        <f>VLOOKUP(D2459,Normativa!$A$3:$C$100,3,0)</f>
        <v>Norma técnica</v>
      </c>
      <c r="F2459" s="37"/>
      <c r="G2459" s="37"/>
      <c r="H2459" s="37" t="s">
        <v>2349</v>
      </c>
      <c r="I2459" s="36">
        <f t="shared" si="1"/>
        <v>1</v>
      </c>
      <c r="J2459" s="37"/>
      <c r="K2459" s="37"/>
    </row>
    <row r="2460" ht="22.5" hidden="1" customHeight="1">
      <c r="A2460" s="40" t="b">
        <v>0</v>
      </c>
      <c r="B2460" s="33"/>
      <c r="C2460" s="34"/>
      <c r="D2460" s="35" t="s">
        <v>404</v>
      </c>
      <c r="E2460" s="36" t="str">
        <f>VLOOKUP(D2460,Normativa!$A$3:$C$100,3,0)</f>
        <v>Norma técnica</v>
      </c>
      <c r="F2460" s="37"/>
      <c r="G2460" s="37"/>
      <c r="H2460" s="37" t="s">
        <v>2350</v>
      </c>
      <c r="I2460" s="36">
        <f t="shared" si="1"/>
        <v>1</v>
      </c>
      <c r="J2460" s="37"/>
      <c r="K2460" s="37"/>
    </row>
    <row r="2461" ht="22.5" hidden="1" customHeight="1">
      <c r="A2461" s="40" t="b">
        <v>0</v>
      </c>
      <c r="B2461" s="33"/>
      <c r="C2461" s="34"/>
      <c r="D2461" s="35" t="s">
        <v>404</v>
      </c>
      <c r="E2461" s="36" t="str">
        <f>VLOOKUP(D2461,Normativa!$A$3:$C$100,3,0)</f>
        <v>Norma técnica</v>
      </c>
      <c r="F2461" s="37"/>
      <c r="G2461" s="37"/>
      <c r="H2461" s="37"/>
      <c r="I2461" s="36">
        <f t="shared" si="1"/>
        <v>1</v>
      </c>
      <c r="J2461" s="37"/>
      <c r="K2461" s="37"/>
    </row>
    <row r="2462" ht="22.5" hidden="1" customHeight="1">
      <c r="A2462" s="40" t="b">
        <v>0</v>
      </c>
      <c r="B2462" s="33"/>
      <c r="C2462" s="34"/>
      <c r="D2462" s="35" t="s">
        <v>404</v>
      </c>
      <c r="E2462" s="36" t="str">
        <f>VLOOKUP(D2462,Normativa!$A$3:$C$100,3,0)</f>
        <v>Norma técnica</v>
      </c>
      <c r="F2462" s="37"/>
      <c r="G2462" s="37"/>
      <c r="H2462" s="37" t="s">
        <v>2351</v>
      </c>
      <c r="I2462" s="36">
        <f t="shared" si="1"/>
        <v>1</v>
      </c>
      <c r="J2462" s="37"/>
      <c r="K2462" s="37"/>
    </row>
    <row r="2463" ht="22.5" hidden="1" customHeight="1">
      <c r="A2463" s="40" t="b">
        <v>0</v>
      </c>
      <c r="B2463" s="33"/>
      <c r="C2463" s="34"/>
      <c r="D2463" s="35" t="s">
        <v>404</v>
      </c>
      <c r="E2463" s="36" t="str">
        <f>VLOOKUP(D2463,Normativa!$A$3:$C$100,3,0)</f>
        <v>Norma técnica</v>
      </c>
      <c r="F2463" s="37"/>
      <c r="G2463" s="37"/>
      <c r="H2463" s="37" t="s">
        <v>2352</v>
      </c>
      <c r="I2463" s="36">
        <f t="shared" si="1"/>
        <v>1</v>
      </c>
      <c r="J2463" s="37"/>
      <c r="K2463" s="37"/>
    </row>
    <row r="2464" ht="22.5" hidden="1" customHeight="1">
      <c r="A2464" s="40" t="b">
        <v>0</v>
      </c>
      <c r="B2464" s="33"/>
      <c r="C2464" s="34"/>
      <c r="D2464" s="35" t="s">
        <v>404</v>
      </c>
      <c r="E2464" s="36" t="str">
        <f>VLOOKUP(D2464,Normativa!$A$3:$C$100,3,0)</f>
        <v>Norma técnica</v>
      </c>
      <c r="F2464" s="37"/>
      <c r="G2464" s="37"/>
      <c r="H2464" s="37" t="s">
        <v>2353</v>
      </c>
      <c r="I2464" s="36">
        <f t="shared" si="1"/>
        <v>1</v>
      </c>
      <c r="J2464" s="37"/>
      <c r="K2464" s="37"/>
    </row>
    <row r="2465" ht="22.5" hidden="1" customHeight="1">
      <c r="A2465" s="40" t="b">
        <v>0</v>
      </c>
      <c r="B2465" s="33"/>
      <c r="C2465" s="34"/>
      <c r="D2465" s="35" t="s">
        <v>404</v>
      </c>
      <c r="E2465" s="36" t="str">
        <f>VLOOKUP(D2465,Normativa!$A$3:$C$100,3,0)</f>
        <v>Norma técnica</v>
      </c>
      <c r="F2465" s="37"/>
      <c r="G2465" s="37"/>
      <c r="H2465" s="37" t="s">
        <v>2354</v>
      </c>
      <c r="I2465" s="36">
        <f t="shared" si="1"/>
        <v>1</v>
      </c>
      <c r="J2465" s="37"/>
      <c r="K2465" s="37"/>
    </row>
    <row r="2466" ht="22.5" hidden="1" customHeight="1">
      <c r="A2466" s="40" t="b">
        <v>0</v>
      </c>
      <c r="B2466" s="33"/>
      <c r="C2466" s="34"/>
      <c r="D2466" s="35" t="s">
        <v>404</v>
      </c>
      <c r="E2466" s="36" t="str">
        <f>VLOOKUP(D2466,Normativa!$A$3:$C$100,3,0)</f>
        <v>Norma técnica</v>
      </c>
      <c r="F2466" s="37"/>
      <c r="G2466" s="37"/>
      <c r="H2466" s="37" t="s">
        <v>2355</v>
      </c>
      <c r="I2466" s="36">
        <f t="shared" si="1"/>
        <v>1</v>
      </c>
      <c r="J2466" s="37"/>
      <c r="K2466" s="37"/>
    </row>
    <row r="2467" ht="22.5" hidden="1" customHeight="1">
      <c r="A2467" s="40" t="b">
        <v>0</v>
      </c>
      <c r="B2467" s="33"/>
      <c r="C2467" s="34"/>
      <c r="D2467" s="35" t="s">
        <v>404</v>
      </c>
      <c r="E2467" s="36" t="str">
        <f>VLOOKUP(D2467,Normativa!$A$3:$C$100,3,0)</f>
        <v>Norma técnica</v>
      </c>
      <c r="F2467" s="37"/>
      <c r="G2467" s="37"/>
      <c r="H2467" s="37" t="s">
        <v>2356</v>
      </c>
      <c r="I2467" s="36">
        <f t="shared" si="1"/>
        <v>1</v>
      </c>
      <c r="J2467" s="37"/>
      <c r="K2467" s="37"/>
    </row>
    <row r="2468" ht="22.5" hidden="1" customHeight="1">
      <c r="A2468" s="40" t="b">
        <v>0</v>
      </c>
      <c r="B2468" s="33"/>
      <c r="C2468" s="34"/>
      <c r="D2468" s="35" t="s">
        <v>404</v>
      </c>
      <c r="E2468" s="36" t="str">
        <f>VLOOKUP(D2468,Normativa!$A$3:$C$100,3,0)</f>
        <v>Norma técnica</v>
      </c>
      <c r="F2468" s="37"/>
      <c r="G2468" s="37"/>
      <c r="H2468" s="37" t="s">
        <v>2357</v>
      </c>
      <c r="I2468" s="36">
        <f t="shared" si="1"/>
        <v>1</v>
      </c>
      <c r="J2468" s="37"/>
      <c r="K2468" s="37"/>
    </row>
    <row r="2469" ht="22.5" hidden="1" customHeight="1">
      <c r="A2469" s="40" t="b">
        <v>0</v>
      </c>
      <c r="B2469" s="33"/>
      <c r="C2469" s="34"/>
      <c r="D2469" s="35" t="s">
        <v>404</v>
      </c>
      <c r="E2469" s="36" t="str">
        <f>VLOOKUP(D2469,Normativa!$A$3:$C$100,3,0)</f>
        <v>Norma técnica</v>
      </c>
      <c r="F2469" s="37"/>
      <c r="G2469" s="37"/>
      <c r="H2469" s="37" t="s">
        <v>2358</v>
      </c>
      <c r="I2469" s="36">
        <f t="shared" si="1"/>
        <v>1</v>
      </c>
      <c r="J2469" s="37"/>
      <c r="K2469" s="37"/>
    </row>
    <row r="2470" ht="22.5" hidden="1" customHeight="1">
      <c r="A2470" s="40" t="b">
        <v>0</v>
      </c>
      <c r="B2470" s="33"/>
      <c r="C2470" s="34"/>
      <c r="D2470" s="35" t="s">
        <v>404</v>
      </c>
      <c r="E2470" s="36" t="str">
        <f>VLOOKUP(D2470,Normativa!$A$3:$C$100,3,0)</f>
        <v>Norma técnica</v>
      </c>
      <c r="F2470" s="37"/>
      <c r="G2470" s="37"/>
      <c r="H2470" s="37" t="s">
        <v>2359</v>
      </c>
      <c r="I2470" s="36">
        <f t="shared" si="1"/>
        <v>1</v>
      </c>
      <c r="J2470" s="37"/>
      <c r="K2470" s="37"/>
    </row>
    <row r="2471" ht="22.5" hidden="1" customHeight="1">
      <c r="A2471" s="40" t="b">
        <v>0</v>
      </c>
      <c r="B2471" s="33"/>
      <c r="C2471" s="34"/>
      <c r="D2471" s="35" t="s">
        <v>404</v>
      </c>
      <c r="E2471" s="36" t="str">
        <f>VLOOKUP(D2471,Normativa!$A$3:$C$100,3,0)</f>
        <v>Norma técnica</v>
      </c>
      <c r="F2471" s="37"/>
      <c r="G2471" s="37"/>
      <c r="H2471" s="37" t="s">
        <v>2360</v>
      </c>
      <c r="I2471" s="36">
        <f t="shared" si="1"/>
        <v>1</v>
      </c>
      <c r="J2471" s="37"/>
      <c r="K2471" s="37"/>
    </row>
    <row r="2472" ht="22.5" hidden="1" customHeight="1">
      <c r="A2472" s="40" t="b">
        <v>0</v>
      </c>
      <c r="B2472" s="33"/>
      <c r="C2472" s="34"/>
      <c r="D2472" s="35" t="s">
        <v>404</v>
      </c>
      <c r="E2472" s="36" t="str">
        <f>VLOOKUP(D2472,Normativa!$A$3:$C$100,3,0)</f>
        <v>Norma técnica</v>
      </c>
      <c r="F2472" s="37"/>
      <c r="G2472" s="37"/>
      <c r="H2472" s="37" t="s">
        <v>2361</v>
      </c>
      <c r="I2472" s="36">
        <f t="shared" si="1"/>
        <v>1</v>
      </c>
      <c r="J2472" s="37"/>
      <c r="K2472" s="37"/>
    </row>
    <row r="2473" ht="22.5" hidden="1" customHeight="1">
      <c r="A2473" s="40" t="b">
        <v>0</v>
      </c>
      <c r="B2473" s="33"/>
      <c r="C2473" s="34"/>
      <c r="D2473" s="35" t="s">
        <v>404</v>
      </c>
      <c r="E2473" s="36" t="str">
        <f>VLOOKUP(D2473,Normativa!$A$3:$C$100,3,0)</f>
        <v>Norma técnica</v>
      </c>
      <c r="F2473" s="37"/>
      <c r="G2473" s="37"/>
      <c r="H2473" s="37" t="s">
        <v>2362</v>
      </c>
      <c r="I2473" s="36">
        <f t="shared" si="1"/>
        <v>1</v>
      </c>
      <c r="J2473" s="37"/>
      <c r="K2473" s="37"/>
    </row>
    <row r="2474" ht="22.5" hidden="1" customHeight="1">
      <c r="A2474" s="40" t="b">
        <v>0</v>
      </c>
      <c r="B2474" s="33"/>
      <c r="C2474" s="34"/>
      <c r="D2474" s="35" t="s">
        <v>404</v>
      </c>
      <c r="E2474" s="36" t="str">
        <f>VLOOKUP(D2474,Normativa!$A$3:$C$100,3,0)</f>
        <v>Norma técnica</v>
      </c>
      <c r="F2474" s="37"/>
      <c r="G2474" s="37"/>
      <c r="H2474" s="37" t="s">
        <v>2363</v>
      </c>
      <c r="I2474" s="36">
        <f t="shared" si="1"/>
        <v>1</v>
      </c>
      <c r="J2474" s="37"/>
      <c r="K2474" s="37"/>
    </row>
    <row r="2475" ht="22.5" hidden="1" customHeight="1">
      <c r="A2475" s="40" t="b">
        <v>0</v>
      </c>
      <c r="B2475" s="33"/>
      <c r="C2475" s="34"/>
      <c r="D2475" s="35" t="s">
        <v>404</v>
      </c>
      <c r="E2475" s="36" t="str">
        <f>VLOOKUP(D2475,Normativa!$A$3:$C$100,3,0)</f>
        <v>Norma técnica</v>
      </c>
      <c r="F2475" s="37"/>
      <c r="G2475" s="37"/>
      <c r="H2475" s="37"/>
      <c r="I2475" s="36">
        <f t="shared" si="1"/>
        <v>1</v>
      </c>
      <c r="J2475" s="37"/>
      <c r="K2475" s="37"/>
    </row>
    <row r="2476" ht="22.5" hidden="1" customHeight="1">
      <c r="A2476" s="40" t="b">
        <v>0</v>
      </c>
      <c r="B2476" s="33"/>
      <c r="C2476" s="34"/>
      <c r="D2476" s="35" t="s">
        <v>404</v>
      </c>
      <c r="E2476" s="36" t="str">
        <f>VLOOKUP(D2476,Normativa!$A$3:$C$100,3,0)</f>
        <v>Norma técnica</v>
      </c>
      <c r="F2476" s="37"/>
      <c r="G2476" s="37"/>
      <c r="H2476" s="37" t="s">
        <v>2364</v>
      </c>
      <c r="I2476" s="36">
        <f t="shared" si="1"/>
        <v>1</v>
      </c>
      <c r="J2476" s="37"/>
      <c r="K2476" s="37"/>
    </row>
    <row r="2477" ht="22.5" hidden="1" customHeight="1">
      <c r="A2477" s="40" t="b">
        <v>0</v>
      </c>
      <c r="B2477" s="33"/>
      <c r="C2477" s="34"/>
      <c r="D2477" s="35" t="s">
        <v>404</v>
      </c>
      <c r="E2477" s="36" t="str">
        <f>VLOOKUP(D2477,Normativa!$A$3:$C$100,3,0)</f>
        <v>Norma técnica</v>
      </c>
      <c r="F2477" s="37"/>
      <c r="G2477" s="37"/>
      <c r="H2477" s="37" t="s">
        <v>2365</v>
      </c>
      <c r="I2477" s="36">
        <f t="shared" si="1"/>
        <v>1</v>
      </c>
      <c r="J2477" s="37"/>
      <c r="K2477" s="37"/>
    </row>
    <row r="2478" ht="22.5" hidden="1" customHeight="1">
      <c r="A2478" s="40" t="b">
        <v>0</v>
      </c>
      <c r="B2478" s="33"/>
      <c r="C2478" s="34"/>
      <c r="D2478" s="35" t="s">
        <v>404</v>
      </c>
      <c r="E2478" s="36" t="str">
        <f>VLOOKUP(D2478,Normativa!$A$3:$C$100,3,0)</f>
        <v>Norma técnica</v>
      </c>
      <c r="F2478" s="37"/>
      <c r="G2478" s="37"/>
      <c r="H2478" s="37" t="s">
        <v>2366</v>
      </c>
      <c r="I2478" s="36">
        <f t="shared" si="1"/>
        <v>1</v>
      </c>
      <c r="J2478" s="37"/>
      <c r="K2478" s="37"/>
    </row>
    <row r="2479" ht="22.5" hidden="1" customHeight="1">
      <c r="A2479" s="40" t="b">
        <v>0</v>
      </c>
      <c r="B2479" s="33"/>
      <c r="C2479" s="34"/>
      <c r="D2479" s="35" t="s">
        <v>404</v>
      </c>
      <c r="E2479" s="36" t="str">
        <f>VLOOKUP(D2479,Normativa!$A$3:$C$100,3,0)</f>
        <v>Norma técnica</v>
      </c>
      <c r="F2479" s="37"/>
      <c r="G2479" s="37"/>
      <c r="H2479" s="37" t="s">
        <v>2367</v>
      </c>
      <c r="I2479" s="36">
        <f t="shared" si="1"/>
        <v>1</v>
      </c>
      <c r="J2479" s="37"/>
      <c r="K2479" s="37"/>
    </row>
    <row r="2480" ht="22.5" hidden="1" customHeight="1">
      <c r="A2480" s="40" t="b">
        <v>0</v>
      </c>
      <c r="B2480" s="33"/>
      <c r="C2480" s="34"/>
      <c r="D2480" s="35" t="s">
        <v>404</v>
      </c>
      <c r="E2480" s="36" t="str">
        <f>VLOOKUP(D2480,Normativa!$A$3:$C$100,3,0)</f>
        <v>Norma técnica</v>
      </c>
      <c r="F2480" s="37"/>
      <c r="G2480" s="37"/>
      <c r="H2480" s="37" t="s">
        <v>2368</v>
      </c>
      <c r="I2480" s="36">
        <f t="shared" si="1"/>
        <v>1</v>
      </c>
      <c r="J2480" s="37"/>
      <c r="K2480" s="37"/>
    </row>
    <row r="2481" ht="22.5" hidden="1" customHeight="1">
      <c r="A2481" s="40" t="b">
        <v>0</v>
      </c>
      <c r="B2481" s="33"/>
      <c r="C2481" s="34"/>
      <c r="D2481" s="35" t="s">
        <v>404</v>
      </c>
      <c r="E2481" s="36" t="str">
        <f>VLOOKUP(D2481,Normativa!$A$3:$C$100,3,0)</f>
        <v>Norma técnica</v>
      </c>
      <c r="F2481" s="37"/>
      <c r="G2481" s="37"/>
      <c r="H2481" s="37" t="s">
        <v>2369</v>
      </c>
      <c r="I2481" s="36">
        <f t="shared" si="1"/>
        <v>1</v>
      </c>
      <c r="J2481" s="37"/>
      <c r="K2481" s="37"/>
    </row>
    <row r="2482" ht="22.5" hidden="1" customHeight="1">
      <c r="A2482" s="40" t="b">
        <v>0</v>
      </c>
      <c r="B2482" s="33"/>
      <c r="C2482" s="34"/>
      <c r="D2482" s="35" t="s">
        <v>404</v>
      </c>
      <c r="E2482" s="36" t="str">
        <f>VLOOKUP(D2482,Normativa!$A$3:$C$100,3,0)</f>
        <v>Norma técnica</v>
      </c>
      <c r="F2482" s="37"/>
      <c r="G2482" s="37"/>
      <c r="H2482" s="37" t="s">
        <v>2370</v>
      </c>
      <c r="I2482" s="36">
        <f t="shared" si="1"/>
        <v>1</v>
      </c>
      <c r="J2482" s="37"/>
      <c r="K2482" s="37"/>
    </row>
    <row r="2483" ht="22.5" hidden="1" customHeight="1">
      <c r="A2483" s="40" t="b">
        <v>0</v>
      </c>
      <c r="B2483" s="33"/>
      <c r="C2483" s="34"/>
      <c r="D2483" s="35" t="s">
        <v>404</v>
      </c>
      <c r="E2483" s="36" t="str">
        <f>VLOOKUP(D2483,Normativa!$A$3:$C$100,3,0)</f>
        <v>Norma técnica</v>
      </c>
      <c r="F2483" s="37"/>
      <c r="G2483" s="37"/>
      <c r="H2483" s="37" t="s">
        <v>2371</v>
      </c>
      <c r="I2483" s="36">
        <f t="shared" si="1"/>
        <v>1</v>
      </c>
      <c r="J2483" s="37"/>
      <c r="K2483" s="37"/>
    </row>
    <row r="2484" ht="22.5" hidden="1" customHeight="1">
      <c r="A2484" s="40" t="b">
        <v>0</v>
      </c>
      <c r="B2484" s="33"/>
      <c r="C2484" s="34"/>
      <c r="D2484" s="35" t="s">
        <v>404</v>
      </c>
      <c r="E2484" s="36" t="str">
        <f>VLOOKUP(D2484,Normativa!$A$3:$C$100,3,0)</f>
        <v>Norma técnica</v>
      </c>
      <c r="F2484" s="37"/>
      <c r="G2484" s="37"/>
      <c r="H2484" s="37" t="s">
        <v>2372</v>
      </c>
      <c r="I2484" s="36">
        <f t="shared" si="1"/>
        <v>1</v>
      </c>
      <c r="J2484" s="37"/>
      <c r="K2484" s="37"/>
    </row>
    <row r="2485" ht="22.5" hidden="1" customHeight="1">
      <c r="A2485" s="40" t="b">
        <v>0</v>
      </c>
      <c r="B2485" s="33"/>
      <c r="C2485" s="34"/>
      <c r="D2485" s="35" t="s">
        <v>404</v>
      </c>
      <c r="E2485" s="36" t="str">
        <f>VLOOKUP(D2485,Normativa!$A$3:$C$100,3,0)</f>
        <v>Norma técnica</v>
      </c>
      <c r="F2485" s="37"/>
      <c r="G2485" s="37"/>
      <c r="H2485" s="37" t="s">
        <v>2373</v>
      </c>
      <c r="I2485" s="36">
        <f t="shared" si="1"/>
        <v>1</v>
      </c>
      <c r="J2485" s="37"/>
      <c r="K2485" s="37"/>
    </row>
    <row r="2486" ht="22.5" hidden="1" customHeight="1">
      <c r="A2486" s="40" t="b">
        <v>0</v>
      </c>
      <c r="B2486" s="33"/>
      <c r="C2486" s="34"/>
      <c r="D2486" s="35" t="s">
        <v>404</v>
      </c>
      <c r="E2486" s="36" t="str">
        <f>VLOOKUP(D2486,Normativa!$A$3:$C$100,3,0)</f>
        <v>Norma técnica</v>
      </c>
      <c r="F2486" s="37"/>
      <c r="G2486" s="37"/>
      <c r="H2486" s="37" t="s">
        <v>2374</v>
      </c>
      <c r="I2486" s="36">
        <f t="shared" si="1"/>
        <v>1</v>
      </c>
      <c r="J2486" s="37"/>
      <c r="K2486" s="37"/>
    </row>
    <row r="2487" ht="22.5" hidden="1" customHeight="1">
      <c r="A2487" s="40" t="b">
        <v>0</v>
      </c>
      <c r="B2487" s="33"/>
      <c r="C2487" s="34"/>
      <c r="D2487" s="35" t="s">
        <v>404</v>
      </c>
      <c r="E2487" s="36" t="str">
        <f>VLOOKUP(D2487,Normativa!$A$3:$C$100,3,0)</f>
        <v>Norma técnica</v>
      </c>
      <c r="F2487" s="37"/>
      <c r="G2487" s="37"/>
      <c r="H2487" s="37" t="s">
        <v>2375</v>
      </c>
      <c r="I2487" s="36">
        <f t="shared" si="1"/>
        <v>1</v>
      </c>
      <c r="J2487" s="37"/>
      <c r="K2487" s="37"/>
    </row>
    <row r="2488" ht="22.5" hidden="1" customHeight="1">
      <c r="A2488" s="40" t="b">
        <v>0</v>
      </c>
      <c r="B2488" s="33"/>
      <c r="C2488" s="34"/>
      <c r="D2488" s="35" t="s">
        <v>404</v>
      </c>
      <c r="E2488" s="36" t="str">
        <f>VLOOKUP(D2488,Normativa!$A$3:$C$100,3,0)</f>
        <v>Norma técnica</v>
      </c>
      <c r="F2488" s="37"/>
      <c r="G2488" s="37"/>
      <c r="H2488" s="37"/>
      <c r="I2488" s="36">
        <f t="shared" si="1"/>
        <v>1</v>
      </c>
      <c r="J2488" s="37"/>
      <c r="K2488" s="37"/>
    </row>
    <row r="2489" ht="22.5" hidden="1" customHeight="1">
      <c r="A2489" s="40" t="b">
        <v>0</v>
      </c>
      <c r="B2489" s="33"/>
      <c r="C2489" s="34"/>
      <c r="D2489" s="35" t="s">
        <v>404</v>
      </c>
      <c r="E2489" s="36" t="str">
        <f>VLOOKUP(D2489,Normativa!$A$3:$C$100,3,0)</f>
        <v>Norma técnica</v>
      </c>
      <c r="F2489" s="37"/>
      <c r="G2489" s="37"/>
      <c r="H2489" s="37" t="s">
        <v>2376</v>
      </c>
      <c r="I2489" s="36">
        <f t="shared" si="1"/>
        <v>1</v>
      </c>
      <c r="J2489" s="37"/>
      <c r="K2489" s="37"/>
    </row>
    <row r="2490" ht="22.5" hidden="1" customHeight="1">
      <c r="A2490" s="40" t="b">
        <v>0</v>
      </c>
      <c r="B2490" s="33"/>
      <c r="C2490" s="34"/>
      <c r="D2490" s="35" t="s">
        <v>404</v>
      </c>
      <c r="E2490" s="36" t="str">
        <f>VLOOKUP(D2490,Normativa!$A$3:$C$100,3,0)</f>
        <v>Norma técnica</v>
      </c>
      <c r="F2490" s="37"/>
      <c r="G2490" s="37"/>
      <c r="H2490" s="37" t="s">
        <v>2377</v>
      </c>
      <c r="I2490" s="36">
        <f t="shared" si="1"/>
        <v>1</v>
      </c>
      <c r="J2490" s="37"/>
      <c r="K2490" s="37"/>
    </row>
    <row r="2491" ht="22.5" hidden="1" customHeight="1">
      <c r="A2491" s="40" t="b">
        <v>0</v>
      </c>
      <c r="B2491" s="33"/>
      <c r="C2491" s="34"/>
      <c r="D2491" s="35" t="s">
        <v>404</v>
      </c>
      <c r="E2491" s="36" t="str">
        <f>VLOOKUP(D2491,Normativa!$A$3:$C$100,3,0)</f>
        <v>Norma técnica</v>
      </c>
      <c r="F2491" s="37"/>
      <c r="G2491" s="37"/>
      <c r="H2491" s="37" t="s">
        <v>2378</v>
      </c>
      <c r="I2491" s="36">
        <f t="shared" si="1"/>
        <v>1</v>
      </c>
      <c r="J2491" s="37"/>
      <c r="K2491" s="37"/>
    </row>
    <row r="2492" ht="22.5" hidden="1" customHeight="1">
      <c r="A2492" s="40" t="b">
        <v>0</v>
      </c>
      <c r="B2492" s="33"/>
      <c r="C2492" s="34"/>
      <c r="D2492" s="35" t="s">
        <v>404</v>
      </c>
      <c r="E2492" s="36" t="str">
        <f>VLOOKUP(D2492,Normativa!$A$3:$C$100,3,0)</f>
        <v>Norma técnica</v>
      </c>
      <c r="F2492" s="37"/>
      <c r="G2492" s="37"/>
      <c r="H2492" s="37" t="s">
        <v>2379</v>
      </c>
      <c r="I2492" s="36">
        <f t="shared" si="1"/>
        <v>1</v>
      </c>
      <c r="J2492" s="37"/>
      <c r="K2492" s="37"/>
    </row>
    <row r="2493" ht="22.5" hidden="1" customHeight="1">
      <c r="A2493" s="40" t="b">
        <v>0</v>
      </c>
      <c r="B2493" s="33"/>
      <c r="C2493" s="34"/>
      <c r="D2493" s="35" t="s">
        <v>404</v>
      </c>
      <c r="E2493" s="36" t="str">
        <f>VLOOKUP(D2493,Normativa!$A$3:$C$100,3,0)</f>
        <v>Norma técnica</v>
      </c>
      <c r="F2493" s="37"/>
      <c r="G2493" s="37"/>
      <c r="H2493" s="37" t="s">
        <v>2380</v>
      </c>
      <c r="I2493" s="36">
        <f t="shared" si="1"/>
        <v>1</v>
      </c>
      <c r="J2493" s="37"/>
      <c r="K2493" s="37"/>
    </row>
    <row r="2494" ht="22.5" hidden="1" customHeight="1">
      <c r="A2494" s="40" t="b">
        <v>0</v>
      </c>
      <c r="B2494" s="33"/>
      <c r="C2494" s="34"/>
      <c r="D2494" s="35" t="s">
        <v>404</v>
      </c>
      <c r="E2494" s="36" t="str">
        <f>VLOOKUP(D2494,Normativa!$A$3:$C$100,3,0)</f>
        <v>Norma técnica</v>
      </c>
      <c r="F2494" s="37"/>
      <c r="G2494" s="37"/>
      <c r="H2494" s="37" t="s">
        <v>2381</v>
      </c>
      <c r="I2494" s="36">
        <f t="shared" si="1"/>
        <v>1</v>
      </c>
      <c r="J2494" s="37"/>
      <c r="K2494" s="37"/>
    </row>
    <row r="2495" ht="22.5" hidden="1" customHeight="1">
      <c r="A2495" s="40" t="b">
        <v>0</v>
      </c>
      <c r="B2495" s="33"/>
      <c r="C2495" s="34"/>
      <c r="D2495" s="35" t="s">
        <v>404</v>
      </c>
      <c r="E2495" s="36" t="str">
        <f>VLOOKUP(D2495,Normativa!$A$3:$C$100,3,0)</f>
        <v>Norma técnica</v>
      </c>
      <c r="F2495" s="37"/>
      <c r="G2495" s="37"/>
      <c r="H2495" s="37" t="s">
        <v>2382</v>
      </c>
      <c r="I2495" s="36">
        <f t="shared" si="1"/>
        <v>1</v>
      </c>
      <c r="J2495" s="37"/>
      <c r="K2495" s="37"/>
    </row>
    <row r="2496" ht="22.5" hidden="1" customHeight="1">
      <c r="A2496" s="40" t="b">
        <v>0</v>
      </c>
      <c r="B2496" s="33"/>
      <c r="C2496" s="34"/>
      <c r="D2496" s="35" t="s">
        <v>404</v>
      </c>
      <c r="E2496" s="36" t="str">
        <f>VLOOKUP(D2496,Normativa!$A$3:$C$100,3,0)</f>
        <v>Norma técnica</v>
      </c>
      <c r="F2496" s="37"/>
      <c r="G2496" s="37"/>
      <c r="H2496" s="37" t="s">
        <v>2383</v>
      </c>
      <c r="I2496" s="36">
        <f t="shared" si="1"/>
        <v>1</v>
      </c>
      <c r="J2496" s="37"/>
      <c r="K2496" s="37"/>
    </row>
    <row r="2497" ht="22.5" hidden="1" customHeight="1">
      <c r="A2497" s="40" t="b">
        <v>0</v>
      </c>
      <c r="B2497" s="33"/>
      <c r="C2497" s="34"/>
      <c r="D2497" s="35" t="s">
        <v>404</v>
      </c>
      <c r="E2497" s="36" t="str">
        <f>VLOOKUP(D2497,Normativa!$A$3:$C$100,3,0)</f>
        <v>Norma técnica</v>
      </c>
      <c r="F2497" s="37"/>
      <c r="G2497" s="37"/>
      <c r="H2497" s="37" t="s">
        <v>2384</v>
      </c>
      <c r="I2497" s="36">
        <f t="shared" si="1"/>
        <v>1</v>
      </c>
      <c r="J2497" s="37"/>
      <c r="K2497" s="37"/>
    </row>
    <row r="2498" ht="22.5" hidden="1" customHeight="1">
      <c r="A2498" s="40" t="b">
        <v>0</v>
      </c>
      <c r="B2498" s="33"/>
      <c r="C2498" s="34"/>
      <c r="D2498" s="35" t="s">
        <v>404</v>
      </c>
      <c r="E2498" s="36" t="str">
        <f>VLOOKUP(D2498,Normativa!$A$3:$C$100,3,0)</f>
        <v>Norma técnica</v>
      </c>
      <c r="F2498" s="37"/>
      <c r="G2498" s="37"/>
      <c r="H2498" s="37" t="s">
        <v>2385</v>
      </c>
      <c r="I2498" s="36">
        <f t="shared" si="1"/>
        <v>1</v>
      </c>
      <c r="J2498" s="37"/>
      <c r="K2498" s="37"/>
    </row>
    <row r="2499" ht="22.5" hidden="1" customHeight="1">
      <c r="A2499" s="40" t="b">
        <v>0</v>
      </c>
      <c r="B2499" s="33"/>
      <c r="C2499" s="34"/>
      <c r="D2499" s="35" t="s">
        <v>404</v>
      </c>
      <c r="E2499" s="36" t="str">
        <f>VLOOKUP(D2499,Normativa!$A$3:$C$100,3,0)</f>
        <v>Norma técnica</v>
      </c>
      <c r="F2499" s="37"/>
      <c r="G2499" s="37"/>
      <c r="H2499" s="37" t="s">
        <v>2386</v>
      </c>
      <c r="I2499" s="36">
        <f t="shared" si="1"/>
        <v>1</v>
      </c>
      <c r="J2499" s="37"/>
      <c r="K2499" s="37"/>
    </row>
    <row r="2500" ht="22.5" hidden="1" customHeight="1">
      <c r="A2500" s="40" t="b">
        <v>0</v>
      </c>
      <c r="B2500" s="33"/>
      <c r="C2500" s="34"/>
      <c r="D2500" s="35" t="s">
        <v>404</v>
      </c>
      <c r="E2500" s="36" t="str">
        <f>VLOOKUP(D2500,Normativa!$A$3:$C$100,3,0)</f>
        <v>Norma técnica</v>
      </c>
      <c r="F2500" s="37"/>
      <c r="G2500" s="37"/>
      <c r="H2500" s="37" t="s">
        <v>2387</v>
      </c>
      <c r="I2500" s="36">
        <f t="shared" si="1"/>
        <v>1</v>
      </c>
      <c r="J2500" s="37"/>
      <c r="K2500" s="37"/>
    </row>
    <row r="2501" ht="22.5" hidden="1" customHeight="1">
      <c r="A2501" s="40" t="b">
        <v>0</v>
      </c>
      <c r="B2501" s="33"/>
      <c r="C2501" s="34"/>
      <c r="D2501" s="35" t="s">
        <v>404</v>
      </c>
      <c r="E2501" s="36" t="str">
        <f>VLOOKUP(D2501,Normativa!$A$3:$C$100,3,0)</f>
        <v>Norma técnica</v>
      </c>
      <c r="F2501" s="37"/>
      <c r="G2501" s="37"/>
      <c r="H2501" s="37" t="s">
        <v>2388</v>
      </c>
      <c r="I2501" s="36">
        <f t="shared" si="1"/>
        <v>1</v>
      </c>
      <c r="J2501" s="37"/>
      <c r="K2501" s="37"/>
    </row>
    <row r="2502" ht="22.5" hidden="1" customHeight="1">
      <c r="A2502" s="40" t="b">
        <v>0</v>
      </c>
      <c r="B2502" s="33"/>
      <c r="C2502" s="34"/>
      <c r="D2502" s="35" t="s">
        <v>404</v>
      </c>
      <c r="E2502" s="36" t="str">
        <f>VLOOKUP(D2502,Normativa!$A$3:$C$100,3,0)</f>
        <v>Norma técnica</v>
      </c>
      <c r="F2502" s="37"/>
      <c r="G2502" s="37"/>
      <c r="H2502" s="37" t="s">
        <v>2389</v>
      </c>
      <c r="I2502" s="36">
        <f t="shared" si="1"/>
        <v>1</v>
      </c>
      <c r="J2502" s="37"/>
      <c r="K2502" s="37"/>
    </row>
    <row r="2503" ht="22.5" hidden="1" customHeight="1">
      <c r="A2503" s="40" t="b">
        <v>0</v>
      </c>
      <c r="B2503" s="33"/>
      <c r="C2503" s="34"/>
      <c r="D2503" s="35" t="s">
        <v>404</v>
      </c>
      <c r="E2503" s="36" t="str">
        <f>VLOOKUP(D2503,Normativa!$A$3:$C$100,3,0)</f>
        <v>Norma técnica</v>
      </c>
      <c r="F2503" s="37"/>
      <c r="G2503" s="37"/>
      <c r="H2503" s="37" t="s">
        <v>2390</v>
      </c>
      <c r="I2503" s="36">
        <f t="shared" si="1"/>
        <v>1</v>
      </c>
      <c r="J2503" s="37"/>
      <c r="K2503" s="37"/>
    </row>
    <row r="2504" ht="22.5" hidden="1" customHeight="1">
      <c r="A2504" s="40" t="b">
        <v>0</v>
      </c>
      <c r="B2504" s="33"/>
      <c r="C2504" s="34"/>
      <c r="D2504" s="35" t="s">
        <v>404</v>
      </c>
      <c r="E2504" s="36" t="str">
        <f>VLOOKUP(D2504,Normativa!$A$3:$C$100,3,0)</f>
        <v>Norma técnica</v>
      </c>
      <c r="F2504" s="37"/>
      <c r="G2504" s="37"/>
      <c r="H2504" s="37" t="s">
        <v>2391</v>
      </c>
      <c r="I2504" s="36">
        <f t="shared" si="1"/>
        <v>1</v>
      </c>
      <c r="J2504" s="37"/>
      <c r="K2504" s="37"/>
    </row>
    <row r="2505" ht="22.5" hidden="1" customHeight="1">
      <c r="A2505" s="40" t="b">
        <v>0</v>
      </c>
      <c r="B2505" s="33"/>
      <c r="C2505" s="34"/>
      <c r="D2505" s="35" t="s">
        <v>404</v>
      </c>
      <c r="E2505" s="36" t="str">
        <f>VLOOKUP(D2505,Normativa!$A$3:$C$100,3,0)</f>
        <v>Norma técnica</v>
      </c>
      <c r="F2505" s="37"/>
      <c r="G2505" s="37"/>
      <c r="H2505" s="37" t="s">
        <v>2392</v>
      </c>
      <c r="I2505" s="36">
        <f t="shared" si="1"/>
        <v>1</v>
      </c>
      <c r="J2505" s="37"/>
      <c r="K2505" s="37"/>
    </row>
    <row r="2506" ht="22.5" hidden="1" customHeight="1">
      <c r="A2506" s="40" t="b">
        <v>0</v>
      </c>
      <c r="B2506" s="33"/>
      <c r="C2506" s="34"/>
      <c r="D2506" s="35" t="s">
        <v>404</v>
      </c>
      <c r="E2506" s="36" t="str">
        <f>VLOOKUP(D2506,Normativa!$A$3:$C$100,3,0)</f>
        <v>Norma técnica</v>
      </c>
      <c r="F2506" s="37"/>
      <c r="G2506" s="37"/>
      <c r="H2506" s="37" t="s">
        <v>2393</v>
      </c>
      <c r="I2506" s="36">
        <f t="shared" si="1"/>
        <v>1</v>
      </c>
      <c r="J2506" s="37"/>
      <c r="K2506" s="37"/>
    </row>
    <row r="2507" ht="22.5" hidden="1" customHeight="1">
      <c r="A2507" s="40" t="b">
        <v>0</v>
      </c>
      <c r="B2507" s="33"/>
      <c r="C2507" s="34"/>
      <c r="D2507" s="35" t="s">
        <v>404</v>
      </c>
      <c r="E2507" s="36" t="str">
        <f>VLOOKUP(D2507,Normativa!$A$3:$C$100,3,0)</f>
        <v>Norma técnica</v>
      </c>
      <c r="F2507" s="37"/>
      <c r="G2507" s="37"/>
      <c r="H2507" s="37" t="s">
        <v>2394</v>
      </c>
      <c r="I2507" s="36">
        <f t="shared" si="1"/>
        <v>1</v>
      </c>
      <c r="J2507" s="37"/>
      <c r="K2507" s="37"/>
    </row>
    <row r="2508" ht="22.5" hidden="1" customHeight="1">
      <c r="A2508" s="40" t="b">
        <v>0</v>
      </c>
      <c r="B2508" s="33"/>
      <c r="C2508" s="34"/>
      <c r="D2508" s="35" t="s">
        <v>404</v>
      </c>
      <c r="E2508" s="36" t="str">
        <f>VLOOKUP(D2508,Normativa!$A$3:$C$100,3,0)</f>
        <v>Norma técnica</v>
      </c>
      <c r="F2508" s="37"/>
      <c r="G2508" s="37"/>
      <c r="H2508" s="37"/>
      <c r="I2508" s="36">
        <f t="shared" si="1"/>
        <v>1</v>
      </c>
      <c r="J2508" s="37"/>
      <c r="K2508" s="37"/>
    </row>
    <row r="2509" ht="22.5" hidden="1" customHeight="1">
      <c r="A2509" s="40" t="b">
        <v>0</v>
      </c>
      <c r="B2509" s="33"/>
      <c r="C2509" s="34"/>
      <c r="D2509" s="35" t="s">
        <v>404</v>
      </c>
      <c r="E2509" s="36" t="str">
        <f>VLOOKUP(D2509,Normativa!$A$3:$C$100,3,0)</f>
        <v>Norma técnica</v>
      </c>
      <c r="F2509" s="37"/>
      <c r="G2509" s="37"/>
      <c r="H2509" s="37" t="s">
        <v>2395</v>
      </c>
      <c r="I2509" s="36">
        <f t="shared" si="1"/>
        <v>1</v>
      </c>
      <c r="J2509" s="37"/>
      <c r="K2509" s="37"/>
    </row>
    <row r="2510" ht="22.5" hidden="1" customHeight="1">
      <c r="A2510" s="40" t="b">
        <v>0</v>
      </c>
      <c r="B2510" s="33"/>
      <c r="C2510" s="34"/>
      <c r="D2510" s="35" t="s">
        <v>404</v>
      </c>
      <c r="E2510" s="36" t="str">
        <f>VLOOKUP(D2510,Normativa!$A$3:$C$100,3,0)</f>
        <v>Norma técnica</v>
      </c>
      <c r="F2510" s="37"/>
      <c r="G2510" s="37"/>
      <c r="H2510" s="37" t="s">
        <v>2396</v>
      </c>
      <c r="I2510" s="36">
        <f t="shared" si="1"/>
        <v>1</v>
      </c>
      <c r="J2510" s="37"/>
      <c r="K2510" s="37"/>
    </row>
    <row r="2511" ht="22.5" hidden="1" customHeight="1">
      <c r="A2511" s="40" t="b">
        <v>0</v>
      </c>
      <c r="B2511" s="33"/>
      <c r="C2511" s="34"/>
      <c r="D2511" s="35" t="s">
        <v>404</v>
      </c>
      <c r="E2511" s="36" t="str">
        <f>VLOOKUP(D2511,Normativa!$A$3:$C$100,3,0)</f>
        <v>Norma técnica</v>
      </c>
      <c r="F2511" s="37"/>
      <c r="G2511" s="37"/>
      <c r="H2511" s="37" t="s">
        <v>2397</v>
      </c>
      <c r="I2511" s="36">
        <f t="shared" si="1"/>
        <v>1</v>
      </c>
      <c r="J2511" s="37"/>
      <c r="K2511" s="37"/>
    </row>
    <row r="2512" ht="22.5" hidden="1" customHeight="1">
      <c r="A2512" s="40" t="b">
        <v>0</v>
      </c>
      <c r="B2512" s="33"/>
      <c r="C2512" s="34"/>
      <c r="D2512" s="35" t="s">
        <v>404</v>
      </c>
      <c r="E2512" s="36" t="str">
        <f>VLOOKUP(D2512,Normativa!$A$3:$C$100,3,0)</f>
        <v>Norma técnica</v>
      </c>
      <c r="F2512" s="37"/>
      <c r="G2512" s="37"/>
      <c r="H2512" s="37" t="s">
        <v>2398</v>
      </c>
      <c r="I2512" s="36">
        <f t="shared" si="1"/>
        <v>1</v>
      </c>
      <c r="J2512" s="37"/>
      <c r="K2512" s="37"/>
    </row>
    <row r="2513" ht="22.5" hidden="1" customHeight="1">
      <c r="A2513" s="40" t="b">
        <v>0</v>
      </c>
      <c r="B2513" s="33"/>
      <c r="C2513" s="34"/>
      <c r="D2513" s="35" t="s">
        <v>404</v>
      </c>
      <c r="E2513" s="36" t="str">
        <f>VLOOKUP(D2513,Normativa!$A$3:$C$100,3,0)</f>
        <v>Norma técnica</v>
      </c>
      <c r="F2513" s="37"/>
      <c r="G2513" s="37"/>
      <c r="H2513" s="37" t="s">
        <v>2399</v>
      </c>
      <c r="I2513" s="36">
        <f t="shared" si="1"/>
        <v>1</v>
      </c>
      <c r="J2513" s="37"/>
      <c r="K2513" s="37"/>
    </row>
    <row r="2514" ht="22.5" hidden="1" customHeight="1">
      <c r="A2514" s="40" t="b">
        <v>0</v>
      </c>
      <c r="B2514" s="33"/>
      <c r="C2514" s="34"/>
      <c r="D2514" s="35" t="s">
        <v>404</v>
      </c>
      <c r="E2514" s="36" t="str">
        <f>VLOOKUP(D2514,Normativa!$A$3:$C$100,3,0)</f>
        <v>Norma técnica</v>
      </c>
      <c r="F2514" s="37"/>
      <c r="G2514" s="37"/>
      <c r="H2514" s="37" t="s">
        <v>2400</v>
      </c>
      <c r="I2514" s="36">
        <f t="shared" si="1"/>
        <v>1</v>
      </c>
      <c r="J2514" s="37"/>
      <c r="K2514" s="37"/>
    </row>
    <row r="2515" ht="22.5" hidden="1" customHeight="1">
      <c r="A2515" s="40" t="b">
        <v>0</v>
      </c>
      <c r="B2515" s="33"/>
      <c r="C2515" s="34"/>
      <c r="D2515" s="35" t="s">
        <v>404</v>
      </c>
      <c r="E2515" s="36" t="str">
        <f>VLOOKUP(D2515,Normativa!$A$3:$C$100,3,0)</f>
        <v>Norma técnica</v>
      </c>
      <c r="F2515" s="37"/>
      <c r="G2515" s="37"/>
      <c r="H2515" s="37" t="s">
        <v>2401</v>
      </c>
      <c r="I2515" s="36">
        <f t="shared" si="1"/>
        <v>1</v>
      </c>
      <c r="J2515" s="37"/>
      <c r="K2515" s="37"/>
    </row>
    <row r="2516" ht="22.5" hidden="1" customHeight="1">
      <c r="A2516" s="40" t="b">
        <v>0</v>
      </c>
      <c r="B2516" s="33"/>
      <c r="C2516" s="34"/>
      <c r="D2516" s="35" t="s">
        <v>404</v>
      </c>
      <c r="E2516" s="36" t="str">
        <f>VLOOKUP(D2516,Normativa!$A$3:$C$100,3,0)</f>
        <v>Norma técnica</v>
      </c>
      <c r="F2516" s="37"/>
      <c r="G2516" s="37"/>
      <c r="H2516" s="37" t="s">
        <v>2402</v>
      </c>
      <c r="I2516" s="36">
        <f t="shared" si="1"/>
        <v>1</v>
      </c>
      <c r="J2516" s="37"/>
      <c r="K2516" s="37"/>
    </row>
    <row r="2517" ht="22.5" hidden="1" customHeight="1">
      <c r="A2517" s="40" t="b">
        <v>0</v>
      </c>
      <c r="B2517" s="33"/>
      <c r="C2517" s="34"/>
      <c r="D2517" s="35" t="s">
        <v>404</v>
      </c>
      <c r="E2517" s="36" t="str">
        <f>VLOOKUP(D2517,Normativa!$A$3:$C$100,3,0)</f>
        <v>Norma técnica</v>
      </c>
      <c r="F2517" s="37"/>
      <c r="G2517" s="37"/>
      <c r="H2517" s="37" t="s">
        <v>2403</v>
      </c>
      <c r="I2517" s="36">
        <f t="shared" si="1"/>
        <v>1</v>
      </c>
      <c r="J2517" s="37"/>
      <c r="K2517" s="37"/>
    </row>
    <row r="2518" ht="22.5" hidden="1" customHeight="1">
      <c r="A2518" s="40" t="b">
        <v>0</v>
      </c>
      <c r="B2518" s="33"/>
      <c r="C2518" s="34"/>
      <c r="D2518" s="35" t="s">
        <v>404</v>
      </c>
      <c r="E2518" s="36" t="str">
        <f>VLOOKUP(D2518,Normativa!$A$3:$C$100,3,0)</f>
        <v>Norma técnica</v>
      </c>
      <c r="F2518" s="37"/>
      <c r="G2518" s="37"/>
      <c r="H2518" s="37" t="s">
        <v>2404</v>
      </c>
      <c r="I2518" s="36">
        <f t="shared" si="1"/>
        <v>1</v>
      </c>
      <c r="J2518" s="37"/>
      <c r="K2518" s="37"/>
    </row>
    <row r="2519" ht="22.5" hidden="1" customHeight="1">
      <c r="A2519" s="40" t="b">
        <v>0</v>
      </c>
      <c r="B2519" s="33"/>
      <c r="C2519" s="34"/>
      <c r="D2519" s="35" t="s">
        <v>404</v>
      </c>
      <c r="E2519" s="36" t="str">
        <f>VLOOKUP(D2519,Normativa!$A$3:$C$100,3,0)</f>
        <v>Norma técnica</v>
      </c>
      <c r="F2519" s="37"/>
      <c r="G2519" s="37"/>
      <c r="H2519" s="37" t="s">
        <v>2405</v>
      </c>
      <c r="I2519" s="36">
        <f t="shared" si="1"/>
        <v>1</v>
      </c>
      <c r="J2519" s="37"/>
      <c r="K2519" s="37"/>
    </row>
    <row r="2520" ht="22.5" hidden="1" customHeight="1">
      <c r="A2520" s="40" t="b">
        <v>0</v>
      </c>
      <c r="B2520" s="33"/>
      <c r="C2520" s="34"/>
      <c r="D2520" s="35" t="s">
        <v>404</v>
      </c>
      <c r="E2520" s="36" t="str">
        <f>VLOOKUP(D2520,Normativa!$A$3:$C$100,3,0)</f>
        <v>Norma técnica</v>
      </c>
      <c r="F2520" s="37"/>
      <c r="G2520" s="37"/>
      <c r="H2520" s="37" t="s">
        <v>2406</v>
      </c>
      <c r="I2520" s="36">
        <f t="shared" si="1"/>
        <v>1</v>
      </c>
      <c r="J2520" s="37"/>
      <c r="K2520" s="37"/>
    </row>
    <row r="2521" ht="22.5" hidden="1" customHeight="1">
      <c r="A2521" s="40" t="b">
        <v>0</v>
      </c>
      <c r="B2521" s="33"/>
      <c r="C2521" s="34"/>
      <c r="D2521" s="35" t="s">
        <v>404</v>
      </c>
      <c r="E2521" s="36" t="str">
        <f>VLOOKUP(D2521,Normativa!$A$3:$C$100,3,0)</f>
        <v>Norma técnica</v>
      </c>
      <c r="F2521" s="37"/>
      <c r="G2521" s="37"/>
      <c r="H2521" s="37" t="s">
        <v>2407</v>
      </c>
      <c r="I2521" s="36">
        <f t="shared" si="1"/>
        <v>1</v>
      </c>
      <c r="J2521" s="37"/>
      <c r="K2521" s="37"/>
    </row>
    <row r="2522" ht="22.5" hidden="1" customHeight="1">
      <c r="A2522" s="40" t="b">
        <v>0</v>
      </c>
      <c r="B2522" s="33"/>
      <c r="C2522" s="34"/>
      <c r="D2522" s="35" t="s">
        <v>404</v>
      </c>
      <c r="E2522" s="36" t="str">
        <f>VLOOKUP(D2522,Normativa!$A$3:$C$100,3,0)</f>
        <v>Norma técnica</v>
      </c>
      <c r="F2522" s="37"/>
      <c r="G2522" s="37"/>
      <c r="H2522" s="37" t="s">
        <v>2408</v>
      </c>
      <c r="I2522" s="36">
        <f t="shared" si="1"/>
        <v>1</v>
      </c>
      <c r="J2522" s="37"/>
      <c r="K2522" s="37"/>
    </row>
    <row r="2523" ht="22.5" hidden="1" customHeight="1">
      <c r="A2523" s="40" t="b">
        <v>0</v>
      </c>
      <c r="B2523" s="33"/>
      <c r="C2523" s="34"/>
      <c r="D2523" s="35" t="s">
        <v>404</v>
      </c>
      <c r="E2523" s="36" t="str">
        <f>VLOOKUP(D2523,Normativa!$A$3:$C$100,3,0)</f>
        <v>Norma técnica</v>
      </c>
      <c r="F2523" s="37"/>
      <c r="G2523" s="37"/>
      <c r="H2523" s="37" t="s">
        <v>2409</v>
      </c>
      <c r="I2523" s="36">
        <f t="shared" si="1"/>
        <v>1</v>
      </c>
      <c r="J2523" s="37"/>
      <c r="K2523" s="37"/>
    </row>
    <row r="2524" ht="22.5" hidden="1" customHeight="1">
      <c r="A2524" s="40" t="b">
        <v>0</v>
      </c>
      <c r="B2524" s="33"/>
      <c r="C2524" s="34"/>
      <c r="D2524" s="35" t="s">
        <v>404</v>
      </c>
      <c r="E2524" s="36" t="str">
        <f>VLOOKUP(D2524,Normativa!$A$3:$C$100,3,0)</f>
        <v>Norma técnica</v>
      </c>
      <c r="F2524" s="37"/>
      <c r="G2524" s="37"/>
      <c r="H2524" s="37" t="s">
        <v>2410</v>
      </c>
      <c r="I2524" s="36">
        <f t="shared" si="1"/>
        <v>1</v>
      </c>
      <c r="J2524" s="37"/>
      <c r="K2524" s="37"/>
    </row>
    <row r="2525" ht="22.5" hidden="1" customHeight="1">
      <c r="A2525" s="40" t="b">
        <v>0</v>
      </c>
      <c r="B2525" s="33"/>
      <c r="C2525" s="34"/>
      <c r="D2525" s="35" t="s">
        <v>404</v>
      </c>
      <c r="E2525" s="36" t="str">
        <f>VLOOKUP(D2525,Normativa!$A$3:$C$100,3,0)</f>
        <v>Norma técnica</v>
      </c>
      <c r="F2525" s="37"/>
      <c r="G2525" s="37"/>
      <c r="H2525" s="37" t="s">
        <v>2411</v>
      </c>
      <c r="I2525" s="36">
        <f t="shared" si="1"/>
        <v>1</v>
      </c>
      <c r="J2525" s="37"/>
      <c r="K2525" s="37"/>
    </row>
    <row r="2526" ht="22.5" hidden="1" customHeight="1">
      <c r="A2526" s="40" t="b">
        <v>0</v>
      </c>
      <c r="B2526" s="33"/>
      <c r="C2526" s="34"/>
      <c r="D2526" s="35" t="s">
        <v>404</v>
      </c>
      <c r="E2526" s="36" t="str">
        <f>VLOOKUP(D2526,Normativa!$A$3:$C$100,3,0)</f>
        <v>Norma técnica</v>
      </c>
      <c r="F2526" s="37"/>
      <c r="G2526" s="37"/>
      <c r="H2526" s="37" t="s">
        <v>2412</v>
      </c>
      <c r="I2526" s="36">
        <f t="shared" si="1"/>
        <v>1</v>
      </c>
      <c r="J2526" s="37"/>
      <c r="K2526" s="37"/>
    </row>
    <row r="2527" ht="22.5" hidden="1" customHeight="1">
      <c r="A2527" s="40" t="b">
        <v>0</v>
      </c>
      <c r="B2527" s="33"/>
      <c r="C2527" s="34"/>
      <c r="D2527" s="35" t="s">
        <v>404</v>
      </c>
      <c r="E2527" s="36" t="str">
        <f>VLOOKUP(D2527,Normativa!$A$3:$C$100,3,0)</f>
        <v>Norma técnica</v>
      </c>
      <c r="F2527" s="37"/>
      <c r="G2527" s="37"/>
      <c r="H2527" s="37" t="s">
        <v>2413</v>
      </c>
      <c r="I2527" s="36">
        <f t="shared" si="1"/>
        <v>1</v>
      </c>
      <c r="J2527" s="37"/>
      <c r="K2527" s="37"/>
    </row>
    <row r="2528" ht="22.5" hidden="1" customHeight="1">
      <c r="A2528" s="40" t="b">
        <v>0</v>
      </c>
      <c r="B2528" s="33"/>
      <c r="C2528" s="34"/>
      <c r="D2528" s="35" t="s">
        <v>404</v>
      </c>
      <c r="E2528" s="36" t="str">
        <f>VLOOKUP(D2528,Normativa!$A$3:$C$100,3,0)</f>
        <v>Norma técnica</v>
      </c>
      <c r="F2528" s="37"/>
      <c r="G2528" s="37"/>
      <c r="H2528" s="37" t="s">
        <v>2414</v>
      </c>
      <c r="I2528" s="36">
        <f t="shared" si="1"/>
        <v>1</v>
      </c>
      <c r="J2528" s="37"/>
      <c r="K2528" s="37"/>
    </row>
    <row r="2529" ht="22.5" hidden="1" customHeight="1">
      <c r="A2529" s="40" t="b">
        <v>0</v>
      </c>
      <c r="B2529" s="33"/>
      <c r="C2529" s="34"/>
      <c r="D2529" s="35" t="s">
        <v>404</v>
      </c>
      <c r="E2529" s="36" t="str">
        <f>VLOOKUP(D2529,Normativa!$A$3:$C$100,3,0)</f>
        <v>Norma técnica</v>
      </c>
      <c r="F2529" s="37"/>
      <c r="G2529" s="37"/>
      <c r="H2529" s="37"/>
      <c r="I2529" s="36">
        <f t="shared" si="1"/>
        <v>1</v>
      </c>
      <c r="J2529" s="37"/>
      <c r="K2529" s="37"/>
    </row>
    <row r="2530" ht="22.5" hidden="1" customHeight="1">
      <c r="A2530" s="40" t="b">
        <v>0</v>
      </c>
      <c r="B2530" s="33"/>
      <c r="C2530" s="34"/>
      <c r="D2530" s="35" t="s">
        <v>404</v>
      </c>
      <c r="E2530" s="36" t="str">
        <f>VLOOKUP(D2530,Normativa!$A$3:$C$100,3,0)</f>
        <v>Norma técnica</v>
      </c>
      <c r="F2530" s="37"/>
      <c r="G2530" s="37"/>
      <c r="H2530" s="37" t="s">
        <v>2415</v>
      </c>
      <c r="I2530" s="36">
        <f t="shared" si="1"/>
        <v>1</v>
      </c>
      <c r="J2530" s="37"/>
      <c r="K2530" s="37"/>
    </row>
    <row r="2531" ht="22.5" hidden="1" customHeight="1">
      <c r="A2531" s="40" t="b">
        <v>0</v>
      </c>
      <c r="B2531" s="33"/>
      <c r="C2531" s="34"/>
      <c r="D2531" s="35" t="s">
        <v>404</v>
      </c>
      <c r="E2531" s="36" t="str">
        <f>VLOOKUP(D2531,Normativa!$A$3:$C$100,3,0)</f>
        <v>Norma técnica</v>
      </c>
      <c r="F2531" s="37"/>
      <c r="G2531" s="37"/>
      <c r="H2531" s="37" t="s">
        <v>2416</v>
      </c>
      <c r="I2531" s="36">
        <f t="shared" si="1"/>
        <v>1</v>
      </c>
      <c r="J2531" s="37"/>
      <c r="K2531" s="37"/>
    </row>
    <row r="2532" ht="22.5" hidden="1" customHeight="1">
      <c r="A2532" s="40" t="b">
        <v>0</v>
      </c>
      <c r="B2532" s="33"/>
      <c r="C2532" s="34"/>
      <c r="D2532" s="35" t="s">
        <v>404</v>
      </c>
      <c r="E2532" s="36" t="str">
        <f>VLOOKUP(D2532,Normativa!$A$3:$C$100,3,0)</f>
        <v>Norma técnica</v>
      </c>
      <c r="F2532" s="37"/>
      <c r="G2532" s="37"/>
      <c r="H2532" s="37" t="s">
        <v>2417</v>
      </c>
      <c r="I2532" s="36">
        <f t="shared" si="1"/>
        <v>1</v>
      </c>
      <c r="J2532" s="37"/>
      <c r="K2532" s="37"/>
    </row>
    <row r="2533" ht="22.5" hidden="1" customHeight="1">
      <c r="A2533" s="40" t="b">
        <v>0</v>
      </c>
      <c r="B2533" s="33"/>
      <c r="C2533" s="34"/>
      <c r="D2533" s="35" t="s">
        <v>404</v>
      </c>
      <c r="E2533" s="36" t="str">
        <f>VLOOKUP(D2533,Normativa!$A$3:$C$100,3,0)</f>
        <v>Norma técnica</v>
      </c>
      <c r="F2533" s="37"/>
      <c r="G2533" s="37"/>
      <c r="H2533" s="37" t="s">
        <v>2418</v>
      </c>
      <c r="I2533" s="36">
        <f t="shared" si="1"/>
        <v>1</v>
      </c>
      <c r="J2533" s="37"/>
      <c r="K2533" s="37"/>
    </row>
    <row r="2534" ht="22.5" hidden="1" customHeight="1">
      <c r="A2534" s="40" t="b">
        <v>0</v>
      </c>
      <c r="B2534" s="33"/>
      <c r="C2534" s="34"/>
      <c r="D2534" s="35" t="s">
        <v>404</v>
      </c>
      <c r="E2534" s="36" t="str">
        <f>VLOOKUP(D2534,Normativa!$A$3:$C$100,3,0)</f>
        <v>Norma técnica</v>
      </c>
      <c r="F2534" s="37"/>
      <c r="G2534" s="37"/>
      <c r="H2534" s="37" t="s">
        <v>2419</v>
      </c>
      <c r="I2534" s="36">
        <f t="shared" si="1"/>
        <v>1</v>
      </c>
      <c r="J2534" s="37"/>
      <c r="K2534" s="37"/>
    </row>
    <row r="2535" ht="22.5" hidden="1" customHeight="1">
      <c r="A2535" s="40" t="b">
        <v>0</v>
      </c>
      <c r="B2535" s="33"/>
      <c r="C2535" s="34"/>
      <c r="D2535" s="35" t="s">
        <v>404</v>
      </c>
      <c r="E2535" s="36" t="str">
        <f>VLOOKUP(D2535,Normativa!$A$3:$C$100,3,0)</f>
        <v>Norma técnica</v>
      </c>
      <c r="F2535" s="37"/>
      <c r="G2535" s="37"/>
      <c r="H2535" s="37" t="s">
        <v>2420</v>
      </c>
      <c r="I2535" s="36">
        <f t="shared" si="1"/>
        <v>1</v>
      </c>
      <c r="J2535" s="37"/>
      <c r="K2535" s="37"/>
    </row>
    <row r="2536" ht="22.5" hidden="1" customHeight="1">
      <c r="A2536" s="40" t="b">
        <v>0</v>
      </c>
      <c r="B2536" s="33"/>
      <c r="C2536" s="34"/>
      <c r="D2536" s="35" t="s">
        <v>404</v>
      </c>
      <c r="E2536" s="36" t="str">
        <f>VLOOKUP(D2536,Normativa!$A$3:$C$100,3,0)</f>
        <v>Norma técnica</v>
      </c>
      <c r="F2536" s="37"/>
      <c r="G2536" s="37"/>
      <c r="H2536" s="37" t="s">
        <v>2421</v>
      </c>
      <c r="I2536" s="36">
        <f t="shared" si="1"/>
        <v>1</v>
      </c>
      <c r="J2536" s="37"/>
      <c r="K2536" s="37"/>
    </row>
    <row r="2537" ht="22.5" hidden="1" customHeight="1">
      <c r="A2537" s="40" t="b">
        <v>0</v>
      </c>
      <c r="B2537" s="33"/>
      <c r="C2537" s="34"/>
      <c r="D2537" s="35" t="s">
        <v>404</v>
      </c>
      <c r="E2537" s="36" t="str">
        <f>VLOOKUP(D2537,Normativa!$A$3:$C$100,3,0)</f>
        <v>Norma técnica</v>
      </c>
      <c r="F2537" s="37"/>
      <c r="G2537" s="37"/>
      <c r="H2537" s="37" t="s">
        <v>2422</v>
      </c>
      <c r="I2537" s="36">
        <f t="shared" si="1"/>
        <v>1</v>
      </c>
      <c r="J2537" s="37"/>
      <c r="K2537" s="37"/>
    </row>
    <row r="2538" ht="22.5" hidden="1" customHeight="1">
      <c r="A2538" s="40" t="b">
        <v>0</v>
      </c>
      <c r="B2538" s="33"/>
      <c r="C2538" s="34"/>
      <c r="D2538" s="35" t="s">
        <v>404</v>
      </c>
      <c r="E2538" s="36" t="str">
        <f>VLOOKUP(D2538,Normativa!$A$3:$C$100,3,0)</f>
        <v>Norma técnica</v>
      </c>
      <c r="F2538" s="37"/>
      <c r="G2538" s="37"/>
      <c r="H2538" s="37" t="s">
        <v>2423</v>
      </c>
      <c r="I2538" s="36">
        <f t="shared" si="1"/>
        <v>1</v>
      </c>
      <c r="J2538" s="37"/>
      <c r="K2538" s="37"/>
    </row>
    <row r="2539" ht="22.5" hidden="1" customHeight="1">
      <c r="A2539" s="40" t="b">
        <v>0</v>
      </c>
      <c r="B2539" s="33"/>
      <c r="C2539" s="34"/>
      <c r="D2539" s="35" t="s">
        <v>404</v>
      </c>
      <c r="E2539" s="36" t="str">
        <f>VLOOKUP(D2539,Normativa!$A$3:$C$100,3,0)</f>
        <v>Norma técnica</v>
      </c>
      <c r="F2539" s="37"/>
      <c r="G2539" s="37"/>
      <c r="H2539" s="37" t="s">
        <v>2424</v>
      </c>
      <c r="I2539" s="36">
        <f t="shared" si="1"/>
        <v>1</v>
      </c>
      <c r="J2539" s="37"/>
      <c r="K2539" s="37"/>
    </row>
    <row r="2540" ht="22.5" hidden="1" customHeight="1">
      <c r="A2540" s="40" t="b">
        <v>0</v>
      </c>
      <c r="B2540" s="33"/>
      <c r="C2540" s="34"/>
      <c r="D2540" s="35" t="s">
        <v>404</v>
      </c>
      <c r="E2540" s="36" t="str">
        <f>VLOOKUP(D2540,Normativa!$A$3:$C$100,3,0)</f>
        <v>Norma técnica</v>
      </c>
      <c r="F2540" s="37"/>
      <c r="G2540" s="37"/>
      <c r="H2540" s="37" t="s">
        <v>2425</v>
      </c>
      <c r="I2540" s="36">
        <f t="shared" si="1"/>
        <v>1</v>
      </c>
      <c r="J2540" s="37"/>
      <c r="K2540" s="37"/>
    </row>
    <row r="2541" ht="22.5" hidden="1" customHeight="1">
      <c r="A2541" s="40" t="b">
        <v>0</v>
      </c>
      <c r="B2541" s="33"/>
      <c r="C2541" s="34"/>
      <c r="D2541" s="35" t="s">
        <v>404</v>
      </c>
      <c r="E2541" s="36" t="str">
        <f>VLOOKUP(D2541,Normativa!$A$3:$C$100,3,0)</f>
        <v>Norma técnica</v>
      </c>
      <c r="F2541" s="37"/>
      <c r="G2541" s="37"/>
      <c r="H2541" s="37" t="s">
        <v>2426</v>
      </c>
      <c r="I2541" s="36">
        <f t="shared" si="1"/>
        <v>1</v>
      </c>
      <c r="J2541" s="37"/>
      <c r="K2541" s="37"/>
    </row>
    <row r="2542" ht="22.5" hidden="1" customHeight="1">
      <c r="A2542" s="40" t="b">
        <v>0</v>
      </c>
      <c r="B2542" s="33"/>
      <c r="C2542" s="34"/>
      <c r="D2542" s="35" t="s">
        <v>404</v>
      </c>
      <c r="E2542" s="36" t="str">
        <f>VLOOKUP(D2542,Normativa!$A$3:$C$100,3,0)</f>
        <v>Norma técnica</v>
      </c>
      <c r="F2542" s="37"/>
      <c r="G2542" s="37"/>
      <c r="H2542" s="37" t="s">
        <v>2427</v>
      </c>
      <c r="I2542" s="36">
        <f t="shared" si="1"/>
        <v>1</v>
      </c>
      <c r="J2542" s="37"/>
      <c r="K2542" s="37"/>
    </row>
    <row r="2543" ht="22.5" hidden="1" customHeight="1">
      <c r="A2543" s="40" t="b">
        <v>0</v>
      </c>
      <c r="B2543" s="33"/>
      <c r="C2543" s="34"/>
      <c r="D2543" s="35" t="s">
        <v>404</v>
      </c>
      <c r="E2543" s="36" t="str">
        <f>VLOOKUP(D2543,Normativa!$A$3:$C$100,3,0)</f>
        <v>Norma técnica</v>
      </c>
      <c r="F2543" s="37"/>
      <c r="G2543" s="37"/>
      <c r="H2543" s="37" t="s">
        <v>2428</v>
      </c>
      <c r="I2543" s="36">
        <f t="shared" si="1"/>
        <v>1</v>
      </c>
      <c r="J2543" s="37"/>
      <c r="K2543" s="37"/>
    </row>
    <row r="2544" ht="22.5" hidden="1" customHeight="1">
      <c r="A2544" s="40" t="b">
        <v>0</v>
      </c>
      <c r="B2544" s="33"/>
      <c r="C2544" s="34"/>
      <c r="D2544" s="35" t="s">
        <v>404</v>
      </c>
      <c r="E2544" s="36" t="str">
        <f>VLOOKUP(D2544,Normativa!$A$3:$C$100,3,0)</f>
        <v>Norma técnica</v>
      </c>
      <c r="F2544" s="37"/>
      <c r="G2544" s="37"/>
      <c r="H2544" s="37" t="s">
        <v>2429</v>
      </c>
      <c r="I2544" s="36">
        <f t="shared" si="1"/>
        <v>1</v>
      </c>
      <c r="J2544" s="37"/>
      <c r="K2544" s="37"/>
    </row>
    <row r="2545" ht="22.5" hidden="1" customHeight="1">
      <c r="A2545" s="40" t="b">
        <v>0</v>
      </c>
      <c r="B2545" s="33"/>
      <c r="C2545" s="34"/>
      <c r="D2545" s="35" t="s">
        <v>404</v>
      </c>
      <c r="E2545" s="36" t="str">
        <f>VLOOKUP(D2545,Normativa!$A$3:$C$100,3,0)</f>
        <v>Norma técnica</v>
      </c>
      <c r="F2545" s="37"/>
      <c r="G2545" s="37"/>
      <c r="H2545" s="37" t="s">
        <v>2430</v>
      </c>
      <c r="I2545" s="36">
        <f t="shared" si="1"/>
        <v>1</v>
      </c>
      <c r="J2545" s="37"/>
      <c r="K2545" s="37"/>
    </row>
    <row r="2546" ht="22.5" hidden="1" customHeight="1">
      <c r="A2546" s="40" t="b">
        <v>0</v>
      </c>
      <c r="B2546" s="33"/>
      <c r="C2546" s="34"/>
      <c r="D2546" s="35" t="s">
        <v>404</v>
      </c>
      <c r="E2546" s="36" t="str">
        <f>VLOOKUP(D2546,Normativa!$A$3:$C$100,3,0)</f>
        <v>Norma técnica</v>
      </c>
      <c r="F2546" s="37"/>
      <c r="G2546" s="37"/>
      <c r="H2546" s="37" t="s">
        <v>2431</v>
      </c>
      <c r="I2546" s="36">
        <f t="shared" si="1"/>
        <v>1</v>
      </c>
      <c r="J2546" s="37"/>
      <c r="K2546" s="37"/>
    </row>
    <row r="2547" ht="22.5" hidden="1" customHeight="1">
      <c r="A2547" s="40" t="b">
        <v>0</v>
      </c>
      <c r="B2547" s="33"/>
      <c r="C2547" s="34"/>
      <c r="D2547" s="35" t="s">
        <v>404</v>
      </c>
      <c r="E2547" s="36" t="str">
        <f>VLOOKUP(D2547,Normativa!$A$3:$C$100,3,0)</f>
        <v>Norma técnica</v>
      </c>
      <c r="F2547" s="37"/>
      <c r="G2547" s="37"/>
      <c r="H2547" s="37"/>
      <c r="I2547" s="36">
        <f t="shared" si="1"/>
        <v>1</v>
      </c>
      <c r="J2547" s="37"/>
      <c r="K2547" s="37"/>
    </row>
    <row r="2548" ht="22.5" hidden="1" customHeight="1">
      <c r="A2548" s="40" t="b">
        <v>0</v>
      </c>
      <c r="B2548" s="33"/>
      <c r="C2548" s="34"/>
      <c r="D2548" s="35" t="s">
        <v>404</v>
      </c>
      <c r="E2548" s="36" t="str">
        <f>VLOOKUP(D2548,Normativa!$A$3:$C$100,3,0)</f>
        <v>Norma técnica</v>
      </c>
      <c r="F2548" s="37"/>
      <c r="G2548" s="37"/>
      <c r="H2548" s="37" t="s">
        <v>2432</v>
      </c>
      <c r="I2548" s="36">
        <f t="shared" si="1"/>
        <v>1</v>
      </c>
      <c r="J2548" s="37"/>
      <c r="K2548" s="37"/>
    </row>
    <row r="2549" ht="22.5" hidden="1" customHeight="1">
      <c r="A2549" s="40" t="b">
        <v>0</v>
      </c>
      <c r="B2549" s="33"/>
      <c r="C2549" s="34"/>
      <c r="D2549" s="35" t="s">
        <v>404</v>
      </c>
      <c r="E2549" s="36" t="str">
        <f>VLOOKUP(D2549,Normativa!$A$3:$C$100,3,0)</f>
        <v>Norma técnica</v>
      </c>
      <c r="F2549" s="37"/>
      <c r="G2549" s="37"/>
      <c r="H2549" s="37" t="s">
        <v>2433</v>
      </c>
      <c r="I2549" s="36">
        <f t="shared" si="1"/>
        <v>1</v>
      </c>
      <c r="J2549" s="37"/>
      <c r="K2549" s="37"/>
    </row>
    <row r="2550" ht="22.5" hidden="1" customHeight="1">
      <c r="A2550" s="40" t="b">
        <v>0</v>
      </c>
      <c r="B2550" s="33"/>
      <c r="C2550" s="34"/>
      <c r="D2550" s="35" t="s">
        <v>404</v>
      </c>
      <c r="E2550" s="36" t="str">
        <f>VLOOKUP(D2550,Normativa!$A$3:$C$100,3,0)</f>
        <v>Norma técnica</v>
      </c>
      <c r="F2550" s="37"/>
      <c r="G2550" s="37"/>
      <c r="H2550" s="37" t="s">
        <v>2434</v>
      </c>
      <c r="I2550" s="36">
        <f t="shared" si="1"/>
        <v>1</v>
      </c>
      <c r="J2550" s="37"/>
      <c r="K2550" s="37"/>
    </row>
    <row r="2551" ht="22.5" hidden="1" customHeight="1">
      <c r="A2551" s="40" t="b">
        <v>0</v>
      </c>
      <c r="B2551" s="33"/>
      <c r="C2551" s="34"/>
      <c r="D2551" s="35" t="s">
        <v>404</v>
      </c>
      <c r="E2551" s="36" t="str">
        <f>VLOOKUP(D2551,Normativa!$A$3:$C$100,3,0)</f>
        <v>Norma técnica</v>
      </c>
      <c r="F2551" s="37"/>
      <c r="G2551" s="37"/>
      <c r="H2551" s="37" t="s">
        <v>2435</v>
      </c>
      <c r="I2551" s="36">
        <f t="shared" si="1"/>
        <v>1</v>
      </c>
      <c r="J2551" s="37"/>
      <c r="K2551" s="37"/>
    </row>
    <row r="2552" ht="22.5" hidden="1" customHeight="1">
      <c r="A2552" s="40" t="b">
        <v>0</v>
      </c>
      <c r="B2552" s="33"/>
      <c r="C2552" s="34"/>
      <c r="D2552" s="35" t="s">
        <v>404</v>
      </c>
      <c r="E2552" s="36" t="str">
        <f>VLOOKUP(D2552,Normativa!$A$3:$C$100,3,0)</f>
        <v>Norma técnica</v>
      </c>
      <c r="F2552" s="37"/>
      <c r="G2552" s="37"/>
      <c r="H2552" s="37" t="s">
        <v>2436</v>
      </c>
      <c r="I2552" s="36">
        <f t="shared" si="1"/>
        <v>1</v>
      </c>
      <c r="J2552" s="37"/>
      <c r="K2552" s="37"/>
    </row>
    <row r="2553" ht="22.5" hidden="1" customHeight="1">
      <c r="A2553" s="40" t="b">
        <v>0</v>
      </c>
      <c r="B2553" s="33"/>
      <c r="C2553" s="34"/>
      <c r="D2553" s="35" t="s">
        <v>404</v>
      </c>
      <c r="E2553" s="36" t="str">
        <f>VLOOKUP(D2553,Normativa!$A$3:$C$100,3,0)</f>
        <v>Norma técnica</v>
      </c>
      <c r="F2553" s="37"/>
      <c r="G2553" s="37"/>
      <c r="H2553" s="37" t="s">
        <v>2437</v>
      </c>
      <c r="I2553" s="36">
        <f t="shared" si="1"/>
        <v>1</v>
      </c>
      <c r="J2553" s="37"/>
      <c r="K2553" s="37"/>
    </row>
    <row r="2554" ht="22.5" hidden="1" customHeight="1">
      <c r="A2554" s="40" t="b">
        <v>0</v>
      </c>
      <c r="B2554" s="33"/>
      <c r="C2554" s="34"/>
      <c r="D2554" s="35" t="s">
        <v>404</v>
      </c>
      <c r="E2554" s="36" t="str">
        <f>VLOOKUP(D2554,Normativa!$A$3:$C$100,3,0)</f>
        <v>Norma técnica</v>
      </c>
      <c r="F2554" s="37"/>
      <c r="G2554" s="37"/>
      <c r="H2554" s="37" t="s">
        <v>2438</v>
      </c>
      <c r="I2554" s="36">
        <f t="shared" si="1"/>
        <v>1</v>
      </c>
      <c r="J2554" s="37"/>
      <c r="K2554" s="37"/>
    </row>
    <row r="2555" ht="22.5" hidden="1" customHeight="1">
      <c r="A2555" s="40" t="b">
        <v>0</v>
      </c>
      <c r="B2555" s="33"/>
      <c r="C2555" s="34"/>
      <c r="D2555" s="35" t="s">
        <v>404</v>
      </c>
      <c r="E2555" s="36" t="str">
        <f>VLOOKUP(D2555,Normativa!$A$3:$C$100,3,0)</f>
        <v>Norma técnica</v>
      </c>
      <c r="F2555" s="37"/>
      <c r="G2555" s="37"/>
      <c r="H2555" s="37" t="s">
        <v>2439</v>
      </c>
      <c r="I2555" s="36">
        <f t="shared" si="1"/>
        <v>1</v>
      </c>
      <c r="J2555" s="37"/>
      <c r="K2555" s="37"/>
    </row>
    <row r="2556" ht="22.5" hidden="1" customHeight="1">
      <c r="A2556" s="40" t="b">
        <v>0</v>
      </c>
      <c r="B2556" s="33"/>
      <c r="C2556" s="34"/>
      <c r="D2556" s="35" t="s">
        <v>404</v>
      </c>
      <c r="E2556" s="36" t="str">
        <f>VLOOKUP(D2556,Normativa!$A$3:$C$100,3,0)</f>
        <v>Norma técnica</v>
      </c>
      <c r="F2556" s="37"/>
      <c r="G2556" s="37"/>
      <c r="H2556" s="37" t="s">
        <v>2440</v>
      </c>
      <c r="I2556" s="36">
        <f t="shared" si="1"/>
        <v>1</v>
      </c>
      <c r="J2556" s="37"/>
      <c r="K2556" s="37"/>
    </row>
    <row r="2557" ht="22.5" hidden="1" customHeight="1">
      <c r="A2557" s="40" t="b">
        <v>0</v>
      </c>
      <c r="B2557" s="33"/>
      <c r="C2557" s="34"/>
      <c r="D2557" s="35" t="s">
        <v>404</v>
      </c>
      <c r="E2557" s="36" t="str">
        <f>VLOOKUP(D2557,Normativa!$A$3:$C$100,3,0)</f>
        <v>Norma técnica</v>
      </c>
      <c r="F2557" s="37"/>
      <c r="G2557" s="37"/>
      <c r="H2557" s="37" t="s">
        <v>2441</v>
      </c>
      <c r="I2557" s="36">
        <f t="shared" si="1"/>
        <v>1</v>
      </c>
      <c r="J2557" s="37"/>
      <c r="K2557" s="37"/>
    </row>
    <row r="2558" ht="22.5" hidden="1" customHeight="1">
      <c r="A2558" s="40" t="b">
        <v>0</v>
      </c>
      <c r="B2558" s="33"/>
      <c r="C2558" s="34"/>
      <c r="D2558" s="35" t="s">
        <v>404</v>
      </c>
      <c r="E2558" s="36" t="str">
        <f>VLOOKUP(D2558,Normativa!$A$3:$C$100,3,0)</f>
        <v>Norma técnica</v>
      </c>
      <c r="F2558" s="37"/>
      <c r="G2558" s="37"/>
      <c r="H2558" s="37" t="s">
        <v>2442</v>
      </c>
      <c r="I2558" s="36">
        <f t="shared" si="1"/>
        <v>1</v>
      </c>
      <c r="J2558" s="37"/>
      <c r="K2558" s="37"/>
    </row>
    <row r="2559" ht="22.5" hidden="1" customHeight="1">
      <c r="A2559" s="40" t="b">
        <v>0</v>
      </c>
      <c r="B2559" s="33"/>
      <c r="C2559" s="34"/>
      <c r="D2559" s="35" t="s">
        <v>404</v>
      </c>
      <c r="E2559" s="36" t="str">
        <f>VLOOKUP(D2559,Normativa!$A$3:$C$100,3,0)</f>
        <v>Norma técnica</v>
      </c>
      <c r="F2559" s="37"/>
      <c r="G2559" s="37"/>
      <c r="H2559" s="37" t="s">
        <v>2443</v>
      </c>
      <c r="I2559" s="36">
        <f t="shared" si="1"/>
        <v>1</v>
      </c>
      <c r="J2559" s="37"/>
      <c r="K2559" s="37"/>
    </row>
    <row r="2560" ht="22.5" hidden="1" customHeight="1">
      <c r="A2560" s="40" t="b">
        <v>0</v>
      </c>
      <c r="B2560" s="33"/>
      <c r="C2560" s="34"/>
      <c r="D2560" s="35" t="s">
        <v>404</v>
      </c>
      <c r="E2560" s="36" t="str">
        <f>VLOOKUP(D2560,Normativa!$A$3:$C$100,3,0)</f>
        <v>Norma técnica</v>
      </c>
      <c r="F2560" s="37"/>
      <c r="G2560" s="37"/>
      <c r="H2560" s="37" t="s">
        <v>2444</v>
      </c>
      <c r="I2560" s="36">
        <f t="shared" si="1"/>
        <v>1</v>
      </c>
      <c r="J2560" s="37"/>
      <c r="K2560" s="37"/>
    </row>
    <row r="2561" ht="22.5" hidden="1" customHeight="1">
      <c r="A2561" s="40" t="b">
        <v>0</v>
      </c>
      <c r="B2561" s="33"/>
      <c r="C2561" s="34"/>
      <c r="D2561" s="35" t="s">
        <v>404</v>
      </c>
      <c r="E2561" s="36" t="str">
        <f>VLOOKUP(D2561,Normativa!$A$3:$C$100,3,0)</f>
        <v>Norma técnica</v>
      </c>
      <c r="F2561" s="37"/>
      <c r="G2561" s="37"/>
      <c r="H2561" s="37" t="s">
        <v>2445</v>
      </c>
      <c r="I2561" s="36">
        <f t="shared" si="1"/>
        <v>1</v>
      </c>
      <c r="J2561" s="37"/>
      <c r="K2561" s="37"/>
    </row>
    <row r="2562" ht="22.5" hidden="1" customHeight="1">
      <c r="A2562" s="40" t="b">
        <v>0</v>
      </c>
      <c r="B2562" s="33"/>
      <c r="C2562" s="34"/>
      <c r="D2562" s="35" t="s">
        <v>404</v>
      </c>
      <c r="E2562" s="36" t="str">
        <f>VLOOKUP(D2562,Normativa!$A$3:$C$100,3,0)</f>
        <v>Norma técnica</v>
      </c>
      <c r="F2562" s="37"/>
      <c r="G2562" s="37"/>
      <c r="H2562" s="37" t="s">
        <v>2446</v>
      </c>
      <c r="I2562" s="36">
        <f t="shared" si="1"/>
        <v>1</v>
      </c>
      <c r="J2562" s="37"/>
      <c r="K2562" s="37"/>
    </row>
    <row r="2563" ht="22.5" hidden="1" customHeight="1">
      <c r="A2563" s="40" t="b">
        <v>0</v>
      </c>
      <c r="B2563" s="33"/>
      <c r="C2563" s="34"/>
      <c r="D2563" s="35" t="s">
        <v>404</v>
      </c>
      <c r="E2563" s="36" t="str">
        <f>VLOOKUP(D2563,Normativa!$A$3:$C$100,3,0)</f>
        <v>Norma técnica</v>
      </c>
      <c r="F2563" s="37"/>
      <c r="G2563" s="37"/>
      <c r="H2563" s="37" t="s">
        <v>2447</v>
      </c>
      <c r="I2563" s="36">
        <f t="shared" si="1"/>
        <v>1</v>
      </c>
      <c r="J2563" s="37"/>
      <c r="K2563" s="37"/>
    </row>
    <row r="2564" ht="22.5" hidden="1" customHeight="1">
      <c r="A2564" s="40" t="b">
        <v>0</v>
      </c>
      <c r="B2564" s="33"/>
      <c r="C2564" s="34"/>
      <c r="D2564" s="35" t="s">
        <v>404</v>
      </c>
      <c r="E2564" s="36" t="str">
        <f>VLOOKUP(D2564,Normativa!$A$3:$C$100,3,0)</f>
        <v>Norma técnica</v>
      </c>
      <c r="F2564" s="37"/>
      <c r="G2564" s="37"/>
      <c r="H2564" s="37"/>
      <c r="I2564" s="36">
        <f t="shared" si="1"/>
        <v>1</v>
      </c>
      <c r="J2564" s="37"/>
      <c r="K2564" s="37"/>
    </row>
    <row r="2565" ht="22.5" hidden="1" customHeight="1">
      <c r="A2565" s="40" t="b">
        <v>0</v>
      </c>
      <c r="B2565" s="33"/>
      <c r="C2565" s="34"/>
      <c r="D2565" s="35" t="s">
        <v>404</v>
      </c>
      <c r="E2565" s="36" t="str">
        <f>VLOOKUP(D2565,Normativa!$A$3:$C$100,3,0)</f>
        <v>Norma técnica</v>
      </c>
      <c r="F2565" s="37"/>
      <c r="G2565" s="37"/>
      <c r="H2565" s="37" t="s">
        <v>2448</v>
      </c>
      <c r="I2565" s="36">
        <f t="shared" si="1"/>
        <v>1</v>
      </c>
      <c r="J2565" s="37"/>
      <c r="K2565" s="37"/>
    </row>
    <row r="2566" ht="22.5" hidden="1" customHeight="1">
      <c r="A2566" s="40" t="b">
        <v>0</v>
      </c>
      <c r="B2566" s="33"/>
      <c r="C2566" s="34"/>
      <c r="D2566" s="35" t="s">
        <v>404</v>
      </c>
      <c r="E2566" s="36" t="str">
        <f>VLOOKUP(D2566,Normativa!$A$3:$C$100,3,0)</f>
        <v>Norma técnica</v>
      </c>
      <c r="F2566" s="37"/>
      <c r="G2566" s="37"/>
      <c r="H2566" s="37" t="s">
        <v>2449</v>
      </c>
      <c r="I2566" s="36">
        <f t="shared" si="1"/>
        <v>1</v>
      </c>
      <c r="J2566" s="37"/>
      <c r="K2566" s="37"/>
    </row>
    <row r="2567" ht="22.5" hidden="1" customHeight="1">
      <c r="A2567" s="40" t="b">
        <v>0</v>
      </c>
      <c r="B2567" s="33"/>
      <c r="C2567" s="34"/>
      <c r="D2567" s="35" t="s">
        <v>404</v>
      </c>
      <c r="E2567" s="36" t="str">
        <f>VLOOKUP(D2567,Normativa!$A$3:$C$100,3,0)</f>
        <v>Norma técnica</v>
      </c>
      <c r="F2567" s="37"/>
      <c r="G2567" s="37"/>
      <c r="H2567" s="37" t="s">
        <v>2450</v>
      </c>
      <c r="I2567" s="36">
        <f t="shared" si="1"/>
        <v>1</v>
      </c>
      <c r="J2567" s="37"/>
      <c r="K2567" s="37"/>
    </row>
    <row r="2568" ht="22.5" hidden="1" customHeight="1">
      <c r="A2568" s="40" t="b">
        <v>0</v>
      </c>
      <c r="B2568" s="33"/>
      <c r="C2568" s="34"/>
      <c r="D2568" s="35" t="s">
        <v>404</v>
      </c>
      <c r="E2568" s="36" t="str">
        <f>VLOOKUP(D2568,Normativa!$A$3:$C$100,3,0)</f>
        <v>Norma técnica</v>
      </c>
      <c r="F2568" s="37"/>
      <c r="G2568" s="37"/>
      <c r="H2568" s="37" t="s">
        <v>2451</v>
      </c>
      <c r="I2568" s="36">
        <f t="shared" si="1"/>
        <v>1</v>
      </c>
      <c r="J2568" s="37"/>
      <c r="K2568" s="37"/>
    </row>
    <row r="2569" ht="22.5" hidden="1" customHeight="1">
      <c r="A2569" s="40" t="b">
        <v>0</v>
      </c>
      <c r="B2569" s="33"/>
      <c r="C2569" s="34"/>
      <c r="D2569" s="35" t="s">
        <v>404</v>
      </c>
      <c r="E2569" s="36" t="str">
        <f>VLOOKUP(D2569,Normativa!$A$3:$C$100,3,0)</f>
        <v>Norma técnica</v>
      </c>
      <c r="F2569" s="37"/>
      <c r="G2569" s="37"/>
      <c r="H2569" s="37" t="s">
        <v>2452</v>
      </c>
      <c r="I2569" s="36">
        <f t="shared" si="1"/>
        <v>1</v>
      </c>
      <c r="J2569" s="37"/>
      <c r="K2569" s="37"/>
    </row>
    <row r="2570" ht="22.5" hidden="1" customHeight="1">
      <c r="A2570" s="40" t="b">
        <v>0</v>
      </c>
      <c r="B2570" s="33"/>
      <c r="C2570" s="34"/>
      <c r="D2570" s="35" t="s">
        <v>404</v>
      </c>
      <c r="E2570" s="36" t="str">
        <f>VLOOKUP(D2570,Normativa!$A$3:$C$100,3,0)</f>
        <v>Norma técnica</v>
      </c>
      <c r="F2570" s="37"/>
      <c r="G2570" s="37"/>
      <c r="H2570" s="37" t="s">
        <v>2453</v>
      </c>
      <c r="I2570" s="36">
        <f t="shared" si="1"/>
        <v>1</v>
      </c>
      <c r="J2570" s="37"/>
      <c r="K2570" s="37"/>
    </row>
    <row r="2571" ht="22.5" hidden="1" customHeight="1">
      <c r="A2571" s="40" t="b">
        <v>0</v>
      </c>
      <c r="B2571" s="33"/>
      <c r="C2571" s="34"/>
      <c r="D2571" s="35" t="s">
        <v>404</v>
      </c>
      <c r="E2571" s="36" t="str">
        <f>VLOOKUP(D2571,Normativa!$A$3:$C$100,3,0)</f>
        <v>Norma técnica</v>
      </c>
      <c r="F2571" s="37"/>
      <c r="G2571" s="37"/>
      <c r="H2571" s="37" t="s">
        <v>2454</v>
      </c>
      <c r="I2571" s="36">
        <f t="shared" si="1"/>
        <v>1</v>
      </c>
      <c r="J2571" s="37"/>
      <c r="K2571" s="37"/>
    </row>
    <row r="2572" ht="22.5" hidden="1" customHeight="1">
      <c r="A2572" s="40" t="b">
        <v>0</v>
      </c>
      <c r="B2572" s="33"/>
      <c r="C2572" s="34"/>
      <c r="D2572" s="35" t="s">
        <v>404</v>
      </c>
      <c r="E2572" s="36" t="str">
        <f>VLOOKUP(D2572,Normativa!$A$3:$C$100,3,0)</f>
        <v>Norma técnica</v>
      </c>
      <c r="F2572" s="37"/>
      <c r="G2572" s="37"/>
      <c r="H2572" s="37" t="s">
        <v>2455</v>
      </c>
      <c r="I2572" s="36">
        <f t="shared" si="1"/>
        <v>1</v>
      </c>
      <c r="J2572" s="37"/>
      <c r="K2572" s="37"/>
    </row>
    <row r="2573" ht="22.5" hidden="1" customHeight="1">
      <c r="A2573" s="40" t="b">
        <v>0</v>
      </c>
      <c r="B2573" s="33"/>
      <c r="C2573" s="34"/>
      <c r="D2573" s="35" t="s">
        <v>404</v>
      </c>
      <c r="E2573" s="36" t="str">
        <f>VLOOKUP(D2573,Normativa!$A$3:$C$100,3,0)</f>
        <v>Norma técnica</v>
      </c>
      <c r="F2573" s="37"/>
      <c r="G2573" s="37"/>
      <c r="H2573" s="37" t="s">
        <v>2456</v>
      </c>
      <c r="I2573" s="36">
        <f t="shared" si="1"/>
        <v>1</v>
      </c>
      <c r="J2573" s="37"/>
      <c r="K2573" s="37"/>
    </row>
    <row r="2574" ht="22.5" hidden="1" customHeight="1">
      <c r="A2574" s="40" t="b">
        <v>0</v>
      </c>
      <c r="B2574" s="33"/>
      <c r="C2574" s="34"/>
      <c r="D2574" s="35" t="s">
        <v>404</v>
      </c>
      <c r="E2574" s="36" t="str">
        <f>VLOOKUP(D2574,Normativa!$A$3:$C$100,3,0)</f>
        <v>Norma técnica</v>
      </c>
      <c r="F2574" s="37"/>
      <c r="G2574" s="37"/>
      <c r="H2574" s="37" t="s">
        <v>2457</v>
      </c>
      <c r="I2574" s="36">
        <f t="shared" si="1"/>
        <v>1</v>
      </c>
      <c r="J2574" s="37"/>
      <c r="K2574" s="37"/>
    </row>
    <row r="2575" ht="22.5" hidden="1" customHeight="1">
      <c r="A2575" s="40" t="b">
        <v>0</v>
      </c>
      <c r="B2575" s="33"/>
      <c r="C2575" s="34"/>
      <c r="D2575" s="35" t="s">
        <v>404</v>
      </c>
      <c r="E2575" s="36" t="str">
        <f>VLOOKUP(D2575,Normativa!$A$3:$C$100,3,0)</f>
        <v>Norma técnica</v>
      </c>
      <c r="F2575" s="37"/>
      <c r="G2575" s="37"/>
      <c r="H2575" s="37" t="s">
        <v>2458</v>
      </c>
      <c r="I2575" s="36">
        <f t="shared" si="1"/>
        <v>1</v>
      </c>
      <c r="J2575" s="37"/>
      <c r="K2575" s="37"/>
    </row>
    <row r="2576" ht="22.5" hidden="1" customHeight="1">
      <c r="A2576" s="40" t="b">
        <v>0</v>
      </c>
      <c r="B2576" s="33"/>
      <c r="C2576" s="34"/>
      <c r="D2576" s="35" t="s">
        <v>404</v>
      </c>
      <c r="E2576" s="36" t="str">
        <f>VLOOKUP(D2576,Normativa!$A$3:$C$100,3,0)</f>
        <v>Norma técnica</v>
      </c>
      <c r="F2576" s="37"/>
      <c r="G2576" s="37"/>
      <c r="H2576" s="37" t="s">
        <v>2459</v>
      </c>
      <c r="I2576" s="36">
        <f t="shared" si="1"/>
        <v>1</v>
      </c>
      <c r="J2576" s="37"/>
      <c r="K2576" s="37"/>
    </row>
    <row r="2577" ht="22.5" hidden="1" customHeight="1">
      <c r="A2577" s="40" t="b">
        <v>0</v>
      </c>
      <c r="B2577" s="33"/>
      <c r="C2577" s="34"/>
      <c r="D2577" s="35" t="s">
        <v>404</v>
      </c>
      <c r="E2577" s="36" t="str">
        <f>VLOOKUP(D2577,Normativa!$A$3:$C$100,3,0)</f>
        <v>Norma técnica</v>
      </c>
      <c r="F2577" s="37"/>
      <c r="G2577" s="37"/>
      <c r="H2577" s="37" t="s">
        <v>2460</v>
      </c>
      <c r="I2577" s="36">
        <f t="shared" si="1"/>
        <v>1</v>
      </c>
      <c r="J2577" s="37"/>
      <c r="K2577" s="37"/>
    </row>
    <row r="2578" ht="22.5" hidden="1" customHeight="1">
      <c r="A2578" s="40" t="b">
        <v>0</v>
      </c>
      <c r="B2578" s="33"/>
      <c r="C2578" s="34"/>
      <c r="D2578" s="35" t="s">
        <v>404</v>
      </c>
      <c r="E2578" s="36" t="str">
        <f>VLOOKUP(D2578,Normativa!$A$3:$C$100,3,0)</f>
        <v>Norma técnica</v>
      </c>
      <c r="F2578" s="37"/>
      <c r="G2578" s="37"/>
      <c r="H2578" s="37" t="s">
        <v>2461</v>
      </c>
      <c r="I2578" s="36">
        <f t="shared" si="1"/>
        <v>1</v>
      </c>
      <c r="J2578" s="37"/>
      <c r="K2578" s="37"/>
    </row>
    <row r="2579" ht="22.5" hidden="1" customHeight="1">
      <c r="A2579" s="40" t="b">
        <v>0</v>
      </c>
      <c r="B2579" s="33"/>
      <c r="C2579" s="34"/>
      <c r="D2579" s="35" t="s">
        <v>404</v>
      </c>
      <c r="E2579" s="36" t="str">
        <f>VLOOKUP(D2579,Normativa!$A$3:$C$100,3,0)</f>
        <v>Norma técnica</v>
      </c>
      <c r="F2579" s="37"/>
      <c r="G2579" s="37"/>
      <c r="H2579" s="37" t="s">
        <v>2462</v>
      </c>
      <c r="I2579" s="36">
        <f t="shared" si="1"/>
        <v>1</v>
      </c>
      <c r="J2579" s="37"/>
      <c r="K2579" s="37"/>
    </row>
    <row r="2580" ht="22.5" hidden="1" customHeight="1">
      <c r="A2580" s="40" t="b">
        <v>0</v>
      </c>
      <c r="B2580" s="33"/>
      <c r="C2580" s="34"/>
      <c r="D2580" s="35" t="s">
        <v>404</v>
      </c>
      <c r="E2580" s="36" t="str">
        <f>VLOOKUP(D2580,Normativa!$A$3:$C$100,3,0)</f>
        <v>Norma técnica</v>
      </c>
      <c r="F2580" s="37"/>
      <c r="G2580" s="37"/>
      <c r="H2580" s="37"/>
      <c r="I2580" s="36">
        <f t="shared" si="1"/>
        <v>1</v>
      </c>
      <c r="J2580" s="37"/>
      <c r="K2580" s="37"/>
    </row>
    <row r="2581" ht="22.5" hidden="1" customHeight="1">
      <c r="A2581" s="40" t="b">
        <v>0</v>
      </c>
      <c r="B2581" s="33"/>
      <c r="C2581" s="34"/>
      <c r="D2581" s="35" t="s">
        <v>404</v>
      </c>
      <c r="E2581" s="36" t="str">
        <f>VLOOKUP(D2581,Normativa!$A$3:$C$100,3,0)</f>
        <v>Norma técnica</v>
      </c>
      <c r="F2581" s="37"/>
      <c r="G2581" s="37"/>
      <c r="H2581" s="37" t="s">
        <v>2463</v>
      </c>
      <c r="I2581" s="36">
        <f t="shared" si="1"/>
        <v>1</v>
      </c>
      <c r="J2581" s="37"/>
      <c r="K2581" s="37"/>
    </row>
    <row r="2582" ht="22.5" hidden="1" customHeight="1">
      <c r="A2582" s="40" t="b">
        <v>0</v>
      </c>
      <c r="B2582" s="33"/>
      <c r="C2582" s="34"/>
      <c r="D2582" s="35" t="s">
        <v>404</v>
      </c>
      <c r="E2582" s="36" t="str">
        <f>VLOOKUP(D2582,Normativa!$A$3:$C$100,3,0)</f>
        <v>Norma técnica</v>
      </c>
      <c r="F2582" s="37"/>
      <c r="G2582" s="37"/>
      <c r="H2582" s="37" t="s">
        <v>2464</v>
      </c>
      <c r="I2582" s="36">
        <f t="shared" si="1"/>
        <v>1</v>
      </c>
      <c r="J2582" s="37"/>
      <c r="K2582" s="37"/>
    </row>
    <row r="2583" ht="22.5" hidden="1" customHeight="1">
      <c r="A2583" s="40" t="b">
        <v>0</v>
      </c>
      <c r="B2583" s="33"/>
      <c r="C2583" s="34"/>
      <c r="D2583" s="35" t="s">
        <v>404</v>
      </c>
      <c r="E2583" s="36" t="str">
        <f>VLOOKUP(D2583,Normativa!$A$3:$C$100,3,0)</f>
        <v>Norma técnica</v>
      </c>
      <c r="F2583" s="37"/>
      <c r="G2583" s="37"/>
      <c r="H2583" s="37" t="s">
        <v>2465</v>
      </c>
      <c r="I2583" s="36">
        <f t="shared" si="1"/>
        <v>1</v>
      </c>
      <c r="J2583" s="37"/>
      <c r="K2583" s="37"/>
    </row>
    <row r="2584" ht="22.5" hidden="1" customHeight="1">
      <c r="A2584" s="40" t="b">
        <v>0</v>
      </c>
      <c r="B2584" s="33"/>
      <c r="C2584" s="34"/>
      <c r="D2584" s="35" t="s">
        <v>404</v>
      </c>
      <c r="E2584" s="36" t="str">
        <f>VLOOKUP(D2584,Normativa!$A$3:$C$100,3,0)</f>
        <v>Norma técnica</v>
      </c>
      <c r="F2584" s="37"/>
      <c r="G2584" s="37"/>
      <c r="H2584" s="37" t="s">
        <v>2466</v>
      </c>
      <c r="I2584" s="36">
        <f t="shared" si="1"/>
        <v>1</v>
      </c>
      <c r="J2584" s="37"/>
      <c r="K2584" s="37"/>
    </row>
    <row r="2585" ht="22.5" hidden="1" customHeight="1">
      <c r="A2585" s="40" t="b">
        <v>0</v>
      </c>
      <c r="B2585" s="33"/>
      <c r="C2585" s="34"/>
      <c r="D2585" s="35" t="s">
        <v>404</v>
      </c>
      <c r="E2585" s="36" t="str">
        <f>VLOOKUP(D2585,Normativa!$A$3:$C$100,3,0)</f>
        <v>Norma técnica</v>
      </c>
      <c r="F2585" s="37"/>
      <c r="G2585" s="37"/>
      <c r="H2585" s="37" t="s">
        <v>2467</v>
      </c>
      <c r="I2585" s="36">
        <f t="shared" si="1"/>
        <v>1</v>
      </c>
      <c r="J2585" s="37"/>
      <c r="K2585" s="37"/>
    </row>
    <row r="2586" ht="22.5" hidden="1" customHeight="1">
      <c r="A2586" s="40" t="b">
        <v>0</v>
      </c>
      <c r="B2586" s="33"/>
      <c r="C2586" s="34"/>
      <c r="D2586" s="35" t="s">
        <v>404</v>
      </c>
      <c r="E2586" s="36" t="str">
        <f>VLOOKUP(D2586,Normativa!$A$3:$C$100,3,0)</f>
        <v>Norma técnica</v>
      </c>
      <c r="F2586" s="37"/>
      <c r="G2586" s="37"/>
      <c r="H2586" s="37" t="s">
        <v>2468</v>
      </c>
      <c r="I2586" s="36">
        <f t="shared" si="1"/>
        <v>1</v>
      </c>
      <c r="J2586" s="37"/>
      <c r="K2586" s="37"/>
    </row>
    <row r="2587" ht="22.5" hidden="1" customHeight="1">
      <c r="A2587" s="40" t="b">
        <v>0</v>
      </c>
      <c r="B2587" s="33"/>
      <c r="C2587" s="34"/>
      <c r="D2587" s="35" t="s">
        <v>404</v>
      </c>
      <c r="E2587" s="36" t="str">
        <f>VLOOKUP(D2587,Normativa!$A$3:$C$100,3,0)</f>
        <v>Norma técnica</v>
      </c>
      <c r="F2587" s="37"/>
      <c r="G2587" s="37"/>
      <c r="H2587" s="37" t="s">
        <v>2469</v>
      </c>
      <c r="I2587" s="36">
        <f t="shared" si="1"/>
        <v>1</v>
      </c>
      <c r="J2587" s="37"/>
      <c r="K2587" s="37"/>
    </row>
    <row r="2588" ht="22.5" hidden="1" customHeight="1">
      <c r="A2588" s="40" t="b">
        <v>0</v>
      </c>
      <c r="B2588" s="33"/>
      <c r="C2588" s="34"/>
      <c r="D2588" s="35" t="s">
        <v>404</v>
      </c>
      <c r="E2588" s="36" t="str">
        <f>VLOOKUP(D2588,Normativa!$A$3:$C$100,3,0)</f>
        <v>Norma técnica</v>
      </c>
      <c r="F2588" s="37"/>
      <c r="G2588" s="37"/>
      <c r="H2588" s="37" t="s">
        <v>2470</v>
      </c>
      <c r="I2588" s="36">
        <f t="shared" si="1"/>
        <v>1</v>
      </c>
      <c r="J2588" s="37"/>
      <c r="K2588" s="37"/>
    </row>
    <row r="2589" ht="22.5" hidden="1" customHeight="1">
      <c r="A2589" s="40" t="b">
        <v>0</v>
      </c>
      <c r="B2589" s="33"/>
      <c r="C2589" s="34"/>
      <c r="D2589" s="35" t="s">
        <v>404</v>
      </c>
      <c r="E2589" s="36" t="str">
        <f>VLOOKUP(D2589,Normativa!$A$3:$C$100,3,0)</f>
        <v>Norma técnica</v>
      </c>
      <c r="F2589" s="37"/>
      <c r="G2589" s="37"/>
      <c r="H2589" s="37" t="s">
        <v>2471</v>
      </c>
      <c r="I2589" s="36">
        <f t="shared" si="1"/>
        <v>1</v>
      </c>
      <c r="J2589" s="37"/>
      <c r="K2589" s="37"/>
    </row>
    <row r="2590" ht="22.5" hidden="1" customHeight="1">
      <c r="A2590" s="40" t="b">
        <v>0</v>
      </c>
      <c r="B2590" s="33"/>
      <c r="C2590" s="34"/>
      <c r="D2590" s="35" t="s">
        <v>404</v>
      </c>
      <c r="E2590" s="36" t="str">
        <f>VLOOKUP(D2590,Normativa!$A$3:$C$100,3,0)</f>
        <v>Norma técnica</v>
      </c>
      <c r="F2590" s="37"/>
      <c r="G2590" s="37"/>
      <c r="H2590" s="37" t="s">
        <v>2472</v>
      </c>
      <c r="I2590" s="36">
        <f t="shared" si="1"/>
        <v>1</v>
      </c>
      <c r="J2590" s="37"/>
      <c r="K2590" s="37"/>
    </row>
    <row r="2591" ht="22.5" hidden="1" customHeight="1">
      <c r="A2591" s="40" t="b">
        <v>0</v>
      </c>
      <c r="B2591" s="33"/>
      <c r="C2591" s="34"/>
      <c r="D2591" s="35" t="s">
        <v>404</v>
      </c>
      <c r="E2591" s="36" t="str">
        <f>VLOOKUP(D2591,Normativa!$A$3:$C$100,3,0)</f>
        <v>Norma técnica</v>
      </c>
      <c r="F2591" s="37"/>
      <c r="G2591" s="37"/>
      <c r="H2591" s="37" t="s">
        <v>2473</v>
      </c>
      <c r="I2591" s="36">
        <f t="shared" si="1"/>
        <v>1</v>
      </c>
      <c r="J2591" s="37"/>
      <c r="K2591" s="37"/>
    </row>
    <row r="2592" ht="22.5" hidden="1" customHeight="1">
      <c r="A2592" s="40" t="b">
        <v>0</v>
      </c>
      <c r="B2592" s="33"/>
      <c r="C2592" s="34"/>
      <c r="D2592" s="35" t="s">
        <v>404</v>
      </c>
      <c r="E2592" s="36" t="str">
        <f>VLOOKUP(D2592,Normativa!$A$3:$C$100,3,0)</f>
        <v>Norma técnica</v>
      </c>
      <c r="F2592" s="37"/>
      <c r="G2592" s="37"/>
      <c r="H2592" s="37" t="s">
        <v>2474</v>
      </c>
      <c r="I2592" s="36">
        <f t="shared" si="1"/>
        <v>1</v>
      </c>
      <c r="J2592" s="37"/>
      <c r="K2592" s="37"/>
    </row>
    <row r="2593" ht="22.5" hidden="1" customHeight="1">
      <c r="A2593" s="40" t="b">
        <v>0</v>
      </c>
      <c r="B2593" s="33"/>
      <c r="C2593" s="34"/>
      <c r="D2593" s="35" t="s">
        <v>404</v>
      </c>
      <c r="E2593" s="36" t="str">
        <f>VLOOKUP(D2593,Normativa!$A$3:$C$100,3,0)</f>
        <v>Norma técnica</v>
      </c>
      <c r="F2593" s="37"/>
      <c r="G2593" s="37"/>
      <c r="H2593" s="37" t="s">
        <v>2475</v>
      </c>
      <c r="I2593" s="36">
        <f t="shared" si="1"/>
        <v>1</v>
      </c>
      <c r="J2593" s="37"/>
      <c r="K2593" s="37"/>
    </row>
    <row r="2594" ht="22.5" hidden="1" customHeight="1">
      <c r="A2594" s="40" t="b">
        <v>0</v>
      </c>
      <c r="B2594" s="33"/>
      <c r="C2594" s="34"/>
      <c r="D2594" s="35" t="s">
        <v>404</v>
      </c>
      <c r="E2594" s="36" t="str">
        <f>VLOOKUP(D2594,Normativa!$A$3:$C$100,3,0)</f>
        <v>Norma técnica</v>
      </c>
      <c r="F2594" s="37"/>
      <c r="G2594" s="37"/>
      <c r="H2594" s="37" t="s">
        <v>2476</v>
      </c>
      <c r="I2594" s="36">
        <f t="shared" si="1"/>
        <v>1</v>
      </c>
      <c r="J2594" s="37"/>
      <c r="K2594" s="37"/>
    </row>
    <row r="2595" ht="22.5" hidden="1" customHeight="1">
      <c r="A2595" s="40" t="b">
        <v>0</v>
      </c>
      <c r="B2595" s="33"/>
      <c r="C2595" s="34"/>
      <c r="D2595" s="35" t="s">
        <v>404</v>
      </c>
      <c r="E2595" s="36" t="str">
        <f>VLOOKUP(D2595,Normativa!$A$3:$C$100,3,0)</f>
        <v>Norma técnica</v>
      </c>
      <c r="F2595" s="37"/>
      <c r="G2595" s="37"/>
      <c r="H2595" s="37" t="s">
        <v>2477</v>
      </c>
      <c r="I2595" s="36">
        <f t="shared" si="1"/>
        <v>1</v>
      </c>
      <c r="J2595" s="37"/>
      <c r="K2595" s="37"/>
    </row>
    <row r="2596" ht="22.5" hidden="1" customHeight="1">
      <c r="A2596" s="40" t="b">
        <v>0</v>
      </c>
      <c r="B2596" s="33"/>
      <c r="C2596" s="34"/>
      <c r="D2596" s="35" t="s">
        <v>404</v>
      </c>
      <c r="E2596" s="36" t="str">
        <f>VLOOKUP(D2596,Normativa!$A$3:$C$100,3,0)</f>
        <v>Norma técnica</v>
      </c>
      <c r="F2596" s="37"/>
      <c r="G2596" s="37"/>
      <c r="H2596" s="37" t="s">
        <v>2478</v>
      </c>
      <c r="I2596" s="36">
        <f t="shared" si="1"/>
        <v>1</v>
      </c>
      <c r="J2596" s="37"/>
      <c r="K2596" s="37"/>
    </row>
    <row r="2597" ht="22.5" hidden="1" customHeight="1">
      <c r="A2597" s="40" t="b">
        <v>0</v>
      </c>
      <c r="B2597" s="33"/>
      <c r="C2597" s="34"/>
      <c r="D2597" s="35" t="s">
        <v>404</v>
      </c>
      <c r="E2597" s="36" t="str">
        <f>VLOOKUP(D2597,Normativa!$A$3:$C$100,3,0)</f>
        <v>Norma técnica</v>
      </c>
      <c r="F2597" s="37"/>
      <c r="G2597" s="37"/>
      <c r="H2597" s="37" t="s">
        <v>2479</v>
      </c>
      <c r="I2597" s="36">
        <f t="shared" si="1"/>
        <v>1</v>
      </c>
      <c r="J2597" s="37"/>
      <c r="K2597" s="37"/>
    </row>
    <row r="2598" ht="22.5" hidden="1" customHeight="1">
      <c r="A2598" s="40" t="b">
        <v>0</v>
      </c>
      <c r="B2598" s="33"/>
      <c r="C2598" s="34"/>
      <c r="D2598" s="35" t="s">
        <v>404</v>
      </c>
      <c r="E2598" s="36" t="str">
        <f>VLOOKUP(D2598,Normativa!$A$3:$C$100,3,0)</f>
        <v>Norma técnica</v>
      </c>
      <c r="F2598" s="37"/>
      <c r="G2598" s="37"/>
      <c r="H2598" s="37" t="s">
        <v>2480</v>
      </c>
      <c r="I2598" s="36">
        <f t="shared" si="1"/>
        <v>1</v>
      </c>
      <c r="J2598" s="37"/>
      <c r="K2598" s="37"/>
    </row>
    <row r="2599" ht="22.5" hidden="1" customHeight="1">
      <c r="A2599" s="40" t="b">
        <v>0</v>
      </c>
      <c r="B2599" s="33"/>
      <c r="C2599" s="34"/>
      <c r="D2599" s="35" t="s">
        <v>404</v>
      </c>
      <c r="E2599" s="36" t="str">
        <f>VLOOKUP(D2599,Normativa!$A$3:$C$100,3,0)</f>
        <v>Norma técnica</v>
      </c>
      <c r="F2599" s="37"/>
      <c r="G2599" s="37"/>
      <c r="H2599" s="37" t="s">
        <v>2481</v>
      </c>
      <c r="I2599" s="36">
        <f t="shared" si="1"/>
        <v>1</v>
      </c>
      <c r="J2599" s="37"/>
      <c r="K2599" s="37"/>
    </row>
    <row r="2600" ht="22.5" hidden="1" customHeight="1">
      <c r="A2600" s="40" t="b">
        <v>0</v>
      </c>
      <c r="B2600" s="33"/>
      <c r="C2600" s="34"/>
      <c r="D2600" s="35" t="s">
        <v>404</v>
      </c>
      <c r="E2600" s="36" t="str">
        <f>VLOOKUP(D2600,Normativa!$A$3:$C$100,3,0)</f>
        <v>Norma técnica</v>
      </c>
      <c r="F2600" s="37"/>
      <c r="G2600" s="37"/>
      <c r="H2600" s="37" t="s">
        <v>2482</v>
      </c>
      <c r="I2600" s="36">
        <f t="shared" si="1"/>
        <v>1</v>
      </c>
      <c r="J2600" s="37"/>
      <c r="K2600" s="37"/>
    </row>
    <row r="2601" ht="22.5" hidden="1" customHeight="1">
      <c r="A2601" s="40" t="b">
        <v>0</v>
      </c>
      <c r="B2601" s="33"/>
      <c r="C2601" s="34"/>
      <c r="D2601" s="35" t="s">
        <v>404</v>
      </c>
      <c r="E2601" s="36" t="str">
        <f>VLOOKUP(D2601,Normativa!$A$3:$C$100,3,0)</f>
        <v>Norma técnica</v>
      </c>
      <c r="F2601" s="37"/>
      <c r="G2601" s="37"/>
      <c r="H2601" s="37"/>
      <c r="I2601" s="36">
        <f t="shared" si="1"/>
        <v>1</v>
      </c>
      <c r="J2601" s="37"/>
      <c r="K2601" s="37"/>
    </row>
    <row r="2602" ht="22.5" hidden="1" customHeight="1">
      <c r="A2602" s="40" t="b">
        <v>0</v>
      </c>
      <c r="B2602" s="33"/>
      <c r="C2602" s="34"/>
      <c r="D2602" s="35" t="s">
        <v>404</v>
      </c>
      <c r="E2602" s="36" t="str">
        <f>VLOOKUP(D2602,Normativa!$A$3:$C$100,3,0)</f>
        <v>Norma técnica</v>
      </c>
      <c r="F2602" s="37"/>
      <c r="G2602" s="37"/>
      <c r="H2602" s="37" t="s">
        <v>2483</v>
      </c>
      <c r="I2602" s="36">
        <f t="shared" si="1"/>
        <v>1</v>
      </c>
      <c r="J2602" s="37"/>
      <c r="K2602" s="37"/>
    </row>
    <row r="2603" ht="22.5" hidden="1" customHeight="1">
      <c r="A2603" s="40" t="b">
        <v>0</v>
      </c>
      <c r="B2603" s="33"/>
      <c r="C2603" s="34"/>
      <c r="D2603" s="35" t="s">
        <v>404</v>
      </c>
      <c r="E2603" s="36" t="str">
        <f>VLOOKUP(D2603,Normativa!$A$3:$C$100,3,0)</f>
        <v>Norma técnica</v>
      </c>
      <c r="F2603" s="37"/>
      <c r="G2603" s="37"/>
      <c r="H2603" s="37" t="s">
        <v>2484</v>
      </c>
      <c r="I2603" s="36">
        <f t="shared" si="1"/>
        <v>1</v>
      </c>
      <c r="J2603" s="37"/>
      <c r="K2603" s="37"/>
    </row>
    <row r="2604" ht="22.5" hidden="1" customHeight="1">
      <c r="A2604" s="40" t="b">
        <v>0</v>
      </c>
      <c r="B2604" s="33"/>
      <c r="C2604" s="34"/>
      <c r="D2604" s="35" t="s">
        <v>404</v>
      </c>
      <c r="E2604" s="36" t="str">
        <f>VLOOKUP(D2604,Normativa!$A$3:$C$100,3,0)</f>
        <v>Norma técnica</v>
      </c>
      <c r="F2604" s="37"/>
      <c r="G2604" s="37"/>
      <c r="H2604" s="37" t="s">
        <v>2485</v>
      </c>
      <c r="I2604" s="36">
        <f t="shared" si="1"/>
        <v>1</v>
      </c>
      <c r="J2604" s="37"/>
      <c r="K2604" s="37"/>
    </row>
    <row r="2605" ht="22.5" hidden="1" customHeight="1">
      <c r="A2605" s="40" t="b">
        <v>0</v>
      </c>
      <c r="B2605" s="33"/>
      <c r="C2605" s="34"/>
      <c r="D2605" s="35" t="s">
        <v>404</v>
      </c>
      <c r="E2605" s="36" t="str">
        <f>VLOOKUP(D2605,Normativa!$A$3:$C$100,3,0)</f>
        <v>Norma técnica</v>
      </c>
      <c r="F2605" s="37"/>
      <c r="G2605" s="37"/>
      <c r="H2605" s="37" t="s">
        <v>2486</v>
      </c>
      <c r="I2605" s="36">
        <f t="shared" si="1"/>
        <v>1</v>
      </c>
      <c r="J2605" s="37"/>
      <c r="K2605" s="37"/>
    </row>
    <row r="2606" ht="22.5" hidden="1" customHeight="1">
      <c r="A2606" s="40" t="b">
        <v>0</v>
      </c>
      <c r="B2606" s="33"/>
      <c r="C2606" s="34"/>
      <c r="D2606" s="35" t="s">
        <v>404</v>
      </c>
      <c r="E2606" s="36" t="str">
        <f>VLOOKUP(D2606,Normativa!$A$3:$C$100,3,0)</f>
        <v>Norma técnica</v>
      </c>
      <c r="F2606" s="37"/>
      <c r="G2606" s="37"/>
      <c r="H2606" s="37" t="s">
        <v>2487</v>
      </c>
      <c r="I2606" s="36">
        <f t="shared" si="1"/>
        <v>1</v>
      </c>
      <c r="J2606" s="37"/>
      <c r="K2606" s="37"/>
    </row>
    <row r="2607" ht="22.5" hidden="1" customHeight="1">
      <c r="A2607" s="40" t="b">
        <v>0</v>
      </c>
      <c r="B2607" s="33"/>
      <c r="C2607" s="34"/>
      <c r="D2607" s="35" t="s">
        <v>404</v>
      </c>
      <c r="E2607" s="36" t="str">
        <f>VLOOKUP(D2607,Normativa!$A$3:$C$100,3,0)</f>
        <v>Norma técnica</v>
      </c>
      <c r="F2607" s="37"/>
      <c r="G2607" s="37"/>
      <c r="H2607" s="37" t="s">
        <v>2488</v>
      </c>
      <c r="I2607" s="36">
        <f t="shared" si="1"/>
        <v>1</v>
      </c>
      <c r="J2607" s="37"/>
      <c r="K2607" s="37"/>
    </row>
    <row r="2608" ht="22.5" hidden="1" customHeight="1">
      <c r="A2608" s="40" t="b">
        <v>0</v>
      </c>
      <c r="B2608" s="33"/>
      <c r="C2608" s="34"/>
      <c r="D2608" s="35" t="s">
        <v>404</v>
      </c>
      <c r="E2608" s="36" t="str">
        <f>VLOOKUP(D2608,Normativa!$A$3:$C$100,3,0)</f>
        <v>Norma técnica</v>
      </c>
      <c r="F2608" s="37"/>
      <c r="G2608" s="37"/>
      <c r="H2608" s="37" t="s">
        <v>2489</v>
      </c>
      <c r="I2608" s="36">
        <f t="shared" si="1"/>
        <v>1</v>
      </c>
      <c r="J2608" s="37"/>
      <c r="K2608" s="37"/>
    </row>
    <row r="2609" ht="22.5" hidden="1" customHeight="1">
      <c r="A2609" s="40" t="b">
        <v>0</v>
      </c>
      <c r="B2609" s="33"/>
      <c r="C2609" s="34"/>
      <c r="D2609" s="35" t="s">
        <v>404</v>
      </c>
      <c r="E2609" s="36" t="str">
        <f>VLOOKUP(D2609,Normativa!$A$3:$C$100,3,0)</f>
        <v>Norma técnica</v>
      </c>
      <c r="F2609" s="37"/>
      <c r="G2609" s="37"/>
      <c r="H2609" s="37" t="s">
        <v>2490</v>
      </c>
      <c r="I2609" s="36">
        <f t="shared" si="1"/>
        <v>1</v>
      </c>
      <c r="J2609" s="37"/>
      <c r="K2609" s="37"/>
    </row>
    <row r="2610" ht="22.5" hidden="1" customHeight="1">
      <c r="A2610" s="40" t="b">
        <v>0</v>
      </c>
      <c r="B2610" s="33"/>
      <c r="C2610" s="34"/>
      <c r="D2610" s="35" t="s">
        <v>404</v>
      </c>
      <c r="E2610" s="36" t="str">
        <f>VLOOKUP(D2610,Normativa!$A$3:$C$100,3,0)</f>
        <v>Norma técnica</v>
      </c>
      <c r="F2610" s="37"/>
      <c r="G2610" s="37"/>
      <c r="H2610" s="37" t="s">
        <v>2491</v>
      </c>
      <c r="I2610" s="36">
        <f t="shared" si="1"/>
        <v>1</v>
      </c>
      <c r="J2610" s="37"/>
      <c r="K2610" s="37"/>
    </row>
    <row r="2611" ht="22.5" hidden="1" customHeight="1">
      <c r="A2611" s="40" t="b">
        <v>0</v>
      </c>
      <c r="B2611" s="33"/>
      <c r="C2611" s="34"/>
      <c r="D2611" s="35" t="s">
        <v>404</v>
      </c>
      <c r="E2611" s="36" t="str">
        <f>VLOOKUP(D2611,Normativa!$A$3:$C$100,3,0)</f>
        <v>Norma técnica</v>
      </c>
      <c r="F2611" s="37"/>
      <c r="G2611" s="37"/>
      <c r="H2611" s="37" t="s">
        <v>2492</v>
      </c>
      <c r="I2611" s="36">
        <f t="shared" si="1"/>
        <v>1</v>
      </c>
      <c r="J2611" s="37"/>
      <c r="K2611" s="37"/>
    </row>
    <row r="2612" ht="22.5" hidden="1" customHeight="1">
      <c r="A2612" s="40" t="b">
        <v>0</v>
      </c>
      <c r="B2612" s="33"/>
      <c r="C2612" s="34"/>
      <c r="D2612" s="35" t="s">
        <v>404</v>
      </c>
      <c r="E2612" s="36" t="str">
        <f>VLOOKUP(D2612,Normativa!$A$3:$C$100,3,0)</f>
        <v>Norma técnica</v>
      </c>
      <c r="F2612" s="37"/>
      <c r="G2612" s="37"/>
      <c r="H2612" s="37" t="s">
        <v>2493</v>
      </c>
      <c r="I2612" s="36">
        <f t="shared" si="1"/>
        <v>1</v>
      </c>
      <c r="J2612" s="37"/>
      <c r="K2612" s="37"/>
    </row>
    <row r="2613" ht="22.5" hidden="1" customHeight="1">
      <c r="A2613" s="40" t="b">
        <v>0</v>
      </c>
      <c r="B2613" s="33"/>
      <c r="C2613" s="34"/>
      <c r="D2613" s="35" t="s">
        <v>404</v>
      </c>
      <c r="E2613" s="36" t="str">
        <f>VLOOKUP(D2613,Normativa!$A$3:$C$100,3,0)</f>
        <v>Norma técnica</v>
      </c>
      <c r="F2613" s="37"/>
      <c r="G2613" s="37"/>
      <c r="H2613" s="37" t="s">
        <v>2494</v>
      </c>
      <c r="I2613" s="36">
        <f t="shared" si="1"/>
        <v>1</v>
      </c>
      <c r="J2613" s="37"/>
      <c r="K2613" s="37"/>
    </row>
    <row r="2614" ht="22.5" hidden="1" customHeight="1">
      <c r="A2614" s="40" t="b">
        <v>0</v>
      </c>
      <c r="B2614" s="33"/>
      <c r="C2614" s="34"/>
      <c r="D2614" s="35" t="s">
        <v>404</v>
      </c>
      <c r="E2614" s="36" t="str">
        <f>VLOOKUP(D2614,Normativa!$A$3:$C$100,3,0)</f>
        <v>Norma técnica</v>
      </c>
      <c r="F2614" s="37"/>
      <c r="G2614" s="37"/>
      <c r="H2614" s="37" t="s">
        <v>2495</v>
      </c>
      <c r="I2614" s="36">
        <f t="shared" si="1"/>
        <v>1</v>
      </c>
      <c r="J2614" s="37"/>
      <c r="K2614" s="37"/>
    </row>
    <row r="2615" ht="22.5" hidden="1" customHeight="1">
      <c r="A2615" s="40" t="b">
        <v>0</v>
      </c>
      <c r="B2615" s="33"/>
      <c r="C2615" s="34"/>
      <c r="D2615" s="35" t="s">
        <v>404</v>
      </c>
      <c r="E2615" s="36" t="str">
        <f>VLOOKUP(D2615,Normativa!$A$3:$C$100,3,0)</f>
        <v>Norma técnica</v>
      </c>
      <c r="F2615" s="37"/>
      <c r="G2615" s="37"/>
      <c r="H2615" s="37"/>
      <c r="I2615" s="36">
        <f t="shared" si="1"/>
        <v>1</v>
      </c>
      <c r="J2615" s="37"/>
      <c r="K2615" s="37"/>
    </row>
    <row r="2616" ht="22.5" hidden="1" customHeight="1">
      <c r="A2616" s="40" t="b">
        <v>0</v>
      </c>
      <c r="B2616" s="33"/>
      <c r="C2616" s="34"/>
      <c r="D2616" s="35" t="s">
        <v>404</v>
      </c>
      <c r="E2616" s="36" t="str">
        <f>VLOOKUP(D2616,Normativa!$A$3:$C$100,3,0)</f>
        <v>Norma técnica</v>
      </c>
      <c r="F2616" s="37"/>
      <c r="G2616" s="37"/>
      <c r="H2616" s="37" t="s">
        <v>2496</v>
      </c>
      <c r="I2616" s="36">
        <f t="shared" si="1"/>
        <v>1</v>
      </c>
      <c r="J2616" s="37"/>
      <c r="K2616" s="37"/>
    </row>
    <row r="2617" ht="22.5" hidden="1" customHeight="1">
      <c r="A2617" s="40" t="b">
        <v>0</v>
      </c>
      <c r="B2617" s="33"/>
      <c r="C2617" s="34"/>
      <c r="D2617" s="35" t="s">
        <v>404</v>
      </c>
      <c r="E2617" s="36" t="str">
        <f>VLOOKUP(D2617,Normativa!$A$3:$C$100,3,0)</f>
        <v>Norma técnica</v>
      </c>
      <c r="F2617" s="37"/>
      <c r="G2617" s="37"/>
      <c r="H2617" s="37" t="s">
        <v>2497</v>
      </c>
      <c r="I2617" s="36">
        <f t="shared" si="1"/>
        <v>1</v>
      </c>
      <c r="J2617" s="37"/>
      <c r="K2617" s="37"/>
    </row>
    <row r="2618" ht="22.5" hidden="1" customHeight="1">
      <c r="A2618" s="40" t="b">
        <v>0</v>
      </c>
      <c r="B2618" s="33"/>
      <c r="C2618" s="34"/>
      <c r="D2618" s="35" t="s">
        <v>404</v>
      </c>
      <c r="E2618" s="36" t="str">
        <f>VLOOKUP(D2618,Normativa!$A$3:$C$100,3,0)</f>
        <v>Norma técnica</v>
      </c>
      <c r="F2618" s="37"/>
      <c r="G2618" s="37"/>
      <c r="H2618" s="37" t="s">
        <v>2498</v>
      </c>
      <c r="I2618" s="36">
        <f t="shared" si="1"/>
        <v>1</v>
      </c>
      <c r="J2618" s="37"/>
      <c r="K2618" s="37"/>
    </row>
    <row r="2619" ht="22.5" hidden="1" customHeight="1">
      <c r="A2619" s="40" t="b">
        <v>0</v>
      </c>
      <c r="B2619" s="33"/>
      <c r="C2619" s="34"/>
      <c r="D2619" s="35" t="s">
        <v>404</v>
      </c>
      <c r="E2619" s="36" t="str">
        <f>VLOOKUP(D2619,Normativa!$A$3:$C$100,3,0)</f>
        <v>Norma técnica</v>
      </c>
      <c r="F2619" s="37"/>
      <c r="G2619" s="37"/>
      <c r="H2619" s="37" t="s">
        <v>2499</v>
      </c>
      <c r="I2619" s="36">
        <f t="shared" si="1"/>
        <v>1</v>
      </c>
      <c r="J2619" s="37"/>
      <c r="K2619" s="37"/>
    </row>
    <row r="2620" ht="22.5" hidden="1" customHeight="1">
      <c r="A2620" s="40" t="b">
        <v>0</v>
      </c>
      <c r="B2620" s="33"/>
      <c r="C2620" s="34"/>
      <c r="D2620" s="35" t="s">
        <v>404</v>
      </c>
      <c r="E2620" s="36" t="str">
        <f>VLOOKUP(D2620,Normativa!$A$3:$C$100,3,0)</f>
        <v>Norma técnica</v>
      </c>
      <c r="F2620" s="37"/>
      <c r="G2620" s="37"/>
      <c r="H2620" s="37" t="s">
        <v>2500</v>
      </c>
      <c r="I2620" s="36">
        <f t="shared" si="1"/>
        <v>1</v>
      </c>
      <c r="J2620" s="37"/>
      <c r="K2620" s="37"/>
    </row>
    <row r="2621" ht="22.5" hidden="1" customHeight="1">
      <c r="A2621" s="40" t="b">
        <v>0</v>
      </c>
      <c r="B2621" s="33"/>
      <c r="C2621" s="34"/>
      <c r="D2621" s="35" t="s">
        <v>404</v>
      </c>
      <c r="E2621" s="36" t="str">
        <f>VLOOKUP(D2621,Normativa!$A$3:$C$100,3,0)</f>
        <v>Norma técnica</v>
      </c>
      <c r="F2621" s="37"/>
      <c r="G2621" s="37"/>
      <c r="H2621" s="37" t="s">
        <v>2501</v>
      </c>
      <c r="I2621" s="36">
        <f t="shared" si="1"/>
        <v>1</v>
      </c>
      <c r="J2621" s="37"/>
      <c r="K2621" s="37"/>
    </row>
    <row r="2622" ht="22.5" hidden="1" customHeight="1">
      <c r="A2622" s="40" t="b">
        <v>0</v>
      </c>
      <c r="B2622" s="33"/>
      <c r="C2622" s="34"/>
      <c r="D2622" s="35" t="s">
        <v>404</v>
      </c>
      <c r="E2622" s="36" t="str">
        <f>VLOOKUP(D2622,Normativa!$A$3:$C$100,3,0)</f>
        <v>Norma técnica</v>
      </c>
      <c r="F2622" s="37"/>
      <c r="G2622" s="37"/>
      <c r="H2622" s="37" t="s">
        <v>2502</v>
      </c>
      <c r="I2622" s="36">
        <f t="shared" si="1"/>
        <v>1</v>
      </c>
      <c r="J2622" s="37"/>
      <c r="K2622" s="37"/>
    </row>
    <row r="2623" ht="22.5" hidden="1" customHeight="1">
      <c r="A2623" s="40" t="b">
        <v>0</v>
      </c>
      <c r="B2623" s="33"/>
      <c r="C2623" s="34"/>
      <c r="D2623" s="35" t="s">
        <v>404</v>
      </c>
      <c r="E2623" s="36" t="str">
        <f>VLOOKUP(D2623,Normativa!$A$3:$C$100,3,0)</f>
        <v>Norma técnica</v>
      </c>
      <c r="F2623" s="37"/>
      <c r="G2623" s="37"/>
      <c r="H2623" s="37" t="s">
        <v>2503</v>
      </c>
      <c r="I2623" s="36">
        <f t="shared" si="1"/>
        <v>1</v>
      </c>
      <c r="J2623" s="37"/>
      <c r="K2623" s="37"/>
    </row>
    <row r="2624" ht="22.5" hidden="1" customHeight="1">
      <c r="A2624" s="40" t="b">
        <v>0</v>
      </c>
      <c r="B2624" s="33"/>
      <c r="C2624" s="34"/>
      <c r="D2624" s="35" t="s">
        <v>404</v>
      </c>
      <c r="E2624" s="36" t="str">
        <f>VLOOKUP(D2624,Normativa!$A$3:$C$100,3,0)</f>
        <v>Norma técnica</v>
      </c>
      <c r="F2624" s="37"/>
      <c r="G2624" s="37"/>
      <c r="H2624" s="37" t="s">
        <v>2504</v>
      </c>
      <c r="I2624" s="36">
        <f t="shared" si="1"/>
        <v>1</v>
      </c>
      <c r="J2624" s="37"/>
      <c r="K2624" s="37"/>
    </row>
    <row r="2625" ht="22.5" hidden="1" customHeight="1">
      <c r="A2625" s="40" t="b">
        <v>0</v>
      </c>
      <c r="B2625" s="33"/>
      <c r="C2625" s="34"/>
      <c r="D2625" s="35" t="s">
        <v>404</v>
      </c>
      <c r="E2625" s="36" t="str">
        <f>VLOOKUP(D2625,Normativa!$A$3:$C$100,3,0)</f>
        <v>Norma técnica</v>
      </c>
      <c r="F2625" s="37"/>
      <c r="G2625" s="37"/>
      <c r="H2625" s="37" t="s">
        <v>2505</v>
      </c>
      <c r="I2625" s="36">
        <f t="shared" si="1"/>
        <v>1</v>
      </c>
      <c r="J2625" s="37"/>
      <c r="K2625" s="37"/>
    </row>
    <row r="2626" ht="22.5" hidden="1" customHeight="1">
      <c r="A2626" s="40" t="b">
        <v>0</v>
      </c>
      <c r="B2626" s="33"/>
      <c r="C2626" s="34"/>
      <c r="D2626" s="35" t="s">
        <v>404</v>
      </c>
      <c r="E2626" s="36" t="str">
        <f>VLOOKUP(D2626,Normativa!$A$3:$C$100,3,0)</f>
        <v>Norma técnica</v>
      </c>
      <c r="F2626" s="37"/>
      <c r="G2626" s="37"/>
      <c r="H2626" s="37" t="s">
        <v>2506</v>
      </c>
      <c r="I2626" s="36">
        <f t="shared" si="1"/>
        <v>1</v>
      </c>
      <c r="J2626" s="37"/>
      <c r="K2626" s="37"/>
    </row>
    <row r="2627" ht="22.5" hidden="1" customHeight="1">
      <c r="A2627" s="40" t="b">
        <v>0</v>
      </c>
      <c r="B2627" s="33"/>
      <c r="C2627" s="34"/>
      <c r="D2627" s="35" t="s">
        <v>404</v>
      </c>
      <c r="E2627" s="36" t="str">
        <f>VLOOKUP(D2627,Normativa!$A$3:$C$100,3,0)</f>
        <v>Norma técnica</v>
      </c>
      <c r="F2627" s="37"/>
      <c r="G2627" s="37"/>
      <c r="H2627" s="37" t="s">
        <v>2507</v>
      </c>
      <c r="I2627" s="36">
        <f t="shared" si="1"/>
        <v>1</v>
      </c>
      <c r="J2627" s="37"/>
      <c r="K2627" s="37"/>
    </row>
    <row r="2628" ht="22.5" hidden="1" customHeight="1">
      <c r="A2628" s="40" t="b">
        <v>0</v>
      </c>
      <c r="B2628" s="33"/>
      <c r="C2628" s="34"/>
      <c r="D2628" s="35" t="s">
        <v>404</v>
      </c>
      <c r="E2628" s="36" t="str">
        <f>VLOOKUP(D2628,Normativa!$A$3:$C$100,3,0)</f>
        <v>Norma técnica</v>
      </c>
      <c r="F2628" s="37"/>
      <c r="G2628" s="37"/>
      <c r="H2628" s="37" t="s">
        <v>2508</v>
      </c>
      <c r="I2628" s="36">
        <f t="shared" si="1"/>
        <v>1</v>
      </c>
      <c r="J2628" s="37"/>
      <c r="K2628" s="37"/>
    </row>
    <row r="2629" ht="22.5" hidden="1" customHeight="1">
      <c r="A2629" s="40" t="b">
        <v>0</v>
      </c>
      <c r="B2629" s="33"/>
      <c r="C2629" s="34"/>
      <c r="D2629" s="35" t="s">
        <v>404</v>
      </c>
      <c r="E2629" s="36" t="str">
        <f>VLOOKUP(D2629,Normativa!$A$3:$C$100,3,0)</f>
        <v>Norma técnica</v>
      </c>
      <c r="F2629" s="37"/>
      <c r="G2629" s="37"/>
      <c r="H2629" s="37" t="s">
        <v>2509</v>
      </c>
      <c r="I2629" s="36">
        <f t="shared" si="1"/>
        <v>1</v>
      </c>
      <c r="J2629" s="37"/>
      <c r="K2629" s="37"/>
    </row>
    <row r="2630" ht="22.5" hidden="1" customHeight="1">
      <c r="A2630" s="40" t="b">
        <v>0</v>
      </c>
      <c r="B2630" s="33"/>
      <c r="C2630" s="34"/>
      <c r="D2630" s="35" t="s">
        <v>404</v>
      </c>
      <c r="E2630" s="36" t="str">
        <f>VLOOKUP(D2630,Normativa!$A$3:$C$100,3,0)</f>
        <v>Norma técnica</v>
      </c>
      <c r="F2630" s="37"/>
      <c r="G2630" s="37"/>
      <c r="H2630" s="37" t="s">
        <v>2510</v>
      </c>
      <c r="I2630" s="36">
        <f t="shared" si="1"/>
        <v>1</v>
      </c>
      <c r="J2630" s="37"/>
      <c r="K2630" s="37"/>
    </row>
    <row r="2631" ht="22.5" hidden="1" customHeight="1">
      <c r="A2631" s="40" t="b">
        <v>0</v>
      </c>
      <c r="B2631" s="33"/>
      <c r="C2631" s="34"/>
      <c r="D2631" s="35" t="s">
        <v>404</v>
      </c>
      <c r="E2631" s="36" t="str">
        <f>VLOOKUP(D2631,Normativa!$A$3:$C$100,3,0)</f>
        <v>Norma técnica</v>
      </c>
      <c r="F2631" s="37"/>
      <c r="G2631" s="37"/>
      <c r="H2631" s="37" t="s">
        <v>2511</v>
      </c>
      <c r="I2631" s="36">
        <f t="shared" si="1"/>
        <v>1</v>
      </c>
      <c r="J2631" s="37"/>
      <c r="K2631" s="37"/>
    </row>
    <row r="2632" ht="22.5" hidden="1" customHeight="1">
      <c r="A2632" s="40" t="b">
        <v>0</v>
      </c>
      <c r="B2632" s="33"/>
      <c r="C2632" s="34"/>
      <c r="D2632" s="35" t="s">
        <v>404</v>
      </c>
      <c r="E2632" s="36" t="str">
        <f>VLOOKUP(D2632,Normativa!$A$3:$C$100,3,0)</f>
        <v>Norma técnica</v>
      </c>
      <c r="F2632" s="37"/>
      <c r="G2632" s="37"/>
      <c r="H2632" s="37" t="s">
        <v>2512</v>
      </c>
      <c r="I2632" s="36">
        <f t="shared" si="1"/>
        <v>1</v>
      </c>
      <c r="J2632" s="37"/>
      <c r="K2632" s="37"/>
    </row>
    <row r="2633" ht="22.5" hidden="1" customHeight="1">
      <c r="A2633" s="40" t="b">
        <v>0</v>
      </c>
      <c r="B2633" s="33"/>
      <c r="C2633" s="34"/>
      <c r="D2633" s="35" t="s">
        <v>404</v>
      </c>
      <c r="E2633" s="36" t="str">
        <f>VLOOKUP(D2633,Normativa!$A$3:$C$100,3,0)</f>
        <v>Norma técnica</v>
      </c>
      <c r="F2633" s="37"/>
      <c r="G2633" s="37"/>
      <c r="H2633" s="37" t="s">
        <v>2513</v>
      </c>
      <c r="I2633" s="36">
        <f t="shared" si="1"/>
        <v>1</v>
      </c>
      <c r="J2633" s="37"/>
      <c r="K2633" s="37"/>
    </row>
    <row r="2634" ht="22.5" hidden="1" customHeight="1">
      <c r="A2634" s="40" t="b">
        <v>0</v>
      </c>
      <c r="B2634" s="33"/>
      <c r="C2634" s="34"/>
      <c r="D2634" s="35" t="s">
        <v>404</v>
      </c>
      <c r="E2634" s="36" t="str">
        <f>VLOOKUP(D2634,Normativa!$A$3:$C$100,3,0)</f>
        <v>Norma técnica</v>
      </c>
      <c r="F2634" s="37"/>
      <c r="G2634" s="37"/>
      <c r="H2634" s="37" t="s">
        <v>2514</v>
      </c>
      <c r="I2634" s="36">
        <f t="shared" si="1"/>
        <v>1</v>
      </c>
      <c r="J2634" s="37"/>
      <c r="K2634" s="37"/>
    </row>
    <row r="2635" ht="22.5" hidden="1" customHeight="1">
      <c r="A2635" s="40" t="b">
        <v>0</v>
      </c>
      <c r="B2635" s="33"/>
      <c r="C2635" s="34"/>
      <c r="D2635" s="35" t="s">
        <v>404</v>
      </c>
      <c r="E2635" s="36" t="str">
        <f>VLOOKUP(D2635,Normativa!$A$3:$C$100,3,0)</f>
        <v>Norma técnica</v>
      </c>
      <c r="F2635" s="37"/>
      <c r="G2635" s="37"/>
      <c r="H2635" s="37" t="s">
        <v>2515</v>
      </c>
      <c r="I2635" s="36">
        <f t="shared" si="1"/>
        <v>1</v>
      </c>
      <c r="J2635" s="37"/>
      <c r="K2635" s="37"/>
    </row>
    <row r="2636" ht="22.5" hidden="1" customHeight="1">
      <c r="A2636" s="40" t="b">
        <v>0</v>
      </c>
      <c r="B2636" s="33"/>
      <c r="C2636" s="34"/>
      <c r="D2636" s="35" t="s">
        <v>404</v>
      </c>
      <c r="E2636" s="36" t="str">
        <f>VLOOKUP(D2636,Normativa!$A$3:$C$100,3,0)</f>
        <v>Norma técnica</v>
      </c>
      <c r="F2636" s="37"/>
      <c r="G2636" s="37"/>
      <c r="H2636" s="37" t="s">
        <v>2516</v>
      </c>
      <c r="I2636" s="36">
        <f t="shared" si="1"/>
        <v>1</v>
      </c>
      <c r="J2636" s="37"/>
      <c r="K2636" s="37"/>
    </row>
    <row r="2637" ht="22.5" hidden="1" customHeight="1">
      <c r="A2637" s="40" t="b">
        <v>0</v>
      </c>
      <c r="B2637" s="33"/>
      <c r="C2637" s="34"/>
      <c r="D2637" s="35" t="s">
        <v>404</v>
      </c>
      <c r="E2637" s="36" t="str">
        <f>VLOOKUP(D2637,Normativa!$A$3:$C$100,3,0)</f>
        <v>Norma técnica</v>
      </c>
      <c r="F2637" s="37"/>
      <c r="G2637" s="37"/>
      <c r="H2637" s="37" t="s">
        <v>2517</v>
      </c>
      <c r="I2637" s="36">
        <f t="shared" si="1"/>
        <v>1</v>
      </c>
      <c r="J2637" s="37"/>
      <c r="K2637" s="37"/>
    </row>
    <row r="2638" ht="22.5" hidden="1" customHeight="1">
      <c r="A2638" s="40" t="b">
        <v>0</v>
      </c>
      <c r="B2638" s="33"/>
      <c r="C2638" s="34"/>
      <c r="D2638" s="35" t="s">
        <v>404</v>
      </c>
      <c r="E2638" s="36" t="str">
        <f>VLOOKUP(D2638,Normativa!$A$3:$C$100,3,0)</f>
        <v>Norma técnica</v>
      </c>
      <c r="F2638" s="37"/>
      <c r="G2638" s="37"/>
      <c r="H2638" s="37"/>
      <c r="I2638" s="36">
        <f t="shared" si="1"/>
        <v>1</v>
      </c>
      <c r="J2638" s="37"/>
      <c r="K2638" s="37"/>
    </row>
    <row r="2639" ht="22.5" hidden="1" customHeight="1">
      <c r="A2639" s="40" t="b">
        <v>0</v>
      </c>
      <c r="B2639" s="33"/>
      <c r="C2639" s="34"/>
      <c r="D2639" s="35" t="s">
        <v>404</v>
      </c>
      <c r="E2639" s="36" t="str">
        <f>VLOOKUP(D2639,Normativa!$A$3:$C$100,3,0)</f>
        <v>Norma técnica</v>
      </c>
      <c r="F2639" s="37"/>
      <c r="G2639" s="37"/>
      <c r="H2639" s="37" t="s">
        <v>2518</v>
      </c>
      <c r="I2639" s="36">
        <f t="shared" si="1"/>
        <v>1</v>
      </c>
      <c r="J2639" s="37"/>
      <c r="K2639" s="37"/>
    </row>
    <row r="2640" ht="22.5" hidden="1" customHeight="1">
      <c r="A2640" s="40" t="b">
        <v>0</v>
      </c>
      <c r="B2640" s="33"/>
      <c r="C2640" s="34"/>
      <c r="D2640" s="35" t="s">
        <v>404</v>
      </c>
      <c r="E2640" s="36" t="str">
        <f>VLOOKUP(D2640,Normativa!$A$3:$C$100,3,0)</f>
        <v>Norma técnica</v>
      </c>
      <c r="F2640" s="37"/>
      <c r="G2640" s="37"/>
      <c r="H2640" s="37" t="s">
        <v>2519</v>
      </c>
      <c r="I2640" s="36">
        <f t="shared" si="1"/>
        <v>1</v>
      </c>
      <c r="J2640" s="37"/>
      <c r="K2640" s="37"/>
    </row>
    <row r="2641" ht="22.5" hidden="1" customHeight="1">
      <c r="A2641" s="40" t="b">
        <v>0</v>
      </c>
      <c r="B2641" s="33"/>
      <c r="C2641" s="34"/>
      <c r="D2641" s="35" t="s">
        <v>404</v>
      </c>
      <c r="E2641" s="36" t="str">
        <f>VLOOKUP(D2641,Normativa!$A$3:$C$100,3,0)</f>
        <v>Norma técnica</v>
      </c>
      <c r="F2641" s="37"/>
      <c r="G2641" s="37"/>
      <c r="H2641" s="37" t="s">
        <v>2520</v>
      </c>
      <c r="I2641" s="36">
        <f t="shared" si="1"/>
        <v>1</v>
      </c>
      <c r="J2641" s="37"/>
      <c r="K2641" s="37"/>
    </row>
    <row r="2642" ht="22.5" hidden="1" customHeight="1">
      <c r="A2642" s="40" t="b">
        <v>0</v>
      </c>
      <c r="B2642" s="33"/>
      <c r="C2642" s="34"/>
      <c r="D2642" s="35" t="s">
        <v>404</v>
      </c>
      <c r="E2642" s="36" t="str">
        <f>VLOOKUP(D2642,Normativa!$A$3:$C$100,3,0)</f>
        <v>Norma técnica</v>
      </c>
      <c r="F2642" s="37"/>
      <c r="G2642" s="37"/>
      <c r="H2642" s="37" t="s">
        <v>2521</v>
      </c>
      <c r="I2642" s="36">
        <f t="shared" si="1"/>
        <v>1</v>
      </c>
      <c r="J2642" s="37"/>
      <c r="K2642" s="37"/>
    </row>
    <row r="2643" ht="22.5" hidden="1" customHeight="1">
      <c r="A2643" s="40" t="b">
        <v>0</v>
      </c>
      <c r="B2643" s="33"/>
      <c r="C2643" s="34"/>
      <c r="D2643" s="35" t="s">
        <v>404</v>
      </c>
      <c r="E2643" s="36" t="str">
        <f>VLOOKUP(D2643,Normativa!$A$3:$C$100,3,0)</f>
        <v>Norma técnica</v>
      </c>
      <c r="F2643" s="37"/>
      <c r="G2643" s="37"/>
      <c r="H2643" s="37" t="s">
        <v>2522</v>
      </c>
      <c r="I2643" s="36">
        <f t="shared" si="1"/>
        <v>1</v>
      </c>
      <c r="J2643" s="37"/>
      <c r="K2643" s="37"/>
    </row>
    <row r="2644" ht="22.5" hidden="1" customHeight="1">
      <c r="A2644" s="40" t="b">
        <v>0</v>
      </c>
      <c r="B2644" s="33"/>
      <c r="C2644" s="34"/>
      <c r="D2644" s="35" t="s">
        <v>404</v>
      </c>
      <c r="E2644" s="36" t="str">
        <f>VLOOKUP(D2644,Normativa!$A$3:$C$100,3,0)</f>
        <v>Norma técnica</v>
      </c>
      <c r="F2644" s="37"/>
      <c r="G2644" s="37"/>
      <c r="H2644" s="37" t="s">
        <v>2523</v>
      </c>
      <c r="I2644" s="36">
        <f t="shared" si="1"/>
        <v>1</v>
      </c>
      <c r="J2644" s="37"/>
      <c r="K2644" s="37"/>
    </row>
    <row r="2645" ht="22.5" hidden="1" customHeight="1">
      <c r="A2645" s="40" t="b">
        <v>0</v>
      </c>
      <c r="B2645" s="33"/>
      <c r="C2645" s="34"/>
      <c r="D2645" s="35" t="s">
        <v>404</v>
      </c>
      <c r="E2645" s="36" t="str">
        <f>VLOOKUP(D2645,Normativa!$A$3:$C$100,3,0)</f>
        <v>Norma técnica</v>
      </c>
      <c r="F2645" s="37"/>
      <c r="G2645" s="37"/>
      <c r="H2645" s="37" t="s">
        <v>2524</v>
      </c>
      <c r="I2645" s="36">
        <f t="shared" si="1"/>
        <v>1</v>
      </c>
      <c r="J2645" s="37"/>
      <c r="K2645" s="37"/>
    </row>
    <row r="2646" ht="22.5" hidden="1" customHeight="1">
      <c r="A2646" s="40" t="b">
        <v>0</v>
      </c>
      <c r="B2646" s="33"/>
      <c r="C2646" s="34"/>
      <c r="D2646" s="35" t="s">
        <v>404</v>
      </c>
      <c r="E2646" s="36" t="str">
        <f>VLOOKUP(D2646,Normativa!$A$3:$C$100,3,0)</f>
        <v>Norma técnica</v>
      </c>
      <c r="F2646" s="37"/>
      <c r="G2646" s="37"/>
      <c r="H2646" s="37" t="s">
        <v>2525</v>
      </c>
      <c r="I2646" s="36">
        <f t="shared" si="1"/>
        <v>1</v>
      </c>
      <c r="J2646" s="37"/>
      <c r="K2646" s="37"/>
    </row>
    <row r="2647" ht="22.5" hidden="1" customHeight="1">
      <c r="A2647" s="40" t="b">
        <v>0</v>
      </c>
      <c r="B2647" s="33"/>
      <c r="C2647" s="34"/>
      <c r="D2647" s="35" t="s">
        <v>404</v>
      </c>
      <c r="E2647" s="36" t="str">
        <f>VLOOKUP(D2647,Normativa!$A$3:$C$100,3,0)</f>
        <v>Norma técnica</v>
      </c>
      <c r="F2647" s="37"/>
      <c r="G2647" s="37"/>
      <c r="H2647" s="37"/>
      <c r="I2647" s="36">
        <f t="shared" si="1"/>
        <v>1</v>
      </c>
      <c r="J2647" s="37"/>
      <c r="K2647" s="37"/>
    </row>
    <row r="2648" ht="22.5" hidden="1" customHeight="1">
      <c r="A2648" s="40" t="b">
        <v>0</v>
      </c>
      <c r="B2648" s="33"/>
      <c r="C2648" s="34"/>
      <c r="D2648" s="35" t="s">
        <v>404</v>
      </c>
      <c r="E2648" s="36" t="str">
        <f>VLOOKUP(D2648,Normativa!$A$3:$C$100,3,0)</f>
        <v>Norma técnica</v>
      </c>
      <c r="F2648" s="37"/>
      <c r="G2648" s="37"/>
      <c r="H2648" s="37" t="s">
        <v>2526</v>
      </c>
      <c r="I2648" s="36">
        <f t="shared" si="1"/>
        <v>1</v>
      </c>
      <c r="J2648" s="37"/>
      <c r="K2648" s="37"/>
    </row>
    <row r="2649" ht="22.5" hidden="1" customHeight="1">
      <c r="A2649" s="40" t="b">
        <v>0</v>
      </c>
      <c r="B2649" s="33"/>
      <c r="C2649" s="34"/>
      <c r="D2649" s="35" t="s">
        <v>404</v>
      </c>
      <c r="E2649" s="36" t="str">
        <f>VLOOKUP(D2649,Normativa!$A$3:$C$100,3,0)</f>
        <v>Norma técnica</v>
      </c>
      <c r="F2649" s="37"/>
      <c r="G2649" s="37"/>
      <c r="H2649" s="37" t="s">
        <v>2527</v>
      </c>
      <c r="I2649" s="36">
        <f t="shared" si="1"/>
        <v>1</v>
      </c>
      <c r="J2649" s="37"/>
      <c r="K2649" s="37"/>
    </row>
    <row r="2650" ht="22.5" hidden="1" customHeight="1">
      <c r="A2650" s="40" t="b">
        <v>0</v>
      </c>
      <c r="B2650" s="33"/>
      <c r="C2650" s="34"/>
      <c r="D2650" s="35" t="s">
        <v>404</v>
      </c>
      <c r="E2650" s="36" t="str">
        <f>VLOOKUP(D2650,Normativa!$A$3:$C$100,3,0)</f>
        <v>Norma técnica</v>
      </c>
      <c r="F2650" s="37"/>
      <c r="G2650" s="37"/>
      <c r="H2650" s="37" t="s">
        <v>2528</v>
      </c>
      <c r="I2650" s="36">
        <f t="shared" si="1"/>
        <v>1</v>
      </c>
      <c r="J2650" s="37"/>
      <c r="K2650" s="37"/>
    </row>
    <row r="2651" ht="22.5" hidden="1" customHeight="1">
      <c r="A2651" s="40" t="b">
        <v>0</v>
      </c>
      <c r="B2651" s="33"/>
      <c r="C2651" s="34"/>
      <c r="D2651" s="35" t="s">
        <v>404</v>
      </c>
      <c r="E2651" s="36" t="str">
        <f>VLOOKUP(D2651,Normativa!$A$3:$C$100,3,0)</f>
        <v>Norma técnica</v>
      </c>
      <c r="F2651" s="37"/>
      <c r="G2651" s="37"/>
      <c r="H2651" s="37" t="s">
        <v>2529</v>
      </c>
      <c r="I2651" s="36">
        <f t="shared" si="1"/>
        <v>1</v>
      </c>
      <c r="J2651" s="37"/>
      <c r="K2651" s="37"/>
    </row>
    <row r="2652" ht="22.5" hidden="1" customHeight="1">
      <c r="A2652" s="40" t="b">
        <v>0</v>
      </c>
      <c r="B2652" s="33"/>
      <c r="C2652" s="34"/>
      <c r="D2652" s="35" t="s">
        <v>404</v>
      </c>
      <c r="E2652" s="36" t="str">
        <f>VLOOKUP(D2652,Normativa!$A$3:$C$100,3,0)</f>
        <v>Norma técnica</v>
      </c>
      <c r="F2652" s="37"/>
      <c r="G2652" s="37"/>
      <c r="H2652" s="37" t="s">
        <v>2530</v>
      </c>
      <c r="I2652" s="36">
        <f t="shared" si="1"/>
        <v>1</v>
      </c>
      <c r="J2652" s="37"/>
      <c r="K2652" s="37"/>
    </row>
    <row r="2653" ht="22.5" hidden="1" customHeight="1">
      <c r="A2653" s="40" t="b">
        <v>0</v>
      </c>
      <c r="B2653" s="33"/>
      <c r="C2653" s="34"/>
      <c r="D2653" s="35" t="s">
        <v>404</v>
      </c>
      <c r="E2653" s="36" t="str">
        <f>VLOOKUP(D2653,Normativa!$A$3:$C$100,3,0)</f>
        <v>Norma técnica</v>
      </c>
      <c r="F2653" s="37"/>
      <c r="G2653" s="37"/>
      <c r="H2653" s="37" t="s">
        <v>2531</v>
      </c>
      <c r="I2653" s="36">
        <f t="shared" si="1"/>
        <v>1</v>
      </c>
      <c r="J2653" s="37"/>
      <c r="K2653" s="37"/>
    </row>
    <row r="2654" ht="22.5" hidden="1" customHeight="1">
      <c r="A2654" s="40" t="b">
        <v>0</v>
      </c>
      <c r="B2654" s="33"/>
      <c r="C2654" s="34"/>
      <c r="D2654" s="35" t="s">
        <v>404</v>
      </c>
      <c r="E2654" s="36" t="str">
        <f>VLOOKUP(D2654,Normativa!$A$3:$C$100,3,0)</f>
        <v>Norma técnica</v>
      </c>
      <c r="F2654" s="37"/>
      <c r="G2654" s="37"/>
      <c r="H2654" s="37" t="s">
        <v>2532</v>
      </c>
      <c r="I2654" s="36">
        <f t="shared" si="1"/>
        <v>1</v>
      </c>
      <c r="J2654" s="37"/>
      <c r="K2654" s="37"/>
    </row>
    <row r="2655" ht="22.5" hidden="1" customHeight="1">
      <c r="A2655" s="40" t="b">
        <v>0</v>
      </c>
      <c r="B2655" s="33"/>
      <c r="C2655" s="34"/>
      <c r="D2655" s="35" t="s">
        <v>404</v>
      </c>
      <c r="E2655" s="36" t="str">
        <f>VLOOKUP(D2655,Normativa!$A$3:$C$100,3,0)</f>
        <v>Norma técnica</v>
      </c>
      <c r="F2655" s="37"/>
      <c r="G2655" s="37"/>
      <c r="H2655" s="37" t="s">
        <v>2533</v>
      </c>
      <c r="I2655" s="36">
        <f t="shared" si="1"/>
        <v>1</v>
      </c>
      <c r="J2655" s="37"/>
      <c r="K2655" s="37"/>
    </row>
    <row r="2656" ht="22.5" hidden="1" customHeight="1">
      <c r="A2656" s="40" t="b">
        <v>0</v>
      </c>
      <c r="B2656" s="33"/>
      <c r="C2656" s="34"/>
      <c r="D2656" s="35" t="s">
        <v>404</v>
      </c>
      <c r="E2656" s="36" t="str">
        <f>VLOOKUP(D2656,Normativa!$A$3:$C$100,3,0)</f>
        <v>Norma técnica</v>
      </c>
      <c r="F2656" s="37"/>
      <c r="G2656" s="37"/>
      <c r="H2656" s="37"/>
      <c r="I2656" s="36">
        <f t="shared" si="1"/>
        <v>1</v>
      </c>
      <c r="J2656" s="37"/>
      <c r="K2656" s="37"/>
    </row>
    <row r="2657" ht="22.5" hidden="1" customHeight="1">
      <c r="A2657" s="40" t="b">
        <v>0</v>
      </c>
      <c r="B2657" s="33"/>
      <c r="C2657" s="34"/>
      <c r="D2657" s="35" t="s">
        <v>404</v>
      </c>
      <c r="E2657" s="36" t="str">
        <f>VLOOKUP(D2657,Normativa!$A$3:$C$100,3,0)</f>
        <v>Norma técnica</v>
      </c>
      <c r="F2657" s="37"/>
      <c r="G2657" s="37"/>
      <c r="H2657" s="37" t="s">
        <v>2534</v>
      </c>
      <c r="I2657" s="36">
        <f t="shared" si="1"/>
        <v>1</v>
      </c>
      <c r="J2657" s="37"/>
      <c r="K2657" s="37"/>
    </row>
    <row r="2658" ht="22.5" hidden="1" customHeight="1">
      <c r="A2658" s="40" t="b">
        <v>0</v>
      </c>
      <c r="B2658" s="33"/>
      <c r="C2658" s="34"/>
      <c r="D2658" s="35" t="s">
        <v>404</v>
      </c>
      <c r="E2658" s="36" t="str">
        <f>VLOOKUP(D2658,Normativa!$A$3:$C$100,3,0)</f>
        <v>Norma técnica</v>
      </c>
      <c r="F2658" s="37"/>
      <c r="G2658" s="37"/>
      <c r="H2658" s="37" t="s">
        <v>2535</v>
      </c>
      <c r="I2658" s="36">
        <f t="shared" si="1"/>
        <v>1</v>
      </c>
      <c r="J2658" s="37"/>
      <c r="K2658" s="37"/>
    </row>
    <row r="2659" ht="22.5" hidden="1" customHeight="1">
      <c r="A2659" s="40" t="b">
        <v>0</v>
      </c>
      <c r="B2659" s="33"/>
      <c r="C2659" s="34"/>
      <c r="D2659" s="35" t="s">
        <v>404</v>
      </c>
      <c r="E2659" s="36" t="str">
        <f>VLOOKUP(D2659,Normativa!$A$3:$C$100,3,0)</f>
        <v>Norma técnica</v>
      </c>
      <c r="F2659" s="37"/>
      <c r="G2659" s="37"/>
      <c r="H2659" s="37" t="s">
        <v>2536</v>
      </c>
      <c r="I2659" s="36">
        <f t="shared" si="1"/>
        <v>1</v>
      </c>
      <c r="J2659" s="37"/>
      <c r="K2659" s="37"/>
    </row>
    <row r="2660" ht="22.5" hidden="1" customHeight="1">
      <c r="A2660" s="40" t="b">
        <v>0</v>
      </c>
      <c r="B2660" s="33"/>
      <c r="C2660" s="34"/>
      <c r="D2660" s="35" t="s">
        <v>404</v>
      </c>
      <c r="E2660" s="36" t="str">
        <f>VLOOKUP(D2660,Normativa!$A$3:$C$100,3,0)</f>
        <v>Norma técnica</v>
      </c>
      <c r="F2660" s="37"/>
      <c r="G2660" s="37"/>
      <c r="H2660" s="37" t="s">
        <v>2537</v>
      </c>
      <c r="I2660" s="36">
        <f t="shared" si="1"/>
        <v>1</v>
      </c>
      <c r="J2660" s="37"/>
      <c r="K2660" s="37"/>
    </row>
    <row r="2661" ht="22.5" hidden="1" customHeight="1">
      <c r="A2661" s="40" t="b">
        <v>0</v>
      </c>
      <c r="B2661" s="33"/>
      <c r="C2661" s="34"/>
      <c r="D2661" s="35" t="s">
        <v>404</v>
      </c>
      <c r="E2661" s="36" t="str">
        <f>VLOOKUP(D2661,Normativa!$A$3:$C$100,3,0)</f>
        <v>Norma técnica</v>
      </c>
      <c r="F2661" s="37"/>
      <c r="G2661" s="37"/>
      <c r="H2661" s="37" t="s">
        <v>2538</v>
      </c>
      <c r="I2661" s="36">
        <f t="shared" si="1"/>
        <v>1</v>
      </c>
      <c r="J2661" s="37"/>
      <c r="K2661" s="37"/>
    </row>
    <row r="2662" ht="22.5" hidden="1" customHeight="1">
      <c r="A2662" s="40" t="b">
        <v>0</v>
      </c>
      <c r="B2662" s="33"/>
      <c r="C2662" s="34"/>
      <c r="D2662" s="35" t="s">
        <v>404</v>
      </c>
      <c r="E2662" s="36" t="str">
        <f>VLOOKUP(D2662,Normativa!$A$3:$C$100,3,0)</f>
        <v>Norma técnica</v>
      </c>
      <c r="F2662" s="37"/>
      <c r="G2662" s="37"/>
      <c r="H2662" s="37" t="s">
        <v>2539</v>
      </c>
      <c r="I2662" s="36">
        <f t="shared" si="1"/>
        <v>1</v>
      </c>
      <c r="J2662" s="37"/>
      <c r="K2662" s="37"/>
    </row>
    <row r="2663" ht="22.5" hidden="1" customHeight="1">
      <c r="A2663" s="40" t="b">
        <v>0</v>
      </c>
      <c r="B2663" s="33"/>
      <c r="C2663" s="34"/>
      <c r="D2663" s="35" t="s">
        <v>404</v>
      </c>
      <c r="E2663" s="36" t="str">
        <f>VLOOKUP(D2663,Normativa!$A$3:$C$100,3,0)</f>
        <v>Norma técnica</v>
      </c>
      <c r="F2663" s="37"/>
      <c r="G2663" s="37"/>
      <c r="H2663" s="37" t="s">
        <v>2540</v>
      </c>
      <c r="I2663" s="36">
        <f t="shared" si="1"/>
        <v>1</v>
      </c>
      <c r="J2663" s="37"/>
      <c r="K2663" s="37"/>
    </row>
    <row r="2664" ht="22.5" hidden="1" customHeight="1">
      <c r="A2664" s="40" t="b">
        <v>0</v>
      </c>
      <c r="B2664" s="33"/>
      <c r="C2664" s="34"/>
      <c r="D2664" s="35" t="s">
        <v>404</v>
      </c>
      <c r="E2664" s="36" t="str">
        <f>VLOOKUP(D2664,Normativa!$A$3:$C$100,3,0)</f>
        <v>Norma técnica</v>
      </c>
      <c r="F2664" s="37"/>
      <c r="G2664" s="37"/>
      <c r="H2664" s="37" t="s">
        <v>2541</v>
      </c>
      <c r="I2664" s="36">
        <f t="shared" si="1"/>
        <v>1</v>
      </c>
      <c r="J2664" s="37"/>
      <c r="K2664" s="37"/>
    </row>
    <row r="2665" ht="22.5" hidden="1" customHeight="1">
      <c r="A2665" s="40" t="b">
        <v>0</v>
      </c>
      <c r="B2665" s="33"/>
      <c r="C2665" s="34"/>
      <c r="D2665" s="35" t="s">
        <v>404</v>
      </c>
      <c r="E2665" s="36" t="str">
        <f>VLOOKUP(D2665,Normativa!$A$3:$C$100,3,0)</f>
        <v>Norma técnica</v>
      </c>
      <c r="F2665" s="37"/>
      <c r="G2665" s="37"/>
      <c r="H2665" s="37" t="s">
        <v>2542</v>
      </c>
      <c r="I2665" s="36">
        <f t="shared" si="1"/>
        <v>1</v>
      </c>
      <c r="J2665" s="37"/>
      <c r="K2665" s="37"/>
    </row>
    <row r="2666" ht="22.5" hidden="1" customHeight="1">
      <c r="A2666" s="40" t="b">
        <v>0</v>
      </c>
      <c r="B2666" s="33"/>
      <c r="C2666" s="34"/>
      <c r="D2666" s="35" t="s">
        <v>404</v>
      </c>
      <c r="E2666" s="36" t="str">
        <f>VLOOKUP(D2666,Normativa!$A$3:$C$100,3,0)</f>
        <v>Norma técnica</v>
      </c>
      <c r="F2666" s="37"/>
      <c r="G2666" s="37"/>
      <c r="H2666" s="37" t="s">
        <v>2543</v>
      </c>
      <c r="I2666" s="36">
        <f t="shared" si="1"/>
        <v>1</v>
      </c>
      <c r="J2666" s="37"/>
      <c r="K2666" s="37"/>
    </row>
    <row r="2667" ht="22.5" hidden="1" customHeight="1">
      <c r="A2667" s="40" t="b">
        <v>0</v>
      </c>
      <c r="B2667" s="33"/>
      <c r="C2667" s="34"/>
      <c r="D2667" s="35" t="s">
        <v>404</v>
      </c>
      <c r="E2667" s="36" t="str">
        <f>VLOOKUP(D2667,Normativa!$A$3:$C$100,3,0)</f>
        <v>Norma técnica</v>
      </c>
      <c r="F2667" s="37"/>
      <c r="G2667" s="37"/>
      <c r="H2667" s="37" t="s">
        <v>2544</v>
      </c>
      <c r="I2667" s="36">
        <f t="shared" si="1"/>
        <v>1</v>
      </c>
      <c r="J2667" s="37"/>
      <c r="K2667" s="37"/>
    </row>
    <row r="2668" ht="22.5" hidden="1" customHeight="1">
      <c r="A2668" s="40" t="b">
        <v>0</v>
      </c>
      <c r="B2668" s="33"/>
      <c r="C2668" s="34"/>
      <c r="D2668" s="35" t="s">
        <v>404</v>
      </c>
      <c r="E2668" s="36" t="str">
        <f>VLOOKUP(D2668,Normativa!$A$3:$C$100,3,0)</f>
        <v>Norma técnica</v>
      </c>
      <c r="F2668" s="37"/>
      <c r="G2668" s="37"/>
      <c r="H2668" s="37" t="s">
        <v>2545</v>
      </c>
      <c r="I2668" s="36">
        <f t="shared" si="1"/>
        <v>1</v>
      </c>
      <c r="J2668" s="37"/>
      <c r="K2668" s="37"/>
    </row>
    <row r="2669" ht="22.5" hidden="1" customHeight="1">
      <c r="A2669" s="40" t="b">
        <v>0</v>
      </c>
      <c r="B2669" s="33"/>
      <c r="C2669" s="34"/>
      <c r="D2669" s="35" t="s">
        <v>404</v>
      </c>
      <c r="E2669" s="36" t="str">
        <f>VLOOKUP(D2669,Normativa!$A$3:$C$100,3,0)</f>
        <v>Norma técnica</v>
      </c>
      <c r="F2669" s="37"/>
      <c r="G2669" s="37"/>
      <c r="H2669" s="37"/>
      <c r="I2669" s="36">
        <f t="shared" si="1"/>
        <v>1</v>
      </c>
      <c r="J2669" s="37"/>
      <c r="K2669" s="37"/>
    </row>
    <row r="2670" ht="22.5" hidden="1" customHeight="1">
      <c r="A2670" s="40" t="b">
        <v>0</v>
      </c>
      <c r="B2670" s="33"/>
      <c r="C2670" s="34"/>
      <c r="D2670" s="35" t="s">
        <v>404</v>
      </c>
      <c r="E2670" s="36" t="str">
        <f>VLOOKUP(D2670,Normativa!$A$3:$C$100,3,0)</f>
        <v>Norma técnica</v>
      </c>
      <c r="F2670" s="37"/>
      <c r="G2670" s="37"/>
      <c r="H2670" s="37" t="s">
        <v>2546</v>
      </c>
      <c r="I2670" s="36">
        <f t="shared" si="1"/>
        <v>1</v>
      </c>
      <c r="J2670" s="37"/>
      <c r="K2670" s="37"/>
    </row>
    <row r="2671" ht="22.5" hidden="1" customHeight="1">
      <c r="A2671" s="40" t="b">
        <v>0</v>
      </c>
      <c r="B2671" s="33"/>
      <c r="C2671" s="34"/>
      <c r="D2671" s="35" t="s">
        <v>404</v>
      </c>
      <c r="E2671" s="36" t="str">
        <f>VLOOKUP(D2671,Normativa!$A$3:$C$100,3,0)</f>
        <v>Norma técnica</v>
      </c>
      <c r="F2671" s="37"/>
      <c r="G2671" s="37"/>
      <c r="H2671" s="37" t="s">
        <v>2547</v>
      </c>
      <c r="I2671" s="36">
        <f t="shared" si="1"/>
        <v>1</v>
      </c>
      <c r="J2671" s="37"/>
      <c r="K2671" s="37"/>
    </row>
    <row r="2672" ht="22.5" hidden="1" customHeight="1">
      <c r="A2672" s="40" t="b">
        <v>0</v>
      </c>
      <c r="B2672" s="33"/>
      <c r="C2672" s="34"/>
      <c r="D2672" s="35" t="s">
        <v>404</v>
      </c>
      <c r="E2672" s="36" t="str">
        <f>VLOOKUP(D2672,Normativa!$A$3:$C$100,3,0)</f>
        <v>Norma técnica</v>
      </c>
      <c r="F2672" s="37"/>
      <c r="G2672" s="37"/>
      <c r="H2672" s="37" t="s">
        <v>2548</v>
      </c>
      <c r="I2672" s="36">
        <f t="shared" si="1"/>
        <v>1</v>
      </c>
      <c r="J2672" s="37"/>
      <c r="K2672" s="37"/>
    </row>
    <row r="2673" ht="22.5" hidden="1" customHeight="1">
      <c r="A2673" s="40" t="b">
        <v>0</v>
      </c>
      <c r="B2673" s="33"/>
      <c r="C2673" s="34"/>
      <c r="D2673" s="35" t="s">
        <v>404</v>
      </c>
      <c r="E2673" s="36" t="str">
        <f>VLOOKUP(D2673,Normativa!$A$3:$C$100,3,0)</f>
        <v>Norma técnica</v>
      </c>
      <c r="F2673" s="37"/>
      <c r="G2673" s="37"/>
      <c r="H2673" s="37" t="s">
        <v>2549</v>
      </c>
      <c r="I2673" s="36">
        <f t="shared" si="1"/>
        <v>1</v>
      </c>
      <c r="J2673" s="37"/>
      <c r="K2673" s="37"/>
    </row>
    <row r="2674" ht="22.5" hidden="1" customHeight="1">
      <c r="A2674" s="40" t="b">
        <v>0</v>
      </c>
      <c r="B2674" s="33"/>
      <c r="C2674" s="34"/>
      <c r="D2674" s="35" t="s">
        <v>404</v>
      </c>
      <c r="E2674" s="36" t="str">
        <f>VLOOKUP(D2674,Normativa!$A$3:$C$100,3,0)</f>
        <v>Norma técnica</v>
      </c>
      <c r="F2674" s="37"/>
      <c r="G2674" s="37"/>
      <c r="H2674" s="37" t="s">
        <v>2550</v>
      </c>
      <c r="I2674" s="36">
        <f t="shared" si="1"/>
        <v>1</v>
      </c>
      <c r="J2674" s="37"/>
      <c r="K2674" s="37"/>
    </row>
    <row r="2675" ht="22.5" hidden="1" customHeight="1">
      <c r="A2675" s="40" t="b">
        <v>0</v>
      </c>
      <c r="B2675" s="33"/>
      <c r="C2675" s="34"/>
      <c r="D2675" s="35" t="s">
        <v>404</v>
      </c>
      <c r="E2675" s="36" t="str">
        <f>VLOOKUP(D2675,Normativa!$A$3:$C$100,3,0)</f>
        <v>Norma técnica</v>
      </c>
      <c r="F2675" s="37"/>
      <c r="G2675" s="37"/>
      <c r="H2675" s="37" t="s">
        <v>2551</v>
      </c>
      <c r="I2675" s="36">
        <f t="shared" si="1"/>
        <v>1</v>
      </c>
      <c r="J2675" s="37"/>
      <c r="K2675" s="37"/>
    </row>
    <row r="2676" ht="22.5" hidden="1" customHeight="1">
      <c r="A2676" s="40" t="b">
        <v>0</v>
      </c>
      <c r="B2676" s="33"/>
      <c r="C2676" s="34"/>
      <c r="D2676" s="35" t="s">
        <v>404</v>
      </c>
      <c r="E2676" s="36" t="str">
        <f>VLOOKUP(D2676,Normativa!$A$3:$C$100,3,0)</f>
        <v>Norma técnica</v>
      </c>
      <c r="F2676" s="37"/>
      <c r="G2676" s="37"/>
      <c r="H2676" s="37" t="s">
        <v>2552</v>
      </c>
      <c r="I2676" s="36">
        <f t="shared" si="1"/>
        <v>1</v>
      </c>
      <c r="J2676" s="37"/>
      <c r="K2676" s="37"/>
    </row>
    <row r="2677" ht="22.5" hidden="1" customHeight="1">
      <c r="A2677" s="40" t="b">
        <v>0</v>
      </c>
      <c r="B2677" s="33"/>
      <c r="C2677" s="34"/>
      <c r="D2677" s="35" t="s">
        <v>404</v>
      </c>
      <c r="E2677" s="36" t="str">
        <f>VLOOKUP(D2677,Normativa!$A$3:$C$100,3,0)</f>
        <v>Norma técnica</v>
      </c>
      <c r="F2677" s="37"/>
      <c r="G2677" s="37"/>
      <c r="H2677" s="37" t="s">
        <v>2553</v>
      </c>
      <c r="I2677" s="36">
        <f t="shared" si="1"/>
        <v>1</v>
      </c>
      <c r="J2677" s="37"/>
      <c r="K2677" s="37"/>
    </row>
    <row r="2678" ht="22.5" hidden="1" customHeight="1">
      <c r="A2678" s="40" t="b">
        <v>0</v>
      </c>
      <c r="B2678" s="33"/>
      <c r="C2678" s="34"/>
      <c r="D2678" s="35" t="s">
        <v>404</v>
      </c>
      <c r="E2678" s="36" t="str">
        <f>VLOOKUP(D2678,Normativa!$A$3:$C$100,3,0)</f>
        <v>Norma técnica</v>
      </c>
      <c r="F2678" s="37"/>
      <c r="G2678" s="37"/>
      <c r="H2678" s="37" t="s">
        <v>2554</v>
      </c>
      <c r="I2678" s="36">
        <f t="shared" si="1"/>
        <v>1</v>
      </c>
      <c r="J2678" s="37"/>
      <c r="K2678" s="37"/>
    </row>
    <row r="2679" ht="22.5" hidden="1" customHeight="1">
      <c r="A2679" s="40" t="b">
        <v>0</v>
      </c>
      <c r="B2679" s="33"/>
      <c r="C2679" s="34"/>
      <c r="D2679" s="35" t="s">
        <v>404</v>
      </c>
      <c r="E2679" s="36" t="str">
        <f>VLOOKUP(D2679,Normativa!$A$3:$C$100,3,0)</f>
        <v>Norma técnica</v>
      </c>
      <c r="F2679" s="37"/>
      <c r="G2679" s="37"/>
      <c r="H2679" s="37" t="s">
        <v>2555</v>
      </c>
      <c r="I2679" s="36">
        <f t="shared" si="1"/>
        <v>1</v>
      </c>
      <c r="J2679" s="37"/>
      <c r="K2679" s="37"/>
    </row>
    <row r="2680" ht="22.5" hidden="1" customHeight="1">
      <c r="A2680" s="40" t="b">
        <v>0</v>
      </c>
      <c r="B2680" s="33"/>
      <c r="C2680" s="34"/>
      <c r="D2680" s="35" t="s">
        <v>404</v>
      </c>
      <c r="E2680" s="36" t="str">
        <f>VLOOKUP(D2680,Normativa!$A$3:$C$100,3,0)</f>
        <v>Norma técnica</v>
      </c>
      <c r="F2680" s="37"/>
      <c r="G2680" s="37"/>
      <c r="H2680" s="37" t="s">
        <v>2556</v>
      </c>
      <c r="I2680" s="36">
        <f t="shared" si="1"/>
        <v>1</v>
      </c>
      <c r="J2680" s="37"/>
      <c r="K2680" s="37"/>
    </row>
    <row r="2681" ht="22.5" hidden="1" customHeight="1">
      <c r="A2681" s="40" t="b">
        <v>0</v>
      </c>
      <c r="B2681" s="33"/>
      <c r="C2681" s="34"/>
      <c r="D2681" s="35" t="s">
        <v>404</v>
      </c>
      <c r="E2681" s="36" t="str">
        <f>VLOOKUP(D2681,Normativa!$A$3:$C$100,3,0)</f>
        <v>Norma técnica</v>
      </c>
      <c r="F2681" s="37"/>
      <c r="G2681" s="37"/>
      <c r="H2681" s="37" t="s">
        <v>2557</v>
      </c>
      <c r="I2681" s="36">
        <f t="shared" si="1"/>
        <v>1</v>
      </c>
      <c r="J2681" s="37"/>
      <c r="K2681" s="37"/>
    </row>
    <row r="2682" ht="22.5" hidden="1" customHeight="1">
      <c r="A2682" s="40" t="b">
        <v>0</v>
      </c>
      <c r="B2682" s="33"/>
      <c r="C2682" s="34"/>
      <c r="D2682" s="35" t="s">
        <v>404</v>
      </c>
      <c r="E2682" s="36" t="str">
        <f>VLOOKUP(D2682,Normativa!$A$3:$C$100,3,0)</f>
        <v>Norma técnica</v>
      </c>
      <c r="F2682" s="37"/>
      <c r="G2682" s="37"/>
      <c r="H2682" s="37" t="s">
        <v>2558</v>
      </c>
      <c r="I2682" s="36">
        <f t="shared" si="1"/>
        <v>1</v>
      </c>
      <c r="J2682" s="37"/>
      <c r="K2682" s="37"/>
    </row>
    <row r="2683" ht="22.5" hidden="1" customHeight="1">
      <c r="A2683" s="40" t="b">
        <v>0</v>
      </c>
      <c r="B2683" s="33"/>
      <c r="C2683" s="34"/>
      <c r="D2683" s="35" t="s">
        <v>404</v>
      </c>
      <c r="E2683" s="36" t="str">
        <f>VLOOKUP(D2683,Normativa!$A$3:$C$100,3,0)</f>
        <v>Norma técnica</v>
      </c>
      <c r="F2683" s="37"/>
      <c r="G2683" s="37"/>
      <c r="H2683" s="37" t="s">
        <v>2559</v>
      </c>
      <c r="I2683" s="36">
        <f t="shared" si="1"/>
        <v>1</v>
      </c>
      <c r="J2683" s="37"/>
      <c r="K2683" s="37"/>
    </row>
    <row r="2684" ht="22.5" hidden="1" customHeight="1">
      <c r="A2684" s="40" t="b">
        <v>0</v>
      </c>
      <c r="B2684" s="33"/>
      <c r="C2684" s="34"/>
      <c r="D2684" s="35" t="s">
        <v>404</v>
      </c>
      <c r="E2684" s="36" t="str">
        <f>VLOOKUP(D2684,Normativa!$A$3:$C$100,3,0)</f>
        <v>Norma técnica</v>
      </c>
      <c r="F2684" s="37"/>
      <c r="G2684" s="37"/>
      <c r="H2684" s="37" t="s">
        <v>2560</v>
      </c>
      <c r="I2684" s="36">
        <f t="shared" si="1"/>
        <v>1</v>
      </c>
      <c r="J2684" s="37"/>
      <c r="K2684" s="37"/>
    </row>
    <row r="2685" ht="22.5" hidden="1" customHeight="1">
      <c r="A2685" s="40" t="b">
        <v>0</v>
      </c>
      <c r="B2685" s="33"/>
      <c r="C2685" s="34"/>
      <c r="D2685" s="35" t="s">
        <v>404</v>
      </c>
      <c r="E2685" s="36" t="str">
        <f>VLOOKUP(D2685,Normativa!$A$3:$C$100,3,0)</f>
        <v>Norma técnica</v>
      </c>
      <c r="F2685" s="37"/>
      <c r="G2685" s="37"/>
      <c r="H2685" s="37" t="s">
        <v>2561</v>
      </c>
      <c r="I2685" s="36">
        <f t="shared" si="1"/>
        <v>1</v>
      </c>
      <c r="J2685" s="37"/>
      <c r="K2685" s="37"/>
    </row>
    <row r="2686" ht="22.5" hidden="1" customHeight="1">
      <c r="A2686" s="40" t="b">
        <v>0</v>
      </c>
      <c r="B2686" s="33"/>
      <c r="C2686" s="34"/>
      <c r="D2686" s="35" t="s">
        <v>404</v>
      </c>
      <c r="E2686" s="36" t="str">
        <f>VLOOKUP(D2686,Normativa!$A$3:$C$100,3,0)</f>
        <v>Norma técnica</v>
      </c>
      <c r="F2686" s="37"/>
      <c r="G2686" s="37"/>
      <c r="H2686" s="37" t="s">
        <v>2562</v>
      </c>
      <c r="I2686" s="36">
        <f t="shared" si="1"/>
        <v>1</v>
      </c>
      <c r="J2686" s="37"/>
      <c r="K2686" s="37"/>
    </row>
    <row r="2687" ht="22.5" hidden="1" customHeight="1">
      <c r="A2687" s="40" t="b">
        <v>0</v>
      </c>
      <c r="B2687" s="33"/>
      <c r="C2687" s="34"/>
      <c r="D2687" s="35" t="s">
        <v>404</v>
      </c>
      <c r="E2687" s="36" t="str">
        <f>VLOOKUP(D2687,Normativa!$A$3:$C$100,3,0)</f>
        <v>Norma técnica</v>
      </c>
      <c r="F2687" s="37"/>
      <c r="G2687" s="37"/>
      <c r="H2687" s="37" t="s">
        <v>2563</v>
      </c>
      <c r="I2687" s="36">
        <f t="shared" si="1"/>
        <v>1</v>
      </c>
      <c r="J2687" s="37"/>
      <c r="K2687" s="37"/>
    </row>
    <row r="2688" ht="22.5" hidden="1" customHeight="1">
      <c r="A2688" s="40" t="b">
        <v>0</v>
      </c>
      <c r="B2688" s="33"/>
      <c r="C2688" s="34"/>
      <c r="D2688" s="35" t="s">
        <v>404</v>
      </c>
      <c r="E2688" s="36" t="str">
        <f>VLOOKUP(D2688,Normativa!$A$3:$C$100,3,0)</f>
        <v>Norma técnica</v>
      </c>
      <c r="F2688" s="37"/>
      <c r="G2688" s="37"/>
      <c r="H2688" s="37" t="s">
        <v>2564</v>
      </c>
      <c r="I2688" s="36">
        <f t="shared" si="1"/>
        <v>1</v>
      </c>
      <c r="J2688" s="37"/>
      <c r="K2688" s="37"/>
    </row>
    <row r="2689" ht="22.5" hidden="1" customHeight="1">
      <c r="A2689" s="40" t="b">
        <v>0</v>
      </c>
      <c r="B2689" s="33"/>
      <c r="C2689" s="34"/>
      <c r="D2689" s="35" t="s">
        <v>404</v>
      </c>
      <c r="E2689" s="36" t="str">
        <f>VLOOKUP(D2689,Normativa!$A$3:$C$100,3,0)</f>
        <v>Norma técnica</v>
      </c>
      <c r="F2689" s="37"/>
      <c r="G2689" s="37"/>
      <c r="H2689" s="37" t="s">
        <v>2565</v>
      </c>
      <c r="I2689" s="36">
        <f t="shared" si="1"/>
        <v>1</v>
      </c>
      <c r="J2689" s="37"/>
      <c r="K2689" s="37"/>
    </row>
    <row r="2690" ht="22.5" hidden="1" customHeight="1">
      <c r="A2690" s="40" t="b">
        <v>0</v>
      </c>
      <c r="B2690" s="33"/>
      <c r="C2690" s="34"/>
      <c r="D2690" s="35" t="s">
        <v>404</v>
      </c>
      <c r="E2690" s="36" t="str">
        <f>VLOOKUP(D2690,Normativa!$A$3:$C$100,3,0)</f>
        <v>Norma técnica</v>
      </c>
      <c r="F2690" s="37"/>
      <c r="G2690" s="37"/>
      <c r="H2690" s="37" t="s">
        <v>2566</v>
      </c>
      <c r="I2690" s="36">
        <f t="shared" si="1"/>
        <v>1</v>
      </c>
      <c r="J2690" s="37"/>
      <c r="K2690" s="37"/>
    </row>
    <row r="2691" ht="22.5" hidden="1" customHeight="1">
      <c r="A2691" s="40" t="b">
        <v>0</v>
      </c>
      <c r="B2691" s="33"/>
      <c r="C2691" s="34"/>
      <c r="D2691" s="35" t="s">
        <v>404</v>
      </c>
      <c r="E2691" s="36" t="str">
        <f>VLOOKUP(D2691,Normativa!$A$3:$C$100,3,0)</f>
        <v>Norma técnica</v>
      </c>
      <c r="F2691" s="37"/>
      <c r="G2691" s="37"/>
      <c r="H2691" s="37" t="s">
        <v>2567</v>
      </c>
      <c r="I2691" s="36">
        <f t="shared" si="1"/>
        <v>1</v>
      </c>
      <c r="J2691" s="37"/>
      <c r="K2691" s="37"/>
    </row>
    <row r="2692" ht="22.5" hidden="1" customHeight="1">
      <c r="A2692" s="40" t="b">
        <v>0</v>
      </c>
      <c r="B2692" s="33"/>
      <c r="C2692" s="34"/>
      <c r="D2692" s="35" t="s">
        <v>404</v>
      </c>
      <c r="E2692" s="36" t="str">
        <f>VLOOKUP(D2692,Normativa!$A$3:$C$100,3,0)</f>
        <v>Norma técnica</v>
      </c>
      <c r="F2692" s="37"/>
      <c r="G2692" s="37"/>
      <c r="H2692" s="37" t="s">
        <v>2568</v>
      </c>
      <c r="I2692" s="36">
        <f t="shared" si="1"/>
        <v>1</v>
      </c>
      <c r="J2692" s="37"/>
      <c r="K2692" s="37"/>
    </row>
    <row r="2693" ht="22.5" hidden="1" customHeight="1">
      <c r="A2693" s="40" t="b">
        <v>0</v>
      </c>
      <c r="B2693" s="33"/>
      <c r="C2693" s="34"/>
      <c r="D2693" s="35" t="s">
        <v>404</v>
      </c>
      <c r="E2693" s="36" t="str">
        <f>VLOOKUP(D2693,Normativa!$A$3:$C$100,3,0)</f>
        <v>Norma técnica</v>
      </c>
      <c r="F2693" s="37"/>
      <c r="G2693" s="37"/>
      <c r="H2693" s="37" t="s">
        <v>2569</v>
      </c>
      <c r="I2693" s="36">
        <f t="shared" si="1"/>
        <v>1</v>
      </c>
      <c r="J2693" s="37"/>
      <c r="K2693" s="37"/>
    </row>
    <row r="2694" ht="22.5" hidden="1" customHeight="1">
      <c r="A2694" s="40" t="b">
        <v>0</v>
      </c>
      <c r="B2694" s="33"/>
      <c r="C2694" s="34"/>
      <c r="D2694" s="35" t="s">
        <v>404</v>
      </c>
      <c r="E2694" s="36" t="str">
        <f>VLOOKUP(D2694,Normativa!$A$3:$C$100,3,0)</f>
        <v>Norma técnica</v>
      </c>
      <c r="F2694" s="37"/>
      <c r="G2694" s="37"/>
      <c r="H2694" s="37" t="s">
        <v>2570</v>
      </c>
      <c r="I2694" s="36">
        <f t="shared" si="1"/>
        <v>1</v>
      </c>
      <c r="J2694" s="37"/>
      <c r="K2694" s="37"/>
    </row>
    <row r="2695" ht="22.5" hidden="1" customHeight="1">
      <c r="A2695" s="40" t="b">
        <v>0</v>
      </c>
      <c r="B2695" s="33"/>
      <c r="C2695" s="34"/>
      <c r="D2695" s="35" t="s">
        <v>404</v>
      </c>
      <c r="E2695" s="36" t="str">
        <f>VLOOKUP(D2695,Normativa!$A$3:$C$100,3,0)</f>
        <v>Norma técnica</v>
      </c>
      <c r="F2695" s="37"/>
      <c r="G2695" s="37"/>
      <c r="H2695" s="37" t="s">
        <v>2571</v>
      </c>
      <c r="I2695" s="36">
        <f t="shared" si="1"/>
        <v>1</v>
      </c>
      <c r="J2695" s="37"/>
      <c r="K2695" s="37"/>
    </row>
    <row r="2696" ht="22.5" hidden="1" customHeight="1">
      <c r="A2696" s="40" t="b">
        <v>0</v>
      </c>
      <c r="B2696" s="33"/>
      <c r="C2696" s="34"/>
      <c r="D2696" s="35" t="s">
        <v>404</v>
      </c>
      <c r="E2696" s="36" t="str">
        <f>VLOOKUP(D2696,Normativa!$A$3:$C$100,3,0)</f>
        <v>Norma técnica</v>
      </c>
      <c r="F2696" s="37"/>
      <c r="G2696" s="37"/>
      <c r="H2696" s="37"/>
      <c r="I2696" s="36">
        <f t="shared" si="1"/>
        <v>1</v>
      </c>
      <c r="J2696" s="37"/>
      <c r="K2696" s="37"/>
    </row>
    <row r="2697" ht="22.5" hidden="1" customHeight="1">
      <c r="A2697" s="40" t="b">
        <v>0</v>
      </c>
      <c r="B2697" s="33"/>
      <c r="C2697" s="34"/>
      <c r="D2697" s="35" t="s">
        <v>404</v>
      </c>
      <c r="E2697" s="36" t="str">
        <f>VLOOKUP(D2697,Normativa!$A$3:$C$100,3,0)</f>
        <v>Norma técnica</v>
      </c>
      <c r="F2697" s="37"/>
      <c r="G2697" s="37"/>
      <c r="H2697" s="37" t="s">
        <v>2572</v>
      </c>
      <c r="I2697" s="36">
        <f t="shared" si="1"/>
        <v>1</v>
      </c>
      <c r="J2697" s="37"/>
      <c r="K2697" s="37"/>
    </row>
    <row r="2698" ht="22.5" hidden="1" customHeight="1">
      <c r="A2698" s="40" t="b">
        <v>0</v>
      </c>
      <c r="B2698" s="33"/>
      <c r="C2698" s="34"/>
      <c r="D2698" s="35" t="s">
        <v>404</v>
      </c>
      <c r="E2698" s="36" t="str">
        <f>VLOOKUP(D2698,Normativa!$A$3:$C$100,3,0)</f>
        <v>Norma técnica</v>
      </c>
      <c r="F2698" s="37"/>
      <c r="G2698" s="37"/>
      <c r="H2698" s="37" t="s">
        <v>2573</v>
      </c>
      <c r="I2698" s="36">
        <f t="shared" si="1"/>
        <v>1</v>
      </c>
      <c r="J2698" s="37"/>
      <c r="K2698" s="37"/>
    </row>
    <row r="2699" ht="22.5" hidden="1" customHeight="1">
      <c r="A2699" s="40" t="b">
        <v>0</v>
      </c>
      <c r="B2699" s="33"/>
      <c r="C2699" s="34"/>
      <c r="D2699" s="35" t="s">
        <v>404</v>
      </c>
      <c r="E2699" s="36" t="str">
        <f>VLOOKUP(D2699,Normativa!$A$3:$C$100,3,0)</f>
        <v>Norma técnica</v>
      </c>
      <c r="F2699" s="37"/>
      <c r="G2699" s="37"/>
      <c r="H2699" s="37" t="s">
        <v>2574</v>
      </c>
      <c r="I2699" s="36">
        <f t="shared" si="1"/>
        <v>1</v>
      </c>
      <c r="J2699" s="37"/>
      <c r="K2699" s="37"/>
    </row>
    <row r="2700" ht="22.5" hidden="1" customHeight="1">
      <c r="A2700" s="40" t="b">
        <v>0</v>
      </c>
      <c r="B2700" s="33"/>
      <c r="C2700" s="34"/>
      <c r="D2700" s="35" t="s">
        <v>404</v>
      </c>
      <c r="E2700" s="36" t="str">
        <f>VLOOKUP(D2700,Normativa!$A$3:$C$100,3,0)</f>
        <v>Norma técnica</v>
      </c>
      <c r="F2700" s="37"/>
      <c r="G2700" s="37"/>
      <c r="H2700" s="37" t="s">
        <v>2575</v>
      </c>
      <c r="I2700" s="36">
        <f t="shared" si="1"/>
        <v>1</v>
      </c>
      <c r="J2700" s="37"/>
      <c r="K2700" s="37"/>
    </row>
    <row r="2701" ht="22.5" hidden="1" customHeight="1">
      <c r="A2701" s="40" t="b">
        <v>0</v>
      </c>
      <c r="B2701" s="33"/>
      <c r="C2701" s="34"/>
      <c r="D2701" s="35" t="s">
        <v>404</v>
      </c>
      <c r="E2701" s="36" t="str">
        <f>VLOOKUP(D2701,Normativa!$A$3:$C$100,3,0)</f>
        <v>Norma técnica</v>
      </c>
      <c r="F2701" s="37"/>
      <c r="G2701" s="37"/>
      <c r="H2701" s="37" t="s">
        <v>2576</v>
      </c>
      <c r="I2701" s="36">
        <f t="shared" si="1"/>
        <v>1</v>
      </c>
      <c r="J2701" s="37"/>
      <c r="K2701" s="37"/>
    </row>
    <row r="2702" ht="22.5" hidden="1" customHeight="1">
      <c r="A2702" s="40" t="b">
        <v>0</v>
      </c>
      <c r="B2702" s="33"/>
      <c r="C2702" s="34"/>
      <c r="D2702" s="35" t="s">
        <v>404</v>
      </c>
      <c r="E2702" s="36" t="str">
        <f>VLOOKUP(D2702,Normativa!$A$3:$C$100,3,0)</f>
        <v>Norma técnica</v>
      </c>
      <c r="F2702" s="37"/>
      <c r="G2702" s="37"/>
      <c r="H2702" s="37" t="s">
        <v>2577</v>
      </c>
      <c r="I2702" s="36">
        <f t="shared" si="1"/>
        <v>1</v>
      </c>
      <c r="J2702" s="37"/>
      <c r="K2702" s="37"/>
    </row>
    <row r="2703" ht="22.5" hidden="1" customHeight="1">
      <c r="A2703" s="40" t="b">
        <v>0</v>
      </c>
      <c r="B2703" s="33"/>
      <c r="C2703" s="34"/>
      <c r="D2703" s="35" t="s">
        <v>404</v>
      </c>
      <c r="E2703" s="36" t="str">
        <f>VLOOKUP(D2703,Normativa!$A$3:$C$100,3,0)</f>
        <v>Norma técnica</v>
      </c>
      <c r="F2703" s="37"/>
      <c r="G2703" s="37"/>
      <c r="H2703" s="37" t="s">
        <v>2578</v>
      </c>
      <c r="I2703" s="36">
        <f t="shared" si="1"/>
        <v>1</v>
      </c>
      <c r="J2703" s="37"/>
      <c r="K2703" s="37"/>
    </row>
    <row r="2704" ht="22.5" hidden="1" customHeight="1">
      <c r="A2704" s="40" t="b">
        <v>0</v>
      </c>
      <c r="B2704" s="33"/>
      <c r="C2704" s="34"/>
      <c r="D2704" s="35" t="s">
        <v>404</v>
      </c>
      <c r="E2704" s="36" t="str">
        <f>VLOOKUP(D2704,Normativa!$A$3:$C$100,3,0)</f>
        <v>Norma técnica</v>
      </c>
      <c r="F2704" s="37"/>
      <c r="G2704" s="37"/>
      <c r="H2704" s="37" t="s">
        <v>2579</v>
      </c>
      <c r="I2704" s="36">
        <f t="shared" si="1"/>
        <v>1</v>
      </c>
      <c r="J2704" s="37"/>
      <c r="K2704" s="37"/>
    </row>
    <row r="2705" ht="22.5" hidden="1" customHeight="1">
      <c r="A2705" s="40" t="b">
        <v>0</v>
      </c>
      <c r="B2705" s="33"/>
      <c r="C2705" s="34"/>
      <c r="D2705" s="35" t="s">
        <v>404</v>
      </c>
      <c r="E2705" s="36" t="str">
        <f>VLOOKUP(D2705,Normativa!$A$3:$C$100,3,0)</f>
        <v>Norma técnica</v>
      </c>
      <c r="F2705" s="37"/>
      <c r="G2705" s="37"/>
      <c r="H2705" s="37" t="s">
        <v>2580</v>
      </c>
      <c r="I2705" s="36">
        <f t="shared" si="1"/>
        <v>1</v>
      </c>
      <c r="J2705" s="37"/>
      <c r="K2705" s="37"/>
    </row>
    <row r="2706" ht="22.5" hidden="1" customHeight="1">
      <c r="A2706" s="40" t="b">
        <v>0</v>
      </c>
      <c r="B2706" s="33"/>
      <c r="C2706" s="34"/>
      <c r="D2706" s="35" t="s">
        <v>404</v>
      </c>
      <c r="E2706" s="36" t="str">
        <f>VLOOKUP(D2706,Normativa!$A$3:$C$100,3,0)</f>
        <v>Norma técnica</v>
      </c>
      <c r="F2706" s="37"/>
      <c r="G2706" s="37"/>
      <c r="H2706" s="37" t="s">
        <v>2581</v>
      </c>
      <c r="I2706" s="36">
        <f t="shared" si="1"/>
        <v>1</v>
      </c>
      <c r="J2706" s="37"/>
      <c r="K2706" s="37"/>
    </row>
    <row r="2707" ht="22.5" hidden="1" customHeight="1">
      <c r="A2707" s="40" t="b">
        <v>0</v>
      </c>
      <c r="B2707" s="33"/>
      <c r="C2707" s="34"/>
      <c r="D2707" s="35" t="s">
        <v>404</v>
      </c>
      <c r="E2707" s="36" t="str">
        <f>VLOOKUP(D2707,Normativa!$A$3:$C$100,3,0)</f>
        <v>Norma técnica</v>
      </c>
      <c r="F2707" s="37"/>
      <c r="G2707" s="37"/>
      <c r="H2707" s="37" t="s">
        <v>2582</v>
      </c>
      <c r="I2707" s="36">
        <f t="shared" si="1"/>
        <v>1</v>
      </c>
      <c r="J2707" s="37"/>
      <c r="K2707" s="37"/>
    </row>
    <row r="2708" ht="22.5" hidden="1" customHeight="1">
      <c r="A2708" s="40" t="b">
        <v>0</v>
      </c>
      <c r="B2708" s="33"/>
      <c r="C2708" s="34"/>
      <c r="D2708" s="35" t="s">
        <v>404</v>
      </c>
      <c r="E2708" s="36" t="str">
        <f>VLOOKUP(D2708,Normativa!$A$3:$C$100,3,0)</f>
        <v>Norma técnica</v>
      </c>
      <c r="F2708" s="37"/>
      <c r="G2708" s="37"/>
      <c r="H2708" s="37" t="s">
        <v>2583</v>
      </c>
      <c r="I2708" s="36">
        <f t="shared" si="1"/>
        <v>1</v>
      </c>
      <c r="J2708" s="37"/>
      <c r="K2708" s="37"/>
    </row>
    <row r="2709" ht="22.5" hidden="1" customHeight="1">
      <c r="A2709" s="40" t="b">
        <v>0</v>
      </c>
      <c r="B2709" s="33"/>
      <c r="C2709" s="34"/>
      <c r="D2709" s="35" t="s">
        <v>404</v>
      </c>
      <c r="E2709" s="36" t="str">
        <f>VLOOKUP(D2709,Normativa!$A$3:$C$100,3,0)</f>
        <v>Norma técnica</v>
      </c>
      <c r="F2709" s="37"/>
      <c r="G2709" s="37"/>
      <c r="H2709" s="37" t="s">
        <v>2584</v>
      </c>
      <c r="I2709" s="36">
        <f t="shared" si="1"/>
        <v>1</v>
      </c>
      <c r="J2709" s="37"/>
      <c r="K2709" s="37"/>
    </row>
    <row r="2710" ht="22.5" hidden="1" customHeight="1">
      <c r="A2710" s="40" t="b">
        <v>0</v>
      </c>
      <c r="B2710" s="33"/>
      <c r="C2710" s="34"/>
      <c r="D2710" s="35" t="s">
        <v>404</v>
      </c>
      <c r="E2710" s="36" t="str">
        <f>VLOOKUP(D2710,Normativa!$A$3:$C$100,3,0)</f>
        <v>Norma técnica</v>
      </c>
      <c r="F2710" s="37"/>
      <c r="G2710" s="37"/>
      <c r="H2710" s="37" t="s">
        <v>2585</v>
      </c>
      <c r="I2710" s="36">
        <f t="shared" si="1"/>
        <v>1</v>
      </c>
      <c r="J2710" s="37"/>
      <c r="K2710" s="37"/>
    </row>
    <row r="2711" ht="22.5" hidden="1" customHeight="1">
      <c r="A2711" s="40" t="b">
        <v>0</v>
      </c>
      <c r="B2711" s="33"/>
      <c r="C2711" s="34"/>
      <c r="D2711" s="35" t="s">
        <v>404</v>
      </c>
      <c r="E2711" s="36" t="str">
        <f>VLOOKUP(D2711,Normativa!$A$3:$C$100,3,0)</f>
        <v>Norma técnica</v>
      </c>
      <c r="F2711" s="37"/>
      <c r="G2711" s="37"/>
      <c r="H2711" s="37" t="s">
        <v>2586</v>
      </c>
      <c r="I2711" s="36">
        <f t="shared" si="1"/>
        <v>1</v>
      </c>
      <c r="J2711" s="37"/>
      <c r="K2711" s="37"/>
    </row>
    <row r="2712" ht="22.5" hidden="1" customHeight="1">
      <c r="A2712" s="40" t="b">
        <v>0</v>
      </c>
      <c r="B2712" s="33"/>
      <c r="C2712" s="34"/>
      <c r="D2712" s="35" t="s">
        <v>404</v>
      </c>
      <c r="E2712" s="36" t="str">
        <f>VLOOKUP(D2712,Normativa!$A$3:$C$100,3,0)</f>
        <v>Norma técnica</v>
      </c>
      <c r="F2712" s="37"/>
      <c r="G2712" s="37"/>
      <c r="H2712" s="37" t="s">
        <v>2587</v>
      </c>
      <c r="I2712" s="36">
        <f t="shared" si="1"/>
        <v>1</v>
      </c>
      <c r="J2712" s="37"/>
      <c r="K2712" s="37"/>
    </row>
    <row r="2713" ht="22.5" hidden="1" customHeight="1">
      <c r="A2713" s="40" t="b">
        <v>0</v>
      </c>
      <c r="B2713" s="33"/>
      <c r="C2713" s="34"/>
      <c r="D2713" s="35" t="s">
        <v>404</v>
      </c>
      <c r="E2713" s="36" t="str">
        <f>VLOOKUP(D2713,Normativa!$A$3:$C$100,3,0)</f>
        <v>Norma técnica</v>
      </c>
      <c r="F2713" s="37"/>
      <c r="G2713" s="37"/>
      <c r="H2713" s="37" t="s">
        <v>2588</v>
      </c>
      <c r="I2713" s="36">
        <f t="shared" si="1"/>
        <v>1</v>
      </c>
      <c r="J2713" s="37"/>
      <c r="K2713" s="37"/>
    </row>
    <row r="2714" ht="22.5" hidden="1" customHeight="1">
      <c r="A2714" s="40" t="b">
        <v>0</v>
      </c>
      <c r="B2714" s="33"/>
      <c r="C2714" s="34"/>
      <c r="D2714" s="35" t="s">
        <v>404</v>
      </c>
      <c r="E2714" s="36" t="str">
        <f>VLOOKUP(D2714,Normativa!$A$3:$C$100,3,0)</f>
        <v>Norma técnica</v>
      </c>
      <c r="F2714" s="37"/>
      <c r="G2714" s="37"/>
      <c r="H2714" s="37" t="s">
        <v>2589</v>
      </c>
      <c r="I2714" s="36">
        <f t="shared" si="1"/>
        <v>1</v>
      </c>
      <c r="J2714" s="37"/>
      <c r="K2714" s="37"/>
    </row>
    <row r="2715" ht="22.5" hidden="1" customHeight="1">
      <c r="A2715" s="40" t="b">
        <v>0</v>
      </c>
      <c r="B2715" s="33"/>
      <c r="C2715" s="34"/>
      <c r="D2715" s="35" t="s">
        <v>404</v>
      </c>
      <c r="E2715" s="36" t="str">
        <f>VLOOKUP(D2715,Normativa!$A$3:$C$100,3,0)</f>
        <v>Norma técnica</v>
      </c>
      <c r="F2715" s="37"/>
      <c r="G2715" s="37"/>
      <c r="H2715" s="37"/>
      <c r="I2715" s="36">
        <f t="shared" si="1"/>
        <v>1</v>
      </c>
      <c r="J2715" s="37"/>
      <c r="K2715" s="37"/>
    </row>
    <row r="2716" ht="22.5" hidden="1" customHeight="1">
      <c r="A2716" s="40" t="b">
        <v>0</v>
      </c>
      <c r="B2716" s="33"/>
      <c r="C2716" s="34"/>
      <c r="D2716" s="35" t="s">
        <v>404</v>
      </c>
      <c r="E2716" s="36" t="str">
        <f>VLOOKUP(D2716,Normativa!$A$3:$C$100,3,0)</f>
        <v>Norma técnica</v>
      </c>
      <c r="F2716" s="37"/>
      <c r="G2716" s="37"/>
      <c r="H2716" s="37" t="s">
        <v>2590</v>
      </c>
      <c r="I2716" s="36">
        <f t="shared" si="1"/>
        <v>1</v>
      </c>
      <c r="J2716" s="37"/>
      <c r="K2716" s="37"/>
    </row>
    <row r="2717" ht="22.5" hidden="1" customHeight="1">
      <c r="A2717" s="40" t="b">
        <v>0</v>
      </c>
      <c r="B2717" s="33"/>
      <c r="C2717" s="34"/>
      <c r="D2717" s="35" t="s">
        <v>404</v>
      </c>
      <c r="E2717" s="36" t="str">
        <f>VLOOKUP(D2717,Normativa!$A$3:$C$100,3,0)</f>
        <v>Norma técnica</v>
      </c>
      <c r="F2717" s="37"/>
      <c r="G2717" s="37"/>
      <c r="H2717" s="37" t="s">
        <v>2591</v>
      </c>
      <c r="I2717" s="36">
        <f t="shared" si="1"/>
        <v>1</v>
      </c>
      <c r="J2717" s="37"/>
      <c r="K2717" s="37"/>
    </row>
    <row r="2718" ht="22.5" hidden="1" customHeight="1">
      <c r="A2718" s="40" t="b">
        <v>0</v>
      </c>
      <c r="B2718" s="33"/>
      <c r="C2718" s="34"/>
      <c r="D2718" s="35" t="s">
        <v>404</v>
      </c>
      <c r="E2718" s="36" t="str">
        <f>VLOOKUP(D2718,Normativa!$A$3:$C$100,3,0)</f>
        <v>Norma técnica</v>
      </c>
      <c r="F2718" s="37"/>
      <c r="G2718" s="37"/>
      <c r="H2718" s="37" t="s">
        <v>2592</v>
      </c>
      <c r="I2718" s="36">
        <f t="shared" si="1"/>
        <v>1</v>
      </c>
      <c r="J2718" s="37"/>
      <c r="K2718" s="37"/>
    </row>
    <row r="2719" ht="22.5" hidden="1" customHeight="1">
      <c r="A2719" s="40" t="b">
        <v>0</v>
      </c>
      <c r="B2719" s="33"/>
      <c r="C2719" s="34"/>
      <c r="D2719" s="35" t="s">
        <v>404</v>
      </c>
      <c r="E2719" s="36" t="str">
        <f>VLOOKUP(D2719,Normativa!$A$3:$C$100,3,0)</f>
        <v>Norma técnica</v>
      </c>
      <c r="F2719" s="37"/>
      <c r="G2719" s="37"/>
      <c r="H2719" s="37" t="s">
        <v>2593</v>
      </c>
      <c r="I2719" s="36">
        <f t="shared" si="1"/>
        <v>1</v>
      </c>
      <c r="J2719" s="37"/>
      <c r="K2719" s="37"/>
    </row>
    <row r="2720" ht="22.5" hidden="1" customHeight="1">
      <c r="A2720" s="40" t="b">
        <v>0</v>
      </c>
      <c r="B2720" s="33"/>
      <c r="C2720" s="34"/>
      <c r="D2720" s="35" t="s">
        <v>404</v>
      </c>
      <c r="E2720" s="36" t="str">
        <f>VLOOKUP(D2720,Normativa!$A$3:$C$100,3,0)</f>
        <v>Norma técnica</v>
      </c>
      <c r="F2720" s="37"/>
      <c r="G2720" s="37"/>
      <c r="H2720" s="37" t="s">
        <v>2594</v>
      </c>
      <c r="I2720" s="36">
        <f t="shared" si="1"/>
        <v>1</v>
      </c>
      <c r="J2720" s="37"/>
      <c r="K2720" s="37"/>
    </row>
    <row r="2721" ht="22.5" hidden="1" customHeight="1">
      <c r="A2721" s="40" t="b">
        <v>0</v>
      </c>
      <c r="B2721" s="33"/>
      <c r="C2721" s="34"/>
      <c r="D2721" s="35" t="s">
        <v>404</v>
      </c>
      <c r="E2721" s="36" t="str">
        <f>VLOOKUP(D2721,Normativa!$A$3:$C$100,3,0)</f>
        <v>Norma técnica</v>
      </c>
      <c r="F2721" s="37"/>
      <c r="G2721" s="37"/>
      <c r="H2721" s="37" t="s">
        <v>2595</v>
      </c>
      <c r="I2721" s="36">
        <f t="shared" si="1"/>
        <v>1</v>
      </c>
      <c r="J2721" s="37"/>
      <c r="K2721" s="37"/>
    </row>
    <row r="2722" ht="22.5" hidden="1" customHeight="1">
      <c r="A2722" s="40" t="b">
        <v>0</v>
      </c>
      <c r="B2722" s="33"/>
      <c r="C2722" s="34"/>
      <c r="D2722" s="35" t="s">
        <v>404</v>
      </c>
      <c r="E2722" s="36" t="str">
        <f>VLOOKUP(D2722,Normativa!$A$3:$C$100,3,0)</f>
        <v>Norma técnica</v>
      </c>
      <c r="F2722" s="37"/>
      <c r="G2722" s="37"/>
      <c r="H2722" s="37" t="s">
        <v>2596</v>
      </c>
      <c r="I2722" s="36">
        <f t="shared" si="1"/>
        <v>1</v>
      </c>
      <c r="J2722" s="37"/>
      <c r="K2722" s="37"/>
    </row>
    <row r="2723" ht="22.5" hidden="1" customHeight="1">
      <c r="A2723" s="40" t="b">
        <v>0</v>
      </c>
      <c r="B2723" s="33"/>
      <c r="C2723" s="34"/>
      <c r="D2723" s="35" t="s">
        <v>404</v>
      </c>
      <c r="E2723" s="36" t="str">
        <f>VLOOKUP(D2723,Normativa!$A$3:$C$100,3,0)</f>
        <v>Norma técnica</v>
      </c>
      <c r="F2723" s="37"/>
      <c r="G2723" s="37"/>
      <c r="H2723" s="37" t="s">
        <v>2597</v>
      </c>
      <c r="I2723" s="36">
        <f t="shared" si="1"/>
        <v>1</v>
      </c>
      <c r="J2723" s="37"/>
      <c r="K2723" s="37"/>
    </row>
    <row r="2724" ht="22.5" hidden="1" customHeight="1">
      <c r="A2724" s="40" t="b">
        <v>0</v>
      </c>
      <c r="B2724" s="33"/>
      <c r="C2724" s="34"/>
      <c r="D2724" s="35" t="s">
        <v>404</v>
      </c>
      <c r="E2724" s="36" t="str">
        <f>VLOOKUP(D2724,Normativa!$A$3:$C$100,3,0)</f>
        <v>Norma técnica</v>
      </c>
      <c r="F2724" s="37"/>
      <c r="G2724" s="37"/>
      <c r="H2724" s="37" t="s">
        <v>2598</v>
      </c>
      <c r="I2724" s="36">
        <f t="shared" si="1"/>
        <v>1</v>
      </c>
      <c r="J2724" s="37"/>
      <c r="K2724" s="37"/>
    </row>
    <row r="2725" ht="22.5" hidden="1" customHeight="1">
      <c r="A2725" s="40" t="b">
        <v>0</v>
      </c>
      <c r="B2725" s="33"/>
      <c r="C2725" s="34"/>
      <c r="D2725" s="35" t="s">
        <v>404</v>
      </c>
      <c r="E2725" s="36" t="str">
        <f>VLOOKUP(D2725,Normativa!$A$3:$C$100,3,0)</f>
        <v>Norma técnica</v>
      </c>
      <c r="F2725" s="37"/>
      <c r="G2725" s="37"/>
      <c r="H2725" s="37" t="s">
        <v>2599</v>
      </c>
      <c r="I2725" s="36">
        <f t="shared" si="1"/>
        <v>1</v>
      </c>
      <c r="J2725" s="37"/>
      <c r="K2725" s="37"/>
    </row>
    <row r="2726" ht="22.5" hidden="1" customHeight="1">
      <c r="A2726" s="40" t="b">
        <v>0</v>
      </c>
      <c r="B2726" s="33"/>
      <c r="C2726" s="34"/>
      <c r="D2726" s="35" t="s">
        <v>404</v>
      </c>
      <c r="E2726" s="36" t="str">
        <f>VLOOKUP(D2726,Normativa!$A$3:$C$100,3,0)</f>
        <v>Norma técnica</v>
      </c>
      <c r="F2726" s="37"/>
      <c r="G2726" s="37"/>
      <c r="H2726" s="37" t="s">
        <v>2600</v>
      </c>
      <c r="I2726" s="36">
        <f t="shared" si="1"/>
        <v>1</v>
      </c>
      <c r="J2726" s="37"/>
      <c r="K2726" s="37"/>
    </row>
    <row r="2727" ht="22.5" hidden="1" customHeight="1">
      <c r="A2727" s="40" t="b">
        <v>0</v>
      </c>
      <c r="B2727" s="33"/>
      <c r="C2727" s="34"/>
      <c r="D2727" s="35" t="s">
        <v>404</v>
      </c>
      <c r="E2727" s="36" t="str">
        <f>VLOOKUP(D2727,Normativa!$A$3:$C$100,3,0)</f>
        <v>Norma técnica</v>
      </c>
      <c r="F2727" s="37"/>
      <c r="G2727" s="37"/>
      <c r="H2727" s="37" t="s">
        <v>2601</v>
      </c>
      <c r="I2727" s="36">
        <f t="shared" si="1"/>
        <v>1</v>
      </c>
      <c r="J2727" s="37"/>
      <c r="K2727" s="37"/>
    </row>
    <row r="2728" ht="22.5" hidden="1" customHeight="1">
      <c r="A2728" s="40" t="b">
        <v>0</v>
      </c>
      <c r="B2728" s="33"/>
      <c r="C2728" s="34"/>
      <c r="D2728" s="35" t="s">
        <v>404</v>
      </c>
      <c r="E2728" s="36" t="str">
        <f>VLOOKUP(D2728,Normativa!$A$3:$C$100,3,0)</f>
        <v>Norma técnica</v>
      </c>
      <c r="F2728" s="37"/>
      <c r="G2728" s="37"/>
      <c r="H2728" s="37" t="s">
        <v>2602</v>
      </c>
      <c r="I2728" s="36">
        <f t="shared" si="1"/>
        <v>1</v>
      </c>
      <c r="J2728" s="37"/>
      <c r="K2728" s="37"/>
    </row>
    <row r="2729" ht="22.5" hidden="1" customHeight="1">
      <c r="A2729" s="40" t="b">
        <v>0</v>
      </c>
      <c r="B2729" s="33"/>
      <c r="C2729" s="34"/>
      <c r="D2729" s="35" t="s">
        <v>404</v>
      </c>
      <c r="E2729" s="36" t="str">
        <f>VLOOKUP(D2729,Normativa!$A$3:$C$100,3,0)</f>
        <v>Norma técnica</v>
      </c>
      <c r="F2729" s="37"/>
      <c r="G2729" s="37"/>
      <c r="H2729" s="37" t="s">
        <v>2603</v>
      </c>
      <c r="I2729" s="36">
        <f t="shared" si="1"/>
        <v>1</v>
      </c>
      <c r="J2729" s="37"/>
      <c r="K2729" s="37"/>
    </row>
    <row r="2730" ht="22.5" hidden="1" customHeight="1">
      <c r="A2730" s="40" t="b">
        <v>0</v>
      </c>
      <c r="B2730" s="33"/>
      <c r="C2730" s="34"/>
      <c r="D2730" s="35" t="s">
        <v>404</v>
      </c>
      <c r="E2730" s="36" t="str">
        <f>VLOOKUP(D2730,Normativa!$A$3:$C$100,3,0)</f>
        <v>Norma técnica</v>
      </c>
      <c r="F2730" s="37"/>
      <c r="G2730" s="37"/>
      <c r="H2730" s="37" t="s">
        <v>2604</v>
      </c>
      <c r="I2730" s="36">
        <f t="shared" si="1"/>
        <v>1</v>
      </c>
      <c r="J2730" s="37"/>
      <c r="K2730" s="37"/>
    </row>
    <row r="2731" ht="22.5" hidden="1" customHeight="1">
      <c r="A2731" s="40" t="b">
        <v>0</v>
      </c>
      <c r="B2731" s="33"/>
      <c r="C2731" s="34"/>
      <c r="D2731" s="35" t="s">
        <v>404</v>
      </c>
      <c r="E2731" s="36" t="str">
        <f>VLOOKUP(D2731,Normativa!$A$3:$C$100,3,0)</f>
        <v>Norma técnica</v>
      </c>
      <c r="F2731" s="37"/>
      <c r="G2731" s="37"/>
      <c r="H2731" s="37" t="s">
        <v>2605</v>
      </c>
      <c r="I2731" s="36">
        <f t="shared" si="1"/>
        <v>1</v>
      </c>
      <c r="J2731" s="37"/>
      <c r="K2731" s="37"/>
    </row>
    <row r="2732" ht="22.5" hidden="1" customHeight="1">
      <c r="A2732" s="40" t="b">
        <v>0</v>
      </c>
      <c r="B2732" s="33"/>
      <c r="C2732" s="34"/>
      <c r="D2732" s="35" t="s">
        <v>404</v>
      </c>
      <c r="E2732" s="36" t="str">
        <f>VLOOKUP(D2732,Normativa!$A$3:$C$100,3,0)</f>
        <v>Norma técnica</v>
      </c>
      <c r="F2732" s="37"/>
      <c r="G2732" s="37"/>
      <c r="H2732" s="37" t="s">
        <v>2606</v>
      </c>
      <c r="I2732" s="36">
        <f t="shared" si="1"/>
        <v>1</v>
      </c>
      <c r="J2732" s="37"/>
      <c r="K2732" s="37"/>
    </row>
    <row r="2733" ht="22.5" hidden="1" customHeight="1">
      <c r="A2733" s="40" t="b">
        <v>0</v>
      </c>
      <c r="B2733" s="33"/>
      <c r="C2733" s="34"/>
      <c r="D2733" s="35" t="s">
        <v>404</v>
      </c>
      <c r="E2733" s="36" t="str">
        <f>VLOOKUP(D2733,Normativa!$A$3:$C$100,3,0)</f>
        <v>Norma técnica</v>
      </c>
      <c r="F2733" s="37"/>
      <c r="G2733" s="37"/>
      <c r="H2733" s="37" t="s">
        <v>2607</v>
      </c>
      <c r="I2733" s="36">
        <f t="shared" si="1"/>
        <v>1</v>
      </c>
      <c r="J2733" s="37"/>
      <c r="K2733" s="37"/>
    </row>
    <row r="2734" ht="22.5" hidden="1" customHeight="1">
      <c r="A2734" s="40" t="b">
        <v>0</v>
      </c>
      <c r="B2734" s="33"/>
      <c r="C2734" s="34"/>
      <c r="D2734" s="35" t="s">
        <v>404</v>
      </c>
      <c r="E2734" s="36" t="str">
        <f>VLOOKUP(D2734,Normativa!$A$3:$C$100,3,0)</f>
        <v>Norma técnica</v>
      </c>
      <c r="F2734" s="37"/>
      <c r="G2734" s="37"/>
      <c r="H2734" s="37" t="s">
        <v>2608</v>
      </c>
      <c r="I2734" s="36">
        <f t="shared" si="1"/>
        <v>1</v>
      </c>
      <c r="J2734" s="37"/>
      <c r="K2734" s="37"/>
    </row>
    <row r="2735" ht="22.5" hidden="1" customHeight="1">
      <c r="A2735" s="40" t="b">
        <v>0</v>
      </c>
      <c r="B2735" s="33"/>
      <c r="C2735" s="34"/>
      <c r="D2735" s="35" t="s">
        <v>404</v>
      </c>
      <c r="E2735" s="36" t="str">
        <f>VLOOKUP(D2735,Normativa!$A$3:$C$100,3,0)</f>
        <v>Norma técnica</v>
      </c>
      <c r="F2735" s="37"/>
      <c r="G2735" s="37"/>
      <c r="H2735" s="37" t="s">
        <v>2609</v>
      </c>
      <c r="I2735" s="36">
        <f t="shared" si="1"/>
        <v>1</v>
      </c>
      <c r="J2735" s="37"/>
      <c r="K2735" s="37"/>
    </row>
    <row r="2736" ht="22.5" hidden="1" customHeight="1">
      <c r="A2736" s="40" t="b">
        <v>0</v>
      </c>
      <c r="B2736" s="33"/>
      <c r="C2736" s="34"/>
      <c r="D2736" s="35" t="s">
        <v>404</v>
      </c>
      <c r="E2736" s="36" t="str">
        <f>VLOOKUP(D2736,Normativa!$A$3:$C$100,3,0)</f>
        <v>Norma técnica</v>
      </c>
      <c r="F2736" s="37"/>
      <c r="G2736" s="37"/>
      <c r="H2736" s="37" t="s">
        <v>2610</v>
      </c>
      <c r="I2736" s="36">
        <f t="shared" si="1"/>
        <v>1</v>
      </c>
      <c r="J2736" s="37"/>
      <c r="K2736" s="37"/>
    </row>
    <row r="2737" ht="22.5" hidden="1" customHeight="1">
      <c r="A2737" s="40" t="b">
        <v>0</v>
      </c>
      <c r="B2737" s="33"/>
      <c r="C2737" s="34"/>
      <c r="D2737" s="35" t="s">
        <v>404</v>
      </c>
      <c r="E2737" s="36" t="str">
        <f>VLOOKUP(D2737,Normativa!$A$3:$C$100,3,0)</f>
        <v>Norma técnica</v>
      </c>
      <c r="F2737" s="37"/>
      <c r="G2737" s="37"/>
      <c r="H2737" s="37"/>
      <c r="I2737" s="36">
        <f t="shared" si="1"/>
        <v>1</v>
      </c>
      <c r="J2737" s="37"/>
      <c r="K2737" s="37"/>
    </row>
    <row r="2738" ht="22.5" hidden="1" customHeight="1">
      <c r="A2738" s="40" t="b">
        <v>0</v>
      </c>
      <c r="B2738" s="33"/>
      <c r="C2738" s="34"/>
      <c r="D2738" s="35" t="s">
        <v>404</v>
      </c>
      <c r="E2738" s="36" t="str">
        <f>VLOOKUP(D2738,Normativa!$A$3:$C$100,3,0)</f>
        <v>Norma técnica</v>
      </c>
      <c r="F2738" s="37"/>
      <c r="G2738" s="37"/>
      <c r="H2738" s="37" t="s">
        <v>2611</v>
      </c>
      <c r="I2738" s="36">
        <f t="shared" si="1"/>
        <v>1</v>
      </c>
      <c r="J2738" s="37"/>
      <c r="K2738" s="37"/>
    </row>
    <row r="2739" ht="22.5" hidden="1" customHeight="1">
      <c r="A2739" s="40" t="b">
        <v>0</v>
      </c>
      <c r="B2739" s="33"/>
      <c r="C2739" s="34"/>
      <c r="D2739" s="35" t="s">
        <v>404</v>
      </c>
      <c r="E2739" s="36" t="str">
        <f>VLOOKUP(D2739,Normativa!$A$3:$C$100,3,0)</f>
        <v>Norma técnica</v>
      </c>
      <c r="F2739" s="37"/>
      <c r="G2739" s="37"/>
      <c r="H2739" s="37" t="s">
        <v>2612</v>
      </c>
      <c r="I2739" s="36">
        <f t="shared" si="1"/>
        <v>1</v>
      </c>
      <c r="J2739" s="37"/>
      <c r="K2739" s="37"/>
    </row>
    <row r="2740" ht="22.5" hidden="1" customHeight="1">
      <c r="A2740" s="40" t="b">
        <v>0</v>
      </c>
      <c r="B2740" s="33"/>
      <c r="C2740" s="34"/>
      <c r="D2740" s="35" t="s">
        <v>404</v>
      </c>
      <c r="E2740" s="36" t="str">
        <f>VLOOKUP(D2740,Normativa!$A$3:$C$100,3,0)</f>
        <v>Norma técnica</v>
      </c>
      <c r="F2740" s="37"/>
      <c r="G2740" s="37"/>
      <c r="H2740" s="37" t="s">
        <v>2613</v>
      </c>
      <c r="I2740" s="36">
        <f t="shared" si="1"/>
        <v>1</v>
      </c>
      <c r="J2740" s="37"/>
      <c r="K2740" s="37"/>
    </row>
    <row r="2741" ht="22.5" hidden="1" customHeight="1">
      <c r="A2741" s="40" t="b">
        <v>0</v>
      </c>
      <c r="B2741" s="33"/>
      <c r="C2741" s="34"/>
      <c r="D2741" s="35" t="s">
        <v>404</v>
      </c>
      <c r="E2741" s="36" t="str">
        <f>VLOOKUP(D2741,Normativa!$A$3:$C$100,3,0)</f>
        <v>Norma técnica</v>
      </c>
      <c r="F2741" s="37"/>
      <c r="G2741" s="37"/>
      <c r="H2741" s="37" t="s">
        <v>2614</v>
      </c>
      <c r="I2741" s="36">
        <f t="shared" si="1"/>
        <v>1</v>
      </c>
      <c r="J2741" s="37"/>
      <c r="K2741" s="37"/>
    </row>
    <row r="2742" ht="22.5" hidden="1" customHeight="1">
      <c r="A2742" s="40" t="b">
        <v>0</v>
      </c>
      <c r="B2742" s="33"/>
      <c r="C2742" s="34"/>
      <c r="D2742" s="35" t="s">
        <v>404</v>
      </c>
      <c r="E2742" s="36" t="str">
        <f>VLOOKUP(D2742,Normativa!$A$3:$C$100,3,0)</f>
        <v>Norma técnica</v>
      </c>
      <c r="F2742" s="37"/>
      <c r="G2742" s="37"/>
      <c r="H2742" s="37" t="s">
        <v>2615</v>
      </c>
      <c r="I2742" s="36">
        <f t="shared" si="1"/>
        <v>1</v>
      </c>
      <c r="J2742" s="37"/>
      <c r="K2742" s="37"/>
    </row>
    <row r="2743" ht="22.5" hidden="1" customHeight="1">
      <c r="A2743" s="40" t="b">
        <v>0</v>
      </c>
      <c r="B2743" s="33"/>
      <c r="C2743" s="34"/>
      <c r="D2743" s="35" t="s">
        <v>404</v>
      </c>
      <c r="E2743" s="36" t="str">
        <f>VLOOKUP(D2743,Normativa!$A$3:$C$100,3,0)</f>
        <v>Norma técnica</v>
      </c>
      <c r="F2743" s="37"/>
      <c r="G2743" s="37"/>
      <c r="H2743" s="37" t="s">
        <v>2616</v>
      </c>
      <c r="I2743" s="36">
        <f t="shared" si="1"/>
        <v>1</v>
      </c>
      <c r="J2743" s="37"/>
      <c r="K2743" s="37"/>
    </row>
    <row r="2744" ht="22.5" hidden="1" customHeight="1">
      <c r="A2744" s="40" t="b">
        <v>0</v>
      </c>
      <c r="B2744" s="33"/>
      <c r="C2744" s="34"/>
      <c r="D2744" s="35" t="s">
        <v>404</v>
      </c>
      <c r="E2744" s="36" t="str">
        <f>VLOOKUP(D2744,Normativa!$A$3:$C$100,3,0)</f>
        <v>Norma técnica</v>
      </c>
      <c r="F2744" s="37"/>
      <c r="G2744" s="37"/>
      <c r="H2744" s="37" t="s">
        <v>2617</v>
      </c>
      <c r="I2744" s="36">
        <f t="shared" si="1"/>
        <v>1</v>
      </c>
      <c r="J2744" s="37"/>
      <c r="K2744" s="37"/>
    </row>
    <row r="2745" ht="22.5" hidden="1" customHeight="1">
      <c r="A2745" s="40" t="b">
        <v>0</v>
      </c>
      <c r="B2745" s="33"/>
      <c r="C2745" s="34"/>
      <c r="D2745" s="35" t="s">
        <v>404</v>
      </c>
      <c r="E2745" s="36" t="str">
        <f>VLOOKUP(D2745,Normativa!$A$3:$C$100,3,0)</f>
        <v>Norma técnica</v>
      </c>
      <c r="F2745" s="37"/>
      <c r="G2745" s="37"/>
      <c r="H2745" s="37" t="s">
        <v>2618</v>
      </c>
      <c r="I2745" s="36">
        <f t="shared" si="1"/>
        <v>1</v>
      </c>
      <c r="J2745" s="37"/>
      <c r="K2745" s="37"/>
    </row>
    <row r="2746" ht="22.5" hidden="1" customHeight="1">
      <c r="A2746" s="40" t="b">
        <v>0</v>
      </c>
      <c r="B2746" s="33"/>
      <c r="C2746" s="34"/>
      <c r="D2746" s="35" t="s">
        <v>404</v>
      </c>
      <c r="E2746" s="36" t="str">
        <f>VLOOKUP(D2746,Normativa!$A$3:$C$100,3,0)</f>
        <v>Norma técnica</v>
      </c>
      <c r="F2746" s="37"/>
      <c r="G2746" s="37"/>
      <c r="H2746" s="37" t="s">
        <v>2619</v>
      </c>
      <c r="I2746" s="36">
        <f t="shared" si="1"/>
        <v>1</v>
      </c>
      <c r="J2746" s="37"/>
      <c r="K2746" s="37"/>
    </row>
    <row r="2747" ht="22.5" hidden="1" customHeight="1">
      <c r="A2747" s="40" t="b">
        <v>0</v>
      </c>
      <c r="B2747" s="33"/>
      <c r="C2747" s="34"/>
      <c r="D2747" s="35" t="s">
        <v>404</v>
      </c>
      <c r="E2747" s="36" t="str">
        <f>VLOOKUP(D2747,Normativa!$A$3:$C$100,3,0)</f>
        <v>Norma técnica</v>
      </c>
      <c r="F2747" s="37"/>
      <c r="G2747" s="37"/>
      <c r="H2747" s="37" t="s">
        <v>2620</v>
      </c>
      <c r="I2747" s="36">
        <f t="shared" si="1"/>
        <v>1</v>
      </c>
      <c r="J2747" s="37"/>
      <c r="K2747" s="37"/>
    </row>
    <row r="2748" ht="22.5" hidden="1" customHeight="1">
      <c r="A2748" s="40" t="b">
        <v>0</v>
      </c>
      <c r="B2748" s="33"/>
      <c r="C2748" s="34"/>
      <c r="D2748" s="35" t="s">
        <v>404</v>
      </c>
      <c r="E2748" s="36" t="str">
        <f>VLOOKUP(D2748,Normativa!$A$3:$C$100,3,0)</f>
        <v>Norma técnica</v>
      </c>
      <c r="F2748" s="37"/>
      <c r="G2748" s="37"/>
      <c r="H2748" s="37" t="s">
        <v>2621</v>
      </c>
      <c r="I2748" s="36">
        <f t="shared" si="1"/>
        <v>1</v>
      </c>
      <c r="J2748" s="37"/>
      <c r="K2748" s="37"/>
    </row>
    <row r="2749" ht="22.5" hidden="1" customHeight="1">
      <c r="A2749" s="40" t="b">
        <v>0</v>
      </c>
      <c r="B2749" s="33"/>
      <c r="C2749" s="34"/>
      <c r="D2749" s="35" t="s">
        <v>404</v>
      </c>
      <c r="E2749" s="36" t="str">
        <f>VLOOKUP(D2749,Normativa!$A$3:$C$100,3,0)</f>
        <v>Norma técnica</v>
      </c>
      <c r="F2749" s="37"/>
      <c r="G2749" s="37"/>
      <c r="H2749" s="37" t="s">
        <v>2622</v>
      </c>
      <c r="I2749" s="36">
        <f t="shared" si="1"/>
        <v>1</v>
      </c>
      <c r="J2749" s="37"/>
      <c r="K2749" s="37"/>
    </row>
    <row r="2750" ht="22.5" hidden="1" customHeight="1">
      <c r="A2750" s="40" t="b">
        <v>0</v>
      </c>
      <c r="B2750" s="33"/>
      <c r="C2750" s="34"/>
      <c r="D2750" s="35" t="s">
        <v>404</v>
      </c>
      <c r="E2750" s="36" t="str">
        <f>VLOOKUP(D2750,Normativa!$A$3:$C$100,3,0)</f>
        <v>Norma técnica</v>
      </c>
      <c r="F2750" s="37"/>
      <c r="G2750" s="37"/>
      <c r="H2750" s="37" t="s">
        <v>2623</v>
      </c>
      <c r="I2750" s="36">
        <f t="shared" si="1"/>
        <v>1</v>
      </c>
      <c r="J2750" s="37"/>
      <c r="K2750" s="37"/>
    </row>
    <row r="2751" ht="22.5" hidden="1" customHeight="1">
      <c r="A2751" s="40" t="b">
        <v>0</v>
      </c>
      <c r="B2751" s="33"/>
      <c r="C2751" s="34"/>
      <c r="D2751" s="35" t="s">
        <v>404</v>
      </c>
      <c r="E2751" s="36" t="str">
        <f>VLOOKUP(D2751,Normativa!$A$3:$C$100,3,0)</f>
        <v>Norma técnica</v>
      </c>
      <c r="F2751" s="37"/>
      <c r="G2751" s="37"/>
      <c r="H2751" s="37" t="s">
        <v>2624</v>
      </c>
      <c r="I2751" s="36">
        <f t="shared" si="1"/>
        <v>1</v>
      </c>
      <c r="J2751" s="37"/>
      <c r="K2751" s="37"/>
    </row>
    <row r="2752" ht="22.5" hidden="1" customHeight="1">
      <c r="A2752" s="40" t="b">
        <v>0</v>
      </c>
      <c r="B2752" s="33"/>
      <c r="C2752" s="34"/>
      <c r="D2752" s="35" t="s">
        <v>404</v>
      </c>
      <c r="E2752" s="36" t="str">
        <f>VLOOKUP(D2752,Normativa!$A$3:$C$100,3,0)</f>
        <v>Norma técnica</v>
      </c>
      <c r="F2752" s="37"/>
      <c r="G2752" s="37"/>
      <c r="H2752" s="37" t="s">
        <v>2625</v>
      </c>
      <c r="I2752" s="36">
        <f t="shared" si="1"/>
        <v>1</v>
      </c>
      <c r="J2752" s="37"/>
      <c r="K2752" s="37"/>
    </row>
    <row r="2753" ht="22.5" hidden="1" customHeight="1">
      <c r="A2753" s="40" t="b">
        <v>0</v>
      </c>
      <c r="B2753" s="33"/>
      <c r="C2753" s="34"/>
      <c r="D2753" s="35" t="s">
        <v>404</v>
      </c>
      <c r="E2753" s="36" t="str">
        <f>VLOOKUP(D2753,Normativa!$A$3:$C$100,3,0)</f>
        <v>Norma técnica</v>
      </c>
      <c r="F2753" s="37"/>
      <c r="G2753" s="37"/>
      <c r="H2753" s="37" t="s">
        <v>2626</v>
      </c>
      <c r="I2753" s="36">
        <f t="shared" si="1"/>
        <v>1</v>
      </c>
      <c r="J2753" s="37"/>
      <c r="K2753" s="37"/>
    </row>
    <row r="2754" ht="22.5" hidden="1" customHeight="1">
      <c r="A2754" s="40" t="b">
        <v>0</v>
      </c>
      <c r="B2754" s="33"/>
      <c r="C2754" s="34"/>
      <c r="D2754" s="35" t="s">
        <v>404</v>
      </c>
      <c r="E2754" s="36" t="str">
        <f>VLOOKUP(D2754,Normativa!$A$3:$C$100,3,0)</f>
        <v>Norma técnica</v>
      </c>
      <c r="F2754" s="37"/>
      <c r="G2754" s="37"/>
      <c r="H2754" s="37" t="s">
        <v>2627</v>
      </c>
      <c r="I2754" s="36">
        <f t="shared" si="1"/>
        <v>1</v>
      </c>
      <c r="J2754" s="37"/>
      <c r="K2754" s="37"/>
    </row>
    <row r="2755" ht="22.5" hidden="1" customHeight="1">
      <c r="A2755" s="40" t="b">
        <v>0</v>
      </c>
      <c r="B2755" s="33"/>
      <c r="C2755" s="34"/>
      <c r="D2755" s="35" t="s">
        <v>404</v>
      </c>
      <c r="E2755" s="36" t="str">
        <f>VLOOKUP(D2755,Normativa!$A$3:$C$100,3,0)</f>
        <v>Norma técnica</v>
      </c>
      <c r="F2755" s="37"/>
      <c r="G2755" s="37"/>
      <c r="H2755" s="37" t="s">
        <v>2628</v>
      </c>
      <c r="I2755" s="36">
        <f t="shared" si="1"/>
        <v>1</v>
      </c>
      <c r="J2755" s="37"/>
      <c r="K2755" s="37"/>
    </row>
    <row r="2756" ht="22.5" hidden="1" customHeight="1">
      <c r="A2756" s="40" t="b">
        <v>0</v>
      </c>
      <c r="B2756" s="33"/>
      <c r="C2756" s="34"/>
      <c r="D2756" s="35" t="s">
        <v>404</v>
      </c>
      <c r="E2756" s="36" t="str">
        <f>VLOOKUP(D2756,Normativa!$A$3:$C$100,3,0)</f>
        <v>Norma técnica</v>
      </c>
      <c r="F2756" s="37"/>
      <c r="G2756" s="37"/>
      <c r="H2756" s="37" t="s">
        <v>2629</v>
      </c>
      <c r="I2756" s="36">
        <f t="shared" si="1"/>
        <v>1</v>
      </c>
      <c r="J2756" s="37"/>
      <c r="K2756" s="37"/>
    </row>
    <row r="2757" ht="22.5" hidden="1" customHeight="1">
      <c r="A2757" s="40" t="b">
        <v>0</v>
      </c>
      <c r="B2757" s="33"/>
      <c r="C2757" s="34"/>
      <c r="D2757" s="35" t="s">
        <v>404</v>
      </c>
      <c r="E2757" s="36" t="str">
        <f>VLOOKUP(D2757,Normativa!$A$3:$C$100,3,0)</f>
        <v>Norma técnica</v>
      </c>
      <c r="F2757" s="37"/>
      <c r="G2757" s="37"/>
      <c r="H2757" s="37" t="s">
        <v>2630</v>
      </c>
      <c r="I2757" s="36">
        <f t="shared" si="1"/>
        <v>1</v>
      </c>
      <c r="J2757" s="37"/>
      <c r="K2757" s="37"/>
    </row>
    <row r="2758" ht="22.5" hidden="1" customHeight="1">
      <c r="A2758" s="40" t="b">
        <v>0</v>
      </c>
      <c r="B2758" s="33"/>
      <c r="C2758" s="34"/>
      <c r="D2758" s="35" t="s">
        <v>404</v>
      </c>
      <c r="E2758" s="36" t="str">
        <f>VLOOKUP(D2758,Normativa!$A$3:$C$100,3,0)</f>
        <v>Norma técnica</v>
      </c>
      <c r="F2758" s="37"/>
      <c r="G2758" s="37"/>
      <c r="H2758" s="37" t="s">
        <v>2631</v>
      </c>
      <c r="I2758" s="36">
        <f t="shared" si="1"/>
        <v>1</v>
      </c>
      <c r="J2758" s="37"/>
      <c r="K2758" s="37"/>
    </row>
    <row r="2759" ht="22.5" hidden="1" customHeight="1">
      <c r="A2759" s="40" t="b">
        <v>0</v>
      </c>
      <c r="B2759" s="33"/>
      <c r="C2759" s="34"/>
      <c r="D2759" s="35" t="s">
        <v>404</v>
      </c>
      <c r="E2759" s="36" t="str">
        <f>VLOOKUP(D2759,Normativa!$A$3:$C$100,3,0)</f>
        <v>Norma técnica</v>
      </c>
      <c r="F2759" s="37"/>
      <c r="G2759" s="37"/>
      <c r="H2759" s="37" t="s">
        <v>2632</v>
      </c>
      <c r="I2759" s="36">
        <f t="shared" si="1"/>
        <v>1</v>
      </c>
      <c r="J2759" s="37"/>
      <c r="K2759" s="37"/>
    </row>
    <row r="2760" ht="22.5" hidden="1" customHeight="1">
      <c r="A2760" s="40" t="b">
        <v>0</v>
      </c>
      <c r="B2760" s="33"/>
      <c r="C2760" s="34"/>
      <c r="D2760" s="35" t="s">
        <v>404</v>
      </c>
      <c r="E2760" s="36" t="str">
        <f>VLOOKUP(D2760,Normativa!$A$3:$C$100,3,0)</f>
        <v>Norma técnica</v>
      </c>
      <c r="F2760" s="37"/>
      <c r="G2760" s="37"/>
      <c r="H2760" s="37" t="s">
        <v>2633</v>
      </c>
      <c r="I2760" s="36">
        <f t="shared" si="1"/>
        <v>1</v>
      </c>
      <c r="J2760" s="37"/>
      <c r="K2760" s="37"/>
    </row>
    <row r="2761" ht="22.5" hidden="1" customHeight="1">
      <c r="A2761" s="40" t="b">
        <v>0</v>
      </c>
      <c r="B2761" s="33"/>
      <c r="C2761" s="34"/>
      <c r="D2761" s="35" t="s">
        <v>404</v>
      </c>
      <c r="E2761" s="36" t="str">
        <f>VLOOKUP(D2761,Normativa!$A$3:$C$100,3,0)</f>
        <v>Norma técnica</v>
      </c>
      <c r="F2761" s="37"/>
      <c r="G2761" s="37"/>
      <c r="H2761" s="37" t="s">
        <v>2634</v>
      </c>
      <c r="I2761" s="36">
        <f t="shared" si="1"/>
        <v>1</v>
      </c>
      <c r="J2761" s="37"/>
      <c r="K2761" s="37"/>
    </row>
    <row r="2762" ht="22.5" hidden="1" customHeight="1">
      <c r="A2762" s="40" t="b">
        <v>0</v>
      </c>
      <c r="B2762" s="33"/>
      <c r="C2762" s="34"/>
      <c r="D2762" s="35" t="s">
        <v>404</v>
      </c>
      <c r="E2762" s="36" t="str">
        <f>VLOOKUP(D2762,Normativa!$A$3:$C$100,3,0)</f>
        <v>Norma técnica</v>
      </c>
      <c r="F2762" s="37"/>
      <c r="G2762" s="37"/>
      <c r="H2762" s="37">
        <v>3.0</v>
      </c>
      <c r="I2762" s="36">
        <f t="shared" si="1"/>
        <v>1</v>
      </c>
      <c r="J2762" s="37"/>
      <c r="K2762" s="37"/>
    </row>
    <row r="2763" ht="22.5" hidden="1" customHeight="1">
      <c r="A2763" s="40" t="b">
        <v>0</v>
      </c>
      <c r="B2763" s="33"/>
      <c r="C2763" s="34"/>
      <c r="D2763" s="35" t="s">
        <v>404</v>
      </c>
      <c r="E2763" s="36" t="str">
        <f>VLOOKUP(D2763,Normativa!$A$3:$C$100,3,0)</f>
        <v>Norma técnica</v>
      </c>
      <c r="F2763" s="37"/>
      <c r="G2763" s="37"/>
      <c r="H2763" s="43" t="s">
        <v>2635</v>
      </c>
      <c r="I2763" s="36">
        <f t="shared" si="1"/>
        <v>1</v>
      </c>
      <c r="J2763" s="37"/>
      <c r="K2763" s="37"/>
    </row>
    <row r="2764" ht="22.5" hidden="1" customHeight="1">
      <c r="A2764" s="40" t="b">
        <v>0</v>
      </c>
      <c r="B2764" s="33"/>
      <c r="C2764" s="34"/>
      <c r="D2764" s="35" t="s">
        <v>404</v>
      </c>
      <c r="E2764" s="36" t="str">
        <f>VLOOKUP(D2764,Normativa!$A$3:$C$100,3,0)</f>
        <v>Norma técnica</v>
      </c>
      <c r="F2764" s="37"/>
      <c r="G2764" s="37"/>
      <c r="H2764" s="37" t="s">
        <v>2636</v>
      </c>
      <c r="I2764" s="36">
        <f t="shared" si="1"/>
        <v>1</v>
      </c>
      <c r="J2764" s="37"/>
      <c r="K2764" s="37"/>
    </row>
    <row r="2765" ht="22.5" hidden="1" customHeight="1">
      <c r="A2765" s="40" t="b">
        <v>0</v>
      </c>
      <c r="B2765" s="33"/>
      <c r="C2765" s="34"/>
      <c r="D2765" s="35" t="s">
        <v>404</v>
      </c>
      <c r="E2765" s="36" t="str">
        <f>VLOOKUP(D2765,Normativa!$A$3:$C$100,3,0)</f>
        <v>Norma técnica</v>
      </c>
      <c r="F2765" s="37"/>
      <c r="G2765" s="37"/>
      <c r="H2765" s="37" t="s">
        <v>2637</v>
      </c>
      <c r="I2765" s="36">
        <f t="shared" si="1"/>
        <v>1</v>
      </c>
      <c r="J2765" s="37"/>
      <c r="K2765" s="37"/>
    </row>
    <row r="2766" ht="22.5" hidden="1" customHeight="1">
      <c r="A2766" s="40" t="b">
        <v>0</v>
      </c>
      <c r="B2766" s="33"/>
      <c r="C2766" s="34"/>
      <c r="D2766" s="35" t="s">
        <v>404</v>
      </c>
      <c r="E2766" s="36" t="str">
        <f>VLOOKUP(D2766,Normativa!$A$3:$C$100,3,0)</f>
        <v>Norma técnica</v>
      </c>
      <c r="F2766" s="37"/>
      <c r="G2766" s="37"/>
      <c r="H2766" s="37"/>
      <c r="I2766" s="36">
        <f t="shared" si="1"/>
        <v>1</v>
      </c>
      <c r="J2766" s="37"/>
      <c r="K2766" s="37"/>
    </row>
    <row r="2767" ht="22.5" hidden="1" customHeight="1">
      <c r="A2767" s="40" t="b">
        <v>0</v>
      </c>
      <c r="B2767" s="33"/>
      <c r="C2767" s="34"/>
      <c r="D2767" s="35" t="s">
        <v>404</v>
      </c>
      <c r="E2767" s="36" t="str">
        <f>VLOOKUP(D2767,Normativa!$A$3:$C$100,3,0)</f>
        <v>Norma técnica</v>
      </c>
      <c r="F2767" s="37"/>
      <c r="G2767" s="37"/>
      <c r="H2767" s="37" t="s">
        <v>2638</v>
      </c>
      <c r="I2767" s="36">
        <f t="shared" si="1"/>
        <v>1</v>
      </c>
      <c r="J2767" s="37"/>
      <c r="K2767" s="37"/>
    </row>
    <row r="2768" ht="22.5" hidden="1" customHeight="1">
      <c r="A2768" s="40" t="b">
        <v>0</v>
      </c>
      <c r="B2768" s="33"/>
      <c r="C2768" s="34"/>
      <c r="D2768" s="35" t="s">
        <v>404</v>
      </c>
      <c r="E2768" s="36" t="str">
        <f>VLOOKUP(D2768,Normativa!$A$3:$C$100,3,0)</f>
        <v>Norma técnica</v>
      </c>
      <c r="F2768" s="37"/>
      <c r="G2768" s="37"/>
      <c r="H2768" s="37" t="s">
        <v>2639</v>
      </c>
      <c r="I2768" s="36">
        <f t="shared" si="1"/>
        <v>1</v>
      </c>
      <c r="J2768" s="37"/>
      <c r="K2768" s="37"/>
    </row>
    <row r="2769" ht="22.5" hidden="1" customHeight="1">
      <c r="A2769" s="40" t="b">
        <v>0</v>
      </c>
      <c r="B2769" s="33"/>
      <c r="C2769" s="34"/>
      <c r="D2769" s="35" t="s">
        <v>404</v>
      </c>
      <c r="E2769" s="36" t="str">
        <f>VLOOKUP(D2769,Normativa!$A$3:$C$100,3,0)</f>
        <v>Norma técnica</v>
      </c>
      <c r="F2769" s="37"/>
      <c r="G2769" s="37"/>
      <c r="H2769" s="37" t="s">
        <v>2640</v>
      </c>
      <c r="I2769" s="36">
        <f t="shared" si="1"/>
        <v>1</v>
      </c>
      <c r="J2769" s="37"/>
      <c r="K2769" s="37"/>
    </row>
    <row r="2770" ht="22.5" hidden="1" customHeight="1">
      <c r="A2770" s="40" t="b">
        <v>0</v>
      </c>
      <c r="B2770" s="33"/>
      <c r="C2770" s="34"/>
      <c r="D2770" s="35" t="s">
        <v>404</v>
      </c>
      <c r="E2770" s="36" t="str">
        <f>VLOOKUP(D2770,Normativa!$A$3:$C$100,3,0)</f>
        <v>Norma técnica</v>
      </c>
      <c r="F2770" s="37"/>
      <c r="G2770" s="37"/>
      <c r="H2770" s="37" t="s">
        <v>2641</v>
      </c>
      <c r="I2770" s="36">
        <f t="shared" si="1"/>
        <v>1</v>
      </c>
      <c r="J2770" s="37"/>
      <c r="K2770" s="37"/>
    </row>
    <row r="2771" ht="22.5" hidden="1" customHeight="1">
      <c r="A2771" s="40" t="b">
        <v>0</v>
      </c>
      <c r="B2771" s="33"/>
      <c r="C2771" s="34"/>
      <c r="D2771" s="35" t="s">
        <v>404</v>
      </c>
      <c r="E2771" s="36" t="str">
        <f>VLOOKUP(D2771,Normativa!$A$3:$C$100,3,0)</f>
        <v>Norma técnica</v>
      </c>
      <c r="F2771" s="37"/>
      <c r="G2771" s="37"/>
      <c r="H2771" s="37" t="s">
        <v>2642</v>
      </c>
      <c r="I2771" s="36">
        <f t="shared" si="1"/>
        <v>1</v>
      </c>
      <c r="J2771" s="37"/>
      <c r="K2771" s="37"/>
    </row>
    <row r="2772" ht="22.5" hidden="1" customHeight="1">
      <c r="A2772" s="40" t="b">
        <v>0</v>
      </c>
      <c r="B2772" s="33"/>
      <c r="C2772" s="34"/>
      <c r="D2772" s="35" t="s">
        <v>404</v>
      </c>
      <c r="E2772" s="36" t="str">
        <f>VLOOKUP(D2772,Normativa!$A$3:$C$100,3,0)</f>
        <v>Norma técnica</v>
      </c>
      <c r="F2772" s="37"/>
      <c r="G2772" s="37"/>
      <c r="H2772" s="37" t="s">
        <v>2643</v>
      </c>
      <c r="I2772" s="36">
        <f t="shared" si="1"/>
        <v>1</v>
      </c>
      <c r="J2772" s="37"/>
      <c r="K2772" s="37"/>
    </row>
    <row r="2773" ht="22.5" hidden="1" customHeight="1">
      <c r="A2773" s="40" t="b">
        <v>0</v>
      </c>
      <c r="B2773" s="33"/>
      <c r="C2773" s="34"/>
      <c r="D2773" s="35" t="s">
        <v>404</v>
      </c>
      <c r="E2773" s="36" t="str">
        <f>VLOOKUP(D2773,Normativa!$A$3:$C$100,3,0)</f>
        <v>Norma técnica</v>
      </c>
      <c r="F2773" s="37"/>
      <c r="G2773" s="37"/>
      <c r="H2773" s="37" t="s">
        <v>2644</v>
      </c>
      <c r="I2773" s="36">
        <f t="shared" si="1"/>
        <v>1</v>
      </c>
      <c r="J2773" s="37"/>
      <c r="K2773" s="37"/>
    </row>
    <row r="2774" ht="22.5" hidden="1" customHeight="1">
      <c r="A2774" s="40" t="b">
        <v>0</v>
      </c>
      <c r="B2774" s="33"/>
      <c r="C2774" s="34"/>
      <c r="D2774" s="35" t="s">
        <v>404</v>
      </c>
      <c r="E2774" s="36" t="str">
        <f>VLOOKUP(D2774,Normativa!$A$3:$C$100,3,0)</f>
        <v>Norma técnica</v>
      </c>
      <c r="F2774" s="37"/>
      <c r="G2774" s="37"/>
      <c r="H2774" s="37" t="s">
        <v>2645</v>
      </c>
      <c r="I2774" s="36">
        <f t="shared" si="1"/>
        <v>1</v>
      </c>
      <c r="J2774" s="37"/>
      <c r="K2774" s="37"/>
    </row>
    <row r="2775" ht="22.5" hidden="1" customHeight="1">
      <c r="A2775" s="40" t="b">
        <v>0</v>
      </c>
      <c r="B2775" s="33"/>
      <c r="C2775" s="34"/>
      <c r="D2775" s="35" t="s">
        <v>404</v>
      </c>
      <c r="E2775" s="36" t="str">
        <f>VLOOKUP(D2775,Normativa!$A$3:$C$100,3,0)</f>
        <v>Norma técnica</v>
      </c>
      <c r="F2775" s="37"/>
      <c r="G2775" s="37"/>
      <c r="H2775" s="37" t="s">
        <v>2646</v>
      </c>
      <c r="I2775" s="36">
        <f t="shared" si="1"/>
        <v>1</v>
      </c>
      <c r="J2775" s="37"/>
      <c r="K2775" s="37"/>
    </row>
    <row r="2776" ht="22.5" hidden="1" customHeight="1">
      <c r="A2776" s="40" t="b">
        <v>0</v>
      </c>
      <c r="B2776" s="33"/>
      <c r="C2776" s="34"/>
      <c r="D2776" s="35" t="s">
        <v>404</v>
      </c>
      <c r="E2776" s="36" t="str">
        <f>VLOOKUP(D2776,Normativa!$A$3:$C$100,3,0)</f>
        <v>Norma técnica</v>
      </c>
      <c r="F2776" s="37"/>
      <c r="G2776" s="37"/>
      <c r="H2776" s="37" t="s">
        <v>2647</v>
      </c>
      <c r="I2776" s="36">
        <f t="shared" si="1"/>
        <v>1</v>
      </c>
      <c r="J2776" s="37"/>
      <c r="K2776" s="37"/>
    </row>
    <row r="2777" ht="22.5" hidden="1" customHeight="1">
      <c r="A2777" s="40" t="b">
        <v>0</v>
      </c>
      <c r="B2777" s="33"/>
      <c r="C2777" s="34"/>
      <c r="D2777" s="35" t="s">
        <v>404</v>
      </c>
      <c r="E2777" s="36" t="str">
        <f>VLOOKUP(D2777,Normativa!$A$3:$C$100,3,0)</f>
        <v>Norma técnica</v>
      </c>
      <c r="F2777" s="37"/>
      <c r="G2777" s="37"/>
      <c r="H2777" s="37" t="s">
        <v>2648</v>
      </c>
      <c r="I2777" s="36">
        <f t="shared" si="1"/>
        <v>1</v>
      </c>
      <c r="J2777" s="37"/>
      <c r="K2777" s="37"/>
    </row>
    <row r="2778" ht="22.5" hidden="1" customHeight="1">
      <c r="A2778" s="40" t="b">
        <v>0</v>
      </c>
      <c r="B2778" s="33"/>
      <c r="C2778" s="34"/>
      <c r="D2778" s="35" t="s">
        <v>404</v>
      </c>
      <c r="E2778" s="36" t="str">
        <f>VLOOKUP(D2778,Normativa!$A$3:$C$100,3,0)</f>
        <v>Norma técnica</v>
      </c>
      <c r="F2778" s="37"/>
      <c r="G2778" s="37"/>
      <c r="H2778" s="37" t="s">
        <v>2649</v>
      </c>
      <c r="I2778" s="36">
        <f t="shared" si="1"/>
        <v>1</v>
      </c>
      <c r="J2778" s="37"/>
      <c r="K2778" s="37"/>
    </row>
    <row r="2779" ht="22.5" hidden="1" customHeight="1">
      <c r="A2779" s="40" t="b">
        <v>0</v>
      </c>
      <c r="B2779" s="33"/>
      <c r="C2779" s="34"/>
      <c r="D2779" s="35" t="s">
        <v>404</v>
      </c>
      <c r="E2779" s="36" t="str">
        <f>VLOOKUP(D2779,Normativa!$A$3:$C$100,3,0)</f>
        <v>Norma técnica</v>
      </c>
      <c r="F2779" s="37"/>
      <c r="G2779" s="37"/>
      <c r="H2779" s="37" t="s">
        <v>2286</v>
      </c>
      <c r="I2779" s="36">
        <f t="shared" si="1"/>
        <v>1</v>
      </c>
      <c r="J2779" s="37"/>
      <c r="K2779" s="37"/>
    </row>
    <row r="2780" ht="22.5" hidden="1" customHeight="1">
      <c r="A2780" s="40" t="b">
        <v>0</v>
      </c>
      <c r="B2780" s="33"/>
      <c r="C2780" s="34"/>
      <c r="D2780" s="35" t="s">
        <v>404</v>
      </c>
      <c r="E2780" s="36" t="str">
        <f>VLOOKUP(D2780,Normativa!$A$3:$C$100,3,0)</f>
        <v>Norma técnica</v>
      </c>
      <c r="F2780" s="37"/>
      <c r="G2780" s="37"/>
      <c r="H2780" s="37" t="s">
        <v>2650</v>
      </c>
      <c r="I2780" s="36">
        <f t="shared" si="1"/>
        <v>1</v>
      </c>
      <c r="J2780" s="37"/>
      <c r="K2780" s="37"/>
    </row>
    <row r="2781" ht="22.5" hidden="1" customHeight="1">
      <c r="A2781" s="40" t="b">
        <v>0</v>
      </c>
      <c r="B2781" s="33"/>
      <c r="C2781" s="34"/>
      <c r="D2781" s="35" t="s">
        <v>404</v>
      </c>
      <c r="E2781" s="36" t="str">
        <f>VLOOKUP(D2781,Normativa!$A$3:$C$100,3,0)</f>
        <v>Norma técnica</v>
      </c>
      <c r="F2781" s="37"/>
      <c r="G2781" s="37"/>
      <c r="H2781" s="37" t="s">
        <v>2651</v>
      </c>
      <c r="I2781" s="36">
        <f t="shared" si="1"/>
        <v>1</v>
      </c>
      <c r="J2781" s="37"/>
      <c r="K2781" s="37"/>
    </row>
    <row r="2782" ht="22.5" hidden="1" customHeight="1">
      <c r="A2782" s="40" t="b">
        <v>0</v>
      </c>
      <c r="B2782" s="33"/>
      <c r="C2782" s="34"/>
      <c r="D2782" s="35" t="s">
        <v>404</v>
      </c>
      <c r="E2782" s="36" t="str">
        <f>VLOOKUP(D2782,Normativa!$A$3:$C$100,3,0)</f>
        <v>Norma técnica</v>
      </c>
      <c r="F2782" s="37"/>
      <c r="G2782" s="37"/>
      <c r="H2782" s="37" t="s">
        <v>2287</v>
      </c>
      <c r="I2782" s="36">
        <f t="shared" si="1"/>
        <v>1</v>
      </c>
      <c r="J2782" s="37"/>
      <c r="K2782" s="37"/>
    </row>
    <row r="2783" ht="22.5" hidden="1" customHeight="1">
      <c r="A2783" s="40" t="b">
        <v>0</v>
      </c>
      <c r="B2783" s="33"/>
      <c r="C2783" s="34"/>
      <c r="D2783" s="35" t="s">
        <v>404</v>
      </c>
      <c r="E2783" s="36" t="str">
        <f>VLOOKUP(D2783,Normativa!$A$3:$C$100,3,0)</f>
        <v>Norma técnica</v>
      </c>
      <c r="F2783" s="37"/>
      <c r="G2783" s="37"/>
      <c r="H2783" s="37" t="s">
        <v>2652</v>
      </c>
      <c r="I2783" s="36">
        <f t="shared" si="1"/>
        <v>1</v>
      </c>
      <c r="J2783" s="37"/>
      <c r="K2783" s="37"/>
    </row>
    <row r="2784" ht="22.5" hidden="1" customHeight="1">
      <c r="A2784" s="40" t="b">
        <v>0</v>
      </c>
      <c r="B2784" s="33"/>
      <c r="C2784" s="34"/>
      <c r="D2784" s="35" t="s">
        <v>404</v>
      </c>
      <c r="E2784" s="36" t="str">
        <f>VLOOKUP(D2784,Normativa!$A$3:$C$100,3,0)</f>
        <v>Norma técnica</v>
      </c>
      <c r="F2784" s="37"/>
      <c r="G2784" s="37"/>
      <c r="H2784" s="37" t="s">
        <v>2653</v>
      </c>
      <c r="I2784" s="36">
        <f t="shared" si="1"/>
        <v>1</v>
      </c>
      <c r="J2784" s="37"/>
      <c r="K2784" s="37"/>
    </row>
    <row r="2785" ht="22.5" hidden="1" customHeight="1">
      <c r="A2785" s="40" t="b">
        <v>0</v>
      </c>
      <c r="B2785" s="33"/>
      <c r="C2785" s="34"/>
      <c r="D2785" s="35" t="s">
        <v>404</v>
      </c>
      <c r="E2785" s="36" t="str">
        <f>VLOOKUP(D2785,Normativa!$A$3:$C$100,3,0)</f>
        <v>Norma técnica</v>
      </c>
      <c r="F2785" s="37"/>
      <c r="G2785" s="37"/>
      <c r="H2785" s="37"/>
      <c r="I2785" s="36">
        <f t="shared" si="1"/>
        <v>1</v>
      </c>
      <c r="J2785" s="37"/>
      <c r="K2785" s="37"/>
    </row>
    <row r="2786" ht="22.5" hidden="1" customHeight="1">
      <c r="A2786" s="40" t="b">
        <v>0</v>
      </c>
      <c r="B2786" s="33"/>
      <c r="C2786" s="34"/>
      <c r="D2786" s="35" t="s">
        <v>404</v>
      </c>
      <c r="E2786" s="36" t="str">
        <f>VLOOKUP(D2786,Normativa!$A$3:$C$100,3,0)</f>
        <v>Norma técnica</v>
      </c>
      <c r="F2786" s="37"/>
      <c r="G2786" s="37"/>
      <c r="H2786" s="37" t="s">
        <v>2288</v>
      </c>
      <c r="I2786" s="36">
        <f t="shared" si="1"/>
        <v>1</v>
      </c>
      <c r="J2786" s="37"/>
      <c r="K2786" s="37"/>
    </row>
    <row r="2787" ht="22.5" hidden="1" customHeight="1">
      <c r="A2787" s="40" t="b">
        <v>0</v>
      </c>
      <c r="B2787" s="33"/>
      <c r="C2787" s="34"/>
      <c r="D2787" s="35" t="s">
        <v>404</v>
      </c>
      <c r="E2787" s="36" t="str">
        <f>VLOOKUP(D2787,Normativa!$A$3:$C$100,3,0)</f>
        <v>Norma técnica</v>
      </c>
      <c r="F2787" s="37"/>
      <c r="G2787" s="37"/>
      <c r="H2787" s="37" t="s">
        <v>2654</v>
      </c>
      <c r="I2787" s="36">
        <f t="shared" si="1"/>
        <v>1</v>
      </c>
      <c r="J2787" s="37"/>
      <c r="K2787" s="37"/>
    </row>
    <row r="2788" ht="22.5" hidden="1" customHeight="1">
      <c r="A2788" s="40" t="b">
        <v>0</v>
      </c>
      <c r="B2788" s="33"/>
      <c r="C2788" s="34"/>
      <c r="D2788" s="35" t="s">
        <v>404</v>
      </c>
      <c r="E2788" s="36" t="str">
        <f>VLOOKUP(D2788,Normativa!$A$3:$C$100,3,0)</f>
        <v>Norma técnica</v>
      </c>
      <c r="F2788" s="37"/>
      <c r="G2788" s="37"/>
      <c r="H2788" s="37" t="s">
        <v>2655</v>
      </c>
      <c r="I2788" s="36">
        <f t="shared" si="1"/>
        <v>1</v>
      </c>
      <c r="J2788" s="37"/>
      <c r="K2788" s="37"/>
    </row>
    <row r="2789" ht="22.5" hidden="1" customHeight="1">
      <c r="A2789" s="40" t="b">
        <v>0</v>
      </c>
      <c r="B2789" s="33"/>
      <c r="C2789" s="34"/>
      <c r="D2789" s="35" t="s">
        <v>404</v>
      </c>
      <c r="E2789" s="36" t="str">
        <f>VLOOKUP(D2789,Normativa!$A$3:$C$100,3,0)</f>
        <v>Norma técnica</v>
      </c>
      <c r="F2789" s="37"/>
      <c r="G2789" s="37"/>
      <c r="H2789" s="37" t="s">
        <v>2656</v>
      </c>
      <c r="I2789" s="36">
        <f t="shared" si="1"/>
        <v>1</v>
      </c>
      <c r="J2789" s="37"/>
      <c r="K2789" s="37"/>
    </row>
    <row r="2790" ht="22.5" hidden="1" customHeight="1">
      <c r="A2790" s="40" t="b">
        <v>0</v>
      </c>
      <c r="B2790" s="33"/>
      <c r="C2790" s="34"/>
      <c r="D2790" s="35" t="s">
        <v>404</v>
      </c>
      <c r="E2790" s="36" t="str">
        <f>VLOOKUP(D2790,Normativa!$A$3:$C$100,3,0)</f>
        <v>Norma técnica</v>
      </c>
      <c r="F2790" s="37"/>
      <c r="G2790" s="37"/>
      <c r="H2790" s="37" t="s">
        <v>2657</v>
      </c>
      <c r="I2790" s="36">
        <f t="shared" si="1"/>
        <v>1</v>
      </c>
      <c r="J2790" s="37"/>
      <c r="K2790" s="37"/>
    </row>
    <row r="2791" ht="22.5" hidden="1" customHeight="1">
      <c r="A2791" s="40" t="b">
        <v>0</v>
      </c>
      <c r="B2791" s="33"/>
      <c r="C2791" s="34"/>
      <c r="D2791" s="35" t="s">
        <v>404</v>
      </c>
      <c r="E2791" s="36" t="str">
        <f>VLOOKUP(D2791,Normativa!$A$3:$C$100,3,0)</f>
        <v>Norma técnica</v>
      </c>
      <c r="F2791" s="37"/>
      <c r="G2791" s="37"/>
      <c r="H2791" s="37" t="s">
        <v>2658</v>
      </c>
      <c r="I2791" s="36">
        <f t="shared" si="1"/>
        <v>1</v>
      </c>
      <c r="J2791" s="37"/>
      <c r="K2791" s="37"/>
    </row>
    <row r="2792" ht="22.5" hidden="1" customHeight="1">
      <c r="A2792" s="40" t="b">
        <v>0</v>
      </c>
      <c r="B2792" s="33"/>
      <c r="C2792" s="34"/>
      <c r="D2792" s="35" t="s">
        <v>404</v>
      </c>
      <c r="E2792" s="36" t="str">
        <f>VLOOKUP(D2792,Normativa!$A$3:$C$100,3,0)</f>
        <v>Norma técnica</v>
      </c>
      <c r="F2792" s="37"/>
      <c r="G2792" s="37"/>
      <c r="H2792" s="37" t="s">
        <v>2659</v>
      </c>
      <c r="I2792" s="36">
        <f t="shared" si="1"/>
        <v>1</v>
      </c>
      <c r="J2792" s="37"/>
      <c r="K2792" s="37"/>
    </row>
    <row r="2793" ht="22.5" hidden="1" customHeight="1">
      <c r="A2793" s="40" t="b">
        <v>0</v>
      </c>
      <c r="B2793" s="33"/>
      <c r="C2793" s="34"/>
      <c r="D2793" s="35" t="s">
        <v>404</v>
      </c>
      <c r="E2793" s="36" t="str">
        <f>VLOOKUP(D2793,Normativa!$A$3:$C$100,3,0)</f>
        <v>Norma técnica</v>
      </c>
      <c r="F2793" s="37"/>
      <c r="G2793" s="37"/>
      <c r="H2793" s="37" t="s">
        <v>2660</v>
      </c>
      <c r="I2793" s="36">
        <f t="shared" si="1"/>
        <v>1</v>
      </c>
      <c r="J2793" s="37"/>
      <c r="K2793" s="37"/>
    </row>
    <row r="2794" ht="22.5" hidden="1" customHeight="1">
      <c r="A2794" s="40" t="b">
        <v>0</v>
      </c>
      <c r="B2794" s="33"/>
      <c r="C2794" s="34"/>
      <c r="D2794" s="35" t="s">
        <v>404</v>
      </c>
      <c r="E2794" s="36" t="str">
        <f>VLOOKUP(D2794,Normativa!$A$3:$C$100,3,0)</f>
        <v>Norma técnica</v>
      </c>
      <c r="F2794" s="37"/>
      <c r="G2794" s="37"/>
      <c r="H2794" s="37" t="s">
        <v>2661</v>
      </c>
      <c r="I2794" s="36">
        <f t="shared" si="1"/>
        <v>1</v>
      </c>
      <c r="J2794" s="37"/>
      <c r="K2794" s="37"/>
    </row>
    <row r="2795" ht="22.5" hidden="1" customHeight="1">
      <c r="A2795" s="40" t="b">
        <v>0</v>
      </c>
      <c r="B2795" s="33"/>
      <c r="C2795" s="34"/>
      <c r="D2795" s="35" t="s">
        <v>404</v>
      </c>
      <c r="E2795" s="36" t="str">
        <f>VLOOKUP(D2795,Normativa!$A$3:$C$100,3,0)</f>
        <v>Norma técnica</v>
      </c>
      <c r="F2795" s="37"/>
      <c r="G2795" s="37"/>
      <c r="H2795" s="37" t="s">
        <v>2662</v>
      </c>
      <c r="I2795" s="36">
        <f t="shared" si="1"/>
        <v>1</v>
      </c>
      <c r="J2795" s="37"/>
      <c r="K2795" s="37"/>
    </row>
    <row r="2796" ht="22.5" hidden="1" customHeight="1">
      <c r="A2796" s="40" t="b">
        <v>0</v>
      </c>
      <c r="B2796" s="33"/>
      <c r="C2796" s="34"/>
      <c r="D2796" s="35" t="s">
        <v>404</v>
      </c>
      <c r="E2796" s="36" t="str">
        <f>VLOOKUP(D2796,Normativa!$A$3:$C$100,3,0)</f>
        <v>Norma técnica</v>
      </c>
      <c r="F2796" s="37"/>
      <c r="G2796" s="37"/>
      <c r="H2796" s="37" t="s">
        <v>2663</v>
      </c>
      <c r="I2796" s="36">
        <f t="shared" si="1"/>
        <v>1</v>
      </c>
      <c r="J2796" s="37"/>
      <c r="K2796" s="37"/>
    </row>
    <row r="2797" ht="22.5" hidden="1" customHeight="1">
      <c r="A2797" s="40" t="b">
        <v>0</v>
      </c>
      <c r="B2797" s="33"/>
      <c r="C2797" s="34"/>
      <c r="D2797" s="35" t="s">
        <v>404</v>
      </c>
      <c r="E2797" s="36" t="str">
        <f>VLOOKUP(D2797,Normativa!$A$3:$C$100,3,0)</f>
        <v>Norma técnica</v>
      </c>
      <c r="F2797" s="37"/>
      <c r="G2797" s="37"/>
      <c r="H2797" s="37" t="s">
        <v>2664</v>
      </c>
      <c r="I2797" s="36">
        <f t="shared" si="1"/>
        <v>1</v>
      </c>
      <c r="J2797" s="37"/>
      <c r="K2797" s="37"/>
    </row>
    <row r="2798" ht="22.5" hidden="1" customHeight="1">
      <c r="A2798" s="40" t="b">
        <v>0</v>
      </c>
      <c r="B2798" s="33"/>
      <c r="C2798" s="34"/>
      <c r="D2798" s="35" t="s">
        <v>404</v>
      </c>
      <c r="E2798" s="36" t="str">
        <f>VLOOKUP(D2798,Normativa!$A$3:$C$100,3,0)</f>
        <v>Norma técnica</v>
      </c>
      <c r="F2798" s="37"/>
      <c r="G2798" s="37"/>
      <c r="H2798" s="37"/>
      <c r="I2798" s="36">
        <f t="shared" si="1"/>
        <v>1</v>
      </c>
      <c r="J2798" s="37"/>
      <c r="K2798" s="37"/>
    </row>
    <row r="2799" ht="22.5" hidden="1" customHeight="1">
      <c r="A2799" s="40" t="b">
        <v>0</v>
      </c>
      <c r="B2799" s="33"/>
      <c r="C2799" s="34"/>
      <c r="D2799" s="35" t="s">
        <v>404</v>
      </c>
      <c r="E2799" s="36" t="str">
        <f>VLOOKUP(D2799,Normativa!$A$3:$C$100,3,0)</f>
        <v>Norma técnica</v>
      </c>
      <c r="F2799" s="37"/>
      <c r="G2799" s="37"/>
      <c r="H2799" s="37" t="s">
        <v>2665</v>
      </c>
      <c r="I2799" s="36">
        <f t="shared" si="1"/>
        <v>1</v>
      </c>
      <c r="J2799" s="37"/>
      <c r="K2799" s="37"/>
    </row>
    <row r="2800" ht="22.5" hidden="1" customHeight="1">
      <c r="A2800" s="40" t="b">
        <v>0</v>
      </c>
      <c r="B2800" s="33"/>
      <c r="C2800" s="34"/>
      <c r="D2800" s="35" t="s">
        <v>404</v>
      </c>
      <c r="E2800" s="36" t="str">
        <f>VLOOKUP(D2800,Normativa!$A$3:$C$100,3,0)</f>
        <v>Norma técnica</v>
      </c>
      <c r="F2800" s="37"/>
      <c r="G2800" s="37"/>
      <c r="H2800" s="37" t="s">
        <v>2289</v>
      </c>
      <c r="I2800" s="36">
        <f t="shared" si="1"/>
        <v>1</v>
      </c>
      <c r="J2800" s="37"/>
      <c r="K2800" s="37"/>
    </row>
    <row r="2801" ht="22.5" hidden="1" customHeight="1">
      <c r="A2801" s="40" t="b">
        <v>0</v>
      </c>
      <c r="B2801" s="33"/>
      <c r="C2801" s="34"/>
      <c r="D2801" s="35" t="s">
        <v>404</v>
      </c>
      <c r="E2801" s="36" t="str">
        <f>VLOOKUP(D2801,Normativa!$A$3:$C$100,3,0)</f>
        <v>Norma técnica</v>
      </c>
      <c r="F2801" s="37"/>
      <c r="G2801" s="37"/>
      <c r="H2801" s="37" t="s">
        <v>2290</v>
      </c>
      <c r="I2801" s="36">
        <f t="shared" si="1"/>
        <v>1</v>
      </c>
      <c r="J2801" s="37"/>
      <c r="K2801" s="37"/>
    </row>
    <row r="2802" ht="22.5" hidden="1" customHeight="1">
      <c r="A2802" s="40" t="b">
        <v>0</v>
      </c>
      <c r="B2802" s="33"/>
      <c r="C2802" s="34"/>
      <c r="D2802" s="35" t="s">
        <v>404</v>
      </c>
      <c r="E2802" s="36" t="str">
        <f>VLOOKUP(D2802,Normativa!$A$3:$C$100,3,0)</f>
        <v>Norma técnica</v>
      </c>
      <c r="F2802" s="37"/>
      <c r="G2802" s="37"/>
      <c r="H2802" s="37" t="s">
        <v>2666</v>
      </c>
      <c r="I2802" s="36">
        <f t="shared" si="1"/>
        <v>1</v>
      </c>
      <c r="J2802" s="37"/>
      <c r="K2802" s="37"/>
    </row>
    <row r="2803" ht="22.5" hidden="1" customHeight="1">
      <c r="A2803" s="40" t="b">
        <v>0</v>
      </c>
      <c r="B2803" s="33"/>
      <c r="C2803" s="34"/>
      <c r="D2803" s="35" t="s">
        <v>404</v>
      </c>
      <c r="E2803" s="36" t="str">
        <f>VLOOKUP(D2803,Normativa!$A$3:$C$100,3,0)</f>
        <v>Norma técnica</v>
      </c>
      <c r="F2803" s="37"/>
      <c r="G2803" s="37"/>
      <c r="H2803" s="37" t="s">
        <v>2667</v>
      </c>
      <c r="I2803" s="36">
        <f t="shared" si="1"/>
        <v>1</v>
      </c>
      <c r="J2803" s="37"/>
      <c r="K2803" s="37"/>
    </row>
    <row r="2804" ht="22.5" hidden="1" customHeight="1">
      <c r="A2804" s="40" t="b">
        <v>0</v>
      </c>
      <c r="B2804" s="33"/>
      <c r="C2804" s="34"/>
      <c r="D2804" s="35" t="s">
        <v>404</v>
      </c>
      <c r="E2804" s="36" t="str">
        <f>VLOOKUP(D2804,Normativa!$A$3:$C$100,3,0)</f>
        <v>Norma técnica</v>
      </c>
      <c r="F2804" s="37"/>
      <c r="G2804" s="37"/>
      <c r="H2804" s="37" t="s">
        <v>2668</v>
      </c>
      <c r="I2804" s="36">
        <f t="shared" si="1"/>
        <v>1</v>
      </c>
      <c r="J2804" s="37"/>
      <c r="K2804" s="37"/>
    </row>
    <row r="2805" ht="22.5" hidden="1" customHeight="1">
      <c r="A2805" s="40" t="b">
        <v>0</v>
      </c>
      <c r="B2805" s="33"/>
      <c r="C2805" s="34"/>
      <c r="D2805" s="35" t="s">
        <v>404</v>
      </c>
      <c r="E2805" s="36" t="str">
        <f>VLOOKUP(D2805,Normativa!$A$3:$C$100,3,0)</f>
        <v>Norma técnica</v>
      </c>
      <c r="F2805" s="37"/>
      <c r="G2805" s="37"/>
      <c r="H2805" s="37" t="s">
        <v>2669</v>
      </c>
      <c r="I2805" s="36">
        <f t="shared" si="1"/>
        <v>1</v>
      </c>
      <c r="J2805" s="37"/>
      <c r="K2805" s="37"/>
    </row>
    <row r="2806" ht="22.5" hidden="1" customHeight="1">
      <c r="A2806" s="40" t="b">
        <v>0</v>
      </c>
      <c r="B2806" s="33"/>
      <c r="C2806" s="34"/>
      <c r="D2806" s="35" t="s">
        <v>404</v>
      </c>
      <c r="E2806" s="36" t="str">
        <f>VLOOKUP(D2806,Normativa!$A$3:$C$100,3,0)</f>
        <v>Norma técnica</v>
      </c>
      <c r="F2806" s="37"/>
      <c r="G2806" s="37"/>
      <c r="H2806" s="37" t="s">
        <v>2291</v>
      </c>
      <c r="I2806" s="36">
        <f t="shared" si="1"/>
        <v>1</v>
      </c>
      <c r="J2806" s="37"/>
      <c r="K2806" s="37"/>
    </row>
    <row r="2807" ht="22.5" hidden="1" customHeight="1">
      <c r="A2807" s="40" t="b">
        <v>0</v>
      </c>
      <c r="B2807" s="33"/>
      <c r="C2807" s="34"/>
      <c r="D2807" s="35" t="s">
        <v>404</v>
      </c>
      <c r="E2807" s="36" t="str">
        <f>VLOOKUP(D2807,Normativa!$A$3:$C$100,3,0)</f>
        <v>Norma técnica</v>
      </c>
      <c r="F2807" s="37"/>
      <c r="G2807" s="37"/>
      <c r="H2807" s="37" t="s">
        <v>2670</v>
      </c>
      <c r="I2807" s="36">
        <f t="shared" si="1"/>
        <v>1</v>
      </c>
      <c r="J2807" s="37"/>
      <c r="K2807" s="37"/>
    </row>
    <row r="2808" ht="22.5" hidden="1" customHeight="1">
      <c r="A2808" s="40" t="b">
        <v>0</v>
      </c>
      <c r="B2808" s="33"/>
      <c r="C2808" s="34"/>
      <c r="D2808" s="35" t="s">
        <v>404</v>
      </c>
      <c r="E2808" s="36" t="str">
        <f>VLOOKUP(D2808,Normativa!$A$3:$C$100,3,0)</f>
        <v>Norma técnica</v>
      </c>
      <c r="F2808" s="37"/>
      <c r="G2808" s="37"/>
      <c r="H2808" s="37" t="s">
        <v>2671</v>
      </c>
      <c r="I2808" s="36">
        <f t="shared" si="1"/>
        <v>1</v>
      </c>
      <c r="J2808" s="37"/>
      <c r="K2808" s="37"/>
    </row>
    <row r="2809" ht="22.5" hidden="1" customHeight="1">
      <c r="A2809" s="40" t="b">
        <v>0</v>
      </c>
      <c r="B2809" s="33"/>
      <c r="C2809" s="34"/>
      <c r="D2809" s="35" t="s">
        <v>404</v>
      </c>
      <c r="E2809" s="36" t="str">
        <f>VLOOKUP(D2809,Normativa!$A$3:$C$100,3,0)</f>
        <v>Norma técnica</v>
      </c>
      <c r="F2809" s="37"/>
      <c r="G2809" s="37"/>
      <c r="H2809" s="37" t="s">
        <v>2672</v>
      </c>
      <c r="I2809" s="36">
        <f t="shared" si="1"/>
        <v>1</v>
      </c>
      <c r="J2809" s="37"/>
      <c r="K2809" s="37"/>
    </row>
    <row r="2810" ht="22.5" hidden="1" customHeight="1">
      <c r="A2810" s="40" t="b">
        <v>0</v>
      </c>
      <c r="B2810" s="33"/>
      <c r="C2810" s="34"/>
      <c r="D2810" s="35" t="s">
        <v>404</v>
      </c>
      <c r="E2810" s="36" t="str">
        <f>VLOOKUP(D2810,Normativa!$A$3:$C$100,3,0)</f>
        <v>Norma técnica</v>
      </c>
      <c r="F2810" s="37"/>
      <c r="G2810" s="37"/>
      <c r="H2810" s="37" t="s">
        <v>2673</v>
      </c>
      <c r="I2810" s="36">
        <f t="shared" si="1"/>
        <v>1</v>
      </c>
      <c r="J2810" s="37"/>
      <c r="K2810" s="37"/>
    </row>
    <row r="2811" ht="22.5" hidden="1" customHeight="1">
      <c r="A2811" s="40" t="b">
        <v>0</v>
      </c>
      <c r="B2811" s="33"/>
      <c r="C2811" s="34"/>
      <c r="D2811" s="35" t="s">
        <v>404</v>
      </c>
      <c r="E2811" s="36" t="str">
        <f>VLOOKUP(D2811,Normativa!$A$3:$C$100,3,0)</f>
        <v>Norma técnica</v>
      </c>
      <c r="F2811" s="37"/>
      <c r="G2811" s="37"/>
      <c r="H2811" s="37" t="s">
        <v>2674</v>
      </c>
      <c r="I2811" s="36">
        <f t="shared" si="1"/>
        <v>1</v>
      </c>
      <c r="J2811" s="37"/>
      <c r="K2811" s="37"/>
    </row>
    <row r="2812" ht="22.5" hidden="1" customHeight="1">
      <c r="A2812" s="40" t="b">
        <v>0</v>
      </c>
      <c r="B2812" s="33"/>
      <c r="C2812" s="34"/>
      <c r="D2812" s="35" t="s">
        <v>404</v>
      </c>
      <c r="E2812" s="36" t="str">
        <f>VLOOKUP(D2812,Normativa!$A$3:$C$100,3,0)</f>
        <v>Norma técnica</v>
      </c>
      <c r="F2812" s="37"/>
      <c r="G2812" s="37"/>
      <c r="H2812" s="37" t="s">
        <v>2675</v>
      </c>
      <c r="I2812" s="36">
        <f t="shared" si="1"/>
        <v>1</v>
      </c>
      <c r="J2812" s="37"/>
      <c r="K2812" s="37"/>
    </row>
    <row r="2813" ht="22.5" hidden="1" customHeight="1">
      <c r="A2813" s="40" t="b">
        <v>0</v>
      </c>
      <c r="B2813" s="33"/>
      <c r="C2813" s="34"/>
      <c r="D2813" s="35" t="s">
        <v>404</v>
      </c>
      <c r="E2813" s="36" t="str">
        <f>VLOOKUP(D2813,Normativa!$A$3:$C$100,3,0)</f>
        <v>Norma técnica</v>
      </c>
      <c r="F2813" s="37"/>
      <c r="G2813" s="37"/>
      <c r="H2813" s="37"/>
      <c r="I2813" s="36">
        <f t="shared" si="1"/>
        <v>1</v>
      </c>
      <c r="J2813" s="37"/>
      <c r="K2813" s="37"/>
    </row>
    <row r="2814" ht="22.5" hidden="1" customHeight="1">
      <c r="A2814" s="40" t="b">
        <v>0</v>
      </c>
      <c r="B2814" s="33"/>
      <c r="C2814" s="34"/>
      <c r="D2814" s="35" t="s">
        <v>404</v>
      </c>
      <c r="E2814" s="36" t="str">
        <f>VLOOKUP(D2814,Normativa!$A$3:$C$100,3,0)</f>
        <v>Norma técnica</v>
      </c>
      <c r="F2814" s="37"/>
      <c r="G2814" s="37"/>
      <c r="H2814" s="37" t="s">
        <v>2676</v>
      </c>
      <c r="I2814" s="36">
        <f t="shared" si="1"/>
        <v>1</v>
      </c>
      <c r="J2814" s="37"/>
      <c r="K2814" s="37"/>
    </row>
    <row r="2815" ht="22.5" hidden="1" customHeight="1">
      <c r="A2815" s="40" t="b">
        <v>0</v>
      </c>
      <c r="B2815" s="33"/>
      <c r="C2815" s="34"/>
      <c r="D2815" s="35" t="s">
        <v>404</v>
      </c>
      <c r="E2815" s="36" t="str">
        <f>VLOOKUP(D2815,Normativa!$A$3:$C$100,3,0)</f>
        <v>Norma técnica</v>
      </c>
      <c r="F2815" s="37"/>
      <c r="G2815" s="37"/>
      <c r="H2815" s="37" t="s">
        <v>2677</v>
      </c>
      <c r="I2815" s="36">
        <f t="shared" si="1"/>
        <v>1</v>
      </c>
      <c r="J2815" s="37"/>
      <c r="K2815" s="37"/>
    </row>
    <row r="2816" ht="22.5" hidden="1" customHeight="1">
      <c r="A2816" s="40" t="b">
        <v>0</v>
      </c>
      <c r="B2816" s="33"/>
      <c r="C2816" s="34"/>
      <c r="D2816" s="35" t="s">
        <v>404</v>
      </c>
      <c r="E2816" s="36" t="str">
        <f>VLOOKUP(D2816,Normativa!$A$3:$C$100,3,0)</f>
        <v>Norma técnica</v>
      </c>
      <c r="F2816" s="37"/>
      <c r="G2816" s="37"/>
      <c r="H2816" s="37" t="s">
        <v>2678</v>
      </c>
      <c r="I2816" s="36">
        <f t="shared" si="1"/>
        <v>1</v>
      </c>
      <c r="J2816" s="37"/>
      <c r="K2816" s="37"/>
    </row>
    <row r="2817" ht="22.5" hidden="1" customHeight="1">
      <c r="A2817" s="40" t="b">
        <v>0</v>
      </c>
      <c r="B2817" s="33"/>
      <c r="C2817" s="34"/>
      <c r="D2817" s="35" t="s">
        <v>404</v>
      </c>
      <c r="E2817" s="36" t="str">
        <f>VLOOKUP(D2817,Normativa!$A$3:$C$100,3,0)</f>
        <v>Norma técnica</v>
      </c>
      <c r="F2817" s="37"/>
      <c r="G2817" s="37"/>
      <c r="H2817" s="37" t="s">
        <v>2679</v>
      </c>
      <c r="I2817" s="36">
        <f t="shared" si="1"/>
        <v>1</v>
      </c>
      <c r="J2817" s="37"/>
      <c r="K2817" s="37"/>
    </row>
    <row r="2818" ht="22.5" hidden="1" customHeight="1">
      <c r="A2818" s="40" t="b">
        <v>0</v>
      </c>
      <c r="B2818" s="33"/>
      <c r="C2818" s="34"/>
      <c r="D2818" s="35" t="s">
        <v>404</v>
      </c>
      <c r="E2818" s="36" t="str">
        <f>VLOOKUP(D2818,Normativa!$A$3:$C$100,3,0)</f>
        <v>Norma técnica</v>
      </c>
      <c r="F2818" s="37"/>
      <c r="G2818" s="37"/>
      <c r="H2818" s="37" t="s">
        <v>2680</v>
      </c>
      <c r="I2818" s="36">
        <f t="shared" si="1"/>
        <v>1</v>
      </c>
      <c r="J2818" s="37"/>
      <c r="K2818" s="37"/>
    </row>
    <row r="2819" ht="22.5" hidden="1" customHeight="1">
      <c r="A2819" s="40" t="b">
        <v>0</v>
      </c>
      <c r="B2819" s="33"/>
      <c r="C2819" s="34"/>
      <c r="D2819" s="35" t="s">
        <v>404</v>
      </c>
      <c r="E2819" s="36" t="str">
        <f>VLOOKUP(D2819,Normativa!$A$3:$C$100,3,0)</f>
        <v>Norma técnica</v>
      </c>
      <c r="F2819" s="37"/>
      <c r="G2819" s="37"/>
      <c r="H2819" s="37" t="s">
        <v>2681</v>
      </c>
      <c r="I2819" s="36">
        <f t="shared" si="1"/>
        <v>1</v>
      </c>
      <c r="J2819" s="37"/>
      <c r="K2819" s="37"/>
    </row>
    <row r="2820" ht="22.5" hidden="1" customHeight="1">
      <c r="A2820" s="40" t="b">
        <v>0</v>
      </c>
      <c r="B2820" s="33"/>
      <c r="C2820" s="34"/>
      <c r="D2820" s="35" t="s">
        <v>404</v>
      </c>
      <c r="E2820" s="36" t="str">
        <f>VLOOKUP(D2820,Normativa!$A$3:$C$100,3,0)</f>
        <v>Norma técnica</v>
      </c>
      <c r="F2820" s="37"/>
      <c r="G2820" s="37"/>
      <c r="H2820" s="37" t="s">
        <v>2682</v>
      </c>
      <c r="I2820" s="36">
        <f t="shared" si="1"/>
        <v>1</v>
      </c>
      <c r="J2820" s="37"/>
      <c r="K2820" s="37"/>
    </row>
    <row r="2821" ht="22.5" hidden="1" customHeight="1">
      <c r="A2821" s="40" t="b">
        <v>0</v>
      </c>
      <c r="B2821" s="33"/>
      <c r="C2821" s="34"/>
      <c r="D2821" s="35" t="s">
        <v>404</v>
      </c>
      <c r="E2821" s="36" t="str">
        <f>VLOOKUP(D2821,Normativa!$A$3:$C$100,3,0)</f>
        <v>Norma técnica</v>
      </c>
      <c r="F2821" s="37"/>
      <c r="G2821" s="37"/>
      <c r="H2821" s="37" t="s">
        <v>2683</v>
      </c>
      <c r="I2821" s="36">
        <f t="shared" si="1"/>
        <v>1</v>
      </c>
      <c r="J2821" s="37"/>
      <c r="K2821" s="37"/>
    </row>
    <row r="2822" ht="22.5" hidden="1" customHeight="1">
      <c r="A2822" s="40" t="b">
        <v>0</v>
      </c>
      <c r="B2822" s="33"/>
      <c r="C2822" s="34"/>
      <c r="D2822" s="35" t="s">
        <v>404</v>
      </c>
      <c r="E2822" s="36" t="str">
        <f>VLOOKUP(D2822,Normativa!$A$3:$C$100,3,0)</f>
        <v>Norma técnica</v>
      </c>
      <c r="F2822" s="37"/>
      <c r="G2822" s="37"/>
      <c r="H2822" s="37" t="s">
        <v>2684</v>
      </c>
      <c r="I2822" s="36">
        <f t="shared" si="1"/>
        <v>1</v>
      </c>
      <c r="J2822" s="37"/>
      <c r="K2822" s="37"/>
    </row>
    <row r="2823" ht="22.5" hidden="1" customHeight="1">
      <c r="A2823" s="40" t="b">
        <v>0</v>
      </c>
      <c r="B2823" s="33"/>
      <c r="C2823" s="34"/>
      <c r="D2823" s="35" t="s">
        <v>404</v>
      </c>
      <c r="E2823" s="36" t="str">
        <f>VLOOKUP(D2823,Normativa!$A$3:$C$100,3,0)</f>
        <v>Norma técnica</v>
      </c>
      <c r="F2823" s="37"/>
      <c r="G2823" s="37"/>
      <c r="H2823" s="37" t="s">
        <v>2685</v>
      </c>
      <c r="I2823" s="36">
        <f t="shared" si="1"/>
        <v>1</v>
      </c>
      <c r="J2823" s="37"/>
      <c r="K2823" s="37"/>
    </row>
    <row r="2824" ht="22.5" hidden="1" customHeight="1">
      <c r="A2824" s="40" t="b">
        <v>0</v>
      </c>
      <c r="B2824" s="33"/>
      <c r="C2824" s="34"/>
      <c r="D2824" s="35" t="s">
        <v>404</v>
      </c>
      <c r="E2824" s="36" t="str">
        <f>VLOOKUP(D2824,Normativa!$A$3:$C$100,3,0)</f>
        <v>Norma técnica</v>
      </c>
      <c r="F2824" s="37"/>
      <c r="G2824" s="37"/>
      <c r="H2824" s="37" t="s">
        <v>2686</v>
      </c>
      <c r="I2824" s="36">
        <f t="shared" si="1"/>
        <v>1</v>
      </c>
      <c r="J2824" s="37"/>
      <c r="K2824" s="37"/>
    </row>
    <row r="2825" ht="22.5" hidden="1" customHeight="1">
      <c r="A2825" s="40" t="b">
        <v>0</v>
      </c>
      <c r="B2825" s="33"/>
      <c r="C2825" s="34"/>
      <c r="D2825" s="35" t="s">
        <v>404</v>
      </c>
      <c r="E2825" s="36" t="str">
        <f>VLOOKUP(D2825,Normativa!$A$3:$C$100,3,0)</f>
        <v>Norma técnica</v>
      </c>
      <c r="F2825" s="37"/>
      <c r="G2825" s="37"/>
      <c r="H2825" s="37" t="s">
        <v>2687</v>
      </c>
      <c r="I2825" s="36">
        <f t="shared" si="1"/>
        <v>1</v>
      </c>
      <c r="J2825" s="37"/>
      <c r="K2825" s="37"/>
    </row>
    <row r="2826" ht="22.5" hidden="1" customHeight="1">
      <c r="A2826" s="40" t="b">
        <v>0</v>
      </c>
      <c r="B2826" s="33"/>
      <c r="C2826" s="34"/>
      <c r="D2826" s="35" t="s">
        <v>404</v>
      </c>
      <c r="E2826" s="36" t="str">
        <f>VLOOKUP(D2826,Normativa!$A$3:$C$100,3,0)</f>
        <v>Norma técnica</v>
      </c>
      <c r="F2826" s="37"/>
      <c r="G2826" s="37"/>
      <c r="H2826" s="37" t="s">
        <v>2688</v>
      </c>
      <c r="I2826" s="36">
        <f t="shared" si="1"/>
        <v>1</v>
      </c>
      <c r="J2826" s="37"/>
      <c r="K2826" s="37"/>
    </row>
    <row r="2827" ht="22.5" hidden="1" customHeight="1">
      <c r="A2827" s="40" t="b">
        <v>0</v>
      </c>
      <c r="B2827" s="33"/>
      <c r="C2827" s="34"/>
      <c r="D2827" s="35" t="s">
        <v>404</v>
      </c>
      <c r="E2827" s="36" t="str">
        <f>VLOOKUP(D2827,Normativa!$A$3:$C$100,3,0)</f>
        <v>Norma técnica</v>
      </c>
      <c r="F2827" s="37"/>
      <c r="G2827" s="37"/>
      <c r="H2827" s="37" t="s">
        <v>2689</v>
      </c>
      <c r="I2827" s="36">
        <f t="shared" si="1"/>
        <v>1</v>
      </c>
      <c r="J2827" s="37"/>
      <c r="K2827" s="37"/>
    </row>
    <row r="2828" ht="22.5" hidden="1" customHeight="1">
      <c r="A2828" s="40" t="b">
        <v>0</v>
      </c>
      <c r="B2828" s="33"/>
      <c r="C2828" s="34"/>
      <c r="D2828" s="35" t="s">
        <v>404</v>
      </c>
      <c r="E2828" s="36" t="str">
        <f>VLOOKUP(D2828,Normativa!$A$3:$C$100,3,0)</f>
        <v>Norma técnica</v>
      </c>
      <c r="F2828" s="37"/>
      <c r="G2828" s="37"/>
      <c r="H2828" s="37" t="s">
        <v>2690</v>
      </c>
      <c r="I2828" s="36">
        <f t="shared" si="1"/>
        <v>1</v>
      </c>
      <c r="J2828" s="37"/>
      <c r="K2828" s="37"/>
    </row>
    <row r="2829" ht="22.5" hidden="1" customHeight="1">
      <c r="A2829" s="40" t="b">
        <v>0</v>
      </c>
      <c r="B2829" s="33"/>
      <c r="C2829" s="34"/>
      <c r="D2829" s="35" t="s">
        <v>404</v>
      </c>
      <c r="E2829" s="36" t="str">
        <f>VLOOKUP(D2829,Normativa!$A$3:$C$100,3,0)</f>
        <v>Norma técnica</v>
      </c>
      <c r="F2829" s="37"/>
      <c r="G2829" s="37"/>
      <c r="H2829" s="37" t="s">
        <v>2691</v>
      </c>
      <c r="I2829" s="36">
        <f t="shared" si="1"/>
        <v>1</v>
      </c>
      <c r="J2829" s="37"/>
      <c r="K2829" s="37"/>
    </row>
    <row r="2830" ht="22.5" hidden="1" customHeight="1">
      <c r="A2830" s="40" t="b">
        <v>0</v>
      </c>
      <c r="B2830" s="33"/>
      <c r="C2830" s="34"/>
      <c r="D2830" s="35" t="s">
        <v>404</v>
      </c>
      <c r="E2830" s="36" t="str">
        <f>VLOOKUP(D2830,Normativa!$A$3:$C$100,3,0)</f>
        <v>Norma técnica</v>
      </c>
      <c r="F2830" s="37"/>
      <c r="G2830" s="37"/>
      <c r="H2830" s="37"/>
      <c r="I2830" s="36">
        <f t="shared" si="1"/>
        <v>1</v>
      </c>
      <c r="J2830" s="37"/>
      <c r="K2830" s="37"/>
    </row>
    <row r="2831" ht="22.5" hidden="1" customHeight="1">
      <c r="A2831" s="40" t="b">
        <v>0</v>
      </c>
      <c r="B2831" s="33"/>
      <c r="C2831" s="34"/>
      <c r="D2831" s="35" t="s">
        <v>404</v>
      </c>
      <c r="E2831" s="36" t="str">
        <f>VLOOKUP(D2831,Normativa!$A$3:$C$100,3,0)</f>
        <v>Norma técnica</v>
      </c>
      <c r="F2831" s="37"/>
      <c r="G2831" s="37"/>
      <c r="H2831" s="37" t="s">
        <v>2692</v>
      </c>
      <c r="I2831" s="36">
        <f t="shared" si="1"/>
        <v>1</v>
      </c>
      <c r="J2831" s="37"/>
      <c r="K2831" s="37"/>
    </row>
    <row r="2832" ht="22.5" hidden="1" customHeight="1">
      <c r="A2832" s="40" t="b">
        <v>0</v>
      </c>
      <c r="B2832" s="33"/>
      <c r="C2832" s="34"/>
      <c r="D2832" s="35" t="s">
        <v>404</v>
      </c>
      <c r="E2832" s="36" t="str">
        <f>VLOOKUP(D2832,Normativa!$A$3:$C$100,3,0)</f>
        <v>Norma técnica</v>
      </c>
      <c r="F2832" s="37"/>
      <c r="G2832" s="37"/>
      <c r="H2832" s="37" t="s">
        <v>2693</v>
      </c>
      <c r="I2832" s="36">
        <f t="shared" si="1"/>
        <v>1</v>
      </c>
      <c r="J2832" s="37"/>
      <c r="K2832" s="37"/>
    </row>
    <row r="2833" ht="22.5" hidden="1" customHeight="1">
      <c r="A2833" s="40" t="b">
        <v>0</v>
      </c>
      <c r="B2833" s="33"/>
      <c r="C2833" s="34"/>
      <c r="D2833" s="35" t="s">
        <v>404</v>
      </c>
      <c r="E2833" s="36" t="str">
        <f>VLOOKUP(D2833,Normativa!$A$3:$C$100,3,0)</f>
        <v>Norma técnica</v>
      </c>
      <c r="F2833" s="37"/>
      <c r="G2833" s="37"/>
      <c r="H2833" s="37" t="s">
        <v>2694</v>
      </c>
      <c r="I2833" s="36">
        <f t="shared" si="1"/>
        <v>1</v>
      </c>
      <c r="J2833" s="37"/>
      <c r="K2833" s="37"/>
    </row>
    <row r="2834" ht="22.5" hidden="1" customHeight="1">
      <c r="A2834" s="40" t="b">
        <v>0</v>
      </c>
      <c r="B2834" s="33"/>
      <c r="C2834" s="34"/>
      <c r="D2834" s="35" t="s">
        <v>404</v>
      </c>
      <c r="E2834" s="36" t="str">
        <f>VLOOKUP(D2834,Normativa!$A$3:$C$100,3,0)</f>
        <v>Norma técnica</v>
      </c>
      <c r="F2834" s="37"/>
      <c r="G2834" s="37"/>
      <c r="H2834" s="37" t="s">
        <v>2695</v>
      </c>
      <c r="I2834" s="36">
        <f t="shared" si="1"/>
        <v>1</v>
      </c>
      <c r="J2834" s="37"/>
      <c r="K2834" s="37"/>
    </row>
    <row r="2835" ht="22.5" hidden="1" customHeight="1">
      <c r="A2835" s="40" t="b">
        <v>0</v>
      </c>
      <c r="B2835" s="33"/>
      <c r="C2835" s="34"/>
      <c r="D2835" s="35" t="s">
        <v>404</v>
      </c>
      <c r="E2835" s="36" t="str">
        <f>VLOOKUP(D2835,Normativa!$A$3:$C$100,3,0)</f>
        <v>Norma técnica</v>
      </c>
      <c r="F2835" s="37"/>
      <c r="G2835" s="37"/>
      <c r="H2835" s="37" t="s">
        <v>2696</v>
      </c>
      <c r="I2835" s="36">
        <f t="shared" si="1"/>
        <v>1</v>
      </c>
      <c r="J2835" s="37"/>
      <c r="K2835" s="37"/>
    </row>
    <row r="2836" ht="22.5" hidden="1" customHeight="1">
      <c r="A2836" s="40" t="b">
        <v>0</v>
      </c>
      <c r="B2836" s="33"/>
      <c r="C2836" s="34"/>
      <c r="D2836" s="35" t="s">
        <v>404</v>
      </c>
      <c r="E2836" s="36" t="str">
        <f>VLOOKUP(D2836,Normativa!$A$3:$C$100,3,0)</f>
        <v>Norma técnica</v>
      </c>
      <c r="F2836" s="37"/>
      <c r="G2836" s="37"/>
      <c r="H2836" s="37" t="s">
        <v>2697</v>
      </c>
      <c r="I2836" s="36">
        <f t="shared" si="1"/>
        <v>1</v>
      </c>
      <c r="J2836" s="37"/>
      <c r="K2836" s="37"/>
    </row>
    <row r="2837" ht="22.5" hidden="1" customHeight="1">
      <c r="A2837" s="40" t="b">
        <v>0</v>
      </c>
      <c r="B2837" s="33"/>
      <c r="C2837" s="34"/>
      <c r="D2837" s="35" t="s">
        <v>404</v>
      </c>
      <c r="E2837" s="36" t="str">
        <f>VLOOKUP(D2837,Normativa!$A$3:$C$100,3,0)</f>
        <v>Norma técnica</v>
      </c>
      <c r="F2837" s="37"/>
      <c r="G2837" s="37"/>
      <c r="H2837" s="37" t="s">
        <v>2698</v>
      </c>
      <c r="I2837" s="36">
        <f t="shared" si="1"/>
        <v>1</v>
      </c>
      <c r="J2837" s="37"/>
      <c r="K2837" s="37"/>
    </row>
    <row r="2838" ht="22.5" hidden="1" customHeight="1">
      <c r="A2838" s="40" t="b">
        <v>0</v>
      </c>
      <c r="B2838" s="33"/>
      <c r="C2838" s="34"/>
      <c r="D2838" s="35" t="s">
        <v>404</v>
      </c>
      <c r="E2838" s="36" t="str">
        <f>VLOOKUP(D2838,Normativa!$A$3:$C$100,3,0)</f>
        <v>Norma técnica</v>
      </c>
      <c r="F2838" s="37"/>
      <c r="G2838" s="37"/>
      <c r="H2838" s="37" t="s">
        <v>2699</v>
      </c>
      <c r="I2838" s="36">
        <f t="shared" si="1"/>
        <v>1</v>
      </c>
      <c r="J2838" s="37"/>
      <c r="K2838" s="37"/>
    </row>
    <row r="2839" ht="22.5" hidden="1" customHeight="1">
      <c r="A2839" s="40" t="b">
        <v>0</v>
      </c>
      <c r="B2839" s="33"/>
      <c r="C2839" s="34"/>
      <c r="D2839" s="35" t="s">
        <v>404</v>
      </c>
      <c r="E2839" s="36" t="str">
        <f>VLOOKUP(D2839,Normativa!$A$3:$C$100,3,0)</f>
        <v>Norma técnica</v>
      </c>
      <c r="F2839" s="37"/>
      <c r="G2839" s="37"/>
      <c r="H2839" s="37" t="s">
        <v>2700</v>
      </c>
      <c r="I2839" s="36">
        <f t="shared" si="1"/>
        <v>1</v>
      </c>
      <c r="J2839" s="37"/>
      <c r="K2839" s="37"/>
    </row>
    <row r="2840" ht="22.5" hidden="1" customHeight="1">
      <c r="A2840" s="40" t="b">
        <v>0</v>
      </c>
      <c r="B2840" s="33"/>
      <c r="C2840" s="34"/>
      <c r="D2840" s="35" t="s">
        <v>404</v>
      </c>
      <c r="E2840" s="36" t="str">
        <f>VLOOKUP(D2840,Normativa!$A$3:$C$100,3,0)</f>
        <v>Norma técnica</v>
      </c>
      <c r="F2840" s="37"/>
      <c r="G2840" s="37"/>
      <c r="H2840" s="37" t="s">
        <v>2701</v>
      </c>
      <c r="I2840" s="36">
        <f t="shared" si="1"/>
        <v>1</v>
      </c>
      <c r="J2840" s="37"/>
      <c r="K2840" s="37"/>
    </row>
    <row r="2841" ht="22.5" hidden="1" customHeight="1">
      <c r="A2841" s="40" t="b">
        <v>0</v>
      </c>
      <c r="B2841" s="33"/>
      <c r="C2841" s="34"/>
      <c r="D2841" s="35" t="s">
        <v>404</v>
      </c>
      <c r="E2841" s="36" t="str">
        <f>VLOOKUP(D2841,Normativa!$A$3:$C$100,3,0)</f>
        <v>Norma técnica</v>
      </c>
      <c r="F2841" s="37"/>
      <c r="G2841" s="37"/>
      <c r="H2841" s="37" t="s">
        <v>2702</v>
      </c>
      <c r="I2841" s="36">
        <f t="shared" si="1"/>
        <v>1</v>
      </c>
      <c r="J2841" s="37"/>
      <c r="K2841" s="37"/>
    </row>
    <row r="2842" ht="22.5" hidden="1" customHeight="1">
      <c r="A2842" s="40" t="b">
        <v>0</v>
      </c>
      <c r="B2842" s="33"/>
      <c r="C2842" s="34"/>
      <c r="D2842" s="35" t="s">
        <v>404</v>
      </c>
      <c r="E2842" s="36" t="str">
        <f>VLOOKUP(D2842,Normativa!$A$3:$C$100,3,0)</f>
        <v>Norma técnica</v>
      </c>
      <c r="F2842" s="37"/>
      <c r="G2842" s="37"/>
      <c r="H2842" s="37" t="s">
        <v>2703</v>
      </c>
      <c r="I2842" s="36">
        <f t="shared" si="1"/>
        <v>1</v>
      </c>
      <c r="J2842" s="37"/>
      <c r="K2842" s="37"/>
    </row>
    <row r="2843" ht="22.5" hidden="1" customHeight="1">
      <c r="A2843" s="40" t="b">
        <v>0</v>
      </c>
      <c r="B2843" s="33"/>
      <c r="C2843" s="34"/>
      <c r="D2843" s="35" t="s">
        <v>404</v>
      </c>
      <c r="E2843" s="36" t="str">
        <f>VLOOKUP(D2843,Normativa!$A$3:$C$100,3,0)</f>
        <v>Norma técnica</v>
      </c>
      <c r="F2843" s="37"/>
      <c r="G2843" s="37"/>
      <c r="H2843" s="37" t="s">
        <v>2704</v>
      </c>
      <c r="I2843" s="36">
        <f t="shared" si="1"/>
        <v>1</v>
      </c>
      <c r="J2843" s="37"/>
      <c r="K2843" s="37"/>
    </row>
    <row r="2844" ht="22.5" hidden="1" customHeight="1">
      <c r="A2844" s="40" t="b">
        <v>0</v>
      </c>
      <c r="B2844" s="33"/>
      <c r="C2844" s="34"/>
      <c r="D2844" s="35" t="s">
        <v>404</v>
      </c>
      <c r="E2844" s="36" t="str">
        <f>VLOOKUP(D2844,Normativa!$A$3:$C$100,3,0)</f>
        <v>Norma técnica</v>
      </c>
      <c r="F2844" s="37"/>
      <c r="G2844" s="37"/>
      <c r="H2844" s="37" t="s">
        <v>2705</v>
      </c>
      <c r="I2844" s="36">
        <f t="shared" si="1"/>
        <v>1</v>
      </c>
      <c r="J2844" s="37"/>
      <c r="K2844" s="37"/>
    </row>
    <row r="2845" ht="22.5" hidden="1" customHeight="1">
      <c r="A2845" s="40" t="b">
        <v>0</v>
      </c>
      <c r="B2845" s="33"/>
      <c r="C2845" s="34"/>
      <c r="D2845" s="35" t="s">
        <v>404</v>
      </c>
      <c r="E2845" s="36" t="str">
        <f>VLOOKUP(D2845,Normativa!$A$3:$C$100,3,0)</f>
        <v>Norma técnica</v>
      </c>
      <c r="F2845" s="37"/>
      <c r="G2845" s="37"/>
      <c r="H2845" s="37" t="s">
        <v>2706</v>
      </c>
      <c r="I2845" s="36">
        <f t="shared" si="1"/>
        <v>1</v>
      </c>
      <c r="J2845" s="37"/>
      <c r="K2845" s="37"/>
    </row>
    <row r="2846" ht="22.5" hidden="1" customHeight="1">
      <c r="A2846" s="40" t="b">
        <v>0</v>
      </c>
      <c r="B2846" s="33"/>
      <c r="C2846" s="34"/>
      <c r="D2846" s="35" t="s">
        <v>404</v>
      </c>
      <c r="E2846" s="36" t="str">
        <f>VLOOKUP(D2846,Normativa!$A$3:$C$100,3,0)</f>
        <v>Norma técnica</v>
      </c>
      <c r="F2846" s="37"/>
      <c r="G2846" s="37"/>
      <c r="H2846" s="37" t="s">
        <v>2707</v>
      </c>
      <c r="I2846" s="36">
        <f t="shared" si="1"/>
        <v>1</v>
      </c>
      <c r="J2846" s="37"/>
      <c r="K2846" s="37"/>
    </row>
    <row r="2847" ht="22.5" hidden="1" customHeight="1">
      <c r="A2847" s="40" t="b">
        <v>0</v>
      </c>
      <c r="B2847" s="33"/>
      <c r="C2847" s="34"/>
      <c r="D2847" s="35" t="s">
        <v>404</v>
      </c>
      <c r="E2847" s="36" t="str">
        <f>VLOOKUP(D2847,Normativa!$A$3:$C$100,3,0)</f>
        <v>Norma técnica</v>
      </c>
      <c r="F2847" s="37"/>
      <c r="G2847" s="37"/>
      <c r="H2847" s="37" t="s">
        <v>2708</v>
      </c>
      <c r="I2847" s="36">
        <f t="shared" si="1"/>
        <v>1</v>
      </c>
      <c r="J2847" s="37"/>
      <c r="K2847" s="37"/>
    </row>
    <row r="2848" ht="22.5" hidden="1" customHeight="1">
      <c r="A2848" s="40" t="b">
        <v>0</v>
      </c>
      <c r="B2848" s="33"/>
      <c r="C2848" s="34"/>
      <c r="D2848" s="35" t="s">
        <v>404</v>
      </c>
      <c r="E2848" s="36" t="str">
        <f>VLOOKUP(D2848,Normativa!$A$3:$C$100,3,0)</f>
        <v>Norma técnica</v>
      </c>
      <c r="F2848" s="37"/>
      <c r="G2848" s="37"/>
      <c r="H2848" s="37" t="s">
        <v>2709</v>
      </c>
      <c r="I2848" s="36">
        <f t="shared" si="1"/>
        <v>1</v>
      </c>
      <c r="J2848" s="37"/>
      <c r="K2848" s="37"/>
    </row>
    <row r="2849" ht="22.5" hidden="1" customHeight="1">
      <c r="A2849" s="40" t="b">
        <v>0</v>
      </c>
      <c r="B2849" s="33"/>
      <c r="C2849" s="34"/>
      <c r="D2849" s="35" t="s">
        <v>404</v>
      </c>
      <c r="E2849" s="36" t="str">
        <f>VLOOKUP(D2849,Normativa!$A$3:$C$100,3,0)</f>
        <v>Norma técnica</v>
      </c>
      <c r="F2849" s="37"/>
      <c r="G2849" s="37"/>
      <c r="H2849" s="37" t="s">
        <v>2710</v>
      </c>
      <c r="I2849" s="36">
        <f t="shared" si="1"/>
        <v>1</v>
      </c>
      <c r="J2849" s="37"/>
      <c r="K2849" s="37"/>
    </row>
    <row r="2850" ht="22.5" hidden="1" customHeight="1">
      <c r="A2850" s="40" t="b">
        <v>0</v>
      </c>
      <c r="B2850" s="33"/>
      <c r="C2850" s="34"/>
      <c r="D2850" s="35" t="s">
        <v>404</v>
      </c>
      <c r="E2850" s="36" t="str">
        <f>VLOOKUP(D2850,Normativa!$A$3:$C$100,3,0)</f>
        <v>Norma técnica</v>
      </c>
      <c r="F2850" s="37"/>
      <c r="G2850" s="37"/>
      <c r="H2850" s="37" t="s">
        <v>2711</v>
      </c>
      <c r="I2850" s="36">
        <f t="shared" si="1"/>
        <v>1</v>
      </c>
      <c r="J2850" s="37"/>
      <c r="K2850" s="37"/>
    </row>
    <row r="2851" ht="22.5" hidden="1" customHeight="1">
      <c r="A2851" s="40" t="b">
        <v>0</v>
      </c>
      <c r="B2851" s="33"/>
      <c r="C2851" s="34"/>
      <c r="D2851" s="35" t="s">
        <v>404</v>
      </c>
      <c r="E2851" s="36" t="str">
        <f>VLOOKUP(D2851,Normativa!$A$3:$C$100,3,0)</f>
        <v>Norma técnica</v>
      </c>
      <c r="F2851" s="37"/>
      <c r="G2851" s="37"/>
      <c r="H2851" s="37" t="s">
        <v>2712</v>
      </c>
      <c r="I2851" s="36">
        <f t="shared" si="1"/>
        <v>1</v>
      </c>
      <c r="J2851" s="37"/>
      <c r="K2851" s="37"/>
    </row>
    <row r="2852" ht="22.5" hidden="1" customHeight="1">
      <c r="A2852" s="40" t="b">
        <v>0</v>
      </c>
      <c r="B2852" s="33"/>
      <c r="C2852" s="34"/>
      <c r="D2852" s="35" t="s">
        <v>404</v>
      </c>
      <c r="E2852" s="36" t="str">
        <f>VLOOKUP(D2852,Normativa!$A$3:$C$100,3,0)</f>
        <v>Norma técnica</v>
      </c>
      <c r="F2852" s="37"/>
      <c r="G2852" s="37"/>
      <c r="H2852" s="37" t="s">
        <v>2713</v>
      </c>
      <c r="I2852" s="36">
        <f t="shared" si="1"/>
        <v>1</v>
      </c>
      <c r="J2852" s="37"/>
      <c r="K2852" s="37"/>
    </row>
    <row r="2853" ht="22.5" hidden="1" customHeight="1">
      <c r="A2853" s="40" t="b">
        <v>0</v>
      </c>
      <c r="B2853" s="33"/>
      <c r="C2853" s="34"/>
      <c r="D2853" s="35" t="s">
        <v>404</v>
      </c>
      <c r="E2853" s="36" t="str">
        <f>VLOOKUP(D2853,Normativa!$A$3:$C$100,3,0)</f>
        <v>Norma técnica</v>
      </c>
      <c r="F2853" s="37"/>
      <c r="G2853" s="37"/>
      <c r="H2853" s="37" t="s">
        <v>2714</v>
      </c>
      <c r="I2853" s="36">
        <f t="shared" si="1"/>
        <v>1</v>
      </c>
      <c r="J2853" s="37"/>
      <c r="K2853" s="37"/>
    </row>
    <row r="2854" ht="22.5" hidden="1" customHeight="1">
      <c r="A2854" s="40" t="b">
        <v>0</v>
      </c>
      <c r="B2854" s="33"/>
      <c r="C2854" s="34"/>
      <c r="D2854" s="35" t="s">
        <v>404</v>
      </c>
      <c r="E2854" s="36" t="str">
        <f>VLOOKUP(D2854,Normativa!$A$3:$C$100,3,0)</f>
        <v>Norma técnica</v>
      </c>
      <c r="F2854" s="37"/>
      <c r="G2854" s="37"/>
      <c r="H2854" s="37" t="s">
        <v>2715</v>
      </c>
      <c r="I2854" s="36">
        <f t="shared" si="1"/>
        <v>1</v>
      </c>
      <c r="J2854" s="37"/>
      <c r="K2854" s="37"/>
    </row>
    <row r="2855" ht="22.5" hidden="1" customHeight="1">
      <c r="A2855" s="40" t="b">
        <v>0</v>
      </c>
      <c r="B2855" s="33"/>
      <c r="C2855" s="34"/>
      <c r="D2855" s="35" t="s">
        <v>404</v>
      </c>
      <c r="E2855" s="36" t="str">
        <f>VLOOKUP(D2855,Normativa!$A$3:$C$100,3,0)</f>
        <v>Norma técnica</v>
      </c>
      <c r="F2855" s="37"/>
      <c r="G2855" s="37"/>
      <c r="H2855" s="37" t="s">
        <v>2716</v>
      </c>
      <c r="I2855" s="36">
        <f t="shared" si="1"/>
        <v>1</v>
      </c>
      <c r="J2855" s="37"/>
      <c r="K2855" s="37"/>
    </row>
    <row r="2856" ht="22.5" hidden="1" customHeight="1">
      <c r="A2856" s="40" t="b">
        <v>0</v>
      </c>
      <c r="B2856" s="33"/>
      <c r="C2856" s="34"/>
      <c r="D2856" s="35" t="s">
        <v>404</v>
      </c>
      <c r="E2856" s="36" t="str">
        <f>VLOOKUP(D2856,Normativa!$A$3:$C$100,3,0)</f>
        <v>Norma técnica</v>
      </c>
      <c r="F2856" s="37"/>
      <c r="G2856" s="37"/>
      <c r="H2856" s="37" t="s">
        <v>2717</v>
      </c>
      <c r="I2856" s="36">
        <f t="shared" si="1"/>
        <v>1</v>
      </c>
      <c r="J2856" s="37"/>
      <c r="K2856" s="37"/>
    </row>
    <row r="2857" ht="22.5" hidden="1" customHeight="1">
      <c r="A2857" s="40" t="b">
        <v>0</v>
      </c>
      <c r="B2857" s="33"/>
      <c r="C2857" s="34"/>
      <c r="D2857" s="35" t="s">
        <v>404</v>
      </c>
      <c r="E2857" s="36" t="str">
        <f>VLOOKUP(D2857,Normativa!$A$3:$C$100,3,0)</f>
        <v>Norma técnica</v>
      </c>
      <c r="F2857" s="37"/>
      <c r="G2857" s="37"/>
      <c r="H2857" s="37" t="s">
        <v>2718</v>
      </c>
      <c r="I2857" s="36">
        <f t="shared" si="1"/>
        <v>1</v>
      </c>
      <c r="J2857" s="37"/>
      <c r="K2857" s="37"/>
    </row>
    <row r="2858" ht="22.5" hidden="1" customHeight="1">
      <c r="A2858" s="40" t="b">
        <v>0</v>
      </c>
      <c r="B2858" s="33"/>
      <c r="C2858" s="34"/>
      <c r="D2858" s="35" t="s">
        <v>404</v>
      </c>
      <c r="E2858" s="36" t="str">
        <f>VLOOKUP(D2858,Normativa!$A$3:$C$100,3,0)</f>
        <v>Norma técnica</v>
      </c>
      <c r="F2858" s="37"/>
      <c r="G2858" s="37"/>
      <c r="H2858" s="37" t="s">
        <v>2719</v>
      </c>
      <c r="I2858" s="36">
        <f t="shared" si="1"/>
        <v>1</v>
      </c>
      <c r="J2858" s="37"/>
      <c r="K2858" s="37"/>
    </row>
    <row r="2859" ht="22.5" hidden="1" customHeight="1">
      <c r="A2859" s="40" t="b">
        <v>0</v>
      </c>
      <c r="B2859" s="33"/>
      <c r="C2859" s="34"/>
      <c r="D2859" s="35" t="s">
        <v>404</v>
      </c>
      <c r="E2859" s="36" t="str">
        <f>VLOOKUP(D2859,Normativa!$A$3:$C$100,3,0)</f>
        <v>Norma técnica</v>
      </c>
      <c r="F2859" s="37"/>
      <c r="G2859" s="37"/>
      <c r="H2859" s="37"/>
      <c r="I2859" s="36">
        <f t="shared" si="1"/>
        <v>1</v>
      </c>
      <c r="J2859" s="37"/>
      <c r="K2859" s="37"/>
    </row>
    <row r="2860" ht="22.5" hidden="1" customHeight="1">
      <c r="A2860" s="40" t="b">
        <v>0</v>
      </c>
      <c r="B2860" s="33"/>
      <c r="C2860" s="34"/>
      <c r="D2860" s="35" t="s">
        <v>404</v>
      </c>
      <c r="E2860" s="36" t="str">
        <f>VLOOKUP(D2860,Normativa!$A$3:$C$100,3,0)</f>
        <v>Norma técnica</v>
      </c>
      <c r="F2860" s="37"/>
      <c r="G2860" s="37"/>
      <c r="H2860" s="37" t="s">
        <v>2720</v>
      </c>
      <c r="I2860" s="36">
        <f t="shared" si="1"/>
        <v>1</v>
      </c>
      <c r="J2860" s="37"/>
      <c r="K2860" s="37"/>
    </row>
    <row r="2861" ht="22.5" hidden="1" customHeight="1">
      <c r="A2861" s="40" t="b">
        <v>0</v>
      </c>
      <c r="B2861" s="33"/>
      <c r="C2861" s="34"/>
      <c r="D2861" s="35" t="s">
        <v>404</v>
      </c>
      <c r="E2861" s="36" t="str">
        <f>VLOOKUP(D2861,Normativa!$A$3:$C$100,3,0)</f>
        <v>Norma técnica</v>
      </c>
      <c r="F2861" s="37"/>
      <c r="G2861" s="37"/>
      <c r="H2861" s="37" t="s">
        <v>2721</v>
      </c>
      <c r="I2861" s="36">
        <f t="shared" si="1"/>
        <v>1</v>
      </c>
      <c r="J2861" s="37"/>
      <c r="K2861" s="37"/>
    </row>
    <row r="2862" ht="22.5" hidden="1" customHeight="1">
      <c r="A2862" s="40" t="b">
        <v>0</v>
      </c>
      <c r="B2862" s="33"/>
      <c r="C2862" s="34"/>
      <c r="D2862" s="35" t="s">
        <v>404</v>
      </c>
      <c r="E2862" s="36" t="str">
        <f>VLOOKUP(D2862,Normativa!$A$3:$C$100,3,0)</f>
        <v>Norma técnica</v>
      </c>
      <c r="F2862" s="37"/>
      <c r="G2862" s="37"/>
      <c r="H2862" s="37" t="s">
        <v>2722</v>
      </c>
      <c r="I2862" s="36">
        <f t="shared" si="1"/>
        <v>1</v>
      </c>
      <c r="J2862" s="37"/>
      <c r="K2862" s="37"/>
    </row>
    <row r="2863" ht="22.5" hidden="1" customHeight="1">
      <c r="A2863" s="40" t="b">
        <v>0</v>
      </c>
      <c r="B2863" s="33"/>
      <c r="C2863" s="34"/>
      <c r="D2863" s="35" t="s">
        <v>404</v>
      </c>
      <c r="E2863" s="36" t="str">
        <f>VLOOKUP(D2863,Normativa!$A$3:$C$100,3,0)</f>
        <v>Norma técnica</v>
      </c>
      <c r="F2863" s="37"/>
      <c r="G2863" s="37"/>
      <c r="H2863" s="37" t="s">
        <v>2723</v>
      </c>
      <c r="I2863" s="36">
        <f t="shared" si="1"/>
        <v>1</v>
      </c>
      <c r="J2863" s="37"/>
      <c r="K2863" s="37"/>
    </row>
    <row r="2864" ht="22.5" hidden="1" customHeight="1">
      <c r="A2864" s="40" t="b">
        <v>0</v>
      </c>
      <c r="B2864" s="33"/>
      <c r="C2864" s="34"/>
      <c r="D2864" s="35" t="s">
        <v>404</v>
      </c>
      <c r="E2864" s="36" t="str">
        <f>VLOOKUP(D2864,Normativa!$A$3:$C$100,3,0)</f>
        <v>Norma técnica</v>
      </c>
      <c r="F2864" s="37"/>
      <c r="G2864" s="37"/>
      <c r="H2864" s="37" t="s">
        <v>2724</v>
      </c>
      <c r="I2864" s="36">
        <f t="shared" si="1"/>
        <v>1</v>
      </c>
      <c r="J2864" s="37"/>
      <c r="K2864" s="37"/>
    </row>
    <row r="2865" ht="22.5" hidden="1" customHeight="1">
      <c r="A2865" s="40" t="b">
        <v>0</v>
      </c>
      <c r="B2865" s="33"/>
      <c r="C2865" s="34"/>
      <c r="D2865" s="35" t="s">
        <v>404</v>
      </c>
      <c r="E2865" s="36" t="str">
        <f>VLOOKUP(D2865,Normativa!$A$3:$C$100,3,0)</f>
        <v>Norma técnica</v>
      </c>
      <c r="F2865" s="37"/>
      <c r="G2865" s="37"/>
      <c r="H2865" s="37" t="s">
        <v>2725</v>
      </c>
      <c r="I2865" s="36">
        <f t="shared" si="1"/>
        <v>1</v>
      </c>
      <c r="J2865" s="37"/>
      <c r="K2865" s="37"/>
    </row>
    <row r="2866" ht="22.5" hidden="1" customHeight="1">
      <c r="A2866" s="40" t="b">
        <v>0</v>
      </c>
      <c r="B2866" s="33"/>
      <c r="C2866" s="34"/>
      <c r="D2866" s="35" t="s">
        <v>404</v>
      </c>
      <c r="E2866" s="36" t="str">
        <f>VLOOKUP(D2866,Normativa!$A$3:$C$100,3,0)</f>
        <v>Norma técnica</v>
      </c>
      <c r="F2866" s="37"/>
      <c r="G2866" s="37"/>
      <c r="H2866" s="37" t="s">
        <v>2726</v>
      </c>
      <c r="I2866" s="36">
        <f t="shared" si="1"/>
        <v>1</v>
      </c>
      <c r="J2866" s="37"/>
      <c r="K2866" s="37"/>
    </row>
    <row r="2867" ht="22.5" hidden="1" customHeight="1">
      <c r="A2867" s="40" t="b">
        <v>0</v>
      </c>
      <c r="B2867" s="33"/>
      <c r="C2867" s="34"/>
      <c r="D2867" s="35" t="s">
        <v>404</v>
      </c>
      <c r="E2867" s="36" t="str">
        <f>VLOOKUP(D2867,Normativa!$A$3:$C$100,3,0)</f>
        <v>Norma técnica</v>
      </c>
      <c r="F2867" s="37"/>
      <c r="G2867" s="37"/>
      <c r="H2867" s="37" t="s">
        <v>2727</v>
      </c>
      <c r="I2867" s="36">
        <f t="shared" si="1"/>
        <v>1</v>
      </c>
      <c r="J2867" s="37"/>
      <c r="K2867" s="37"/>
    </row>
    <row r="2868" ht="22.5" hidden="1" customHeight="1">
      <c r="A2868" s="40" t="b">
        <v>0</v>
      </c>
      <c r="B2868" s="33"/>
      <c r="C2868" s="34"/>
      <c r="D2868" s="35" t="s">
        <v>404</v>
      </c>
      <c r="E2868" s="36" t="str">
        <f>VLOOKUP(D2868,Normativa!$A$3:$C$100,3,0)</f>
        <v>Norma técnica</v>
      </c>
      <c r="F2868" s="37"/>
      <c r="G2868" s="37"/>
      <c r="H2868" s="37" t="s">
        <v>2728</v>
      </c>
      <c r="I2868" s="36">
        <f t="shared" si="1"/>
        <v>1</v>
      </c>
      <c r="J2868" s="37"/>
      <c r="K2868" s="37"/>
    </row>
    <row r="2869" ht="22.5" hidden="1" customHeight="1">
      <c r="A2869" s="40" t="b">
        <v>0</v>
      </c>
      <c r="B2869" s="33"/>
      <c r="C2869" s="34"/>
      <c r="D2869" s="35" t="s">
        <v>404</v>
      </c>
      <c r="E2869" s="36" t="str">
        <f>VLOOKUP(D2869,Normativa!$A$3:$C$100,3,0)</f>
        <v>Norma técnica</v>
      </c>
      <c r="F2869" s="37"/>
      <c r="G2869" s="37"/>
      <c r="H2869" s="37" t="s">
        <v>2729</v>
      </c>
      <c r="I2869" s="36">
        <f t="shared" si="1"/>
        <v>1</v>
      </c>
      <c r="J2869" s="37"/>
      <c r="K2869" s="37"/>
    </row>
    <row r="2870" ht="22.5" hidden="1" customHeight="1">
      <c r="A2870" s="40" t="b">
        <v>0</v>
      </c>
      <c r="B2870" s="33"/>
      <c r="C2870" s="34"/>
      <c r="D2870" s="35" t="s">
        <v>404</v>
      </c>
      <c r="E2870" s="36" t="str">
        <f>VLOOKUP(D2870,Normativa!$A$3:$C$100,3,0)</f>
        <v>Norma técnica</v>
      </c>
      <c r="F2870" s="37"/>
      <c r="G2870" s="37"/>
      <c r="H2870" s="37" t="s">
        <v>2730</v>
      </c>
      <c r="I2870" s="36">
        <f t="shared" si="1"/>
        <v>1</v>
      </c>
      <c r="J2870" s="37"/>
      <c r="K2870" s="37"/>
    </row>
    <row r="2871" ht="22.5" hidden="1" customHeight="1">
      <c r="A2871" s="40" t="b">
        <v>0</v>
      </c>
      <c r="B2871" s="33"/>
      <c r="C2871" s="34"/>
      <c r="D2871" s="35" t="s">
        <v>404</v>
      </c>
      <c r="E2871" s="36" t="str">
        <f>VLOOKUP(D2871,Normativa!$A$3:$C$100,3,0)</f>
        <v>Norma técnica</v>
      </c>
      <c r="F2871" s="37"/>
      <c r="G2871" s="37"/>
      <c r="H2871" s="37" t="s">
        <v>2731</v>
      </c>
      <c r="I2871" s="36">
        <f t="shared" si="1"/>
        <v>1</v>
      </c>
      <c r="J2871" s="37"/>
      <c r="K2871" s="37"/>
    </row>
    <row r="2872" ht="22.5" hidden="1" customHeight="1">
      <c r="A2872" s="40" t="b">
        <v>0</v>
      </c>
      <c r="B2872" s="33"/>
      <c r="C2872" s="34"/>
      <c r="D2872" s="35" t="s">
        <v>404</v>
      </c>
      <c r="E2872" s="36" t="str">
        <f>VLOOKUP(D2872,Normativa!$A$3:$C$100,3,0)</f>
        <v>Norma técnica</v>
      </c>
      <c r="F2872" s="37"/>
      <c r="G2872" s="37"/>
      <c r="H2872" s="37" t="s">
        <v>2732</v>
      </c>
      <c r="I2872" s="36">
        <f t="shared" si="1"/>
        <v>1</v>
      </c>
      <c r="J2872" s="37"/>
      <c r="K2872" s="37"/>
    </row>
    <row r="2873" ht="22.5" hidden="1" customHeight="1">
      <c r="A2873" s="40" t="b">
        <v>0</v>
      </c>
      <c r="B2873" s="33"/>
      <c r="C2873" s="34"/>
      <c r="D2873" s="35" t="s">
        <v>404</v>
      </c>
      <c r="E2873" s="36" t="str">
        <f>VLOOKUP(D2873,Normativa!$A$3:$C$100,3,0)</f>
        <v>Norma técnica</v>
      </c>
      <c r="F2873" s="37"/>
      <c r="G2873" s="37"/>
      <c r="H2873" s="37" t="s">
        <v>2733</v>
      </c>
      <c r="I2873" s="36">
        <f t="shared" si="1"/>
        <v>1</v>
      </c>
      <c r="J2873" s="37"/>
      <c r="K2873" s="37"/>
    </row>
    <row r="2874" ht="22.5" hidden="1" customHeight="1">
      <c r="A2874" s="40" t="b">
        <v>0</v>
      </c>
      <c r="B2874" s="33"/>
      <c r="C2874" s="34"/>
      <c r="D2874" s="35" t="s">
        <v>404</v>
      </c>
      <c r="E2874" s="36" t="str">
        <f>VLOOKUP(D2874,Normativa!$A$3:$C$100,3,0)</f>
        <v>Norma técnica</v>
      </c>
      <c r="F2874" s="37"/>
      <c r="G2874" s="37"/>
      <c r="H2874" s="37" t="s">
        <v>2734</v>
      </c>
      <c r="I2874" s="36">
        <f t="shared" si="1"/>
        <v>1</v>
      </c>
      <c r="J2874" s="37"/>
      <c r="K2874" s="37"/>
    </row>
    <row r="2875" ht="22.5" hidden="1" customHeight="1">
      <c r="A2875" s="40" t="b">
        <v>0</v>
      </c>
      <c r="B2875" s="33"/>
      <c r="C2875" s="34"/>
      <c r="D2875" s="35" t="s">
        <v>404</v>
      </c>
      <c r="E2875" s="36" t="str">
        <f>VLOOKUP(D2875,Normativa!$A$3:$C$100,3,0)</f>
        <v>Norma técnica</v>
      </c>
      <c r="F2875" s="37"/>
      <c r="G2875" s="37"/>
      <c r="H2875" s="37" t="s">
        <v>2735</v>
      </c>
      <c r="I2875" s="36">
        <f t="shared" si="1"/>
        <v>1</v>
      </c>
      <c r="J2875" s="37"/>
      <c r="K2875" s="37"/>
    </row>
    <row r="2876" ht="22.5" hidden="1" customHeight="1">
      <c r="A2876" s="40" t="b">
        <v>0</v>
      </c>
      <c r="B2876" s="33"/>
      <c r="C2876" s="34"/>
      <c r="D2876" s="35" t="s">
        <v>404</v>
      </c>
      <c r="E2876" s="36" t="str">
        <f>VLOOKUP(D2876,Normativa!$A$3:$C$100,3,0)</f>
        <v>Norma técnica</v>
      </c>
      <c r="F2876" s="37"/>
      <c r="G2876" s="37"/>
      <c r="H2876" s="37" t="s">
        <v>2736</v>
      </c>
      <c r="I2876" s="36">
        <f t="shared" si="1"/>
        <v>1</v>
      </c>
      <c r="J2876" s="37"/>
      <c r="K2876" s="37"/>
    </row>
    <row r="2877" ht="22.5" hidden="1" customHeight="1">
      <c r="A2877" s="40" t="b">
        <v>0</v>
      </c>
      <c r="B2877" s="33"/>
      <c r="C2877" s="34"/>
      <c r="D2877" s="35" t="s">
        <v>404</v>
      </c>
      <c r="E2877" s="36" t="str">
        <f>VLOOKUP(D2877,Normativa!$A$3:$C$100,3,0)</f>
        <v>Norma técnica</v>
      </c>
      <c r="F2877" s="37"/>
      <c r="G2877" s="37"/>
      <c r="H2877" s="37" t="s">
        <v>2737</v>
      </c>
      <c r="I2877" s="36">
        <f t="shared" si="1"/>
        <v>1</v>
      </c>
      <c r="J2877" s="37"/>
      <c r="K2877" s="37"/>
    </row>
    <row r="2878" ht="22.5" hidden="1" customHeight="1">
      <c r="A2878" s="40" t="b">
        <v>0</v>
      </c>
      <c r="B2878" s="33"/>
      <c r="C2878" s="34"/>
      <c r="D2878" s="35" t="s">
        <v>404</v>
      </c>
      <c r="E2878" s="36" t="str">
        <f>VLOOKUP(D2878,Normativa!$A$3:$C$100,3,0)</f>
        <v>Norma técnica</v>
      </c>
      <c r="F2878" s="37"/>
      <c r="G2878" s="37"/>
      <c r="H2878" s="37" t="s">
        <v>2738</v>
      </c>
      <c r="I2878" s="36">
        <f t="shared" si="1"/>
        <v>1</v>
      </c>
      <c r="J2878" s="37"/>
      <c r="K2878" s="37"/>
    </row>
    <row r="2879" ht="22.5" hidden="1" customHeight="1">
      <c r="A2879" s="40" t="b">
        <v>0</v>
      </c>
      <c r="B2879" s="33"/>
      <c r="C2879" s="34"/>
      <c r="D2879" s="35" t="s">
        <v>404</v>
      </c>
      <c r="E2879" s="36" t="str">
        <f>VLOOKUP(D2879,Normativa!$A$3:$C$100,3,0)</f>
        <v>Norma técnica</v>
      </c>
      <c r="F2879" s="37"/>
      <c r="G2879" s="37"/>
      <c r="H2879" s="37" t="s">
        <v>2739</v>
      </c>
      <c r="I2879" s="36">
        <f t="shared" si="1"/>
        <v>1</v>
      </c>
      <c r="J2879" s="37"/>
      <c r="K2879" s="37"/>
    </row>
    <row r="2880" ht="22.5" hidden="1" customHeight="1">
      <c r="A2880" s="40" t="b">
        <v>0</v>
      </c>
      <c r="B2880" s="33"/>
      <c r="C2880" s="34"/>
      <c r="D2880" s="35" t="s">
        <v>404</v>
      </c>
      <c r="E2880" s="36" t="str">
        <f>VLOOKUP(D2880,Normativa!$A$3:$C$100,3,0)</f>
        <v>Norma técnica</v>
      </c>
      <c r="F2880" s="37"/>
      <c r="G2880" s="37"/>
      <c r="H2880" s="37" t="s">
        <v>2740</v>
      </c>
      <c r="I2880" s="36">
        <f t="shared" si="1"/>
        <v>1</v>
      </c>
      <c r="J2880" s="37"/>
      <c r="K2880" s="37"/>
    </row>
    <row r="2881" ht="22.5" hidden="1" customHeight="1">
      <c r="A2881" s="40" t="b">
        <v>0</v>
      </c>
      <c r="B2881" s="33"/>
      <c r="C2881" s="34"/>
      <c r="D2881" s="35" t="s">
        <v>404</v>
      </c>
      <c r="E2881" s="36" t="str">
        <f>VLOOKUP(D2881,Normativa!$A$3:$C$100,3,0)</f>
        <v>Norma técnica</v>
      </c>
      <c r="F2881" s="37"/>
      <c r="G2881" s="37"/>
      <c r="H2881" s="37"/>
      <c r="I2881" s="36">
        <f t="shared" si="1"/>
        <v>1</v>
      </c>
      <c r="J2881" s="37"/>
      <c r="K2881" s="37"/>
    </row>
    <row r="2882" ht="22.5" hidden="1" customHeight="1">
      <c r="A2882" s="40" t="b">
        <v>0</v>
      </c>
      <c r="B2882" s="33"/>
      <c r="C2882" s="34"/>
      <c r="D2882" s="35" t="s">
        <v>404</v>
      </c>
      <c r="E2882" s="36" t="str">
        <f>VLOOKUP(D2882,Normativa!$A$3:$C$100,3,0)</f>
        <v>Norma técnica</v>
      </c>
      <c r="F2882" s="37"/>
      <c r="G2882" s="37"/>
      <c r="H2882" s="37" t="s">
        <v>2741</v>
      </c>
      <c r="I2882" s="36">
        <f t="shared" si="1"/>
        <v>1</v>
      </c>
      <c r="J2882" s="37"/>
      <c r="K2882" s="37"/>
    </row>
    <row r="2883" ht="22.5" hidden="1" customHeight="1">
      <c r="A2883" s="40" t="b">
        <v>0</v>
      </c>
      <c r="B2883" s="33"/>
      <c r="C2883" s="34"/>
      <c r="D2883" s="35" t="s">
        <v>404</v>
      </c>
      <c r="E2883" s="36" t="str">
        <f>VLOOKUP(D2883,Normativa!$A$3:$C$100,3,0)</f>
        <v>Norma técnica</v>
      </c>
      <c r="F2883" s="37"/>
      <c r="G2883" s="37"/>
      <c r="H2883" s="37" t="s">
        <v>2742</v>
      </c>
      <c r="I2883" s="36">
        <f t="shared" si="1"/>
        <v>1</v>
      </c>
      <c r="J2883" s="37"/>
      <c r="K2883" s="37"/>
    </row>
    <row r="2884" ht="22.5" hidden="1" customHeight="1">
      <c r="A2884" s="40" t="b">
        <v>0</v>
      </c>
      <c r="B2884" s="33"/>
      <c r="C2884" s="34"/>
      <c r="D2884" s="35" t="s">
        <v>404</v>
      </c>
      <c r="E2884" s="36" t="str">
        <f>VLOOKUP(D2884,Normativa!$A$3:$C$100,3,0)</f>
        <v>Norma técnica</v>
      </c>
      <c r="F2884" s="37"/>
      <c r="G2884" s="37"/>
      <c r="H2884" s="37" t="s">
        <v>2743</v>
      </c>
      <c r="I2884" s="36">
        <f t="shared" si="1"/>
        <v>1</v>
      </c>
      <c r="J2884" s="37"/>
      <c r="K2884" s="37"/>
    </row>
    <row r="2885" ht="22.5" hidden="1" customHeight="1">
      <c r="A2885" s="40" t="b">
        <v>0</v>
      </c>
      <c r="B2885" s="33"/>
      <c r="C2885" s="34"/>
      <c r="D2885" s="35" t="s">
        <v>404</v>
      </c>
      <c r="E2885" s="36" t="str">
        <f>VLOOKUP(D2885,Normativa!$A$3:$C$100,3,0)</f>
        <v>Norma técnica</v>
      </c>
      <c r="F2885" s="37"/>
      <c r="G2885" s="37"/>
      <c r="H2885" s="37" t="s">
        <v>2744</v>
      </c>
      <c r="I2885" s="36">
        <f t="shared" si="1"/>
        <v>1</v>
      </c>
      <c r="J2885" s="37"/>
      <c r="K2885" s="37"/>
    </row>
    <row r="2886" ht="22.5" hidden="1" customHeight="1">
      <c r="A2886" s="40" t="b">
        <v>0</v>
      </c>
      <c r="B2886" s="33"/>
      <c r="C2886" s="34"/>
      <c r="D2886" s="35" t="s">
        <v>404</v>
      </c>
      <c r="E2886" s="36" t="str">
        <f>VLOOKUP(D2886,Normativa!$A$3:$C$100,3,0)</f>
        <v>Norma técnica</v>
      </c>
      <c r="F2886" s="37"/>
      <c r="G2886" s="37"/>
      <c r="H2886" s="37" t="s">
        <v>2745</v>
      </c>
      <c r="I2886" s="36">
        <f t="shared" si="1"/>
        <v>1</v>
      </c>
      <c r="J2886" s="37"/>
      <c r="K2886" s="37"/>
    </row>
    <row r="2887" ht="22.5" hidden="1" customHeight="1">
      <c r="A2887" s="40" t="b">
        <v>0</v>
      </c>
      <c r="B2887" s="33"/>
      <c r="C2887" s="34"/>
      <c r="D2887" s="35" t="s">
        <v>404</v>
      </c>
      <c r="E2887" s="36" t="str">
        <f>VLOOKUP(D2887,Normativa!$A$3:$C$100,3,0)</f>
        <v>Norma técnica</v>
      </c>
      <c r="F2887" s="37"/>
      <c r="G2887" s="37"/>
      <c r="H2887" s="37" t="s">
        <v>2297</v>
      </c>
      <c r="I2887" s="36">
        <f t="shared" si="1"/>
        <v>1</v>
      </c>
      <c r="J2887" s="37"/>
      <c r="K2887" s="37"/>
    </row>
    <row r="2888" ht="22.5" hidden="1" customHeight="1">
      <c r="A2888" s="40" t="b">
        <v>0</v>
      </c>
      <c r="B2888" s="33"/>
      <c r="C2888" s="34"/>
      <c r="D2888" s="35" t="s">
        <v>404</v>
      </c>
      <c r="E2888" s="36" t="str">
        <f>VLOOKUP(D2888,Normativa!$A$3:$C$100,3,0)</f>
        <v>Norma técnica</v>
      </c>
      <c r="F2888" s="37"/>
      <c r="G2888" s="37"/>
      <c r="H2888" s="37" t="s">
        <v>2746</v>
      </c>
      <c r="I2888" s="36">
        <f t="shared" si="1"/>
        <v>1</v>
      </c>
      <c r="J2888" s="37"/>
      <c r="K2888" s="37"/>
    </row>
    <row r="2889" ht="22.5" hidden="1" customHeight="1">
      <c r="A2889" s="40" t="b">
        <v>0</v>
      </c>
      <c r="B2889" s="33"/>
      <c r="C2889" s="34"/>
      <c r="D2889" s="35" t="s">
        <v>404</v>
      </c>
      <c r="E2889" s="36" t="str">
        <f>VLOOKUP(D2889,Normativa!$A$3:$C$100,3,0)</f>
        <v>Norma técnica</v>
      </c>
      <c r="F2889" s="37"/>
      <c r="G2889" s="37"/>
      <c r="H2889" s="37" t="s">
        <v>2747</v>
      </c>
      <c r="I2889" s="36">
        <f t="shared" si="1"/>
        <v>1</v>
      </c>
      <c r="J2889" s="37"/>
      <c r="K2889" s="37"/>
    </row>
    <row r="2890" ht="22.5" hidden="1" customHeight="1">
      <c r="A2890" s="40" t="b">
        <v>0</v>
      </c>
      <c r="B2890" s="33"/>
      <c r="C2890" s="34"/>
      <c r="D2890" s="35" t="s">
        <v>404</v>
      </c>
      <c r="E2890" s="36" t="str">
        <f>VLOOKUP(D2890,Normativa!$A$3:$C$100,3,0)</f>
        <v>Norma técnica</v>
      </c>
      <c r="F2890" s="37"/>
      <c r="G2890" s="37"/>
      <c r="H2890" s="37" t="s">
        <v>2748</v>
      </c>
      <c r="I2890" s="36">
        <f t="shared" si="1"/>
        <v>1</v>
      </c>
      <c r="J2890" s="37"/>
      <c r="K2890" s="37"/>
    </row>
    <row r="2891" ht="22.5" hidden="1" customHeight="1">
      <c r="A2891" s="40" t="b">
        <v>0</v>
      </c>
      <c r="B2891" s="33"/>
      <c r="C2891" s="34"/>
      <c r="D2891" s="35" t="s">
        <v>404</v>
      </c>
      <c r="E2891" s="36" t="str">
        <f>VLOOKUP(D2891,Normativa!$A$3:$C$100,3,0)</f>
        <v>Norma técnica</v>
      </c>
      <c r="F2891" s="37"/>
      <c r="G2891" s="37"/>
      <c r="H2891" s="37" t="s">
        <v>2749</v>
      </c>
      <c r="I2891" s="36">
        <f t="shared" si="1"/>
        <v>1</v>
      </c>
      <c r="J2891" s="37"/>
      <c r="K2891" s="37"/>
    </row>
    <row r="2892" ht="22.5" hidden="1" customHeight="1">
      <c r="A2892" s="40" t="b">
        <v>0</v>
      </c>
      <c r="B2892" s="33"/>
      <c r="C2892" s="34"/>
      <c r="D2892" s="35" t="s">
        <v>404</v>
      </c>
      <c r="E2892" s="36" t="str">
        <f>VLOOKUP(D2892,Normativa!$A$3:$C$100,3,0)</f>
        <v>Norma técnica</v>
      </c>
      <c r="F2892" s="37"/>
      <c r="G2892" s="37"/>
      <c r="H2892" s="37" t="s">
        <v>2750</v>
      </c>
      <c r="I2892" s="36">
        <f t="shared" si="1"/>
        <v>1</v>
      </c>
      <c r="J2892" s="37"/>
      <c r="K2892" s="37"/>
    </row>
    <row r="2893" ht="22.5" hidden="1" customHeight="1">
      <c r="A2893" s="40" t="b">
        <v>0</v>
      </c>
      <c r="B2893" s="33"/>
      <c r="C2893" s="34"/>
      <c r="D2893" s="35" t="s">
        <v>404</v>
      </c>
      <c r="E2893" s="36" t="str">
        <f>VLOOKUP(D2893,Normativa!$A$3:$C$100,3,0)</f>
        <v>Norma técnica</v>
      </c>
      <c r="F2893" s="37"/>
      <c r="G2893" s="37"/>
      <c r="H2893" s="37" t="s">
        <v>2751</v>
      </c>
      <c r="I2893" s="36">
        <f t="shared" si="1"/>
        <v>1</v>
      </c>
      <c r="J2893" s="37"/>
      <c r="K2893" s="37"/>
    </row>
    <row r="2894" ht="22.5" hidden="1" customHeight="1">
      <c r="A2894" s="40" t="b">
        <v>0</v>
      </c>
      <c r="B2894" s="33"/>
      <c r="C2894" s="34"/>
      <c r="D2894" s="35" t="s">
        <v>404</v>
      </c>
      <c r="E2894" s="36" t="str">
        <f>VLOOKUP(D2894,Normativa!$A$3:$C$100,3,0)</f>
        <v>Norma técnica</v>
      </c>
      <c r="F2894" s="37"/>
      <c r="G2894" s="37"/>
      <c r="H2894" s="37" t="s">
        <v>2752</v>
      </c>
      <c r="I2894" s="36">
        <f t="shared" si="1"/>
        <v>1</v>
      </c>
      <c r="J2894" s="37"/>
      <c r="K2894" s="37"/>
    </row>
    <row r="2895" ht="22.5" hidden="1" customHeight="1">
      <c r="A2895" s="40" t="b">
        <v>0</v>
      </c>
      <c r="B2895" s="33"/>
      <c r="C2895" s="34"/>
      <c r="D2895" s="35" t="s">
        <v>404</v>
      </c>
      <c r="E2895" s="36" t="str">
        <f>VLOOKUP(D2895,Normativa!$A$3:$C$100,3,0)</f>
        <v>Norma técnica</v>
      </c>
      <c r="F2895" s="37"/>
      <c r="G2895" s="37"/>
      <c r="H2895" s="37" t="s">
        <v>2753</v>
      </c>
      <c r="I2895" s="36">
        <f t="shared" si="1"/>
        <v>1</v>
      </c>
      <c r="J2895" s="37"/>
      <c r="K2895" s="37"/>
    </row>
    <row r="2896" ht="22.5" hidden="1" customHeight="1">
      <c r="A2896" s="40" t="b">
        <v>0</v>
      </c>
      <c r="B2896" s="33"/>
      <c r="C2896" s="34"/>
      <c r="D2896" s="35" t="s">
        <v>404</v>
      </c>
      <c r="E2896" s="36" t="str">
        <f>VLOOKUP(D2896,Normativa!$A$3:$C$100,3,0)</f>
        <v>Norma técnica</v>
      </c>
      <c r="F2896" s="37"/>
      <c r="G2896" s="37"/>
      <c r="H2896" s="37" t="s">
        <v>2754</v>
      </c>
      <c r="I2896" s="36">
        <f t="shared" si="1"/>
        <v>1</v>
      </c>
      <c r="J2896" s="37"/>
      <c r="K2896" s="37"/>
    </row>
    <row r="2897" ht="22.5" hidden="1" customHeight="1">
      <c r="A2897" s="40" t="b">
        <v>0</v>
      </c>
      <c r="B2897" s="33"/>
      <c r="C2897" s="34"/>
      <c r="D2897" s="35" t="s">
        <v>404</v>
      </c>
      <c r="E2897" s="36" t="str">
        <f>VLOOKUP(D2897,Normativa!$A$3:$C$100,3,0)</f>
        <v>Norma técnica</v>
      </c>
      <c r="F2897" s="37"/>
      <c r="G2897" s="37"/>
      <c r="H2897" s="37" t="s">
        <v>2298</v>
      </c>
      <c r="I2897" s="36">
        <f t="shared" si="1"/>
        <v>1</v>
      </c>
      <c r="J2897" s="37"/>
      <c r="K2897" s="37"/>
    </row>
    <row r="2898" ht="22.5" hidden="1" customHeight="1">
      <c r="A2898" s="40" t="b">
        <v>0</v>
      </c>
      <c r="B2898" s="33"/>
      <c r="C2898" s="34"/>
      <c r="D2898" s="35" t="s">
        <v>404</v>
      </c>
      <c r="E2898" s="36" t="str">
        <f>VLOOKUP(D2898,Normativa!$A$3:$C$100,3,0)</f>
        <v>Norma técnica</v>
      </c>
      <c r="F2898" s="37"/>
      <c r="G2898" s="37"/>
      <c r="H2898" s="37" t="s">
        <v>2755</v>
      </c>
      <c r="I2898" s="36">
        <f t="shared" si="1"/>
        <v>1</v>
      </c>
      <c r="J2898" s="37"/>
      <c r="K2898" s="37"/>
    </row>
    <row r="2899" ht="22.5" hidden="1" customHeight="1">
      <c r="A2899" s="40" t="b">
        <v>0</v>
      </c>
      <c r="B2899" s="33"/>
      <c r="C2899" s="34"/>
      <c r="D2899" s="35" t="s">
        <v>404</v>
      </c>
      <c r="E2899" s="36" t="str">
        <f>VLOOKUP(D2899,Normativa!$A$3:$C$100,3,0)</f>
        <v>Norma técnica</v>
      </c>
      <c r="F2899" s="37"/>
      <c r="G2899" s="37"/>
      <c r="H2899" s="37" t="s">
        <v>2756</v>
      </c>
      <c r="I2899" s="36">
        <f t="shared" si="1"/>
        <v>1</v>
      </c>
      <c r="J2899" s="37"/>
      <c r="K2899" s="37"/>
    </row>
    <row r="2900" ht="22.5" hidden="1" customHeight="1">
      <c r="A2900" s="40" t="b">
        <v>0</v>
      </c>
      <c r="B2900" s="33"/>
      <c r="C2900" s="34"/>
      <c r="D2900" s="35" t="s">
        <v>410</v>
      </c>
      <c r="E2900" s="36" t="str">
        <f>VLOOKUP(D2900,Normativa!$A$3:$C$100,3,0)</f>
        <v>Norma técnica</v>
      </c>
      <c r="F2900" s="37"/>
      <c r="G2900" s="37"/>
      <c r="H2900" s="37" t="s">
        <v>2271</v>
      </c>
      <c r="I2900" s="36">
        <f t="shared" si="1"/>
        <v>1</v>
      </c>
      <c r="J2900" s="37"/>
      <c r="K2900" s="37"/>
    </row>
    <row r="2901" ht="22.5" hidden="1" customHeight="1">
      <c r="A2901" s="40" t="b">
        <v>0</v>
      </c>
      <c r="B2901" s="33"/>
      <c r="C2901" s="34"/>
      <c r="D2901" s="35" t="s">
        <v>410</v>
      </c>
      <c r="E2901" s="36" t="str">
        <f>VLOOKUP(D2901,Normativa!$A$3:$C$100,3,0)</f>
        <v>Norma técnica</v>
      </c>
      <c r="F2901" s="37"/>
      <c r="G2901" s="37"/>
      <c r="H2901" s="37" t="s">
        <v>2757</v>
      </c>
      <c r="I2901" s="36">
        <f t="shared" si="1"/>
        <v>1</v>
      </c>
      <c r="J2901" s="37"/>
      <c r="K2901" s="37"/>
    </row>
    <row r="2902" ht="22.5" hidden="1" customHeight="1">
      <c r="A2902" s="40" t="b">
        <v>0</v>
      </c>
      <c r="B2902" s="33"/>
      <c r="C2902" s="34"/>
      <c r="D2902" s="35" t="s">
        <v>410</v>
      </c>
      <c r="E2902" s="36" t="str">
        <f>VLOOKUP(D2902,Normativa!$A$3:$C$100,3,0)</f>
        <v>Norma técnica</v>
      </c>
      <c r="F2902" s="37"/>
      <c r="G2902" s="37"/>
      <c r="H2902" s="37" t="s">
        <v>2758</v>
      </c>
      <c r="I2902" s="36">
        <f t="shared" si="1"/>
        <v>1</v>
      </c>
      <c r="J2902" s="37"/>
      <c r="K2902" s="37"/>
    </row>
    <row r="2903" ht="22.5" hidden="1" customHeight="1">
      <c r="A2903" s="40" t="b">
        <v>0</v>
      </c>
      <c r="B2903" s="33"/>
      <c r="C2903" s="34"/>
      <c r="D2903" s="35" t="s">
        <v>410</v>
      </c>
      <c r="E2903" s="36" t="str">
        <f>VLOOKUP(D2903,Normativa!$A$3:$C$100,3,0)</f>
        <v>Norma técnica</v>
      </c>
      <c r="F2903" s="37"/>
      <c r="G2903" s="37"/>
      <c r="H2903" s="37" t="s">
        <v>2274</v>
      </c>
      <c r="I2903" s="36">
        <f t="shared" si="1"/>
        <v>1</v>
      </c>
      <c r="J2903" s="37"/>
      <c r="K2903" s="37"/>
    </row>
    <row r="2904" ht="22.5" hidden="1" customHeight="1">
      <c r="A2904" s="40" t="b">
        <v>0</v>
      </c>
      <c r="B2904" s="33"/>
      <c r="C2904" s="34"/>
      <c r="D2904" s="35" t="s">
        <v>410</v>
      </c>
      <c r="E2904" s="36" t="str">
        <f>VLOOKUP(D2904,Normativa!$A$3:$C$100,3,0)</f>
        <v>Norma técnica</v>
      </c>
      <c r="F2904" s="37"/>
      <c r="G2904" s="37"/>
      <c r="H2904" s="37" t="s">
        <v>2275</v>
      </c>
      <c r="I2904" s="36">
        <f t="shared" si="1"/>
        <v>1</v>
      </c>
      <c r="J2904" s="37"/>
      <c r="K2904" s="37"/>
    </row>
    <row r="2905" ht="22.5" hidden="1" customHeight="1">
      <c r="A2905" s="40" t="b">
        <v>0</v>
      </c>
      <c r="B2905" s="33"/>
      <c r="C2905" s="34"/>
      <c r="D2905" s="35" t="s">
        <v>410</v>
      </c>
      <c r="E2905" s="36" t="str">
        <f>VLOOKUP(D2905,Normativa!$A$3:$C$100,3,0)</f>
        <v>Norma técnica</v>
      </c>
      <c r="F2905" s="37"/>
      <c r="G2905" s="37"/>
      <c r="H2905" s="37" t="s">
        <v>2759</v>
      </c>
      <c r="I2905" s="36">
        <f t="shared" si="1"/>
        <v>1</v>
      </c>
      <c r="J2905" s="37"/>
      <c r="K2905" s="37"/>
    </row>
    <row r="2906" ht="22.5" hidden="1" customHeight="1">
      <c r="A2906" s="40" t="b">
        <v>0</v>
      </c>
      <c r="B2906" s="33"/>
      <c r="C2906" s="34"/>
      <c r="D2906" s="35" t="s">
        <v>410</v>
      </c>
      <c r="E2906" s="36" t="str">
        <f>VLOOKUP(D2906,Normativa!$A$3:$C$100,3,0)</f>
        <v>Norma técnica</v>
      </c>
      <c r="F2906" s="37"/>
      <c r="G2906" s="37"/>
      <c r="H2906" s="37" t="s">
        <v>2760</v>
      </c>
      <c r="I2906" s="36">
        <f t="shared" si="1"/>
        <v>1</v>
      </c>
      <c r="J2906" s="37"/>
      <c r="K2906" s="37"/>
    </row>
    <row r="2907" ht="22.5" hidden="1" customHeight="1">
      <c r="A2907" s="40" t="b">
        <v>0</v>
      </c>
      <c r="B2907" s="33"/>
      <c r="C2907" s="34"/>
      <c r="D2907" s="35" t="s">
        <v>410</v>
      </c>
      <c r="E2907" s="36" t="str">
        <f>VLOOKUP(D2907,Normativa!$A$3:$C$100,3,0)</f>
        <v>Norma técnica</v>
      </c>
      <c r="F2907" s="37"/>
      <c r="G2907" s="37"/>
      <c r="H2907" s="37" t="s">
        <v>2761</v>
      </c>
      <c r="I2907" s="36">
        <f t="shared" si="1"/>
        <v>1</v>
      </c>
      <c r="J2907" s="37"/>
      <c r="K2907" s="37"/>
    </row>
    <row r="2908" ht="22.5" hidden="1" customHeight="1">
      <c r="A2908" s="40" t="b">
        <v>0</v>
      </c>
      <c r="B2908" s="33"/>
      <c r="C2908" s="34"/>
      <c r="D2908" s="35" t="s">
        <v>410</v>
      </c>
      <c r="E2908" s="36" t="str">
        <f>VLOOKUP(D2908,Normativa!$A$3:$C$100,3,0)</f>
        <v>Norma técnica</v>
      </c>
      <c r="F2908" s="37"/>
      <c r="G2908" s="37"/>
      <c r="H2908" s="37" t="s">
        <v>2762</v>
      </c>
      <c r="I2908" s="36">
        <f t="shared" si="1"/>
        <v>1</v>
      </c>
      <c r="J2908" s="37"/>
      <c r="K2908" s="37"/>
    </row>
    <row r="2909" ht="22.5" hidden="1" customHeight="1">
      <c r="A2909" s="40" t="b">
        <v>0</v>
      </c>
      <c r="B2909" s="33"/>
      <c r="C2909" s="34"/>
      <c r="D2909" s="35" t="s">
        <v>410</v>
      </c>
      <c r="E2909" s="36" t="str">
        <f>VLOOKUP(D2909,Normativa!$A$3:$C$100,3,0)</f>
        <v>Norma técnica</v>
      </c>
      <c r="F2909" s="37"/>
      <c r="G2909" s="37"/>
      <c r="H2909" s="37" t="s">
        <v>2763</v>
      </c>
      <c r="I2909" s="36">
        <f t="shared" si="1"/>
        <v>1</v>
      </c>
      <c r="J2909" s="37"/>
      <c r="K2909" s="37"/>
    </row>
    <row r="2910" ht="22.5" hidden="1" customHeight="1">
      <c r="A2910" s="40" t="b">
        <v>0</v>
      </c>
      <c r="B2910" s="33"/>
      <c r="C2910" s="34"/>
      <c r="D2910" s="35" t="s">
        <v>410</v>
      </c>
      <c r="E2910" s="36" t="str">
        <f>VLOOKUP(D2910,Normativa!$A$3:$C$100,3,0)</f>
        <v>Norma técnica</v>
      </c>
      <c r="F2910" s="37"/>
      <c r="G2910" s="37"/>
      <c r="H2910" s="37" t="s">
        <v>2764</v>
      </c>
      <c r="I2910" s="36">
        <f t="shared" si="1"/>
        <v>1</v>
      </c>
      <c r="J2910" s="37"/>
      <c r="K2910" s="37"/>
    </row>
    <row r="2911" ht="22.5" hidden="1" customHeight="1">
      <c r="A2911" s="40" t="b">
        <v>0</v>
      </c>
      <c r="B2911" s="33"/>
      <c r="C2911" s="34"/>
      <c r="D2911" s="35" t="s">
        <v>410</v>
      </c>
      <c r="E2911" s="36" t="str">
        <f>VLOOKUP(D2911,Normativa!$A$3:$C$100,3,0)</f>
        <v>Norma técnica</v>
      </c>
      <c r="F2911" s="37"/>
      <c r="G2911" s="37"/>
      <c r="H2911" s="37" t="s">
        <v>2765</v>
      </c>
      <c r="I2911" s="36">
        <f t="shared" si="1"/>
        <v>1</v>
      </c>
      <c r="J2911" s="37"/>
      <c r="K2911" s="37"/>
    </row>
    <row r="2912" ht="22.5" hidden="1" customHeight="1">
      <c r="A2912" s="40" t="b">
        <v>0</v>
      </c>
      <c r="B2912" s="33"/>
      <c r="C2912" s="34"/>
      <c r="D2912" s="35" t="s">
        <v>410</v>
      </c>
      <c r="E2912" s="36" t="str">
        <f>VLOOKUP(D2912,Normativa!$A$3:$C$100,3,0)</f>
        <v>Norma técnica</v>
      </c>
      <c r="F2912" s="37"/>
      <c r="G2912" s="37"/>
      <c r="H2912" s="37" t="s">
        <v>2766</v>
      </c>
      <c r="I2912" s="36">
        <f t="shared" si="1"/>
        <v>1</v>
      </c>
      <c r="J2912" s="37"/>
      <c r="K2912" s="37"/>
    </row>
    <row r="2913" ht="22.5" hidden="1" customHeight="1">
      <c r="A2913" s="40" t="b">
        <v>0</v>
      </c>
      <c r="B2913" s="33"/>
      <c r="C2913" s="34"/>
      <c r="D2913" s="35" t="s">
        <v>410</v>
      </c>
      <c r="E2913" s="36" t="str">
        <f>VLOOKUP(D2913,Normativa!$A$3:$C$100,3,0)</f>
        <v>Norma técnica</v>
      </c>
      <c r="F2913" s="37"/>
      <c r="G2913" s="37"/>
      <c r="H2913" s="37" t="s">
        <v>2767</v>
      </c>
      <c r="I2913" s="36">
        <f t="shared" si="1"/>
        <v>1</v>
      </c>
      <c r="J2913" s="37"/>
      <c r="K2913" s="37"/>
    </row>
    <row r="2914" ht="22.5" hidden="1" customHeight="1">
      <c r="A2914" s="40" t="b">
        <v>0</v>
      </c>
      <c r="B2914" s="33"/>
      <c r="C2914" s="34"/>
      <c r="D2914" s="35" t="s">
        <v>410</v>
      </c>
      <c r="E2914" s="36" t="str">
        <f>VLOOKUP(D2914,Normativa!$A$3:$C$100,3,0)</f>
        <v>Norma técnica</v>
      </c>
      <c r="F2914" s="37"/>
      <c r="G2914" s="37"/>
      <c r="H2914" s="37" t="s">
        <v>2768</v>
      </c>
      <c r="I2914" s="36">
        <f t="shared" si="1"/>
        <v>1</v>
      </c>
      <c r="J2914" s="37"/>
      <c r="K2914" s="37"/>
    </row>
    <row r="2915" ht="22.5" hidden="1" customHeight="1">
      <c r="A2915" s="40" t="b">
        <v>0</v>
      </c>
      <c r="B2915" s="33"/>
      <c r="C2915" s="34"/>
      <c r="D2915" s="35" t="s">
        <v>410</v>
      </c>
      <c r="E2915" s="36" t="str">
        <f>VLOOKUP(D2915,Normativa!$A$3:$C$100,3,0)</f>
        <v>Norma técnica</v>
      </c>
      <c r="F2915" s="37"/>
      <c r="G2915" s="37"/>
      <c r="H2915" s="37" t="s">
        <v>2769</v>
      </c>
      <c r="I2915" s="36">
        <f t="shared" si="1"/>
        <v>1</v>
      </c>
      <c r="J2915" s="37"/>
      <c r="K2915" s="37"/>
    </row>
    <row r="2916" ht="22.5" hidden="1" customHeight="1">
      <c r="A2916" s="40" t="b">
        <v>0</v>
      </c>
      <c r="B2916" s="33"/>
      <c r="C2916" s="34"/>
      <c r="D2916" s="35" t="s">
        <v>410</v>
      </c>
      <c r="E2916" s="36" t="str">
        <f>VLOOKUP(D2916,Normativa!$A$3:$C$100,3,0)</f>
        <v>Norma técnica</v>
      </c>
      <c r="F2916" s="37"/>
      <c r="G2916" s="37"/>
      <c r="H2916" s="37" t="s">
        <v>2770</v>
      </c>
      <c r="I2916" s="36">
        <f t="shared" si="1"/>
        <v>1</v>
      </c>
      <c r="J2916" s="37"/>
      <c r="K2916" s="37"/>
    </row>
    <row r="2917" ht="22.5" hidden="1" customHeight="1">
      <c r="A2917" s="40" t="b">
        <v>0</v>
      </c>
      <c r="B2917" s="33"/>
      <c r="C2917" s="34"/>
      <c r="D2917" s="35" t="s">
        <v>410</v>
      </c>
      <c r="E2917" s="36" t="str">
        <f>VLOOKUP(D2917,Normativa!$A$3:$C$100,3,0)</f>
        <v>Norma técnica</v>
      </c>
      <c r="F2917" s="37"/>
      <c r="G2917" s="37"/>
      <c r="H2917" s="37" t="s">
        <v>2771</v>
      </c>
      <c r="I2917" s="36">
        <f t="shared" si="1"/>
        <v>1</v>
      </c>
      <c r="J2917" s="37"/>
      <c r="K2917" s="37"/>
    </row>
    <row r="2918" ht="22.5" hidden="1" customHeight="1">
      <c r="A2918" s="40" t="b">
        <v>0</v>
      </c>
      <c r="B2918" s="33"/>
      <c r="C2918" s="34"/>
      <c r="D2918" s="35" t="s">
        <v>410</v>
      </c>
      <c r="E2918" s="36" t="str">
        <f>VLOOKUP(D2918,Normativa!$A$3:$C$100,3,0)</f>
        <v>Norma técnica</v>
      </c>
      <c r="F2918" s="37"/>
      <c r="G2918" s="37"/>
      <c r="H2918" s="37" t="s">
        <v>2772</v>
      </c>
      <c r="I2918" s="36">
        <f t="shared" si="1"/>
        <v>1</v>
      </c>
      <c r="J2918" s="37"/>
      <c r="K2918" s="37"/>
    </row>
    <row r="2919" ht="22.5" hidden="1" customHeight="1">
      <c r="A2919" s="40" t="b">
        <v>0</v>
      </c>
      <c r="B2919" s="33"/>
      <c r="C2919" s="34"/>
      <c r="D2919" s="35" t="s">
        <v>410</v>
      </c>
      <c r="E2919" s="36" t="str">
        <f>VLOOKUP(D2919,Normativa!$A$3:$C$100,3,0)</f>
        <v>Norma técnica</v>
      </c>
      <c r="F2919" s="37"/>
      <c r="G2919" s="37"/>
      <c r="H2919" s="37" t="s">
        <v>2773</v>
      </c>
      <c r="I2919" s="36">
        <f t="shared" si="1"/>
        <v>1</v>
      </c>
      <c r="J2919" s="37"/>
      <c r="K2919" s="37"/>
    </row>
    <row r="2920" ht="22.5" hidden="1" customHeight="1">
      <c r="A2920" s="40" t="b">
        <v>0</v>
      </c>
      <c r="B2920" s="33"/>
      <c r="C2920" s="34"/>
      <c r="D2920" s="35" t="s">
        <v>410</v>
      </c>
      <c r="E2920" s="36" t="str">
        <f>VLOOKUP(D2920,Normativa!$A$3:$C$100,3,0)</f>
        <v>Norma técnica</v>
      </c>
      <c r="F2920" s="37"/>
      <c r="G2920" s="37"/>
      <c r="H2920" s="37" t="s">
        <v>2774</v>
      </c>
      <c r="I2920" s="36">
        <f t="shared" si="1"/>
        <v>1</v>
      </c>
      <c r="J2920" s="37"/>
      <c r="K2920" s="37"/>
    </row>
    <row r="2921" ht="22.5" hidden="1" customHeight="1">
      <c r="A2921" s="40" t="b">
        <v>0</v>
      </c>
      <c r="B2921" s="33"/>
      <c r="C2921" s="34"/>
      <c r="D2921" s="35" t="s">
        <v>410</v>
      </c>
      <c r="E2921" s="36" t="str">
        <f>VLOOKUP(D2921,Normativa!$A$3:$C$100,3,0)</f>
        <v>Norma técnica</v>
      </c>
      <c r="F2921" s="37"/>
      <c r="G2921" s="37"/>
      <c r="H2921" s="37"/>
      <c r="I2921" s="36">
        <f t="shared" si="1"/>
        <v>1</v>
      </c>
      <c r="J2921" s="37"/>
      <c r="K2921" s="37"/>
    </row>
    <row r="2922" ht="22.5" hidden="1" customHeight="1">
      <c r="A2922" s="40" t="b">
        <v>0</v>
      </c>
      <c r="B2922" s="33"/>
      <c r="C2922" s="34"/>
      <c r="D2922" s="35" t="s">
        <v>410</v>
      </c>
      <c r="E2922" s="36" t="str">
        <f>VLOOKUP(D2922,Normativa!$A$3:$C$100,3,0)</f>
        <v>Norma técnica</v>
      </c>
      <c r="F2922" s="37"/>
      <c r="G2922" s="37"/>
      <c r="H2922" s="37" t="s">
        <v>2775</v>
      </c>
      <c r="I2922" s="36">
        <f t="shared" si="1"/>
        <v>1</v>
      </c>
      <c r="J2922" s="37"/>
      <c r="K2922" s="37"/>
    </row>
    <row r="2923" ht="22.5" hidden="1" customHeight="1">
      <c r="A2923" s="40" t="b">
        <v>0</v>
      </c>
      <c r="B2923" s="33"/>
      <c r="C2923" s="34"/>
      <c r="D2923" s="35" t="s">
        <v>410</v>
      </c>
      <c r="E2923" s="36" t="str">
        <f>VLOOKUP(D2923,Normativa!$A$3:$C$100,3,0)</f>
        <v>Norma técnica</v>
      </c>
      <c r="F2923" s="37"/>
      <c r="G2923" s="37"/>
      <c r="H2923" s="37" t="s">
        <v>2776</v>
      </c>
      <c r="I2923" s="36">
        <f t="shared" si="1"/>
        <v>1</v>
      </c>
      <c r="J2923" s="37"/>
      <c r="K2923" s="37"/>
    </row>
    <row r="2924" ht="22.5" hidden="1" customHeight="1">
      <c r="A2924" s="40" t="b">
        <v>0</v>
      </c>
      <c r="B2924" s="33"/>
      <c r="C2924" s="34"/>
      <c r="D2924" s="35" t="s">
        <v>410</v>
      </c>
      <c r="E2924" s="36" t="str">
        <f>VLOOKUP(D2924,Normativa!$A$3:$C$100,3,0)</f>
        <v>Norma técnica</v>
      </c>
      <c r="F2924" s="37"/>
      <c r="G2924" s="37"/>
      <c r="H2924" s="37" t="s">
        <v>2777</v>
      </c>
      <c r="I2924" s="36">
        <f t="shared" si="1"/>
        <v>1</v>
      </c>
      <c r="J2924" s="37"/>
      <c r="K2924" s="37"/>
    </row>
    <row r="2925" ht="22.5" hidden="1" customHeight="1">
      <c r="A2925" s="40" t="b">
        <v>0</v>
      </c>
      <c r="B2925" s="33"/>
      <c r="C2925" s="34"/>
      <c r="D2925" s="35" t="s">
        <v>410</v>
      </c>
      <c r="E2925" s="36" t="str">
        <f>VLOOKUP(D2925,Normativa!$A$3:$C$100,3,0)</f>
        <v>Norma técnica</v>
      </c>
      <c r="F2925" s="37"/>
      <c r="G2925" s="37"/>
      <c r="H2925" s="37" t="s">
        <v>2778</v>
      </c>
      <c r="I2925" s="36">
        <f t="shared" si="1"/>
        <v>1</v>
      </c>
      <c r="J2925" s="37"/>
      <c r="K2925" s="37"/>
    </row>
    <row r="2926" ht="22.5" hidden="1" customHeight="1">
      <c r="A2926" s="40" t="b">
        <v>0</v>
      </c>
      <c r="B2926" s="33"/>
      <c r="C2926" s="34"/>
      <c r="D2926" s="35" t="s">
        <v>410</v>
      </c>
      <c r="E2926" s="36" t="str">
        <f>VLOOKUP(D2926,Normativa!$A$3:$C$100,3,0)</f>
        <v>Norma técnica</v>
      </c>
      <c r="F2926" s="37"/>
      <c r="G2926" s="37"/>
      <c r="H2926" s="37" t="s">
        <v>2779</v>
      </c>
      <c r="I2926" s="36">
        <f t="shared" si="1"/>
        <v>1</v>
      </c>
      <c r="J2926" s="37"/>
      <c r="K2926" s="37"/>
    </row>
    <row r="2927" ht="22.5" hidden="1" customHeight="1">
      <c r="A2927" s="40" t="b">
        <v>0</v>
      </c>
      <c r="B2927" s="33"/>
      <c r="C2927" s="34"/>
      <c r="D2927" s="35" t="s">
        <v>410</v>
      </c>
      <c r="E2927" s="36" t="str">
        <f>VLOOKUP(D2927,Normativa!$A$3:$C$100,3,0)</f>
        <v>Norma técnica</v>
      </c>
      <c r="F2927" s="37"/>
      <c r="G2927" s="37"/>
      <c r="H2927" s="37"/>
      <c r="I2927" s="36">
        <f t="shared" si="1"/>
        <v>1</v>
      </c>
      <c r="J2927" s="37"/>
      <c r="K2927" s="37"/>
    </row>
    <row r="2928" ht="22.5" hidden="1" customHeight="1">
      <c r="A2928" s="40" t="b">
        <v>0</v>
      </c>
      <c r="B2928" s="33"/>
      <c r="C2928" s="34"/>
      <c r="D2928" s="35" t="s">
        <v>410</v>
      </c>
      <c r="E2928" s="36" t="str">
        <f>VLOOKUP(D2928,Normativa!$A$3:$C$100,3,0)</f>
        <v>Norma técnica</v>
      </c>
      <c r="F2928" s="37"/>
      <c r="G2928" s="37"/>
      <c r="H2928" s="37" t="s">
        <v>2780</v>
      </c>
      <c r="I2928" s="36">
        <f t="shared" si="1"/>
        <v>1</v>
      </c>
      <c r="J2928" s="37"/>
      <c r="K2928" s="37"/>
    </row>
    <row r="2929" ht="22.5" hidden="1" customHeight="1">
      <c r="A2929" s="40" t="b">
        <v>0</v>
      </c>
      <c r="B2929" s="33"/>
      <c r="C2929" s="34"/>
      <c r="D2929" s="35" t="s">
        <v>410</v>
      </c>
      <c r="E2929" s="36" t="str">
        <f>VLOOKUP(D2929,Normativa!$A$3:$C$100,3,0)</f>
        <v>Norma técnica</v>
      </c>
      <c r="F2929" s="37"/>
      <c r="G2929" s="37"/>
      <c r="H2929" s="37" t="s">
        <v>2781</v>
      </c>
      <c r="I2929" s="36">
        <f t="shared" si="1"/>
        <v>1</v>
      </c>
      <c r="J2929" s="37"/>
      <c r="K2929" s="37"/>
    </row>
    <row r="2930" ht="22.5" hidden="1" customHeight="1">
      <c r="A2930" s="40" t="b">
        <v>0</v>
      </c>
      <c r="B2930" s="33"/>
      <c r="C2930" s="34"/>
      <c r="D2930" s="35" t="s">
        <v>410</v>
      </c>
      <c r="E2930" s="36" t="str">
        <f>VLOOKUP(D2930,Normativa!$A$3:$C$100,3,0)</f>
        <v>Norma técnica</v>
      </c>
      <c r="F2930" s="37"/>
      <c r="G2930" s="37"/>
      <c r="H2930" s="37" t="s">
        <v>2300</v>
      </c>
      <c r="I2930" s="36">
        <f t="shared" si="1"/>
        <v>1</v>
      </c>
      <c r="J2930" s="37"/>
      <c r="K2930" s="37"/>
    </row>
    <row r="2931" ht="22.5" hidden="1" customHeight="1">
      <c r="A2931" s="40" t="b">
        <v>0</v>
      </c>
      <c r="B2931" s="33"/>
      <c r="C2931" s="34"/>
      <c r="D2931" s="35" t="s">
        <v>410</v>
      </c>
      <c r="E2931" s="36" t="str">
        <f>VLOOKUP(D2931,Normativa!$A$3:$C$100,3,0)</f>
        <v>Norma técnica</v>
      </c>
      <c r="F2931" s="37"/>
      <c r="G2931" s="37"/>
      <c r="H2931" s="37" t="s">
        <v>2301</v>
      </c>
      <c r="I2931" s="36">
        <f t="shared" si="1"/>
        <v>1</v>
      </c>
      <c r="J2931" s="37"/>
      <c r="K2931" s="37"/>
    </row>
    <row r="2932" ht="22.5" hidden="1" customHeight="1">
      <c r="A2932" s="40" t="b">
        <v>0</v>
      </c>
      <c r="B2932" s="33"/>
      <c r="C2932" s="34"/>
      <c r="D2932" s="35" t="s">
        <v>410</v>
      </c>
      <c r="E2932" s="36" t="str">
        <f>VLOOKUP(D2932,Normativa!$A$3:$C$100,3,0)</f>
        <v>Norma técnica</v>
      </c>
      <c r="F2932" s="37"/>
      <c r="G2932" s="37"/>
      <c r="H2932" s="37" t="s">
        <v>2782</v>
      </c>
      <c r="I2932" s="36">
        <f t="shared" si="1"/>
        <v>1</v>
      </c>
      <c r="J2932" s="37"/>
      <c r="K2932" s="37"/>
    </row>
    <row r="2933" ht="22.5" hidden="1" customHeight="1">
      <c r="A2933" s="40" t="b">
        <v>0</v>
      </c>
      <c r="B2933" s="33"/>
      <c r="C2933" s="34"/>
      <c r="D2933" s="35" t="s">
        <v>410</v>
      </c>
      <c r="E2933" s="36" t="str">
        <f>VLOOKUP(D2933,Normativa!$A$3:$C$100,3,0)</f>
        <v>Norma técnica</v>
      </c>
      <c r="F2933" s="37"/>
      <c r="G2933" s="37"/>
      <c r="H2933" s="37" t="s">
        <v>2783</v>
      </c>
      <c r="I2933" s="36">
        <f t="shared" si="1"/>
        <v>1</v>
      </c>
      <c r="J2933" s="37"/>
      <c r="K2933" s="37"/>
    </row>
    <row r="2934" ht="22.5" hidden="1" customHeight="1">
      <c r="A2934" s="40" t="b">
        <v>0</v>
      </c>
      <c r="B2934" s="33"/>
      <c r="C2934" s="34"/>
      <c r="D2934" s="35" t="s">
        <v>410</v>
      </c>
      <c r="E2934" s="36" t="str">
        <f>VLOOKUP(D2934,Normativa!$A$3:$C$100,3,0)</f>
        <v>Norma técnica</v>
      </c>
      <c r="F2934" s="37"/>
      <c r="G2934" s="37"/>
      <c r="H2934" s="37" t="s">
        <v>2304</v>
      </c>
      <c r="I2934" s="36">
        <f t="shared" si="1"/>
        <v>1</v>
      </c>
      <c r="J2934" s="37"/>
      <c r="K2934" s="37"/>
    </row>
    <row r="2935" ht="22.5" hidden="1" customHeight="1">
      <c r="A2935" s="40" t="b">
        <v>0</v>
      </c>
      <c r="B2935" s="33"/>
      <c r="C2935" s="34"/>
      <c r="D2935" s="35" t="s">
        <v>410</v>
      </c>
      <c r="E2935" s="36" t="str">
        <f>VLOOKUP(D2935,Normativa!$A$3:$C$100,3,0)</f>
        <v>Norma técnica</v>
      </c>
      <c r="F2935" s="37"/>
      <c r="G2935" s="37"/>
      <c r="H2935" s="37" t="s">
        <v>2784</v>
      </c>
      <c r="I2935" s="36">
        <f t="shared" si="1"/>
        <v>1</v>
      </c>
      <c r="J2935" s="37"/>
      <c r="K2935" s="37"/>
    </row>
    <row r="2936" ht="22.5" hidden="1" customHeight="1">
      <c r="A2936" s="40" t="b">
        <v>0</v>
      </c>
      <c r="B2936" s="33"/>
      <c r="C2936" s="34"/>
      <c r="D2936" s="35" t="s">
        <v>410</v>
      </c>
      <c r="E2936" s="36" t="str">
        <f>VLOOKUP(D2936,Normativa!$A$3:$C$100,3,0)</f>
        <v>Norma técnica</v>
      </c>
      <c r="F2936" s="37"/>
      <c r="G2936" s="37"/>
      <c r="H2936" s="37" t="s">
        <v>2785</v>
      </c>
      <c r="I2936" s="36">
        <f t="shared" si="1"/>
        <v>1</v>
      </c>
      <c r="J2936" s="37"/>
      <c r="K2936" s="37"/>
    </row>
    <row r="2937" ht="22.5" hidden="1" customHeight="1">
      <c r="A2937" s="40" t="b">
        <v>0</v>
      </c>
      <c r="B2937" s="33"/>
      <c r="C2937" s="34"/>
      <c r="D2937" s="35" t="s">
        <v>410</v>
      </c>
      <c r="E2937" s="36" t="str">
        <f>VLOOKUP(D2937,Normativa!$A$3:$C$100,3,0)</f>
        <v>Norma técnica</v>
      </c>
      <c r="F2937" s="37"/>
      <c r="G2937" s="37"/>
      <c r="H2937" s="37" t="s">
        <v>2307</v>
      </c>
      <c r="I2937" s="36">
        <f t="shared" si="1"/>
        <v>1</v>
      </c>
      <c r="J2937" s="37"/>
      <c r="K2937" s="37"/>
    </row>
    <row r="2938" ht="22.5" hidden="1" customHeight="1">
      <c r="A2938" s="40" t="b">
        <v>0</v>
      </c>
      <c r="B2938" s="33"/>
      <c r="C2938" s="34"/>
      <c r="D2938" s="35" t="s">
        <v>410</v>
      </c>
      <c r="E2938" s="36" t="str">
        <f>VLOOKUP(D2938,Normativa!$A$3:$C$100,3,0)</f>
        <v>Norma técnica</v>
      </c>
      <c r="F2938" s="37"/>
      <c r="G2938" s="37"/>
      <c r="H2938" s="37" t="s">
        <v>2786</v>
      </c>
      <c r="I2938" s="36">
        <f t="shared" si="1"/>
        <v>1</v>
      </c>
      <c r="J2938" s="37"/>
      <c r="K2938" s="37"/>
    </row>
    <row r="2939" ht="22.5" hidden="1" customHeight="1">
      <c r="A2939" s="40" t="b">
        <v>0</v>
      </c>
      <c r="B2939" s="33"/>
      <c r="C2939" s="34"/>
      <c r="D2939" s="35" t="s">
        <v>410</v>
      </c>
      <c r="E2939" s="36" t="str">
        <f>VLOOKUP(D2939,Normativa!$A$3:$C$100,3,0)</f>
        <v>Norma técnica</v>
      </c>
      <c r="F2939" s="37"/>
      <c r="G2939" s="37"/>
      <c r="H2939" s="37" t="s">
        <v>2787</v>
      </c>
      <c r="I2939" s="36">
        <f t="shared" si="1"/>
        <v>1</v>
      </c>
      <c r="J2939" s="37"/>
      <c r="K2939" s="37"/>
    </row>
    <row r="2940" ht="22.5" hidden="1" customHeight="1">
      <c r="A2940" s="40" t="b">
        <v>0</v>
      </c>
      <c r="B2940" s="33"/>
      <c r="C2940" s="34"/>
      <c r="D2940" s="35" t="s">
        <v>410</v>
      </c>
      <c r="E2940" s="36" t="str">
        <f>VLOOKUP(D2940,Normativa!$A$3:$C$100,3,0)</f>
        <v>Norma técnica</v>
      </c>
      <c r="F2940" s="37"/>
      <c r="G2940" s="37"/>
      <c r="H2940" s="37" t="s">
        <v>2310</v>
      </c>
      <c r="I2940" s="36">
        <f t="shared" si="1"/>
        <v>1</v>
      </c>
      <c r="J2940" s="37"/>
      <c r="K2940" s="37"/>
    </row>
    <row r="2941" ht="22.5" hidden="1" customHeight="1">
      <c r="A2941" s="40" t="b">
        <v>0</v>
      </c>
      <c r="B2941" s="33"/>
      <c r="C2941" s="34"/>
      <c r="D2941" s="35" t="s">
        <v>410</v>
      </c>
      <c r="E2941" s="36" t="str">
        <f>VLOOKUP(D2941,Normativa!$A$3:$C$100,3,0)</f>
        <v>Norma técnica</v>
      </c>
      <c r="F2941" s="37"/>
      <c r="G2941" s="37"/>
      <c r="H2941" s="37" t="s">
        <v>2311</v>
      </c>
      <c r="I2941" s="36">
        <f t="shared" si="1"/>
        <v>1</v>
      </c>
      <c r="J2941" s="37"/>
      <c r="K2941" s="37"/>
    </row>
    <row r="2942" ht="22.5" hidden="1" customHeight="1">
      <c r="A2942" s="40" t="b">
        <v>0</v>
      </c>
      <c r="B2942" s="33"/>
      <c r="C2942" s="34"/>
      <c r="D2942" s="35" t="s">
        <v>410</v>
      </c>
      <c r="E2942" s="36" t="str">
        <f>VLOOKUP(D2942,Normativa!$A$3:$C$100,3,0)</f>
        <v>Norma técnica</v>
      </c>
      <c r="F2942" s="37"/>
      <c r="G2942" s="37"/>
      <c r="H2942" s="37" t="s">
        <v>2312</v>
      </c>
      <c r="I2942" s="36">
        <f t="shared" si="1"/>
        <v>1</v>
      </c>
      <c r="J2942" s="37"/>
      <c r="K2942" s="37"/>
    </row>
    <row r="2943" ht="22.5" hidden="1" customHeight="1">
      <c r="A2943" s="40" t="b">
        <v>0</v>
      </c>
      <c r="B2943" s="33"/>
      <c r="C2943" s="34"/>
      <c r="D2943" s="35" t="s">
        <v>410</v>
      </c>
      <c r="E2943" s="36" t="str">
        <f>VLOOKUP(D2943,Normativa!$A$3:$C$100,3,0)</f>
        <v>Norma técnica</v>
      </c>
      <c r="F2943" s="37"/>
      <c r="G2943" s="37"/>
      <c r="H2943" s="37" t="s">
        <v>2313</v>
      </c>
      <c r="I2943" s="36">
        <f t="shared" si="1"/>
        <v>1</v>
      </c>
      <c r="J2943" s="37"/>
      <c r="K2943" s="37"/>
    </row>
    <row r="2944" ht="22.5" hidden="1" customHeight="1">
      <c r="A2944" s="40" t="b">
        <v>0</v>
      </c>
      <c r="B2944" s="33"/>
      <c r="C2944" s="34"/>
      <c r="D2944" s="35" t="s">
        <v>410</v>
      </c>
      <c r="E2944" s="36" t="str">
        <f>VLOOKUP(D2944,Normativa!$A$3:$C$100,3,0)</f>
        <v>Norma técnica</v>
      </c>
      <c r="F2944" s="37"/>
      <c r="G2944" s="37"/>
      <c r="H2944" s="37" t="s">
        <v>2314</v>
      </c>
      <c r="I2944" s="36">
        <f t="shared" si="1"/>
        <v>1</v>
      </c>
      <c r="J2944" s="37"/>
      <c r="K2944" s="37"/>
    </row>
    <row r="2945" ht="22.5" hidden="1" customHeight="1">
      <c r="A2945" s="40" t="b">
        <v>0</v>
      </c>
      <c r="B2945" s="33"/>
      <c r="C2945" s="34"/>
      <c r="D2945" s="35" t="s">
        <v>410</v>
      </c>
      <c r="E2945" s="36" t="str">
        <f>VLOOKUP(D2945,Normativa!$A$3:$C$100,3,0)</f>
        <v>Norma técnica</v>
      </c>
      <c r="F2945" s="37"/>
      <c r="G2945" s="37"/>
      <c r="H2945" s="37" t="s">
        <v>2315</v>
      </c>
      <c r="I2945" s="36">
        <f t="shared" si="1"/>
        <v>1</v>
      </c>
      <c r="J2945" s="37"/>
      <c r="K2945" s="37"/>
    </row>
    <row r="2946" ht="22.5" hidden="1" customHeight="1">
      <c r="A2946" s="40" t="b">
        <v>0</v>
      </c>
      <c r="B2946" s="33"/>
      <c r="C2946" s="34"/>
      <c r="D2946" s="35" t="s">
        <v>410</v>
      </c>
      <c r="E2946" s="36" t="str">
        <f>VLOOKUP(D2946,Normativa!$A$3:$C$100,3,0)</f>
        <v>Norma técnica</v>
      </c>
      <c r="F2946" s="37"/>
      <c r="G2946" s="37"/>
      <c r="H2946" s="37" t="s">
        <v>2316</v>
      </c>
      <c r="I2946" s="36">
        <f t="shared" si="1"/>
        <v>1</v>
      </c>
      <c r="J2946" s="37"/>
      <c r="K2946" s="37"/>
    </row>
    <row r="2947" ht="22.5" hidden="1" customHeight="1">
      <c r="A2947" s="40" t="b">
        <v>0</v>
      </c>
      <c r="B2947" s="33"/>
      <c r="C2947" s="34"/>
      <c r="D2947" s="35" t="s">
        <v>410</v>
      </c>
      <c r="E2947" s="36" t="str">
        <f>VLOOKUP(D2947,Normativa!$A$3:$C$100,3,0)</f>
        <v>Norma técnica</v>
      </c>
      <c r="F2947" s="37"/>
      <c r="G2947" s="37"/>
      <c r="H2947" s="37" t="s">
        <v>2788</v>
      </c>
      <c r="I2947" s="36">
        <f t="shared" si="1"/>
        <v>1</v>
      </c>
      <c r="J2947" s="37"/>
      <c r="K2947" s="37"/>
    </row>
    <row r="2948" ht="22.5" hidden="1" customHeight="1">
      <c r="A2948" s="40" t="b">
        <v>0</v>
      </c>
      <c r="B2948" s="33"/>
      <c r="C2948" s="34"/>
      <c r="D2948" s="35" t="s">
        <v>410</v>
      </c>
      <c r="E2948" s="36" t="str">
        <f>VLOOKUP(D2948,Normativa!$A$3:$C$100,3,0)</f>
        <v>Norma técnica</v>
      </c>
      <c r="F2948" s="37"/>
      <c r="G2948" s="37"/>
      <c r="H2948" s="37"/>
      <c r="I2948" s="36">
        <f t="shared" si="1"/>
        <v>1</v>
      </c>
      <c r="J2948" s="37"/>
      <c r="K2948" s="37"/>
    </row>
    <row r="2949" ht="22.5" hidden="1" customHeight="1">
      <c r="A2949" s="40" t="b">
        <v>0</v>
      </c>
      <c r="B2949" s="33"/>
      <c r="C2949" s="34"/>
      <c r="D2949" s="35" t="s">
        <v>410</v>
      </c>
      <c r="E2949" s="36" t="str">
        <f>VLOOKUP(D2949,Normativa!$A$3:$C$100,3,0)</f>
        <v>Norma técnica</v>
      </c>
      <c r="F2949" s="37"/>
      <c r="G2949" s="37"/>
      <c r="H2949" s="37" t="s">
        <v>2789</v>
      </c>
      <c r="I2949" s="36">
        <f t="shared" si="1"/>
        <v>1</v>
      </c>
      <c r="J2949" s="37"/>
      <c r="K2949" s="37"/>
    </row>
    <row r="2950" ht="22.5" hidden="1" customHeight="1">
      <c r="A2950" s="40" t="b">
        <v>0</v>
      </c>
      <c r="B2950" s="33"/>
      <c r="C2950" s="34"/>
      <c r="D2950" s="35" t="s">
        <v>410</v>
      </c>
      <c r="E2950" s="36" t="str">
        <f>VLOOKUP(D2950,Normativa!$A$3:$C$100,3,0)</f>
        <v>Norma técnica</v>
      </c>
      <c r="F2950" s="37"/>
      <c r="G2950" s="37"/>
      <c r="H2950" s="37" t="s">
        <v>2790</v>
      </c>
      <c r="I2950" s="36">
        <f t="shared" si="1"/>
        <v>1</v>
      </c>
      <c r="J2950" s="37"/>
      <c r="K2950" s="37"/>
    </row>
    <row r="2951" ht="22.5" hidden="1" customHeight="1">
      <c r="A2951" s="40" t="b">
        <v>0</v>
      </c>
      <c r="B2951" s="33"/>
      <c r="C2951" s="34"/>
      <c r="D2951" s="35" t="s">
        <v>410</v>
      </c>
      <c r="E2951" s="36" t="str">
        <f>VLOOKUP(D2951,Normativa!$A$3:$C$100,3,0)</f>
        <v>Norma técnica</v>
      </c>
      <c r="F2951" s="37"/>
      <c r="G2951" s="37"/>
      <c r="H2951" s="37" t="s">
        <v>2791</v>
      </c>
      <c r="I2951" s="36">
        <f t="shared" si="1"/>
        <v>1</v>
      </c>
      <c r="J2951" s="37"/>
      <c r="K2951" s="37"/>
    </row>
    <row r="2952" ht="22.5" hidden="1" customHeight="1">
      <c r="A2952" s="40" t="b">
        <v>0</v>
      </c>
      <c r="B2952" s="33"/>
      <c r="C2952" s="34"/>
      <c r="D2952" s="35" t="s">
        <v>410</v>
      </c>
      <c r="E2952" s="36" t="str">
        <f>VLOOKUP(D2952,Normativa!$A$3:$C$100,3,0)</f>
        <v>Norma técnica</v>
      </c>
      <c r="F2952" s="37"/>
      <c r="G2952" s="37"/>
      <c r="H2952" s="37" t="s">
        <v>2792</v>
      </c>
      <c r="I2952" s="36">
        <f t="shared" si="1"/>
        <v>1</v>
      </c>
      <c r="J2952" s="37"/>
      <c r="K2952" s="37"/>
    </row>
    <row r="2953" ht="22.5" hidden="1" customHeight="1">
      <c r="A2953" s="40" t="b">
        <v>0</v>
      </c>
      <c r="B2953" s="33"/>
      <c r="C2953" s="34"/>
      <c r="D2953" s="35" t="s">
        <v>410</v>
      </c>
      <c r="E2953" s="36" t="str">
        <f>VLOOKUP(D2953,Normativa!$A$3:$C$100,3,0)</f>
        <v>Norma técnica</v>
      </c>
      <c r="F2953" s="37"/>
      <c r="G2953" s="37"/>
      <c r="H2953" s="37" t="s">
        <v>2793</v>
      </c>
      <c r="I2953" s="36">
        <f t="shared" si="1"/>
        <v>1</v>
      </c>
      <c r="J2953" s="37"/>
      <c r="K2953" s="37"/>
    </row>
    <row r="2954" ht="22.5" hidden="1" customHeight="1">
      <c r="A2954" s="40" t="b">
        <v>0</v>
      </c>
      <c r="B2954" s="33"/>
      <c r="C2954" s="34"/>
      <c r="D2954" s="35" t="s">
        <v>410</v>
      </c>
      <c r="E2954" s="36" t="str">
        <f>VLOOKUP(D2954,Normativa!$A$3:$C$100,3,0)</f>
        <v>Norma técnica</v>
      </c>
      <c r="F2954" s="37"/>
      <c r="G2954" s="37"/>
      <c r="H2954" s="37" t="s">
        <v>2323</v>
      </c>
      <c r="I2954" s="36">
        <f t="shared" si="1"/>
        <v>1</v>
      </c>
      <c r="J2954" s="37"/>
      <c r="K2954" s="37"/>
    </row>
    <row r="2955" ht="22.5" hidden="1" customHeight="1">
      <c r="A2955" s="40" t="b">
        <v>0</v>
      </c>
      <c r="B2955" s="33"/>
      <c r="C2955" s="34"/>
      <c r="D2955" s="35" t="s">
        <v>410</v>
      </c>
      <c r="E2955" s="36" t="str">
        <f>VLOOKUP(D2955,Normativa!$A$3:$C$100,3,0)</f>
        <v>Norma técnica</v>
      </c>
      <c r="F2955" s="37"/>
      <c r="G2955" s="37"/>
      <c r="H2955" s="37" t="s">
        <v>2794</v>
      </c>
      <c r="I2955" s="36">
        <f t="shared" si="1"/>
        <v>1</v>
      </c>
      <c r="J2955" s="37"/>
      <c r="K2955" s="37"/>
    </row>
    <row r="2956" ht="22.5" hidden="1" customHeight="1">
      <c r="A2956" s="40" t="b">
        <v>0</v>
      </c>
      <c r="B2956" s="33"/>
      <c r="C2956" s="34"/>
      <c r="D2956" s="35" t="s">
        <v>410</v>
      </c>
      <c r="E2956" s="36" t="str">
        <f>VLOOKUP(D2956,Normativa!$A$3:$C$100,3,0)</f>
        <v>Norma técnica</v>
      </c>
      <c r="F2956" s="37"/>
      <c r="G2956" s="37"/>
      <c r="H2956" s="37" t="s">
        <v>2795</v>
      </c>
      <c r="I2956" s="36">
        <f t="shared" si="1"/>
        <v>1</v>
      </c>
      <c r="J2956" s="37"/>
      <c r="K2956" s="37"/>
    </row>
    <row r="2957" ht="22.5" hidden="1" customHeight="1">
      <c r="A2957" s="40" t="b">
        <v>0</v>
      </c>
      <c r="B2957" s="33"/>
      <c r="C2957" s="34"/>
      <c r="D2957" s="35" t="s">
        <v>410</v>
      </c>
      <c r="E2957" s="36" t="str">
        <f>VLOOKUP(D2957,Normativa!$A$3:$C$100,3,0)</f>
        <v>Norma técnica</v>
      </c>
      <c r="F2957" s="37"/>
      <c r="G2957" s="37"/>
      <c r="H2957" s="37" t="s">
        <v>2796</v>
      </c>
      <c r="I2957" s="36">
        <f t="shared" si="1"/>
        <v>1</v>
      </c>
      <c r="J2957" s="37"/>
      <c r="K2957" s="37"/>
    </row>
    <row r="2958" ht="22.5" hidden="1" customHeight="1">
      <c r="A2958" s="40" t="b">
        <v>0</v>
      </c>
      <c r="B2958" s="33"/>
      <c r="C2958" s="34"/>
      <c r="D2958" s="35" t="s">
        <v>410</v>
      </c>
      <c r="E2958" s="36" t="str">
        <f>VLOOKUP(D2958,Normativa!$A$3:$C$100,3,0)</f>
        <v>Norma técnica</v>
      </c>
      <c r="F2958" s="37"/>
      <c r="G2958" s="37"/>
      <c r="H2958" s="37" t="s">
        <v>2797</v>
      </c>
      <c r="I2958" s="36">
        <f t="shared" si="1"/>
        <v>1</v>
      </c>
      <c r="J2958" s="37"/>
      <c r="K2958" s="37"/>
    </row>
    <row r="2959" ht="22.5" hidden="1" customHeight="1">
      <c r="A2959" s="40" t="b">
        <v>0</v>
      </c>
      <c r="B2959" s="33"/>
      <c r="C2959" s="34"/>
      <c r="D2959" s="35" t="s">
        <v>410</v>
      </c>
      <c r="E2959" s="36" t="str">
        <f>VLOOKUP(D2959,Normativa!$A$3:$C$100,3,0)</f>
        <v>Norma técnica</v>
      </c>
      <c r="F2959" s="37"/>
      <c r="G2959" s="37"/>
      <c r="H2959" s="37" t="s">
        <v>2798</v>
      </c>
      <c r="I2959" s="36">
        <f t="shared" si="1"/>
        <v>1</v>
      </c>
      <c r="J2959" s="37"/>
      <c r="K2959" s="37"/>
    </row>
    <row r="2960" ht="22.5" hidden="1" customHeight="1">
      <c r="A2960" s="40" t="b">
        <v>0</v>
      </c>
      <c r="B2960" s="33"/>
      <c r="C2960" s="34"/>
      <c r="D2960" s="35" t="s">
        <v>410</v>
      </c>
      <c r="E2960" s="36" t="str">
        <f>VLOOKUP(D2960,Normativa!$A$3:$C$100,3,0)</f>
        <v>Norma técnica</v>
      </c>
      <c r="F2960" s="37"/>
      <c r="G2960" s="37"/>
      <c r="H2960" s="37" t="s">
        <v>2799</v>
      </c>
      <c r="I2960" s="36">
        <f t="shared" si="1"/>
        <v>1</v>
      </c>
      <c r="J2960" s="37"/>
      <c r="K2960" s="37"/>
    </row>
    <row r="2961" ht="22.5" hidden="1" customHeight="1">
      <c r="A2961" s="40" t="b">
        <v>0</v>
      </c>
      <c r="B2961" s="33"/>
      <c r="C2961" s="34"/>
      <c r="D2961" s="35" t="s">
        <v>410</v>
      </c>
      <c r="E2961" s="36" t="str">
        <f>VLOOKUP(D2961,Normativa!$A$3:$C$100,3,0)</f>
        <v>Norma técnica</v>
      </c>
      <c r="F2961" s="37"/>
      <c r="G2961" s="37"/>
      <c r="H2961" s="37" t="s">
        <v>2800</v>
      </c>
      <c r="I2961" s="36">
        <f t="shared" si="1"/>
        <v>1</v>
      </c>
      <c r="J2961" s="37"/>
      <c r="K2961" s="37"/>
    </row>
    <row r="2962" ht="22.5" hidden="1" customHeight="1">
      <c r="A2962" s="40" t="b">
        <v>0</v>
      </c>
      <c r="B2962" s="33"/>
      <c r="C2962" s="34"/>
      <c r="D2962" s="35" t="s">
        <v>410</v>
      </c>
      <c r="E2962" s="36" t="str">
        <f>VLOOKUP(D2962,Normativa!$A$3:$C$100,3,0)</f>
        <v>Norma técnica</v>
      </c>
      <c r="F2962" s="37"/>
      <c r="G2962" s="37"/>
      <c r="H2962" s="37" t="s">
        <v>2801</v>
      </c>
      <c r="I2962" s="36">
        <f t="shared" si="1"/>
        <v>1</v>
      </c>
      <c r="J2962" s="37"/>
      <c r="K2962" s="37"/>
    </row>
    <row r="2963" ht="22.5" hidden="1" customHeight="1">
      <c r="A2963" s="40" t="b">
        <v>0</v>
      </c>
      <c r="B2963" s="33"/>
      <c r="C2963" s="34"/>
      <c r="D2963" s="35" t="s">
        <v>410</v>
      </c>
      <c r="E2963" s="36" t="str">
        <f>VLOOKUP(D2963,Normativa!$A$3:$C$100,3,0)</f>
        <v>Norma técnica</v>
      </c>
      <c r="F2963" s="37"/>
      <c r="G2963" s="37"/>
      <c r="H2963" s="37" t="s">
        <v>2333</v>
      </c>
      <c r="I2963" s="36">
        <f t="shared" si="1"/>
        <v>1</v>
      </c>
      <c r="J2963" s="37"/>
      <c r="K2963" s="37"/>
    </row>
    <row r="2964" ht="22.5" hidden="1" customHeight="1">
      <c r="A2964" s="40" t="b">
        <v>0</v>
      </c>
      <c r="B2964" s="33"/>
      <c r="C2964" s="34"/>
      <c r="D2964" s="35" t="s">
        <v>410</v>
      </c>
      <c r="E2964" s="36" t="str">
        <f>VLOOKUP(D2964,Normativa!$A$3:$C$100,3,0)</f>
        <v>Norma técnica</v>
      </c>
      <c r="F2964" s="37"/>
      <c r="G2964" s="37"/>
      <c r="H2964" s="37"/>
      <c r="I2964" s="36">
        <f t="shared" si="1"/>
        <v>1</v>
      </c>
      <c r="J2964" s="37"/>
      <c r="K2964" s="37"/>
    </row>
    <row r="2965" ht="22.5" hidden="1" customHeight="1">
      <c r="A2965" s="40" t="b">
        <v>0</v>
      </c>
      <c r="B2965" s="33"/>
      <c r="C2965" s="34"/>
      <c r="D2965" s="35" t="s">
        <v>410</v>
      </c>
      <c r="E2965" s="36" t="str">
        <f>VLOOKUP(D2965,Normativa!$A$3:$C$100,3,0)</f>
        <v>Norma técnica</v>
      </c>
      <c r="F2965" s="37"/>
      <c r="G2965" s="37"/>
      <c r="H2965" s="37" t="s">
        <v>2802</v>
      </c>
      <c r="I2965" s="36">
        <f t="shared" si="1"/>
        <v>1</v>
      </c>
      <c r="J2965" s="37"/>
      <c r="K2965" s="37"/>
    </row>
    <row r="2966" ht="22.5" hidden="1" customHeight="1">
      <c r="A2966" s="40" t="b">
        <v>0</v>
      </c>
      <c r="B2966" s="33"/>
      <c r="C2966" s="34"/>
      <c r="D2966" s="35" t="s">
        <v>410</v>
      </c>
      <c r="E2966" s="36" t="str">
        <f>VLOOKUP(D2966,Normativa!$A$3:$C$100,3,0)</f>
        <v>Norma técnica</v>
      </c>
      <c r="F2966" s="37"/>
      <c r="G2966" s="37"/>
      <c r="H2966" s="37" t="s">
        <v>2338</v>
      </c>
      <c r="I2966" s="36">
        <f t="shared" si="1"/>
        <v>1</v>
      </c>
      <c r="J2966" s="37"/>
      <c r="K2966" s="37"/>
    </row>
    <row r="2967" ht="22.5" hidden="1" customHeight="1">
      <c r="A2967" s="40" t="b">
        <v>0</v>
      </c>
      <c r="B2967" s="33"/>
      <c r="C2967" s="34"/>
      <c r="D2967" s="35" t="s">
        <v>410</v>
      </c>
      <c r="E2967" s="36" t="str">
        <f>VLOOKUP(D2967,Normativa!$A$3:$C$100,3,0)</f>
        <v>Norma técnica</v>
      </c>
      <c r="F2967" s="37"/>
      <c r="G2967" s="37"/>
      <c r="H2967" s="37" t="s">
        <v>2803</v>
      </c>
      <c r="I2967" s="36">
        <f t="shared" si="1"/>
        <v>1</v>
      </c>
      <c r="J2967" s="37"/>
      <c r="K2967" s="37"/>
    </row>
    <row r="2968" ht="22.5" hidden="1" customHeight="1">
      <c r="A2968" s="40" t="b">
        <v>0</v>
      </c>
      <c r="B2968" s="33"/>
      <c r="C2968" s="34"/>
      <c r="D2968" s="35" t="s">
        <v>410</v>
      </c>
      <c r="E2968" s="36" t="str">
        <f>VLOOKUP(D2968,Normativa!$A$3:$C$100,3,0)</f>
        <v>Norma técnica</v>
      </c>
      <c r="F2968" s="37"/>
      <c r="G2968" s="37"/>
      <c r="H2968" s="37" t="s">
        <v>2340</v>
      </c>
      <c r="I2968" s="36">
        <f t="shared" si="1"/>
        <v>1</v>
      </c>
      <c r="J2968" s="37"/>
      <c r="K2968" s="37"/>
    </row>
    <row r="2969" ht="22.5" hidden="1" customHeight="1">
      <c r="A2969" s="40" t="b">
        <v>0</v>
      </c>
      <c r="B2969" s="33"/>
      <c r="C2969" s="34"/>
      <c r="D2969" s="35" t="s">
        <v>410</v>
      </c>
      <c r="E2969" s="36" t="str">
        <f>VLOOKUP(D2969,Normativa!$A$3:$C$100,3,0)</f>
        <v>Norma técnica</v>
      </c>
      <c r="F2969" s="37"/>
      <c r="G2969" s="37"/>
      <c r="H2969" s="37" t="s">
        <v>2341</v>
      </c>
      <c r="I2969" s="36">
        <f t="shared" si="1"/>
        <v>1</v>
      </c>
      <c r="J2969" s="37"/>
      <c r="K2969" s="37"/>
    </row>
    <row r="2970" ht="22.5" hidden="1" customHeight="1">
      <c r="A2970" s="40" t="b">
        <v>0</v>
      </c>
      <c r="B2970" s="33"/>
      <c r="C2970" s="34"/>
      <c r="D2970" s="35" t="s">
        <v>410</v>
      </c>
      <c r="E2970" s="36" t="str">
        <f>VLOOKUP(D2970,Normativa!$A$3:$C$100,3,0)</f>
        <v>Norma técnica</v>
      </c>
      <c r="F2970" s="37"/>
      <c r="G2970" s="37"/>
      <c r="H2970" s="37" t="s">
        <v>2342</v>
      </c>
      <c r="I2970" s="36">
        <f t="shared" si="1"/>
        <v>1</v>
      </c>
      <c r="J2970" s="37"/>
      <c r="K2970" s="37"/>
    </row>
    <row r="2971" ht="22.5" hidden="1" customHeight="1">
      <c r="A2971" s="40" t="b">
        <v>0</v>
      </c>
      <c r="B2971" s="33"/>
      <c r="C2971" s="34"/>
      <c r="D2971" s="35" t="s">
        <v>410</v>
      </c>
      <c r="E2971" s="36" t="str">
        <f>VLOOKUP(D2971,Normativa!$A$3:$C$100,3,0)</f>
        <v>Norma técnica</v>
      </c>
      <c r="F2971" s="37"/>
      <c r="G2971" s="37"/>
      <c r="H2971" s="37" t="s">
        <v>2343</v>
      </c>
      <c r="I2971" s="36">
        <f t="shared" si="1"/>
        <v>1</v>
      </c>
      <c r="J2971" s="37"/>
      <c r="K2971" s="37"/>
    </row>
    <row r="2972" ht="22.5" hidden="1" customHeight="1">
      <c r="A2972" s="40" t="b">
        <v>0</v>
      </c>
      <c r="B2972" s="33"/>
      <c r="C2972" s="34"/>
      <c r="D2972" s="35" t="s">
        <v>410</v>
      </c>
      <c r="E2972" s="36" t="str">
        <f>VLOOKUP(D2972,Normativa!$A$3:$C$100,3,0)</f>
        <v>Norma técnica</v>
      </c>
      <c r="F2972" s="37"/>
      <c r="G2972" s="37"/>
      <c r="H2972" s="37" t="s">
        <v>2344</v>
      </c>
      <c r="I2972" s="36">
        <f t="shared" si="1"/>
        <v>1</v>
      </c>
      <c r="J2972" s="37"/>
      <c r="K2972" s="37"/>
    </row>
    <row r="2973" ht="22.5" hidden="1" customHeight="1">
      <c r="A2973" s="40" t="b">
        <v>0</v>
      </c>
      <c r="B2973" s="33"/>
      <c r="C2973" s="34"/>
      <c r="D2973" s="35" t="s">
        <v>410</v>
      </c>
      <c r="E2973" s="36" t="str">
        <f>VLOOKUP(D2973,Normativa!$A$3:$C$100,3,0)</f>
        <v>Norma técnica</v>
      </c>
      <c r="F2973" s="37"/>
      <c r="G2973" s="37"/>
      <c r="H2973" s="37"/>
      <c r="I2973" s="36">
        <f t="shared" si="1"/>
        <v>1</v>
      </c>
      <c r="J2973" s="37"/>
      <c r="K2973" s="37"/>
    </row>
    <row r="2974" ht="22.5" hidden="1" customHeight="1">
      <c r="A2974" s="40" t="b">
        <v>0</v>
      </c>
      <c r="B2974" s="33"/>
      <c r="C2974" s="34"/>
      <c r="D2974" s="35" t="s">
        <v>410</v>
      </c>
      <c r="E2974" s="36" t="str">
        <f>VLOOKUP(D2974,Normativa!$A$3:$C$100,3,0)</f>
        <v>Norma técnica</v>
      </c>
      <c r="F2974" s="37"/>
      <c r="G2974" s="37"/>
      <c r="H2974" s="37" t="s">
        <v>2345</v>
      </c>
      <c r="I2974" s="36">
        <f t="shared" si="1"/>
        <v>1</v>
      </c>
      <c r="J2974" s="37"/>
      <c r="K2974" s="37"/>
    </row>
    <row r="2975" ht="22.5" hidden="1" customHeight="1">
      <c r="A2975" s="40" t="b">
        <v>0</v>
      </c>
      <c r="B2975" s="33"/>
      <c r="C2975" s="34"/>
      <c r="D2975" s="35" t="s">
        <v>410</v>
      </c>
      <c r="E2975" s="36" t="str">
        <f>VLOOKUP(D2975,Normativa!$A$3:$C$100,3,0)</f>
        <v>Norma técnica</v>
      </c>
      <c r="F2975" s="37"/>
      <c r="G2975" s="37"/>
      <c r="H2975" s="37" t="s">
        <v>2346</v>
      </c>
      <c r="I2975" s="36">
        <f t="shared" si="1"/>
        <v>1</v>
      </c>
      <c r="J2975" s="37"/>
      <c r="K2975" s="37"/>
    </row>
    <row r="2976" ht="22.5" hidden="1" customHeight="1">
      <c r="A2976" s="40" t="b">
        <v>0</v>
      </c>
      <c r="B2976" s="33"/>
      <c r="C2976" s="34"/>
      <c r="D2976" s="35" t="s">
        <v>410</v>
      </c>
      <c r="E2976" s="36" t="str">
        <f>VLOOKUP(D2976,Normativa!$A$3:$C$100,3,0)</f>
        <v>Norma técnica</v>
      </c>
      <c r="F2976" s="37"/>
      <c r="G2976" s="37"/>
      <c r="H2976" s="37" t="s">
        <v>2347</v>
      </c>
      <c r="I2976" s="36">
        <f t="shared" si="1"/>
        <v>1</v>
      </c>
      <c r="J2976" s="37"/>
      <c r="K2976" s="37"/>
    </row>
    <row r="2977" ht="22.5" hidden="1" customHeight="1">
      <c r="A2977" s="40" t="b">
        <v>0</v>
      </c>
      <c r="B2977" s="33"/>
      <c r="C2977" s="34"/>
      <c r="D2977" s="35" t="s">
        <v>410</v>
      </c>
      <c r="E2977" s="36" t="str">
        <f>VLOOKUP(D2977,Normativa!$A$3:$C$100,3,0)</f>
        <v>Norma técnica</v>
      </c>
      <c r="F2977" s="37"/>
      <c r="G2977" s="37"/>
      <c r="H2977" s="37" t="s">
        <v>2348</v>
      </c>
      <c r="I2977" s="36">
        <f t="shared" si="1"/>
        <v>1</v>
      </c>
      <c r="J2977" s="37"/>
      <c r="K2977" s="37"/>
    </row>
    <row r="2978" ht="22.5" hidden="1" customHeight="1">
      <c r="A2978" s="40" t="b">
        <v>0</v>
      </c>
      <c r="B2978" s="33"/>
      <c r="C2978" s="34"/>
      <c r="D2978" s="35" t="s">
        <v>410</v>
      </c>
      <c r="E2978" s="36" t="str">
        <f>VLOOKUP(D2978,Normativa!$A$3:$C$100,3,0)</f>
        <v>Norma técnica</v>
      </c>
      <c r="F2978" s="37"/>
      <c r="G2978" s="37"/>
      <c r="H2978" s="37" t="s">
        <v>2804</v>
      </c>
      <c r="I2978" s="36">
        <f t="shared" si="1"/>
        <v>1</v>
      </c>
      <c r="J2978" s="37"/>
      <c r="K2978" s="37"/>
    </row>
    <row r="2979" ht="22.5" hidden="1" customHeight="1">
      <c r="A2979" s="40" t="b">
        <v>0</v>
      </c>
      <c r="B2979" s="33"/>
      <c r="C2979" s="34"/>
      <c r="D2979" s="35" t="s">
        <v>410</v>
      </c>
      <c r="E2979" s="36" t="str">
        <f>VLOOKUP(D2979,Normativa!$A$3:$C$100,3,0)</f>
        <v>Norma técnica</v>
      </c>
      <c r="F2979" s="37"/>
      <c r="G2979" s="37"/>
      <c r="H2979" s="37" t="s">
        <v>2352</v>
      </c>
      <c r="I2979" s="36">
        <f t="shared" si="1"/>
        <v>1</v>
      </c>
      <c r="J2979" s="37"/>
      <c r="K2979" s="37"/>
    </row>
    <row r="2980" ht="22.5" hidden="1" customHeight="1">
      <c r="A2980" s="40" t="b">
        <v>0</v>
      </c>
      <c r="B2980" s="33"/>
      <c r="C2980" s="34"/>
      <c r="D2980" s="35" t="s">
        <v>410</v>
      </c>
      <c r="E2980" s="36" t="str">
        <f>VLOOKUP(D2980,Normativa!$A$3:$C$100,3,0)</f>
        <v>Norma técnica</v>
      </c>
      <c r="F2980" s="37"/>
      <c r="G2980" s="37"/>
      <c r="H2980" s="37" t="s">
        <v>2353</v>
      </c>
      <c r="I2980" s="36">
        <f t="shared" si="1"/>
        <v>1</v>
      </c>
      <c r="J2980" s="37"/>
      <c r="K2980" s="37"/>
    </row>
    <row r="2981" ht="22.5" hidden="1" customHeight="1">
      <c r="A2981" s="40" t="b">
        <v>0</v>
      </c>
      <c r="B2981" s="33"/>
      <c r="C2981" s="34"/>
      <c r="D2981" s="35" t="s">
        <v>410</v>
      </c>
      <c r="E2981" s="36" t="str">
        <f>VLOOKUP(D2981,Normativa!$A$3:$C$100,3,0)</f>
        <v>Norma técnica</v>
      </c>
      <c r="F2981" s="37"/>
      <c r="G2981" s="37"/>
      <c r="H2981" s="37" t="s">
        <v>2805</v>
      </c>
      <c r="I2981" s="36">
        <f t="shared" si="1"/>
        <v>1</v>
      </c>
      <c r="J2981" s="37"/>
      <c r="K2981" s="37"/>
    </row>
    <row r="2982" ht="22.5" hidden="1" customHeight="1">
      <c r="A2982" s="40" t="b">
        <v>0</v>
      </c>
      <c r="B2982" s="33"/>
      <c r="C2982" s="34"/>
      <c r="D2982" s="35" t="s">
        <v>410</v>
      </c>
      <c r="E2982" s="36" t="str">
        <f>VLOOKUP(D2982,Normativa!$A$3:$C$100,3,0)</f>
        <v>Norma técnica</v>
      </c>
      <c r="F2982" s="37"/>
      <c r="G2982" s="37"/>
      <c r="H2982" s="37" t="s">
        <v>2806</v>
      </c>
      <c r="I2982" s="36">
        <f t="shared" si="1"/>
        <v>1</v>
      </c>
      <c r="J2982" s="37"/>
      <c r="K2982" s="37"/>
    </row>
    <row r="2983" ht="22.5" hidden="1" customHeight="1">
      <c r="A2983" s="40" t="b">
        <v>0</v>
      </c>
      <c r="B2983" s="33"/>
      <c r="C2983" s="34"/>
      <c r="D2983" s="35" t="s">
        <v>410</v>
      </c>
      <c r="E2983" s="36" t="str">
        <f>VLOOKUP(D2983,Normativa!$A$3:$C$100,3,0)</f>
        <v>Norma técnica</v>
      </c>
      <c r="F2983" s="37"/>
      <c r="G2983" s="37"/>
      <c r="H2983" s="37" t="s">
        <v>2357</v>
      </c>
      <c r="I2983" s="36">
        <f t="shared" si="1"/>
        <v>1</v>
      </c>
      <c r="J2983" s="37"/>
      <c r="K2983" s="37"/>
    </row>
    <row r="2984" ht="22.5" hidden="1" customHeight="1">
      <c r="A2984" s="40" t="b">
        <v>0</v>
      </c>
      <c r="B2984" s="33"/>
      <c r="C2984" s="34"/>
      <c r="D2984" s="35" t="s">
        <v>410</v>
      </c>
      <c r="E2984" s="36" t="str">
        <f>VLOOKUP(D2984,Normativa!$A$3:$C$100,3,0)</f>
        <v>Norma técnica</v>
      </c>
      <c r="F2984" s="37"/>
      <c r="G2984" s="37"/>
      <c r="H2984" s="37"/>
      <c r="I2984" s="36">
        <f t="shared" si="1"/>
        <v>1</v>
      </c>
      <c r="J2984" s="37"/>
      <c r="K2984" s="37"/>
    </row>
    <row r="2985" ht="22.5" hidden="1" customHeight="1">
      <c r="A2985" s="40" t="b">
        <v>0</v>
      </c>
      <c r="B2985" s="33"/>
      <c r="C2985" s="34"/>
      <c r="D2985" s="35" t="s">
        <v>410</v>
      </c>
      <c r="E2985" s="36" t="str">
        <f>VLOOKUP(D2985,Normativa!$A$3:$C$100,3,0)</f>
        <v>Norma técnica</v>
      </c>
      <c r="F2985" s="37"/>
      <c r="G2985" s="37"/>
      <c r="H2985" s="37" t="s">
        <v>2358</v>
      </c>
      <c r="I2985" s="36">
        <f t="shared" si="1"/>
        <v>1</v>
      </c>
      <c r="J2985" s="37"/>
      <c r="K2985" s="37"/>
    </row>
    <row r="2986" ht="22.5" hidden="1" customHeight="1">
      <c r="A2986" s="40" t="b">
        <v>0</v>
      </c>
      <c r="B2986" s="33"/>
      <c r="C2986" s="34"/>
      <c r="D2986" s="35" t="s">
        <v>410</v>
      </c>
      <c r="E2986" s="36" t="str">
        <f>VLOOKUP(D2986,Normativa!$A$3:$C$100,3,0)</f>
        <v>Norma técnica</v>
      </c>
      <c r="F2986" s="37"/>
      <c r="G2986" s="37"/>
      <c r="H2986" s="37" t="s">
        <v>2359</v>
      </c>
      <c r="I2986" s="36">
        <f t="shared" si="1"/>
        <v>1</v>
      </c>
      <c r="J2986" s="37"/>
      <c r="K2986" s="37"/>
    </row>
    <row r="2987" ht="22.5" hidden="1" customHeight="1">
      <c r="A2987" s="40" t="b">
        <v>0</v>
      </c>
      <c r="B2987" s="33"/>
      <c r="C2987" s="34"/>
      <c r="D2987" s="35" t="s">
        <v>410</v>
      </c>
      <c r="E2987" s="36" t="str">
        <f>VLOOKUP(D2987,Normativa!$A$3:$C$100,3,0)</f>
        <v>Norma técnica</v>
      </c>
      <c r="F2987" s="37"/>
      <c r="G2987" s="37"/>
      <c r="H2987" s="37" t="s">
        <v>2360</v>
      </c>
      <c r="I2987" s="36">
        <f t="shared" si="1"/>
        <v>1</v>
      </c>
      <c r="J2987" s="37"/>
      <c r="K2987" s="37"/>
    </row>
    <row r="2988" ht="22.5" hidden="1" customHeight="1">
      <c r="A2988" s="40" t="b">
        <v>0</v>
      </c>
      <c r="B2988" s="33"/>
      <c r="C2988" s="34"/>
      <c r="D2988" s="35" t="s">
        <v>410</v>
      </c>
      <c r="E2988" s="36" t="str">
        <f>VLOOKUP(D2988,Normativa!$A$3:$C$100,3,0)</f>
        <v>Norma técnica</v>
      </c>
      <c r="F2988" s="37"/>
      <c r="G2988" s="37"/>
      <c r="H2988" s="37" t="s">
        <v>2807</v>
      </c>
      <c r="I2988" s="36">
        <f t="shared" si="1"/>
        <v>1</v>
      </c>
      <c r="J2988" s="37"/>
      <c r="K2988" s="37"/>
    </row>
    <row r="2989" ht="22.5" hidden="1" customHeight="1">
      <c r="A2989" s="40" t="b">
        <v>0</v>
      </c>
      <c r="B2989" s="33"/>
      <c r="C2989" s="34"/>
      <c r="D2989" s="35" t="s">
        <v>410</v>
      </c>
      <c r="E2989" s="36" t="str">
        <f>VLOOKUP(D2989,Normativa!$A$3:$C$100,3,0)</f>
        <v>Norma técnica</v>
      </c>
      <c r="F2989" s="37"/>
      <c r="G2989" s="37"/>
      <c r="H2989" s="37" t="s">
        <v>2364</v>
      </c>
      <c r="I2989" s="36">
        <f t="shared" si="1"/>
        <v>1</v>
      </c>
      <c r="J2989" s="37"/>
      <c r="K2989" s="37"/>
    </row>
    <row r="2990" ht="22.5" hidden="1" customHeight="1">
      <c r="A2990" s="40" t="b">
        <v>0</v>
      </c>
      <c r="B2990" s="33"/>
      <c r="C2990" s="34"/>
      <c r="D2990" s="35" t="s">
        <v>410</v>
      </c>
      <c r="E2990" s="36" t="str">
        <f>VLOOKUP(D2990,Normativa!$A$3:$C$100,3,0)</f>
        <v>Norma técnica</v>
      </c>
      <c r="F2990" s="37"/>
      <c r="G2990" s="37"/>
      <c r="H2990" s="37" t="s">
        <v>2365</v>
      </c>
      <c r="I2990" s="36">
        <f t="shared" si="1"/>
        <v>1</v>
      </c>
      <c r="J2990" s="37"/>
      <c r="K2990" s="37"/>
    </row>
    <row r="2991" ht="22.5" hidden="1" customHeight="1">
      <c r="A2991" s="40" t="b">
        <v>0</v>
      </c>
      <c r="B2991" s="33"/>
      <c r="C2991" s="34"/>
      <c r="D2991" s="35" t="s">
        <v>410</v>
      </c>
      <c r="E2991" s="36" t="str">
        <f>VLOOKUP(D2991,Normativa!$A$3:$C$100,3,0)</f>
        <v>Norma técnica</v>
      </c>
      <c r="F2991" s="37"/>
      <c r="G2991" s="37"/>
      <c r="H2991" s="37" t="s">
        <v>2366</v>
      </c>
      <c r="I2991" s="36">
        <f t="shared" si="1"/>
        <v>1</v>
      </c>
      <c r="J2991" s="37"/>
      <c r="K2991" s="37"/>
    </row>
    <row r="2992" ht="22.5" hidden="1" customHeight="1">
      <c r="A2992" s="40" t="b">
        <v>0</v>
      </c>
      <c r="B2992" s="33"/>
      <c r="C2992" s="34"/>
      <c r="D2992" s="35" t="s">
        <v>410</v>
      </c>
      <c r="E2992" s="36" t="str">
        <f>VLOOKUP(D2992,Normativa!$A$3:$C$100,3,0)</f>
        <v>Norma técnica</v>
      </c>
      <c r="F2992" s="37"/>
      <c r="G2992" s="37"/>
      <c r="H2992" s="37" t="s">
        <v>2367</v>
      </c>
      <c r="I2992" s="36">
        <f t="shared" si="1"/>
        <v>1</v>
      </c>
      <c r="J2992" s="37"/>
      <c r="K2992" s="37"/>
    </row>
    <row r="2993" ht="22.5" hidden="1" customHeight="1">
      <c r="A2993" s="40" t="b">
        <v>0</v>
      </c>
      <c r="B2993" s="33"/>
      <c r="C2993" s="34"/>
      <c r="D2993" s="35" t="s">
        <v>410</v>
      </c>
      <c r="E2993" s="36" t="str">
        <f>VLOOKUP(D2993,Normativa!$A$3:$C$100,3,0)</f>
        <v>Norma técnica</v>
      </c>
      <c r="F2993" s="37"/>
      <c r="G2993" s="37"/>
      <c r="H2993" s="37"/>
      <c r="I2993" s="36">
        <f t="shared" si="1"/>
        <v>1</v>
      </c>
      <c r="J2993" s="37"/>
      <c r="K2993" s="37"/>
    </row>
    <row r="2994" ht="22.5" hidden="1" customHeight="1">
      <c r="A2994" s="40" t="b">
        <v>0</v>
      </c>
      <c r="B2994" s="33"/>
      <c r="C2994" s="34"/>
      <c r="D2994" s="35" t="s">
        <v>410</v>
      </c>
      <c r="E2994" s="36" t="str">
        <f>VLOOKUP(D2994,Normativa!$A$3:$C$100,3,0)</f>
        <v>Norma técnica</v>
      </c>
      <c r="F2994" s="37"/>
      <c r="G2994" s="37"/>
      <c r="H2994" s="37" t="s">
        <v>2368</v>
      </c>
      <c r="I2994" s="36">
        <f t="shared" si="1"/>
        <v>1</v>
      </c>
      <c r="J2994" s="37"/>
      <c r="K2994" s="37"/>
    </row>
    <row r="2995" ht="22.5" hidden="1" customHeight="1">
      <c r="A2995" s="40" t="b">
        <v>0</v>
      </c>
      <c r="B2995" s="33"/>
      <c r="C2995" s="34"/>
      <c r="D2995" s="35" t="s">
        <v>410</v>
      </c>
      <c r="E2995" s="36" t="str">
        <f>VLOOKUP(D2995,Normativa!$A$3:$C$100,3,0)</f>
        <v>Norma técnica</v>
      </c>
      <c r="F2995" s="37"/>
      <c r="G2995" s="37"/>
      <c r="H2995" s="37" t="s">
        <v>2808</v>
      </c>
      <c r="I2995" s="36">
        <f t="shared" si="1"/>
        <v>1</v>
      </c>
      <c r="J2995" s="37"/>
      <c r="K2995" s="37"/>
    </row>
    <row r="2996" ht="22.5" hidden="1" customHeight="1">
      <c r="A2996" s="40" t="b">
        <v>0</v>
      </c>
      <c r="B2996" s="33"/>
      <c r="C2996" s="34"/>
      <c r="D2996" s="35" t="s">
        <v>410</v>
      </c>
      <c r="E2996" s="36" t="str">
        <f>VLOOKUP(D2996,Normativa!$A$3:$C$100,3,0)</f>
        <v>Norma técnica</v>
      </c>
      <c r="F2996" s="37"/>
      <c r="G2996" s="37"/>
      <c r="H2996" s="37" t="s">
        <v>2383</v>
      </c>
      <c r="I2996" s="36">
        <f t="shared" si="1"/>
        <v>1</v>
      </c>
      <c r="J2996" s="37"/>
      <c r="K2996" s="37"/>
    </row>
    <row r="2997" ht="22.5" hidden="1" customHeight="1">
      <c r="A2997" s="40" t="b">
        <v>0</v>
      </c>
      <c r="B2997" s="33"/>
      <c r="C2997" s="34"/>
      <c r="D2997" s="35" t="s">
        <v>410</v>
      </c>
      <c r="E2997" s="36" t="str">
        <f>VLOOKUP(D2997,Normativa!$A$3:$C$100,3,0)</f>
        <v>Norma técnica</v>
      </c>
      <c r="F2997" s="37"/>
      <c r="G2997" s="37"/>
      <c r="H2997" s="37" t="s">
        <v>2809</v>
      </c>
      <c r="I2997" s="36">
        <f t="shared" si="1"/>
        <v>1</v>
      </c>
      <c r="J2997" s="37"/>
      <c r="K2997" s="37"/>
    </row>
    <row r="2998" ht="22.5" hidden="1" customHeight="1">
      <c r="A2998" s="40" t="b">
        <v>0</v>
      </c>
      <c r="B2998" s="33"/>
      <c r="C2998" s="34"/>
      <c r="D2998" s="35" t="s">
        <v>410</v>
      </c>
      <c r="E2998" s="36" t="str">
        <f>VLOOKUP(D2998,Normativa!$A$3:$C$100,3,0)</f>
        <v>Norma técnica</v>
      </c>
      <c r="F2998" s="37"/>
      <c r="G2998" s="37"/>
      <c r="H2998" s="37" t="s">
        <v>2810</v>
      </c>
      <c r="I2998" s="36">
        <f t="shared" si="1"/>
        <v>1</v>
      </c>
      <c r="J2998" s="37"/>
      <c r="K2998" s="37"/>
    </row>
    <row r="2999" ht="22.5" hidden="1" customHeight="1">
      <c r="A2999" s="40" t="b">
        <v>0</v>
      </c>
      <c r="B2999" s="33"/>
      <c r="C2999" s="34"/>
      <c r="D2999" s="35" t="s">
        <v>410</v>
      </c>
      <c r="E2999" s="36" t="str">
        <f>VLOOKUP(D2999,Normativa!$A$3:$C$100,3,0)</f>
        <v>Norma técnica</v>
      </c>
      <c r="F2999" s="37"/>
      <c r="G2999" s="37"/>
      <c r="H2999" s="37" t="s">
        <v>2811</v>
      </c>
      <c r="I2999" s="36">
        <f t="shared" si="1"/>
        <v>1</v>
      </c>
      <c r="J2999" s="37"/>
      <c r="K2999" s="37"/>
    </row>
    <row r="3000" ht="22.5" hidden="1" customHeight="1">
      <c r="A3000" s="40" t="b">
        <v>0</v>
      </c>
      <c r="B3000" s="33"/>
      <c r="C3000" s="34"/>
      <c r="D3000" s="35" t="s">
        <v>410</v>
      </c>
      <c r="E3000" s="36" t="str">
        <f>VLOOKUP(D3000,Normativa!$A$3:$C$100,3,0)</f>
        <v>Norma técnica</v>
      </c>
      <c r="F3000" s="37"/>
      <c r="G3000" s="37"/>
      <c r="H3000" s="37" t="s">
        <v>2812</v>
      </c>
      <c r="I3000" s="36">
        <f t="shared" si="1"/>
        <v>1</v>
      </c>
      <c r="J3000" s="37"/>
      <c r="K3000" s="37"/>
    </row>
    <row r="3001" ht="22.5" hidden="1" customHeight="1">
      <c r="A3001" s="40" t="b">
        <v>0</v>
      </c>
      <c r="B3001" s="33"/>
      <c r="C3001" s="34"/>
      <c r="D3001" s="35" t="s">
        <v>410</v>
      </c>
      <c r="E3001" s="36" t="str">
        <f>VLOOKUP(D3001,Normativa!$A$3:$C$100,3,0)</f>
        <v>Norma técnica</v>
      </c>
      <c r="F3001" s="37"/>
      <c r="G3001" s="37"/>
      <c r="H3001" s="37" t="s">
        <v>2813</v>
      </c>
      <c r="I3001" s="36">
        <f t="shared" si="1"/>
        <v>1</v>
      </c>
      <c r="J3001" s="37"/>
      <c r="K3001" s="37"/>
    </row>
    <row r="3002" ht="22.5" hidden="1" customHeight="1">
      <c r="A3002" s="40" t="b">
        <v>0</v>
      </c>
      <c r="B3002" s="33"/>
      <c r="C3002" s="34"/>
      <c r="D3002" s="35" t="s">
        <v>410</v>
      </c>
      <c r="E3002" s="36" t="str">
        <f>VLOOKUP(D3002,Normativa!$A$3:$C$100,3,0)</f>
        <v>Norma técnica</v>
      </c>
      <c r="F3002" s="37"/>
      <c r="G3002" s="37"/>
      <c r="H3002" s="37" t="s">
        <v>2814</v>
      </c>
      <c r="I3002" s="36">
        <f t="shared" si="1"/>
        <v>1</v>
      </c>
      <c r="J3002" s="37"/>
      <c r="K3002" s="37"/>
    </row>
    <row r="3003" ht="22.5" hidden="1" customHeight="1">
      <c r="A3003" s="40" t="b">
        <v>0</v>
      </c>
      <c r="B3003" s="33"/>
      <c r="C3003" s="34"/>
      <c r="D3003" s="35" t="s">
        <v>410</v>
      </c>
      <c r="E3003" s="36" t="str">
        <f>VLOOKUP(D3003,Normativa!$A$3:$C$100,3,0)</f>
        <v>Norma técnica</v>
      </c>
      <c r="F3003" s="37"/>
      <c r="G3003" s="37"/>
      <c r="H3003" s="37" t="s">
        <v>2815</v>
      </c>
      <c r="I3003" s="36">
        <f t="shared" si="1"/>
        <v>1</v>
      </c>
      <c r="J3003" s="37"/>
      <c r="K3003" s="37"/>
    </row>
    <row r="3004" ht="22.5" hidden="1" customHeight="1">
      <c r="A3004" s="40" t="b">
        <v>0</v>
      </c>
      <c r="B3004" s="33"/>
      <c r="C3004" s="34"/>
      <c r="D3004" s="35" t="s">
        <v>410</v>
      </c>
      <c r="E3004" s="36" t="str">
        <f>VLOOKUP(D3004,Normativa!$A$3:$C$100,3,0)</f>
        <v>Norma técnica</v>
      </c>
      <c r="F3004" s="37"/>
      <c r="G3004" s="37"/>
      <c r="H3004" s="37" t="s">
        <v>2816</v>
      </c>
      <c r="I3004" s="36">
        <f t="shared" si="1"/>
        <v>1</v>
      </c>
      <c r="J3004" s="37"/>
      <c r="K3004" s="37"/>
    </row>
    <row r="3005" ht="22.5" hidden="1" customHeight="1">
      <c r="A3005" s="40" t="b">
        <v>0</v>
      </c>
      <c r="B3005" s="33"/>
      <c r="C3005" s="34"/>
      <c r="D3005" s="35" t="s">
        <v>410</v>
      </c>
      <c r="E3005" s="36" t="str">
        <f>VLOOKUP(D3005,Normativa!$A$3:$C$100,3,0)</f>
        <v>Norma técnica</v>
      </c>
      <c r="F3005" s="37"/>
      <c r="G3005" s="37"/>
      <c r="H3005" s="37" t="s">
        <v>2817</v>
      </c>
      <c r="I3005" s="36">
        <f t="shared" si="1"/>
        <v>1</v>
      </c>
      <c r="J3005" s="37"/>
      <c r="K3005" s="37"/>
    </row>
    <row r="3006" ht="22.5" hidden="1" customHeight="1">
      <c r="A3006" s="40" t="b">
        <v>0</v>
      </c>
      <c r="B3006" s="33"/>
      <c r="C3006" s="34"/>
      <c r="D3006" s="35" t="s">
        <v>410</v>
      </c>
      <c r="E3006" s="36" t="str">
        <f>VLOOKUP(D3006,Normativa!$A$3:$C$100,3,0)</f>
        <v>Norma técnica</v>
      </c>
      <c r="F3006" s="37"/>
      <c r="G3006" s="37"/>
      <c r="H3006" s="37" t="s">
        <v>2818</v>
      </c>
      <c r="I3006" s="36">
        <f t="shared" si="1"/>
        <v>1</v>
      </c>
      <c r="J3006" s="37"/>
      <c r="K3006" s="37"/>
    </row>
    <row r="3007" ht="22.5" hidden="1" customHeight="1">
      <c r="A3007" s="40" t="b">
        <v>0</v>
      </c>
      <c r="B3007" s="33"/>
      <c r="C3007" s="34"/>
      <c r="D3007" s="35" t="s">
        <v>410</v>
      </c>
      <c r="E3007" s="36" t="str">
        <f>VLOOKUP(D3007,Normativa!$A$3:$C$100,3,0)</f>
        <v>Norma técnica</v>
      </c>
      <c r="F3007" s="37"/>
      <c r="G3007" s="37"/>
      <c r="H3007" s="37" t="s">
        <v>2819</v>
      </c>
      <c r="I3007" s="36">
        <f t="shared" si="1"/>
        <v>1</v>
      </c>
      <c r="J3007" s="37"/>
      <c r="K3007" s="37"/>
    </row>
    <row r="3008" ht="22.5" hidden="1" customHeight="1">
      <c r="A3008" s="40" t="b">
        <v>0</v>
      </c>
      <c r="B3008" s="33"/>
      <c r="C3008" s="34"/>
      <c r="D3008" s="35" t="s">
        <v>410</v>
      </c>
      <c r="E3008" s="36" t="str">
        <f>VLOOKUP(D3008,Normativa!$A$3:$C$100,3,0)</f>
        <v>Norma técnica</v>
      </c>
      <c r="F3008" s="37"/>
      <c r="G3008" s="37"/>
      <c r="H3008" s="37" t="s">
        <v>2820</v>
      </c>
      <c r="I3008" s="36">
        <f t="shared" si="1"/>
        <v>1</v>
      </c>
      <c r="J3008" s="37"/>
      <c r="K3008" s="37"/>
    </row>
    <row r="3009" ht="22.5" hidden="1" customHeight="1">
      <c r="A3009" s="40" t="b">
        <v>0</v>
      </c>
      <c r="B3009" s="33"/>
      <c r="C3009" s="34"/>
      <c r="D3009" s="35" t="s">
        <v>410</v>
      </c>
      <c r="E3009" s="36" t="str">
        <f>VLOOKUP(D3009,Normativa!$A$3:$C$100,3,0)</f>
        <v>Norma técnica</v>
      </c>
      <c r="F3009" s="37"/>
      <c r="G3009" s="37"/>
      <c r="H3009" s="37"/>
      <c r="I3009" s="36">
        <f t="shared" si="1"/>
        <v>1</v>
      </c>
      <c r="J3009" s="37"/>
      <c r="K3009" s="37"/>
    </row>
    <row r="3010" ht="22.5" hidden="1" customHeight="1">
      <c r="A3010" s="40" t="b">
        <v>0</v>
      </c>
      <c r="B3010" s="33"/>
      <c r="C3010" s="34"/>
      <c r="D3010" s="35" t="s">
        <v>410</v>
      </c>
      <c r="E3010" s="36" t="str">
        <f>VLOOKUP(D3010,Normativa!$A$3:$C$100,3,0)</f>
        <v>Norma técnica</v>
      </c>
      <c r="F3010" s="37"/>
      <c r="G3010" s="37"/>
      <c r="H3010" s="37" t="s">
        <v>2821</v>
      </c>
      <c r="I3010" s="36">
        <f t="shared" si="1"/>
        <v>1</v>
      </c>
      <c r="J3010" s="37"/>
      <c r="K3010" s="37"/>
    </row>
    <row r="3011" ht="22.5" hidden="1" customHeight="1">
      <c r="A3011" s="40" t="b">
        <v>0</v>
      </c>
      <c r="B3011" s="33"/>
      <c r="C3011" s="34"/>
      <c r="D3011" s="35" t="s">
        <v>410</v>
      </c>
      <c r="E3011" s="36" t="str">
        <f>VLOOKUP(D3011,Normativa!$A$3:$C$100,3,0)</f>
        <v>Norma técnica</v>
      </c>
      <c r="F3011" s="37"/>
      <c r="G3011" s="37"/>
      <c r="H3011" s="37" t="s">
        <v>2822</v>
      </c>
      <c r="I3011" s="36">
        <f t="shared" si="1"/>
        <v>1</v>
      </c>
      <c r="J3011" s="37"/>
      <c r="K3011" s="37"/>
    </row>
    <row r="3012" ht="22.5" hidden="1" customHeight="1">
      <c r="A3012" s="40" t="b">
        <v>0</v>
      </c>
      <c r="B3012" s="33"/>
      <c r="C3012" s="34"/>
      <c r="D3012" s="35" t="s">
        <v>410</v>
      </c>
      <c r="E3012" s="36" t="str">
        <f>VLOOKUP(D3012,Normativa!$A$3:$C$100,3,0)</f>
        <v>Norma técnica</v>
      </c>
      <c r="F3012" s="37"/>
      <c r="G3012" s="37"/>
      <c r="H3012" s="37" t="s">
        <v>2823</v>
      </c>
      <c r="I3012" s="36">
        <f t="shared" si="1"/>
        <v>1</v>
      </c>
      <c r="J3012" s="37"/>
      <c r="K3012" s="37"/>
    </row>
    <row r="3013" ht="22.5" hidden="1" customHeight="1">
      <c r="A3013" s="40" t="b">
        <v>0</v>
      </c>
      <c r="B3013" s="33"/>
      <c r="C3013" s="34"/>
      <c r="D3013" s="35" t="s">
        <v>410</v>
      </c>
      <c r="E3013" s="36" t="str">
        <f>VLOOKUP(D3013,Normativa!$A$3:$C$100,3,0)</f>
        <v>Norma técnica</v>
      </c>
      <c r="F3013" s="37"/>
      <c r="G3013" s="37"/>
      <c r="H3013" s="37" t="s">
        <v>2824</v>
      </c>
      <c r="I3013" s="36">
        <f t="shared" si="1"/>
        <v>1</v>
      </c>
      <c r="J3013" s="37"/>
      <c r="K3013" s="37"/>
    </row>
    <row r="3014" ht="22.5" hidden="1" customHeight="1">
      <c r="A3014" s="40" t="b">
        <v>0</v>
      </c>
      <c r="B3014" s="33"/>
      <c r="C3014" s="34"/>
      <c r="D3014" s="35" t="s">
        <v>410</v>
      </c>
      <c r="E3014" s="36" t="str">
        <f>VLOOKUP(D3014,Normativa!$A$3:$C$100,3,0)</f>
        <v>Norma técnica</v>
      </c>
      <c r="F3014" s="37"/>
      <c r="G3014" s="37"/>
      <c r="H3014" s="37" t="s">
        <v>2825</v>
      </c>
      <c r="I3014" s="36">
        <f t="shared" si="1"/>
        <v>1</v>
      </c>
      <c r="J3014" s="37"/>
      <c r="K3014" s="37"/>
    </row>
    <row r="3015" ht="22.5" hidden="1" customHeight="1">
      <c r="A3015" s="40" t="b">
        <v>0</v>
      </c>
      <c r="B3015" s="33"/>
      <c r="C3015" s="34"/>
      <c r="D3015" s="35" t="s">
        <v>410</v>
      </c>
      <c r="E3015" s="36" t="str">
        <f>VLOOKUP(D3015,Normativa!$A$3:$C$100,3,0)</f>
        <v>Norma técnica</v>
      </c>
      <c r="F3015" s="37"/>
      <c r="G3015" s="37"/>
      <c r="H3015" s="37" t="s">
        <v>2826</v>
      </c>
      <c r="I3015" s="36">
        <f t="shared" si="1"/>
        <v>1</v>
      </c>
      <c r="J3015" s="37"/>
      <c r="K3015" s="37"/>
    </row>
    <row r="3016" ht="22.5" hidden="1" customHeight="1">
      <c r="A3016" s="40" t="b">
        <v>0</v>
      </c>
      <c r="B3016" s="33"/>
      <c r="C3016" s="34"/>
      <c r="D3016" s="35" t="s">
        <v>410</v>
      </c>
      <c r="E3016" s="36" t="str">
        <f>VLOOKUP(D3016,Normativa!$A$3:$C$100,3,0)</f>
        <v>Norma técnica</v>
      </c>
      <c r="F3016" s="37"/>
      <c r="G3016" s="37"/>
      <c r="H3016" s="37" t="s">
        <v>2827</v>
      </c>
      <c r="I3016" s="36">
        <f t="shared" si="1"/>
        <v>1</v>
      </c>
      <c r="J3016" s="37"/>
      <c r="K3016" s="37"/>
    </row>
    <row r="3017" ht="22.5" hidden="1" customHeight="1">
      <c r="A3017" s="40" t="b">
        <v>0</v>
      </c>
      <c r="B3017" s="33"/>
      <c r="C3017" s="34"/>
      <c r="D3017" s="35" t="s">
        <v>410</v>
      </c>
      <c r="E3017" s="36" t="str">
        <f>VLOOKUP(D3017,Normativa!$A$3:$C$100,3,0)</f>
        <v>Norma técnica</v>
      </c>
      <c r="F3017" s="37"/>
      <c r="G3017" s="37"/>
      <c r="H3017" s="37" t="s">
        <v>2828</v>
      </c>
      <c r="I3017" s="36">
        <f t="shared" si="1"/>
        <v>1</v>
      </c>
      <c r="J3017" s="37"/>
      <c r="K3017" s="37"/>
    </row>
    <row r="3018" ht="22.5" hidden="1" customHeight="1">
      <c r="A3018" s="40" t="b">
        <v>0</v>
      </c>
      <c r="B3018" s="33"/>
      <c r="C3018" s="34"/>
      <c r="D3018" s="35" t="s">
        <v>410</v>
      </c>
      <c r="E3018" s="36" t="str">
        <f>VLOOKUP(D3018,Normativa!$A$3:$C$100,3,0)</f>
        <v>Norma técnica</v>
      </c>
      <c r="F3018" s="37"/>
      <c r="G3018" s="37"/>
      <c r="H3018" s="37" t="s">
        <v>2829</v>
      </c>
      <c r="I3018" s="36">
        <f t="shared" si="1"/>
        <v>1</v>
      </c>
      <c r="J3018" s="37"/>
      <c r="K3018" s="37"/>
    </row>
    <row r="3019" ht="22.5" hidden="1" customHeight="1">
      <c r="A3019" s="40" t="b">
        <v>0</v>
      </c>
      <c r="B3019" s="33"/>
      <c r="C3019" s="34"/>
      <c r="D3019" s="35" t="s">
        <v>410</v>
      </c>
      <c r="E3019" s="36" t="str">
        <f>VLOOKUP(D3019,Normativa!$A$3:$C$100,3,0)</f>
        <v>Norma técnica</v>
      </c>
      <c r="F3019" s="37"/>
      <c r="G3019" s="37"/>
      <c r="H3019" s="37" t="s">
        <v>2830</v>
      </c>
      <c r="I3019" s="36">
        <f t="shared" si="1"/>
        <v>1</v>
      </c>
      <c r="J3019" s="37"/>
      <c r="K3019" s="37"/>
    </row>
    <row r="3020" ht="22.5" hidden="1" customHeight="1">
      <c r="A3020" s="40" t="b">
        <v>0</v>
      </c>
      <c r="B3020" s="33"/>
      <c r="C3020" s="34"/>
      <c r="D3020" s="35" t="s">
        <v>410</v>
      </c>
      <c r="E3020" s="36" t="str">
        <f>VLOOKUP(D3020,Normativa!$A$3:$C$100,3,0)</f>
        <v>Norma técnica</v>
      </c>
      <c r="F3020" s="37"/>
      <c r="G3020" s="37"/>
      <c r="H3020" s="37" t="s">
        <v>2831</v>
      </c>
      <c r="I3020" s="36">
        <f t="shared" si="1"/>
        <v>1</v>
      </c>
      <c r="J3020" s="37"/>
      <c r="K3020" s="37"/>
    </row>
    <row r="3021" ht="22.5" hidden="1" customHeight="1">
      <c r="A3021" s="40" t="b">
        <v>0</v>
      </c>
      <c r="B3021" s="33"/>
      <c r="C3021" s="34"/>
      <c r="D3021" s="35" t="s">
        <v>410</v>
      </c>
      <c r="E3021" s="36" t="str">
        <f>VLOOKUP(D3021,Normativa!$A$3:$C$100,3,0)</f>
        <v>Norma técnica</v>
      </c>
      <c r="F3021" s="37"/>
      <c r="G3021" s="37"/>
      <c r="H3021" s="37" t="s">
        <v>2832</v>
      </c>
      <c r="I3021" s="36">
        <f t="shared" si="1"/>
        <v>1</v>
      </c>
      <c r="J3021" s="37"/>
      <c r="K3021" s="37"/>
    </row>
    <row r="3022" ht="22.5" hidden="1" customHeight="1">
      <c r="A3022" s="40" t="b">
        <v>0</v>
      </c>
      <c r="B3022" s="33"/>
      <c r="C3022" s="34"/>
      <c r="D3022" s="35" t="s">
        <v>410</v>
      </c>
      <c r="E3022" s="36" t="str">
        <f>VLOOKUP(D3022,Normativa!$A$3:$C$100,3,0)</f>
        <v>Norma técnica</v>
      </c>
      <c r="F3022" s="37"/>
      <c r="G3022" s="37"/>
      <c r="H3022" s="37" t="s">
        <v>2833</v>
      </c>
      <c r="I3022" s="36">
        <f t="shared" si="1"/>
        <v>1</v>
      </c>
      <c r="J3022" s="37"/>
      <c r="K3022" s="37"/>
    </row>
    <row r="3023" ht="22.5" hidden="1" customHeight="1">
      <c r="A3023" s="40" t="b">
        <v>0</v>
      </c>
      <c r="B3023" s="33"/>
      <c r="C3023" s="34"/>
      <c r="D3023" s="35" t="s">
        <v>410</v>
      </c>
      <c r="E3023" s="36" t="str">
        <f>VLOOKUP(D3023,Normativa!$A$3:$C$100,3,0)</f>
        <v>Norma técnica</v>
      </c>
      <c r="F3023" s="37"/>
      <c r="G3023" s="37"/>
      <c r="H3023" s="37" t="s">
        <v>2834</v>
      </c>
      <c r="I3023" s="36">
        <f t="shared" si="1"/>
        <v>1</v>
      </c>
      <c r="J3023" s="37"/>
      <c r="K3023" s="37"/>
    </row>
    <row r="3024" ht="22.5" hidden="1" customHeight="1">
      <c r="A3024" s="40" t="b">
        <v>0</v>
      </c>
      <c r="B3024" s="33"/>
      <c r="C3024" s="34"/>
      <c r="D3024" s="35" t="s">
        <v>410</v>
      </c>
      <c r="E3024" s="36" t="str">
        <f>VLOOKUP(D3024,Normativa!$A$3:$C$100,3,0)</f>
        <v>Norma técnica</v>
      </c>
      <c r="F3024" s="37"/>
      <c r="G3024" s="37"/>
      <c r="H3024" s="37" t="s">
        <v>2835</v>
      </c>
      <c r="I3024" s="36">
        <f t="shared" si="1"/>
        <v>1</v>
      </c>
      <c r="J3024" s="37"/>
      <c r="K3024" s="37"/>
    </row>
    <row r="3025" ht="22.5" hidden="1" customHeight="1">
      <c r="A3025" s="40" t="b">
        <v>0</v>
      </c>
      <c r="B3025" s="33"/>
      <c r="C3025" s="34"/>
      <c r="D3025" s="35" t="s">
        <v>410</v>
      </c>
      <c r="E3025" s="36" t="str">
        <f>VLOOKUP(D3025,Normativa!$A$3:$C$100,3,0)</f>
        <v>Norma técnica</v>
      </c>
      <c r="F3025" s="37"/>
      <c r="G3025" s="37"/>
      <c r="H3025" s="37" t="s">
        <v>2836</v>
      </c>
      <c r="I3025" s="36">
        <f t="shared" si="1"/>
        <v>1</v>
      </c>
      <c r="J3025" s="37"/>
      <c r="K3025" s="37"/>
    </row>
    <row r="3026" ht="22.5" hidden="1" customHeight="1">
      <c r="A3026" s="40" t="b">
        <v>0</v>
      </c>
      <c r="B3026" s="33"/>
      <c r="C3026" s="34"/>
      <c r="D3026" s="35" t="s">
        <v>410</v>
      </c>
      <c r="E3026" s="36" t="str">
        <f>VLOOKUP(D3026,Normativa!$A$3:$C$100,3,0)</f>
        <v>Norma técnica</v>
      </c>
      <c r="F3026" s="37"/>
      <c r="G3026" s="37"/>
      <c r="H3026" s="37" t="s">
        <v>2837</v>
      </c>
      <c r="I3026" s="36">
        <f t="shared" si="1"/>
        <v>1</v>
      </c>
      <c r="J3026" s="37"/>
      <c r="K3026" s="37"/>
    </row>
    <row r="3027" ht="22.5" hidden="1" customHeight="1">
      <c r="A3027" s="40" t="b">
        <v>0</v>
      </c>
      <c r="B3027" s="33"/>
      <c r="C3027" s="34"/>
      <c r="D3027" s="35" t="s">
        <v>410</v>
      </c>
      <c r="E3027" s="36" t="str">
        <f>VLOOKUP(D3027,Normativa!$A$3:$C$100,3,0)</f>
        <v>Norma técnica</v>
      </c>
      <c r="F3027" s="37"/>
      <c r="G3027" s="37"/>
      <c r="H3027" s="37" t="s">
        <v>2838</v>
      </c>
      <c r="I3027" s="36">
        <f t="shared" si="1"/>
        <v>1</v>
      </c>
      <c r="J3027" s="37"/>
      <c r="K3027" s="37"/>
    </row>
    <row r="3028" ht="22.5" hidden="1" customHeight="1">
      <c r="A3028" s="40" t="b">
        <v>0</v>
      </c>
      <c r="B3028" s="33"/>
      <c r="C3028" s="34"/>
      <c r="D3028" s="35" t="s">
        <v>410</v>
      </c>
      <c r="E3028" s="36" t="str">
        <f>VLOOKUP(D3028,Normativa!$A$3:$C$100,3,0)</f>
        <v>Norma técnica</v>
      </c>
      <c r="F3028" s="37"/>
      <c r="G3028" s="37"/>
      <c r="H3028" s="37" t="s">
        <v>2839</v>
      </c>
      <c r="I3028" s="36">
        <f t="shared" si="1"/>
        <v>1</v>
      </c>
      <c r="J3028" s="37"/>
      <c r="K3028" s="37"/>
    </row>
    <row r="3029" ht="22.5" hidden="1" customHeight="1">
      <c r="A3029" s="40" t="b">
        <v>0</v>
      </c>
      <c r="B3029" s="33"/>
      <c r="C3029" s="34"/>
      <c r="D3029" s="35" t="s">
        <v>410</v>
      </c>
      <c r="E3029" s="36" t="str">
        <f>VLOOKUP(D3029,Normativa!$A$3:$C$100,3,0)</f>
        <v>Norma técnica</v>
      </c>
      <c r="F3029" s="37"/>
      <c r="G3029" s="37"/>
      <c r="H3029" s="37"/>
      <c r="I3029" s="36">
        <f t="shared" si="1"/>
        <v>1</v>
      </c>
      <c r="J3029" s="37"/>
      <c r="K3029" s="37"/>
    </row>
    <row r="3030" ht="22.5" hidden="1" customHeight="1">
      <c r="A3030" s="40" t="b">
        <v>0</v>
      </c>
      <c r="B3030" s="33"/>
      <c r="C3030" s="34"/>
      <c r="D3030" s="35" t="s">
        <v>410</v>
      </c>
      <c r="E3030" s="36" t="str">
        <f>VLOOKUP(D3030,Normativa!$A$3:$C$100,3,0)</f>
        <v>Norma técnica</v>
      </c>
      <c r="F3030" s="37"/>
      <c r="G3030" s="37"/>
      <c r="H3030" s="37" t="s">
        <v>2840</v>
      </c>
      <c r="I3030" s="36">
        <f t="shared" si="1"/>
        <v>1</v>
      </c>
      <c r="J3030" s="37"/>
      <c r="K3030" s="37"/>
    </row>
    <row r="3031" ht="22.5" hidden="1" customHeight="1">
      <c r="A3031" s="40" t="b">
        <v>0</v>
      </c>
      <c r="B3031" s="33"/>
      <c r="C3031" s="34"/>
      <c r="D3031" s="35" t="s">
        <v>410</v>
      </c>
      <c r="E3031" s="36" t="str">
        <f>VLOOKUP(D3031,Normativa!$A$3:$C$100,3,0)</f>
        <v>Norma técnica</v>
      </c>
      <c r="F3031" s="37"/>
      <c r="G3031" s="37"/>
      <c r="H3031" s="37" t="s">
        <v>2841</v>
      </c>
      <c r="I3031" s="36">
        <f t="shared" si="1"/>
        <v>1</v>
      </c>
      <c r="J3031" s="37"/>
      <c r="K3031" s="37"/>
    </row>
    <row r="3032" ht="22.5" hidden="1" customHeight="1">
      <c r="A3032" s="40" t="b">
        <v>0</v>
      </c>
      <c r="B3032" s="33"/>
      <c r="C3032" s="34"/>
      <c r="D3032" s="35" t="s">
        <v>410</v>
      </c>
      <c r="E3032" s="36" t="str">
        <f>VLOOKUP(D3032,Normativa!$A$3:$C$100,3,0)</f>
        <v>Norma técnica</v>
      </c>
      <c r="F3032" s="37"/>
      <c r="G3032" s="37"/>
      <c r="H3032" s="37" t="s">
        <v>2842</v>
      </c>
      <c r="I3032" s="36">
        <f t="shared" si="1"/>
        <v>1</v>
      </c>
      <c r="J3032" s="37"/>
      <c r="K3032" s="37"/>
    </row>
    <row r="3033" ht="22.5" hidden="1" customHeight="1">
      <c r="A3033" s="40" t="b">
        <v>0</v>
      </c>
      <c r="B3033" s="33"/>
      <c r="C3033" s="34"/>
      <c r="D3033" s="35" t="s">
        <v>410</v>
      </c>
      <c r="E3033" s="36" t="str">
        <f>VLOOKUP(D3033,Normativa!$A$3:$C$100,3,0)</f>
        <v>Norma técnica</v>
      </c>
      <c r="F3033" s="37"/>
      <c r="G3033" s="37"/>
      <c r="H3033" s="37" t="s">
        <v>2843</v>
      </c>
      <c r="I3033" s="36">
        <f t="shared" si="1"/>
        <v>1</v>
      </c>
      <c r="J3033" s="37"/>
      <c r="K3033" s="37"/>
    </row>
    <row r="3034" ht="22.5" hidden="1" customHeight="1">
      <c r="A3034" s="40" t="b">
        <v>0</v>
      </c>
      <c r="B3034" s="33"/>
      <c r="C3034" s="34"/>
      <c r="D3034" s="35" t="s">
        <v>410</v>
      </c>
      <c r="E3034" s="36" t="str">
        <f>VLOOKUP(D3034,Normativa!$A$3:$C$100,3,0)</f>
        <v>Norma técnica</v>
      </c>
      <c r="F3034" s="37"/>
      <c r="G3034" s="37"/>
      <c r="H3034" s="37" t="s">
        <v>2844</v>
      </c>
      <c r="I3034" s="36">
        <f t="shared" si="1"/>
        <v>1</v>
      </c>
      <c r="J3034" s="37"/>
      <c r="K3034" s="37"/>
    </row>
    <row r="3035" ht="22.5" hidden="1" customHeight="1">
      <c r="A3035" s="40" t="b">
        <v>0</v>
      </c>
      <c r="B3035" s="33"/>
      <c r="C3035" s="34"/>
      <c r="D3035" s="35" t="s">
        <v>410</v>
      </c>
      <c r="E3035" s="36" t="str">
        <f>VLOOKUP(D3035,Normativa!$A$3:$C$100,3,0)</f>
        <v>Norma técnica</v>
      </c>
      <c r="F3035" s="37"/>
      <c r="G3035" s="37"/>
      <c r="H3035" s="37" t="s">
        <v>2845</v>
      </c>
      <c r="I3035" s="36">
        <f t="shared" si="1"/>
        <v>1</v>
      </c>
      <c r="J3035" s="37"/>
      <c r="K3035" s="37"/>
    </row>
    <row r="3036" ht="22.5" hidden="1" customHeight="1">
      <c r="A3036" s="40" t="b">
        <v>0</v>
      </c>
      <c r="B3036" s="33"/>
      <c r="C3036" s="34"/>
      <c r="D3036" s="35" t="s">
        <v>410</v>
      </c>
      <c r="E3036" s="36" t="str">
        <f>VLOOKUP(D3036,Normativa!$A$3:$C$100,3,0)</f>
        <v>Norma técnica</v>
      </c>
      <c r="F3036" s="37"/>
      <c r="G3036" s="37"/>
      <c r="H3036" s="37" t="s">
        <v>2846</v>
      </c>
      <c r="I3036" s="36">
        <f t="shared" si="1"/>
        <v>1</v>
      </c>
      <c r="J3036" s="37"/>
      <c r="K3036" s="37"/>
    </row>
    <row r="3037" ht="22.5" hidden="1" customHeight="1">
      <c r="A3037" s="40" t="b">
        <v>0</v>
      </c>
      <c r="B3037" s="33"/>
      <c r="C3037" s="34"/>
      <c r="D3037" s="35" t="s">
        <v>410</v>
      </c>
      <c r="E3037" s="36" t="str">
        <f>VLOOKUP(D3037,Normativa!$A$3:$C$100,3,0)</f>
        <v>Norma técnica</v>
      </c>
      <c r="F3037" s="37"/>
      <c r="G3037" s="37"/>
      <c r="H3037" s="37" t="s">
        <v>2847</v>
      </c>
      <c r="I3037" s="36">
        <f t="shared" si="1"/>
        <v>1</v>
      </c>
      <c r="J3037" s="37"/>
      <c r="K3037" s="37"/>
    </row>
    <row r="3038" ht="22.5" hidden="1" customHeight="1">
      <c r="A3038" s="40" t="b">
        <v>0</v>
      </c>
      <c r="B3038" s="33"/>
      <c r="C3038" s="34"/>
      <c r="D3038" s="35" t="s">
        <v>410</v>
      </c>
      <c r="E3038" s="36" t="str">
        <f>VLOOKUP(D3038,Normativa!$A$3:$C$100,3,0)</f>
        <v>Norma técnica</v>
      </c>
      <c r="F3038" s="37"/>
      <c r="G3038" s="37"/>
      <c r="H3038" s="37" t="s">
        <v>2848</v>
      </c>
      <c r="I3038" s="36">
        <f t="shared" si="1"/>
        <v>1</v>
      </c>
      <c r="J3038" s="37"/>
      <c r="K3038" s="37"/>
    </row>
    <row r="3039" ht="22.5" hidden="1" customHeight="1">
      <c r="A3039" s="40" t="b">
        <v>0</v>
      </c>
      <c r="B3039" s="33"/>
      <c r="C3039" s="34"/>
      <c r="D3039" s="35" t="s">
        <v>410</v>
      </c>
      <c r="E3039" s="36" t="str">
        <f>VLOOKUP(D3039,Normativa!$A$3:$C$100,3,0)</f>
        <v>Norma técnica</v>
      </c>
      <c r="F3039" s="37"/>
      <c r="G3039" s="37"/>
      <c r="H3039" s="37" t="s">
        <v>2849</v>
      </c>
      <c r="I3039" s="36">
        <f t="shared" si="1"/>
        <v>1</v>
      </c>
      <c r="J3039" s="37"/>
      <c r="K3039" s="37"/>
    </row>
    <row r="3040" ht="22.5" hidden="1" customHeight="1">
      <c r="A3040" s="40" t="b">
        <v>0</v>
      </c>
      <c r="B3040" s="33"/>
      <c r="C3040" s="34"/>
      <c r="D3040" s="35" t="s">
        <v>410</v>
      </c>
      <c r="E3040" s="36" t="str">
        <f>VLOOKUP(D3040,Normativa!$A$3:$C$100,3,0)</f>
        <v>Norma técnica</v>
      </c>
      <c r="F3040" s="37"/>
      <c r="G3040" s="37"/>
      <c r="H3040" s="37" t="s">
        <v>2850</v>
      </c>
      <c r="I3040" s="36">
        <f t="shared" si="1"/>
        <v>1</v>
      </c>
      <c r="J3040" s="37"/>
      <c r="K3040" s="37"/>
    </row>
    <row r="3041" ht="22.5" hidden="1" customHeight="1">
      <c r="A3041" s="40" t="b">
        <v>0</v>
      </c>
      <c r="B3041" s="33"/>
      <c r="C3041" s="34"/>
      <c r="D3041" s="35" t="s">
        <v>410</v>
      </c>
      <c r="E3041" s="36" t="str">
        <f>VLOOKUP(D3041,Normativa!$A$3:$C$100,3,0)</f>
        <v>Norma técnica</v>
      </c>
      <c r="F3041" s="37"/>
      <c r="G3041" s="37"/>
      <c r="H3041" s="37" t="s">
        <v>2851</v>
      </c>
      <c r="I3041" s="36">
        <f t="shared" si="1"/>
        <v>1</v>
      </c>
      <c r="J3041" s="37"/>
      <c r="K3041" s="37"/>
    </row>
    <row r="3042" ht="22.5" hidden="1" customHeight="1">
      <c r="A3042" s="40" t="b">
        <v>0</v>
      </c>
      <c r="B3042" s="33"/>
      <c r="C3042" s="34"/>
      <c r="D3042" s="35" t="s">
        <v>410</v>
      </c>
      <c r="E3042" s="36" t="str">
        <f>VLOOKUP(D3042,Normativa!$A$3:$C$100,3,0)</f>
        <v>Norma técnica</v>
      </c>
      <c r="F3042" s="37"/>
      <c r="G3042" s="37"/>
      <c r="H3042" s="37" t="s">
        <v>2852</v>
      </c>
      <c r="I3042" s="36">
        <f t="shared" si="1"/>
        <v>1</v>
      </c>
      <c r="J3042" s="37"/>
      <c r="K3042" s="37"/>
    </row>
    <row r="3043" ht="22.5" hidden="1" customHeight="1">
      <c r="A3043" s="40" t="b">
        <v>0</v>
      </c>
      <c r="B3043" s="33"/>
      <c r="C3043" s="34"/>
      <c r="D3043" s="35" t="s">
        <v>410</v>
      </c>
      <c r="E3043" s="36" t="str">
        <f>VLOOKUP(D3043,Normativa!$A$3:$C$100,3,0)</f>
        <v>Norma técnica</v>
      </c>
      <c r="F3043" s="37"/>
      <c r="G3043" s="37"/>
      <c r="H3043" s="37" t="s">
        <v>2853</v>
      </c>
      <c r="I3043" s="36">
        <f t="shared" si="1"/>
        <v>1</v>
      </c>
      <c r="J3043" s="37"/>
      <c r="K3043" s="37"/>
    </row>
    <row r="3044" ht="22.5" hidden="1" customHeight="1">
      <c r="A3044" s="40" t="b">
        <v>0</v>
      </c>
      <c r="B3044" s="33"/>
      <c r="C3044" s="34"/>
      <c r="D3044" s="35" t="s">
        <v>410</v>
      </c>
      <c r="E3044" s="36" t="str">
        <f>VLOOKUP(D3044,Normativa!$A$3:$C$100,3,0)</f>
        <v>Norma técnica</v>
      </c>
      <c r="F3044" s="37"/>
      <c r="G3044" s="37"/>
      <c r="H3044" s="37" t="s">
        <v>2854</v>
      </c>
      <c r="I3044" s="36">
        <f t="shared" si="1"/>
        <v>1</v>
      </c>
      <c r="J3044" s="37"/>
      <c r="K3044" s="37"/>
    </row>
    <row r="3045" ht="22.5" hidden="1" customHeight="1">
      <c r="A3045" s="40" t="b">
        <v>0</v>
      </c>
      <c r="B3045" s="33"/>
      <c r="C3045" s="34"/>
      <c r="D3045" s="35" t="s">
        <v>410</v>
      </c>
      <c r="E3045" s="36" t="str">
        <f>VLOOKUP(D3045,Normativa!$A$3:$C$100,3,0)</f>
        <v>Norma técnica</v>
      </c>
      <c r="F3045" s="37"/>
      <c r="G3045" s="37"/>
      <c r="H3045" s="37" t="s">
        <v>2855</v>
      </c>
      <c r="I3045" s="36">
        <f t="shared" si="1"/>
        <v>1</v>
      </c>
      <c r="J3045" s="37"/>
      <c r="K3045" s="37"/>
    </row>
    <row r="3046" ht="22.5" hidden="1" customHeight="1">
      <c r="A3046" s="40" t="b">
        <v>0</v>
      </c>
      <c r="B3046" s="33"/>
      <c r="C3046" s="34"/>
      <c r="D3046" s="35" t="s">
        <v>410</v>
      </c>
      <c r="E3046" s="36" t="str">
        <f>VLOOKUP(D3046,Normativa!$A$3:$C$100,3,0)</f>
        <v>Norma técnica</v>
      </c>
      <c r="F3046" s="37"/>
      <c r="G3046" s="37"/>
      <c r="H3046" s="37" t="s">
        <v>2856</v>
      </c>
      <c r="I3046" s="36">
        <f t="shared" si="1"/>
        <v>1</v>
      </c>
      <c r="J3046" s="37"/>
      <c r="K3046" s="37"/>
    </row>
    <row r="3047" ht="22.5" hidden="1" customHeight="1">
      <c r="A3047" s="40" t="b">
        <v>0</v>
      </c>
      <c r="B3047" s="33"/>
      <c r="C3047" s="34"/>
      <c r="D3047" s="35" t="s">
        <v>410</v>
      </c>
      <c r="E3047" s="36" t="str">
        <f>VLOOKUP(D3047,Normativa!$A$3:$C$100,3,0)</f>
        <v>Norma técnica</v>
      </c>
      <c r="F3047" s="37"/>
      <c r="G3047" s="37"/>
      <c r="H3047" s="37"/>
      <c r="I3047" s="36">
        <f t="shared" si="1"/>
        <v>1</v>
      </c>
      <c r="J3047" s="37"/>
      <c r="K3047" s="37"/>
    </row>
    <row r="3048" ht="22.5" hidden="1" customHeight="1">
      <c r="A3048" s="40" t="b">
        <v>0</v>
      </c>
      <c r="B3048" s="33"/>
      <c r="C3048" s="34"/>
      <c r="D3048" s="35" t="s">
        <v>410</v>
      </c>
      <c r="E3048" s="36" t="str">
        <f>VLOOKUP(D3048,Normativa!$A$3:$C$100,3,0)</f>
        <v>Norma técnica</v>
      </c>
      <c r="F3048" s="37"/>
      <c r="G3048" s="37"/>
      <c r="H3048" s="37" t="s">
        <v>2857</v>
      </c>
      <c r="I3048" s="36">
        <f t="shared" si="1"/>
        <v>1</v>
      </c>
      <c r="J3048" s="37"/>
      <c r="K3048" s="37"/>
    </row>
    <row r="3049" ht="22.5" hidden="1" customHeight="1">
      <c r="A3049" s="40" t="b">
        <v>0</v>
      </c>
      <c r="B3049" s="33"/>
      <c r="C3049" s="34"/>
      <c r="D3049" s="35" t="s">
        <v>410</v>
      </c>
      <c r="E3049" s="36" t="str">
        <f>VLOOKUP(D3049,Normativa!$A$3:$C$100,3,0)</f>
        <v>Norma técnica</v>
      </c>
      <c r="F3049" s="37"/>
      <c r="G3049" s="37"/>
      <c r="H3049" s="37" t="s">
        <v>2858</v>
      </c>
      <c r="I3049" s="36">
        <f t="shared" si="1"/>
        <v>1</v>
      </c>
      <c r="J3049" s="37"/>
      <c r="K3049" s="37"/>
    </row>
    <row r="3050" ht="22.5" hidden="1" customHeight="1">
      <c r="A3050" s="40" t="b">
        <v>0</v>
      </c>
      <c r="B3050" s="33"/>
      <c r="C3050" s="34"/>
      <c r="D3050" s="35" t="s">
        <v>410</v>
      </c>
      <c r="E3050" s="36" t="str">
        <f>VLOOKUP(D3050,Normativa!$A$3:$C$100,3,0)</f>
        <v>Norma técnica</v>
      </c>
      <c r="F3050" s="37"/>
      <c r="G3050" s="37"/>
      <c r="H3050" s="37" t="s">
        <v>2859</v>
      </c>
      <c r="I3050" s="36">
        <f t="shared" si="1"/>
        <v>1</v>
      </c>
      <c r="J3050" s="37"/>
      <c r="K3050" s="37"/>
    </row>
    <row r="3051" ht="22.5" hidden="1" customHeight="1">
      <c r="A3051" s="40" t="b">
        <v>0</v>
      </c>
      <c r="B3051" s="33"/>
      <c r="C3051" s="34"/>
      <c r="D3051" s="35" t="s">
        <v>410</v>
      </c>
      <c r="E3051" s="36" t="str">
        <f>VLOOKUP(D3051,Normativa!$A$3:$C$100,3,0)</f>
        <v>Norma técnica</v>
      </c>
      <c r="F3051" s="37"/>
      <c r="G3051" s="37"/>
      <c r="H3051" s="37" t="s">
        <v>2860</v>
      </c>
      <c r="I3051" s="36">
        <f t="shared" si="1"/>
        <v>1</v>
      </c>
      <c r="J3051" s="37"/>
      <c r="K3051" s="37"/>
    </row>
    <row r="3052" ht="22.5" hidden="1" customHeight="1">
      <c r="A3052" s="40" t="b">
        <v>0</v>
      </c>
      <c r="B3052" s="33"/>
      <c r="C3052" s="34"/>
      <c r="D3052" s="35" t="s">
        <v>410</v>
      </c>
      <c r="E3052" s="36" t="str">
        <f>VLOOKUP(D3052,Normativa!$A$3:$C$100,3,0)</f>
        <v>Norma técnica</v>
      </c>
      <c r="F3052" s="37"/>
      <c r="G3052" s="37"/>
      <c r="H3052" s="37" t="s">
        <v>2861</v>
      </c>
      <c r="I3052" s="36">
        <f t="shared" si="1"/>
        <v>1</v>
      </c>
      <c r="J3052" s="37"/>
      <c r="K3052" s="37"/>
    </row>
    <row r="3053" ht="22.5" hidden="1" customHeight="1">
      <c r="A3053" s="40" t="b">
        <v>0</v>
      </c>
      <c r="B3053" s="33"/>
      <c r="C3053" s="34"/>
      <c r="D3053" s="35" t="s">
        <v>410</v>
      </c>
      <c r="E3053" s="36" t="str">
        <f>VLOOKUP(D3053,Normativa!$A$3:$C$100,3,0)</f>
        <v>Norma técnica</v>
      </c>
      <c r="F3053" s="37"/>
      <c r="G3053" s="37"/>
      <c r="H3053" s="37" t="s">
        <v>2862</v>
      </c>
      <c r="I3053" s="36">
        <f t="shared" si="1"/>
        <v>1</v>
      </c>
      <c r="J3053" s="37"/>
      <c r="K3053" s="37"/>
    </row>
    <row r="3054" ht="22.5" hidden="1" customHeight="1">
      <c r="A3054" s="40" t="b">
        <v>0</v>
      </c>
      <c r="B3054" s="33"/>
      <c r="C3054" s="34"/>
      <c r="D3054" s="35" t="s">
        <v>410</v>
      </c>
      <c r="E3054" s="36" t="str">
        <f>VLOOKUP(D3054,Normativa!$A$3:$C$100,3,0)</f>
        <v>Norma técnica</v>
      </c>
      <c r="F3054" s="37"/>
      <c r="G3054" s="37"/>
      <c r="H3054" s="37" t="s">
        <v>2863</v>
      </c>
      <c r="I3054" s="36">
        <f t="shared" si="1"/>
        <v>1</v>
      </c>
      <c r="J3054" s="37"/>
      <c r="K3054" s="37"/>
    </row>
    <row r="3055" ht="22.5" hidden="1" customHeight="1">
      <c r="A3055" s="40" t="b">
        <v>0</v>
      </c>
      <c r="B3055" s="33"/>
      <c r="C3055" s="34"/>
      <c r="D3055" s="35" t="s">
        <v>410</v>
      </c>
      <c r="E3055" s="36" t="str">
        <f>VLOOKUP(D3055,Normativa!$A$3:$C$100,3,0)</f>
        <v>Norma técnica</v>
      </c>
      <c r="F3055" s="37"/>
      <c r="G3055" s="37"/>
      <c r="H3055" s="37" t="s">
        <v>2864</v>
      </c>
      <c r="I3055" s="36">
        <f t="shared" si="1"/>
        <v>1</v>
      </c>
      <c r="J3055" s="37"/>
      <c r="K3055" s="37"/>
    </row>
    <row r="3056" ht="22.5" hidden="1" customHeight="1">
      <c r="A3056" s="40" t="b">
        <v>0</v>
      </c>
      <c r="B3056" s="33"/>
      <c r="C3056" s="34"/>
      <c r="D3056" s="35" t="s">
        <v>410</v>
      </c>
      <c r="E3056" s="36" t="str">
        <f>VLOOKUP(D3056,Normativa!$A$3:$C$100,3,0)</f>
        <v>Norma técnica</v>
      </c>
      <c r="F3056" s="37"/>
      <c r="G3056" s="37"/>
      <c r="H3056" s="37" t="s">
        <v>2865</v>
      </c>
      <c r="I3056" s="36">
        <f t="shared" si="1"/>
        <v>1</v>
      </c>
      <c r="J3056" s="37"/>
      <c r="K3056" s="37"/>
    </row>
    <row r="3057" ht="22.5" hidden="1" customHeight="1">
      <c r="A3057" s="40" t="b">
        <v>0</v>
      </c>
      <c r="B3057" s="33"/>
      <c r="C3057" s="34"/>
      <c r="D3057" s="35" t="s">
        <v>410</v>
      </c>
      <c r="E3057" s="36" t="str">
        <f>VLOOKUP(D3057,Normativa!$A$3:$C$100,3,0)</f>
        <v>Norma técnica</v>
      </c>
      <c r="F3057" s="37"/>
      <c r="G3057" s="37"/>
      <c r="H3057" s="37" t="s">
        <v>2866</v>
      </c>
      <c r="I3057" s="36">
        <f t="shared" si="1"/>
        <v>1</v>
      </c>
      <c r="J3057" s="37"/>
      <c r="K3057" s="37"/>
    </row>
    <row r="3058" ht="22.5" hidden="1" customHeight="1">
      <c r="A3058" s="40" t="b">
        <v>0</v>
      </c>
      <c r="B3058" s="33"/>
      <c r="C3058" s="34"/>
      <c r="D3058" s="35" t="s">
        <v>410</v>
      </c>
      <c r="E3058" s="36" t="str">
        <f>VLOOKUP(D3058,Normativa!$A$3:$C$100,3,0)</f>
        <v>Norma técnica</v>
      </c>
      <c r="F3058" s="37"/>
      <c r="G3058" s="37"/>
      <c r="H3058" s="37" t="s">
        <v>2867</v>
      </c>
      <c r="I3058" s="36">
        <f t="shared" si="1"/>
        <v>1</v>
      </c>
      <c r="J3058" s="37"/>
      <c r="K3058" s="37"/>
    </row>
    <row r="3059" ht="22.5" hidden="1" customHeight="1">
      <c r="A3059" s="40" t="b">
        <v>0</v>
      </c>
      <c r="B3059" s="33"/>
      <c r="C3059" s="34"/>
      <c r="D3059" s="35" t="s">
        <v>410</v>
      </c>
      <c r="E3059" s="36" t="str">
        <f>VLOOKUP(D3059,Normativa!$A$3:$C$100,3,0)</f>
        <v>Norma técnica</v>
      </c>
      <c r="F3059" s="37"/>
      <c r="G3059" s="37"/>
      <c r="H3059" s="37" t="s">
        <v>2868</v>
      </c>
      <c r="I3059" s="36">
        <f t="shared" si="1"/>
        <v>1</v>
      </c>
      <c r="J3059" s="37"/>
      <c r="K3059" s="37"/>
    </row>
    <row r="3060" ht="22.5" hidden="1" customHeight="1">
      <c r="A3060" s="40" t="b">
        <v>0</v>
      </c>
      <c r="B3060" s="33"/>
      <c r="C3060" s="34"/>
      <c r="D3060" s="35" t="s">
        <v>410</v>
      </c>
      <c r="E3060" s="36" t="str">
        <f>VLOOKUP(D3060,Normativa!$A$3:$C$100,3,0)</f>
        <v>Norma técnica</v>
      </c>
      <c r="F3060" s="37"/>
      <c r="G3060" s="37"/>
      <c r="H3060" s="37" t="s">
        <v>2869</v>
      </c>
      <c r="I3060" s="36">
        <f t="shared" si="1"/>
        <v>1</v>
      </c>
      <c r="J3060" s="37"/>
      <c r="K3060" s="37"/>
    </row>
    <row r="3061" ht="22.5" hidden="1" customHeight="1">
      <c r="A3061" s="40" t="b">
        <v>0</v>
      </c>
      <c r="B3061" s="33"/>
      <c r="C3061" s="34"/>
      <c r="D3061" s="35" t="s">
        <v>410</v>
      </c>
      <c r="E3061" s="36" t="str">
        <f>VLOOKUP(D3061,Normativa!$A$3:$C$100,3,0)</f>
        <v>Norma técnica</v>
      </c>
      <c r="F3061" s="37"/>
      <c r="G3061" s="37"/>
      <c r="H3061" s="37" t="s">
        <v>2870</v>
      </c>
      <c r="I3061" s="36">
        <f t="shared" si="1"/>
        <v>1</v>
      </c>
      <c r="J3061" s="37"/>
      <c r="K3061" s="37"/>
    </row>
    <row r="3062" ht="22.5" hidden="1" customHeight="1">
      <c r="A3062" s="40" t="b">
        <v>0</v>
      </c>
      <c r="B3062" s="33"/>
      <c r="C3062" s="34"/>
      <c r="D3062" s="35" t="s">
        <v>410</v>
      </c>
      <c r="E3062" s="36" t="str">
        <f>VLOOKUP(D3062,Normativa!$A$3:$C$100,3,0)</f>
        <v>Norma técnica</v>
      </c>
      <c r="F3062" s="37"/>
      <c r="G3062" s="37"/>
      <c r="H3062" s="37"/>
      <c r="I3062" s="36">
        <f t="shared" si="1"/>
        <v>1</v>
      </c>
      <c r="J3062" s="37"/>
      <c r="K3062" s="37"/>
    </row>
    <row r="3063" ht="22.5" hidden="1" customHeight="1">
      <c r="A3063" s="40" t="b">
        <v>0</v>
      </c>
      <c r="B3063" s="33"/>
      <c r="C3063" s="34"/>
      <c r="D3063" s="35" t="s">
        <v>410</v>
      </c>
      <c r="E3063" s="36" t="str">
        <f>VLOOKUP(D3063,Normativa!$A$3:$C$100,3,0)</f>
        <v>Norma técnica</v>
      </c>
      <c r="F3063" s="37"/>
      <c r="G3063" s="37"/>
      <c r="H3063" s="37" t="s">
        <v>2871</v>
      </c>
      <c r="I3063" s="36">
        <f t="shared" si="1"/>
        <v>1</v>
      </c>
      <c r="J3063" s="37"/>
      <c r="K3063" s="37"/>
    </row>
    <row r="3064" ht="22.5" hidden="1" customHeight="1">
      <c r="A3064" s="40" t="b">
        <v>0</v>
      </c>
      <c r="B3064" s="33"/>
      <c r="C3064" s="34"/>
      <c r="D3064" s="35" t="s">
        <v>410</v>
      </c>
      <c r="E3064" s="36" t="str">
        <f>VLOOKUP(D3064,Normativa!$A$3:$C$100,3,0)</f>
        <v>Norma técnica</v>
      </c>
      <c r="F3064" s="37"/>
      <c r="G3064" s="37"/>
      <c r="H3064" s="37" t="s">
        <v>2872</v>
      </c>
      <c r="I3064" s="36">
        <f t="shared" si="1"/>
        <v>1</v>
      </c>
      <c r="J3064" s="37"/>
      <c r="K3064" s="37"/>
    </row>
    <row r="3065" ht="22.5" hidden="1" customHeight="1">
      <c r="A3065" s="40" t="b">
        <v>0</v>
      </c>
      <c r="B3065" s="33"/>
      <c r="C3065" s="34"/>
      <c r="D3065" s="35" t="s">
        <v>410</v>
      </c>
      <c r="E3065" s="36" t="str">
        <f>VLOOKUP(D3065,Normativa!$A$3:$C$100,3,0)</f>
        <v>Norma técnica</v>
      </c>
      <c r="F3065" s="37"/>
      <c r="G3065" s="37"/>
      <c r="H3065" s="37" t="s">
        <v>2873</v>
      </c>
      <c r="I3065" s="36">
        <f t="shared" si="1"/>
        <v>1</v>
      </c>
      <c r="J3065" s="37"/>
      <c r="K3065" s="37"/>
    </row>
    <row r="3066" ht="22.5" hidden="1" customHeight="1">
      <c r="A3066" s="40" t="b">
        <v>0</v>
      </c>
      <c r="B3066" s="33"/>
      <c r="C3066" s="34"/>
      <c r="D3066" s="35" t="s">
        <v>410</v>
      </c>
      <c r="E3066" s="36" t="str">
        <f>VLOOKUP(D3066,Normativa!$A$3:$C$100,3,0)</f>
        <v>Norma técnica</v>
      </c>
      <c r="F3066" s="37"/>
      <c r="G3066" s="37"/>
      <c r="H3066" s="37" t="s">
        <v>2874</v>
      </c>
      <c r="I3066" s="36">
        <f t="shared" si="1"/>
        <v>1</v>
      </c>
      <c r="J3066" s="37"/>
      <c r="K3066" s="37"/>
    </row>
    <row r="3067" ht="22.5" hidden="1" customHeight="1">
      <c r="A3067" s="40" t="b">
        <v>0</v>
      </c>
      <c r="B3067" s="33"/>
      <c r="C3067" s="34"/>
      <c r="D3067" s="35" t="s">
        <v>410</v>
      </c>
      <c r="E3067" s="36" t="str">
        <f>VLOOKUP(D3067,Normativa!$A$3:$C$100,3,0)</f>
        <v>Norma técnica</v>
      </c>
      <c r="F3067" s="37"/>
      <c r="G3067" s="37"/>
      <c r="H3067" s="37" t="s">
        <v>2875</v>
      </c>
      <c r="I3067" s="36">
        <f t="shared" si="1"/>
        <v>1</v>
      </c>
      <c r="J3067" s="37"/>
      <c r="K3067" s="37"/>
    </row>
    <row r="3068" ht="22.5" hidden="1" customHeight="1">
      <c r="A3068" s="40" t="b">
        <v>0</v>
      </c>
      <c r="B3068" s="33"/>
      <c r="C3068" s="34"/>
      <c r="D3068" s="35" t="s">
        <v>410</v>
      </c>
      <c r="E3068" s="36" t="str">
        <f>VLOOKUP(D3068,Normativa!$A$3:$C$100,3,0)</f>
        <v>Norma técnica</v>
      </c>
      <c r="F3068" s="37"/>
      <c r="G3068" s="37"/>
      <c r="H3068" s="37" t="s">
        <v>2876</v>
      </c>
      <c r="I3068" s="36">
        <f t="shared" si="1"/>
        <v>1</v>
      </c>
      <c r="J3068" s="37"/>
      <c r="K3068" s="37"/>
    </row>
    <row r="3069" ht="22.5" hidden="1" customHeight="1">
      <c r="A3069" s="40" t="b">
        <v>0</v>
      </c>
      <c r="B3069" s="33"/>
      <c r="C3069" s="34"/>
      <c r="D3069" s="35" t="s">
        <v>410</v>
      </c>
      <c r="E3069" s="36" t="str">
        <f>VLOOKUP(D3069,Normativa!$A$3:$C$100,3,0)</f>
        <v>Norma técnica</v>
      </c>
      <c r="F3069" s="37"/>
      <c r="G3069" s="37"/>
      <c r="H3069" s="37" t="s">
        <v>2877</v>
      </c>
      <c r="I3069" s="36">
        <f t="shared" si="1"/>
        <v>1</v>
      </c>
      <c r="J3069" s="37"/>
      <c r="K3069" s="37"/>
    </row>
    <row r="3070" ht="22.5" hidden="1" customHeight="1">
      <c r="A3070" s="40" t="b">
        <v>0</v>
      </c>
      <c r="B3070" s="33"/>
      <c r="C3070" s="34"/>
      <c r="D3070" s="35" t="s">
        <v>410</v>
      </c>
      <c r="E3070" s="36" t="str">
        <f>VLOOKUP(D3070,Normativa!$A$3:$C$100,3,0)</f>
        <v>Norma técnica</v>
      </c>
      <c r="F3070" s="37"/>
      <c r="G3070" s="37"/>
      <c r="H3070" s="37" t="s">
        <v>2878</v>
      </c>
      <c r="I3070" s="36">
        <f t="shared" si="1"/>
        <v>1</v>
      </c>
      <c r="J3070" s="37"/>
      <c r="K3070" s="37"/>
    </row>
    <row r="3071" ht="22.5" hidden="1" customHeight="1">
      <c r="A3071" s="40" t="b">
        <v>0</v>
      </c>
      <c r="B3071" s="33"/>
      <c r="C3071" s="34"/>
      <c r="D3071" s="35" t="s">
        <v>410</v>
      </c>
      <c r="E3071" s="36" t="str">
        <f>VLOOKUP(D3071,Normativa!$A$3:$C$100,3,0)</f>
        <v>Norma técnica</v>
      </c>
      <c r="F3071" s="37"/>
      <c r="G3071" s="37"/>
      <c r="H3071" s="37" t="s">
        <v>2879</v>
      </c>
      <c r="I3071" s="36">
        <f t="shared" si="1"/>
        <v>1</v>
      </c>
      <c r="J3071" s="37"/>
      <c r="K3071" s="37"/>
    </row>
    <row r="3072" ht="22.5" hidden="1" customHeight="1">
      <c r="A3072" s="40" t="b">
        <v>0</v>
      </c>
      <c r="B3072" s="33"/>
      <c r="C3072" s="34"/>
      <c r="D3072" s="35" t="s">
        <v>410</v>
      </c>
      <c r="E3072" s="36" t="str">
        <f>VLOOKUP(D3072,Normativa!$A$3:$C$100,3,0)</f>
        <v>Norma técnica</v>
      </c>
      <c r="F3072" s="37"/>
      <c r="G3072" s="37"/>
      <c r="H3072" s="37" t="s">
        <v>2880</v>
      </c>
      <c r="I3072" s="36">
        <f t="shared" si="1"/>
        <v>1</v>
      </c>
      <c r="J3072" s="37"/>
      <c r="K3072" s="37"/>
    </row>
    <row r="3073" ht="22.5" hidden="1" customHeight="1">
      <c r="A3073" s="40" t="b">
        <v>0</v>
      </c>
      <c r="B3073" s="33"/>
      <c r="C3073" s="34"/>
      <c r="D3073" s="35" t="s">
        <v>410</v>
      </c>
      <c r="E3073" s="36" t="str">
        <f>VLOOKUP(D3073,Normativa!$A$3:$C$100,3,0)</f>
        <v>Norma técnica</v>
      </c>
      <c r="F3073" s="37"/>
      <c r="G3073" s="37"/>
      <c r="H3073" s="37" t="s">
        <v>2881</v>
      </c>
      <c r="I3073" s="36">
        <f t="shared" si="1"/>
        <v>1</v>
      </c>
      <c r="J3073" s="37"/>
      <c r="K3073" s="37"/>
    </row>
    <row r="3074" ht="22.5" hidden="1" customHeight="1">
      <c r="A3074" s="40" t="b">
        <v>0</v>
      </c>
      <c r="B3074" s="33"/>
      <c r="C3074" s="34"/>
      <c r="D3074" s="35" t="s">
        <v>410</v>
      </c>
      <c r="E3074" s="36" t="str">
        <f>VLOOKUP(D3074,Normativa!$A$3:$C$100,3,0)</f>
        <v>Norma técnica</v>
      </c>
      <c r="F3074" s="37"/>
      <c r="G3074" s="37"/>
      <c r="H3074" s="37" t="s">
        <v>2882</v>
      </c>
      <c r="I3074" s="36">
        <f t="shared" si="1"/>
        <v>1</v>
      </c>
      <c r="J3074" s="37"/>
      <c r="K3074" s="37"/>
    </row>
    <row r="3075" ht="22.5" hidden="1" customHeight="1">
      <c r="A3075" s="40" t="b">
        <v>0</v>
      </c>
      <c r="B3075" s="33"/>
      <c r="C3075" s="34"/>
      <c r="D3075" s="35" t="s">
        <v>410</v>
      </c>
      <c r="E3075" s="36" t="str">
        <f>VLOOKUP(D3075,Normativa!$A$3:$C$100,3,0)</f>
        <v>Norma técnica</v>
      </c>
      <c r="F3075" s="37"/>
      <c r="G3075" s="37"/>
      <c r="H3075" s="37" t="s">
        <v>2883</v>
      </c>
      <c r="I3075" s="36">
        <f t="shared" si="1"/>
        <v>1</v>
      </c>
      <c r="J3075" s="37"/>
      <c r="K3075" s="37"/>
    </row>
    <row r="3076" ht="22.5" hidden="1" customHeight="1">
      <c r="A3076" s="40" t="b">
        <v>0</v>
      </c>
      <c r="B3076" s="33"/>
      <c r="C3076" s="34"/>
      <c r="D3076" s="35" t="s">
        <v>410</v>
      </c>
      <c r="E3076" s="36" t="str">
        <f>VLOOKUP(D3076,Normativa!$A$3:$C$100,3,0)</f>
        <v>Norma técnica</v>
      </c>
      <c r="F3076" s="37"/>
      <c r="G3076" s="37"/>
      <c r="H3076" s="37" t="s">
        <v>2884</v>
      </c>
      <c r="I3076" s="36">
        <f t="shared" si="1"/>
        <v>1</v>
      </c>
      <c r="J3076" s="37"/>
      <c r="K3076" s="37"/>
    </row>
    <row r="3077" ht="22.5" hidden="1" customHeight="1">
      <c r="A3077" s="40" t="b">
        <v>0</v>
      </c>
      <c r="B3077" s="33"/>
      <c r="C3077" s="34"/>
      <c r="D3077" s="35" t="s">
        <v>410</v>
      </c>
      <c r="E3077" s="36" t="str">
        <f>VLOOKUP(D3077,Normativa!$A$3:$C$100,3,0)</f>
        <v>Norma técnica</v>
      </c>
      <c r="F3077" s="37"/>
      <c r="G3077" s="37"/>
      <c r="H3077" s="37" t="s">
        <v>2885</v>
      </c>
      <c r="I3077" s="36">
        <f t="shared" si="1"/>
        <v>1</v>
      </c>
      <c r="J3077" s="37"/>
      <c r="K3077" s="37"/>
    </row>
    <row r="3078" ht="22.5" hidden="1" customHeight="1">
      <c r="A3078" s="40" t="b">
        <v>0</v>
      </c>
      <c r="B3078" s="33"/>
      <c r="C3078" s="34"/>
      <c r="D3078" s="35" t="s">
        <v>410</v>
      </c>
      <c r="E3078" s="36" t="str">
        <f>VLOOKUP(D3078,Normativa!$A$3:$C$100,3,0)</f>
        <v>Norma técnica</v>
      </c>
      <c r="F3078" s="37"/>
      <c r="G3078" s="37"/>
      <c r="H3078" s="37"/>
      <c r="I3078" s="36">
        <f t="shared" si="1"/>
        <v>1</v>
      </c>
      <c r="J3078" s="37"/>
      <c r="K3078" s="37"/>
    </row>
    <row r="3079" ht="22.5" hidden="1" customHeight="1">
      <c r="A3079" s="40" t="b">
        <v>0</v>
      </c>
      <c r="B3079" s="33"/>
      <c r="C3079" s="34"/>
      <c r="D3079" s="35" t="s">
        <v>410</v>
      </c>
      <c r="E3079" s="36" t="str">
        <f>VLOOKUP(D3079,Normativa!$A$3:$C$100,3,0)</f>
        <v>Norma técnica</v>
      </c>
      <c r="F3079" s="37"/>
      <c r="G3079" s="37"/>
      <c r="H3079" s="37" t="s">
        <v>2886</v>
      </c>
      <c r="I3079" s="36">
        <f t="shared" si="1"/>
        <v>1</v>
      </c>
      <c r="J3079" s="37"/>
      <c r="K3079" s="37"/>
    </row>
    <row r="3080" ht="22.5" hidden="1" customHeight="1">
      <c r="A3080" s="40" t="b">
        <v>0</v>
      </c>
      <c r="B3080" s="33"/>
      <c r="C3080" s="34"/>
      <c r="D3080" s="35" t="s">
        <v>410</v>
      </c>
      <c r="E3080" s="36" t="str">
        <f>VLOOKUP(D3080,Normativa!$A$3:$C$100,3,0)</f>
        <v>Norma técnica</v>
      </c>
      <c r="F3080" s="37"/>
      <c r="G3080" s="37"/>
      <c r="H3080" s="37" t="s">
        <v>2887</v>
      </c>
      <c r="I3080" s="36">
        <f t="shared" si="1"/>
        <v>1</v>
      </c>
      <c r="J3080" s="37"/>
      <c r="K3080" s="37"/>
    </row>
    <row r="3081" ht="22.5" hidden="1" customHeight="1">
      <c r="A3081" s="40" t="b">
        <v>0</v>
      </c>
      <c r="B3081" s="33"/>
      <c r="C3081" s="34"/>
      <c r="D3081" s="35" t="s">
        <v>410</v>
      </c>
      <c r="E3081" s="36" t="str">
        <f>VLOOKUP(D3081,Normativa!$A$3:$C$100,3,0)</f>
        <v>Norma técnica</v>
      </c>
      <c r="F3081" s="37"/>
      <c r="G3081" s="37"/>
      <c r="H3081" s="37" t="s">
        <v>2888</v>
      </c>
      <c r="I3081" s="36">
        <f t="shared" si="1"/>
        <v>1</v>
      </c>
      <c r="J3081" s="37"/>
      <c r="K3081" s="37"/>
    </row>
    <row r="3082" ht="22.5" hidden="1" customHeight="1">
      <c r="A3082" s="40" t="b">
        <v>0</v>
      </c>
      <c r="B3082" s="33"/>
      <c r="C3082" s="34"/>
      <c r="D3082" s="35" t="s">
        <v>410</v>
      </c>
      <c r="E3082" s="36" t="str">
        <f>VLOOKUP(D3082,Normativa!$A$3:$C$100,3,0)</f>
        <v>Norma técnica</v>
      </c>
      <c r="F3082" s="37"/>
      <c r="G3082" s="37"/>
      <c r="H3082" s="37" t="s">
        <v>2889</v>
      </c>
      <c r="I3082" s="36">
        <f t="shared" si="1"/>
        <v>1</v>
      </c>
      <c r="J3082" s="37"/>
      <c r="K3082" s="37"/>
    </row>
    <row r="3083" ht="22.5" hidden="1" customHeight="1">
      <c r="A3083" s="40" t="b">
        <v>0</v>
      </c>
      <c r="B3083" s="33"/>
      <c r="C3083" s="34"/>
      <c r="D3083" s="35" t="s">
        <v>410</v>
      </c>
      <c r="E3083" s="36" t="str">
        <f>VLOOKUP(D3083,Normativa!$A$3:$C$100,3,0)</f>
        <v>Norma técnica</v>
      </c>
      <c r="F3083" s="37"/>
      <c r="G3083" s="37"/>
      <c r="H3083" s="37" t="s">
        <v>2890</v>
      </c>
      <c r="I3083" s="36">
        <f t="shared" si="1"/>
        <v>1</v>
      </c>
      <c r="J3083" s="37"/>
      <c r="K3083" s="37"/>
    </row>
    <row r="3084" ht="22.5" hidden="1" customHeight="1">
      <c r="A3084" s="40" t="b">
        <v>0</v>
      </c>
      <c r="B3084" s="33"/>
      <c r="C3084" s="34"/>
      <c r="D3084" s="35" t="s">
        <v>410</v>
      </c>
      <c r="E3084" s="36" t="str">
        <f>VLOOKUP(D3084,Normativa!$A$3:$C$100,3,0)</f>
        <v>Norma técnica</v>
      </c>
      <c r="F3084" s="37"/>
      <c r="G3084" s="37"/>
      <c r="H3084" s="37" t="s">
        <v>2891</v>
      </c>
      <c r="I3084" s="36">
        <f t="shared" si="1"/>
        <v>1</v>
      </c>
      <c r="J3084" s="37"/>
      <c r="K3084" s="37"/>
    </row>
    <row r="3085" ht="22.5" hidden="1" customHeight="1">
      <c r="A3085" s="40" t="b">
        <v>0</v>
      </c>
      <c r="B3085" s="33"/>
      <c r="C3085" s="34"/>
      <c r="D3085" s="35" t="s">
        <v>410</v>
      </c>
      <c r="E3085" s="36" t="str">
        <f>VLOOKUP(D3085,Normativa!$A$3:$C$100,3,0)</f>
        <v>Norma técnica</v>
      </c>
      <c r="F3085" s="37"/>
      <c r="G3085" s="37"/>
      <c r="H3085" s="37" t="s">
        <v>2892</v>
      </c>
      <c r="I3085" s="36">
        <f t="shared" si="1"/>
        <v>1</v>
      </c>
      <c r="J3085" s="37"/>
      <c r="K3085" s="37"/>
    </row>
    <row r="3086" ht="22.5" hidden="1" customHeight="1">
      <c r="A3086" s="40" t="b">
        <v>0</v>
      </c>
      <c r="B3086" s="33"/>
      <c r="C3086" s="34"/>
      <c r="D3086" s="35" t="s">
        <v>410</v>
      </c>
      <c r="E3086" s="36" t="str">
        <f>VLOOKUP(D3086,Normativa!$A$3:$C$100,3,0)</f>
        <v>Norma técnica</v>
      </c>
      <c r="F3086" s="37"/>
      <c r="G3086" s="37"/>
      <c r="H3086" s="37" t="s">
        <v>2893</v>
      </c>
      <c r="I3086" s="36">
        <f t="shared" si="1"/>
        <v>1</v>
      </c>
      <c r="J3086" s="37"/>
      <c r="K3086" s="37"/>
    </row>
    <row r="3087" ht="22.5" hidden="1" customHeight="1">
      <c r="A3087" s="40" t="b">
        <v>0</v>
      </c>
      <c r="B3087" s="33"/>
      <c r="C3087" s="34"/>
      <c r="D3087" s="35" t="s">
        <v>410</v>
      </c>
      <c r="E3087" s="36" t="str">
        <f>VLOOKUP(D3087,Normativa!$A$3:$C$100,3,0)</f>
        <v>Norma técnica</v>
      </c>
      <c r="F3087" s="37"/>
      <c r="G3087" s="37"/>
      <c r="H3087" s="37" t="s">
        <v>2894</v>
      </c>
      <c r="I3087" s="36">
        <f t="shared" si="1"/>
        <v>1</v>
      </c>
      <c r="J3087" s="37"/>
      <c r="K3087" s="37"/>
    </row>
    <row r="3088" ht="22.5" hidden="1" customHeight="1">
      <c r="A3088" s="40" t="b">
        <v>0</v>
      </c>
      <c r="B3088" s="33"/>
      <c r="C3088" s="34"/>
      <c r="D3088" s="35" t="s">
        <v>410</v>
      </c>
      <c r="E3088" s="36" t="str">
        <f>VLOOKUP(D3088,Normativa!$A$3:$C$100,3,0)</f>
        <v>Norma técnica</v>
      </c>
      <c r="F3088" s="37"/>
      <c r="G3088" s="37"/>
      <c r="H3088" s="37" t="s">
        <v>2895</v>
      </c>
      <c r="I3088" s="36">
        <f t="shared" si="1"/>
        <v>1</v>
      </c>
      <c r="J3088" s="37"/>
      <c r="K3088" s="37"/>
    </row>
    <row r="3089" ht="22.5" hidden="1" customHeight="1">
      <c r="A3089" s="40" t="b">
        <v>0</v>
      </c>
      <c r="B3089" s="33"/>
      <c r="C3089" s="34"/>
      <c r="D3089" s="35" t="s">
        <v>410</v>
      </c>
      <c r="E3089" s="36" t="str">
        <f>VLOOKUP(D3089,Normativa!$A$3:$C$100,3,0)</f>
        <v>Norma técnica</v>
      </c>
      <c r="F3089" s="37"/>
      <c r="G3089" s="37"/>
      <c r="H3089" s="37" t="s">
        <v>2896</v>
      </c>
      <c r="I3089" s="36">
        <f t="shared" si="1"/>
        <v>1</v>
      </c>
      <c r="J3089" s="37"/>
      <c r="K3089" s="37"/>
    </row>
    <row r="3090" ht="22.5" hidden="1" customHeight="1">
      <c r="A3090" s="40" t="b">
        <v>0</v>
      </c>
      <c r="B3090" s="33"/>
      <c r="C3090" s="34"/>
      <c r="D3090" s="35" t="s">
        <v>410</v>
      </c>
      <c r="E3090" s="36" t="str">
        <f>VLOOKUP(D3090,Normativa!$A$3:$C$100,3,0)</f>
        <v>Norma técnica</v>
      </c>
      <c r="F3090" s="37"/>
      <c r="G3090" s="37"/>
      <c r="H3090" s="37" t="s">
        <v>2897</v>
      </c>
      <c r="I3090" s="36">
        <f t="shared" si="1"/>
        <v>1</v>
      </c>
      <c r="J3090" s="37"/>
      <c r="K3090" s="37"/>
    </row>
    <row r="3091" ht="22.5" hidden="1" customHeight="1">
      <c r="A3091" s="40" t="b">
        <v>0</v>
      </c>
      <c r="B3091" s="33"/>
      <c r="C3091" s="34"/>
      <c r="D3091" s="35" t="s">
        <v>410</v>
      </c>
      <c r="E3091" s="36" t="str">
        <f>VLOOKUP(D3091,Normativa!$A$3:$C$100,3,0)</f>
        <v>Norma técnica</v>
      </c>
      <c r="F3091" s="37"/>
      <c r="G3091" s="37"/>
      <c r="H3091" s="37" t="s">
        <v>2898</v>
      </c>
      <c r="I3091" s="36">
        <f t="shared" si="1"/>
        <v>1</v>
      </c>
      <c r="J3091" s="37"/>
      <c r="K3091" s="37"/>
    </row>
    <row r="3092" ht="22.5" hidden="1" customHeight="1">
      <c r="A3092" s="40" t="b">
        <v>0</v>
      </c>
      <c r="B3092" s="33"/>
      <c r="C3092" s="34"/>
      <c r="D3092" s="35" t="s">
        <v>410</v>
      </c>
      <c r="E3092" s="36" t="str">
        <f>VLOOKUP(D3092,Normativa!$A$3:$C$100,3,0)</f>
        <v>Norma técnica</v>
      </c>
      <c r="F3092" s="37"/>
      <c r="G3092" s="37"/>
      <c r="H3092" s="37" t="s">
        <v>2899</v>
      </c>
      <c r="I3092" s="36">
        <f t="shared" si="1"/>
        <v>1</v>
      </c>
      <c r="J3092" s="37"/>
      <c r="K3092" s="37"/>
    </row>
    <row r="3093" ht="22.5" hidden="1" customHeight="1">
      <c r="A3093" s="40" t="b">
        <v>0</v>
      </c>
      <c r="B3093" s="33"/>
      <c r="C3093" s="34"/>
      <c r="D3093" s="35" t="s">
        <v>410</v>
      </c>
      <c r="E3093" s="36" t="str">
        <f>VLOOKUP(D3093,Normativa!$A$3:$C$100,3,0)</f>
        <v>Norma técnica</v>
      </c>
      <c r="F3093" s="37"/>
      <c r="G3093" s="37"/>
      <c r="H3093" s="37"/>
      <c r="I3093" s="36">
        <f t="shared" si="1"/>
        <v>1</v>
      </c>
      <c r="J3093" s="37"/>
      <c r="K3093" s="37"/>
    </row>
    <row r="3094" ht="22.5" hidden="1" customHeight="1">
      <c r="A3094" s="40" t="b">
        <v>0</v>
      </c>
      <c r="B3094" s="33"/>
      <c r="C3094" s="34"/>
      <c r="D3094" s="35" t="s">
        <v>410</v>
      </c>
      <c r="E3094" s="36" t="str">
        <f>VLOOKUP(D3094,Normativa!$A$3:$C$100,3,0)</f>
        <v>Norma técnica</v>
      </c>
      <c r="F3094" s="37"/>
      <c r="G3094" s="37"/>
      <c r="H3094" s="37" t="s">
        <v>2900</v>
      </c>
      <c r="I3094" s="36">
        <f t="shared" si="1"/>
        <v>1</v>
      </c>
      <c r="J3094" s="37"/>
      <c r="K3094" s="37"/>
    </row>
    <row r="3095" ht="22.5" hidden="1" customHeight="1">
      <c r="A3095" s="40" t="b">
        <v>0</v>
      </c>
      <c r="B3095" s="33"/>
      <c r="C3095" s="34"/>
      <c r="D3095" s="35" t="s">
        <v>410</v>
      </c>
      <c r="E3095" s="36" t="str">
        <f>VLOOKUP(D3095,Normativa!$A$3:$C$100,3,0)</f>
        <v>Norma técnica</v>
      </c>
      <c r="F3095" s="37"/>
      <c r="G3095" s="37"/>
      <c r="H3095" s="37" t="s">
        <v>2901</v>
      </c>
      <c r="I3095" s="36">
        <f t="shared" si="1"/>
        <v>1</v>
      </c>
      <c r="J3095" s="37"/>
      <c r="K3095" s="37"/>
    </row>
    <row r="3096" ht="22.5" hidden="1" customHeight="1">
      <c r="A3096" s="40" t="b">
        <v>0</v>
      </c>
      <c r="B3096" s="33"/>
      <c r="C3096" s="34"/>
      <c r="D3096" s="35" t="s">
        <v>410</v>
      </c>
      <c r="E3096" s="36" t="str">
        <f>VLOOKUP(D3096,Normativa!$A$3:$C$100,3,0)</f>
        <v>Norma técnica</v>
      </c>
      <c r="F3096" s="37"/>
      <c r="G3096" s="37"/>
      <c r="H3096" s="37" t="s">
        <v>2902</v>
      </c>
      <c r="I3096" s="36">
        <f t="shared" si="1"/>
        <v>1</v>
      </c>
      <c r="J3096" s="37"/>
      <c r="K3096" s="37"/>
    </row>
    <row r="3097" ht="22.5" hidden="1" customHeight="1">
      <c r="A3097" s="40" t="b">
        <v>0</v>
      </c>
      <c r="B3097" s="33"/>
      <c r="C3097" s="34"/>
      <c r="D3097" s="35" t="s">
        <v>410</v>
      </c>
      <c r="E3097" s="36" t="str">
        <f>VLOOKUP(D3097,Normativa!$A$3:$C$100,3,0)</f>
        <v>Norma técnica</v>
      </c>
      <c r="F3097" s="37"/>
      <c r="G3097" s="37"/>
      <c r="H3097" s="37" t="s">
        <v>2903</v>
      </c>
      <c r="I3097" s="36">
        <f t="shared" si="1"/>
        <v>1</v>
      </c>
      <c r="J3097" s="37"/>
      <c r="K3097" s="37"/>
    </row>
    <row r="3098" ht="22.5" hidden="1" customHeight="1">
      <c r="A3098" s="40" t="b">
        <v>0</v>
      </c>
      <c r="B3098" s="33"/>
      <c r="C3098" s="34"/>
      <c r="D3098" s="35" t="s">
        <v>410</v>
      </c>
      <c r="E3098" s="36" t="str">
        <f>VLOOKUP(D3098,Normativa!$A$3:$C$100,3,0)</f>
        <v>Norma técnica</v>
      </c>
      <c r="F3098" s="37"/>
      <c r="G3098" s="37"/>
      <c r="H3098" s="37" t="s">
        <v>2904</v>
      </c>
      <c r="I3098" s="36">
        <f t="shared" si="1"/>
        <v>1</v>
      </c>
      <c r="J3098" s="37"/>
      <c r="K3098" s="37"/>
    </row>
    <row r="3099" ht="22.5" hidden="1" customHeight="1">
      <c r="A3099" s="40" t="b">
        <v>0</v>
      </c>
      <c r="B3099" s="33"/>
      <c r="C3099" s="34"/>
      <c r="D3099" s="35" t="s">
        <v>410</v>
      </c>
      <c r="E3099" s="36" t="str">
        <f>VLOOKUP(D3099,Normativa!$A$3:$C$100,3,0)</f>
        <v>Norma técnica</v>
      </c>
      <c r="F3099" s="37"/>
      <c r="G3099" s="37"/>
      <c r="H3099" s="37" t="s">
        <v>2905</v>
      </c>
      <c r="I3099" s="36">
        <f t="shared" si="1"/>
        <v>1</v>
      </c>
      <c r="J3099" s="37"/>
      <c r="K3099" s="37"/>
    </row>
    <row r="3100" ht="22.5" hidden="1" customHeight="1">
      <c r="A3100" s="40" t="b">
        <v>0</v>
      </c>
      <c r="B3100" s="33"/>
      <c r="C3100" s="34"/>
      <c r="D3100" s="35" t="s">
        <v>410</v>
      </c>
      <c r="E3100" s="36" t="str">
        <f>VLOOKUP(D3100,Normativa!$A$3:$C$100,3,0)</f>
        <v>Norma técnica</v>
      </c>
      <c r="F3100" s="37"/>
      <c r="G3100" s="37"/>
      <c r="H3100" s="37" t="s">
        <v>2906</v>
      </c>
      <c r="I3100" s="36">
        <f t="shared" si="1"/>
        <v>1</v>
      </c>
      <c r="J3100" s="37"/>
      <c r="K3100" s="37"/>
    </row>
    <row r="3101" ht="22.5" hidden="1" customHeight="1">
      <c r="A3101" s="40" t="b">
        <v>0</v>
      </c>
      <c r="B3101" s="33"/>
      <c r="C3101" s="34"/>
      <c r="D3101" s="35" t="s">
        <v>410</v>
      </c>
      <c r="E3101" s="36" t="str">
        <f>VLOOKUP(D3101,Normativa!$A$3:$C$100,3,0)</f>
        <v>Norma técnica</v>
      </c>
      <c r="F3101" s="37"/>
      <c r="G3101" s="37"/>
      <c r="H3101" s="37" t="s">
        <v>2907</v>
      </c>
      <c r="I3101" s="36">
        <f t="shared" si="1"/>
        <v>1</v>
      </c>
      <c r="J3101" s="37"/>
      <c r="K3101" s="37"/>
    </row>
    <row r="3102" ht="22.5" hidden="1" customHeight="1">
      <c r="A3102" s="40" t="b">
        <v>0</v>
      </c>
      <c r="B3102" s="33"/>
      <c r="C3102" s="34"/>
      <c r="D3102" s="35" t="s">
        <v>410</v>
      </c>
      <c r="E3102" s="36" t="str">
        <f>VLOOKUP(D3102,Normativa!$A$3:$C$100,3,0)</f>
        <v>Norma técnica</v>
      </c>
      <c r="F3102" s="37"/>
      <c r="G3102" s="37"/>
      <c r="H3102" s="37" t="s">
        <v>2908</v>
      </c>
      <c r="I3102" s="36">
        <f t="shared" si="1"/>
        <v>1</v>
      </c>
      <c r="J3102" s="37"/>
      <c r="K3102" s="37"/>
    </row>
    <row r="3103" ht="22.5" hidden="1" customHeight="1">
      <c r="A3103" s="40" t="b">
        <v>0</v>
      </c>
      <c r="B3103" s="33"/>
      <c r="C3103" s="34"/>
      <c r="D3103" s="35" t="s">
        <v>410</v>
      </c>
      <c r="E3103" s="36" t="str">
        <f>VLOOKUP(D3103,Normativa!$A$3:$C$100,3,0)</f>
        <v>Norma técnica</v>
      </c>
      <c r="F3103" s="37"/>
      <c r="G3103" s="37"/>
      <c r="H3103" s="37" t="s">
        <v>2909</v>
      </c>
      <c r="I3103" s="36">
        <f t="shared" si="1"/>
        <v>1</v>
      </c>
      <c r="J3103" s="37"/>
      <c r="K3103" s="37"/>
    </row>
    <row r="3104" ht="22.5" hidden="1" customHeight="1">
      <c r="A3104" s="40" t="b">
        <v>0</v>
      </c>
      <c r="B3104" s="33"/>
      <c r="C3104" s="34"/>
      <c r="D3104" s="35" t="s">
        <v>410</v>
      </c>
      <c r="E3104" s="36" t="str">
        <f>VLOOKUP(D3104,Normativa!$A$3:$C$100,3,0)</f>
        <v>Norma técnica</v>
      </c>
      <c r="F3104" s="37"/>
      <c r="G3104" s="37"/>
      <c r="H3104" s="37" t="s">
        <v>2910</v>
      </c>
      <c r="I3104" s="36">
        <f t="shared" si="1"/>
        <v>1</v>
      </c>
      <c r="J3104" s="37"/>
      <c r="K3104" s="37"/>
    </row>
    <row r="3105" ht="22.5" hidden="1" customHeight="1">
      <c r="A3105" s="40" t="b">
        <v>0</v>
      </c>
      <c r="B3105" s="33"/>
      <c r="C3105" s="34"/>
      <c r="D3105" s="35" t="s">
        <v>410</v>
      </c>
      <c r="E3105" s="36" t="str">
        <f>VLOOKUP(D3105,Normativa!$A$3:$C$100,3,0)</f>
        <v>Norma técnica</v>
      </c>
      <c r="F3105" s="37"/>
      <c r="G3105" s="37"/>
      <c r="H3105" s="37" t="s">
        <v>2911</v>
      </c>
      <c r="I3105" s="36">
        <f t="shared" si="1"/>
        <v>1</v>
      </c>
      <c r="J3105" s="37"/>
      <c r="K3105" s="37"/>
    </row>
    <row r="3106" ht="22.5" hidden="1" customHeight="1">
      <c r="A3106" s="40" t="b">
        <v>0</v>
      </c>
      <c r="B3106" s="33"/>
      <c r="C3106" s="34"/>
      <c r="D3106" s="35" t="s">
        <v>410</v>
      </c>
      <c r="E3106" s="36" t="str">
        <f>VLOOKUP(D3106,Normativa!$A$3:$C$100,3,0)</f>
        <v>Norma técnica</v>
      </c>
      <c r="F3106" s="37"/>
      <c r="G3106" s="37"/>
      <c r="H3106" s="37"/>
      <c r="I3106" s="36">
        <f t="shared" si="1"/>
        <v>1</v>
      </c>
      <c r="J3106" s="37"/>
      <c r="K3106" s="37"/>
    </row>
    <row r="3107" ht="22.5" hidden="1" customHeight="1">
      <c r="A3107" s="40" t="b">
        <v>0</v>
      </c>
      <c r="B3107" s="33"/>
      <c r="C3107" s="34"/>
      <c r="D3107" s="35" t="s">
        <v>410</v>
      </c>
      <c r="E3107" s="36" t="str">
        <f>VLOOKUP(D3107,Normativa!$A$3:$C$100,3,0)</f>
        <v>Norma técnica</v>
      </c>
      <c r="F3107" s="37"/>
      <c r="G3107" s="37"/>
      <c r="H3107" s="37" t="s">
        <v>2912</v>
      </c>
      <c r="I3107" s="36">
        <f t="shared" si="1"/>
        <v>1</v>
      </c>
      <c r="J3107" s="37"/>
      <c r="K3107" s="37"/>
    </row>
    <row r="3108" ht="22.5" hidden="1" customHeight="1">
      <c r="A3108" s="40" t="b">
        <v>0</v>
      </c>
      <c r="B3108" s="33"/>
      <c r="C3108" s="34"/>
      <c r="D3108" s="35" t="s">
        <v>410</v>
      </c>
      <c r="E3108" s="36" t="str">
        <f>VLOOKUP(D3108,Normativa!$A$3:$C$100,3,0)</f>
        <v>Norma técnica</v>
      </c>
      <c r="F3108" s="37"/>
      <c r="G3108" s="37"/>
      <c r="H3108" s="37" t="s">
        <v>2913</v>
      </c>
      <c r="I3108" s="36">
        <f t="shared" si="1"/>
        <v>1</v>
      </c>
      <c r="J3108" s="37"/>
      <c r="K3108" s="37"/>
    </row>
    <row r="3109" ht="22.5" hidden="1" customHeight="1">
      <c r="A3109" s="40" t="b">
        <v>0</v>
      </c>
      <c r="B3109" s="33"/>
      <c r="C3109" s="34"/>
      <c r="D3109" s="35" t="s">
        <v>410</v>
      </c>
      <c r="E3109" s="36" t="str">
        <f>VLOOKUP(D3109,Normativa!$A$3:$C$100,3,0)</f>
        <v>Norma técnica</v>
      </c>
      <c r="F3109" s="37"/>
      <c r="G3109" s="37"/>
      <c r="H3109" s="37" t="s">
        <v>2914</v>
      </c>
      <c r="I3109" s="36">
        <f t="shared" si="1"/>
        <v>1</v>
      </c>
      <c r="J3109" s="37"/>
      <c r="K3109" s="37"/>
    </row>
    <row r="3110" ht="22.5" hidden="1" customHeight="1">
      <c r="A3110" s="40" t="b">
        <v>0</v>
      </c>
      <c r="B3110" s="33"/>
      <c r="C3110" s="34"/>
      <c r="D3110" s="35" t="s">
        <v>410</v>
      </c>
      <c r="E3110" s="36" t="str">
        <f>VLOOKUP(D3110,Normativa!$A$3:$C$100,3,0)</f>
        <v>Norma técnica</v>
      </c>
      <c r="F3110" s="37"/>
      <c r="G3110" s="37"/>
      <c r="H3110" s="37" t="s">
        <v>2915</v>
      </c>
      <c r="I3110" s="36">
        <f t="shared" si="1"/>
        <v>1</v>
      </c>
      <c r="J3110" s="37"/>
      <c r="K3110" s="37"/>
    </row>
    <row r="3111" ht="22.5" hidden="1" customHeight="1">
      <c r="A3111" s="40" t="b">
        <v>0</v>
      </c>
      <c r="B3111" s="33"/>
      <c r="C3111" s="34"/>
      <c r="D3111" s="35" t="s">
        <v>410</v>
      </c>
      <c r="E3111" s="36" t="str">
        <f>VLOOKUP(D3111,Normativa!$A$3:$C$100,3,0)</f>
        <v>Norma técnica</v>
      </c>
      <c r="F3111" s="37"/>
      <c r="G3111" s="37"/>
      <c r="H3111" s="37" t="s">
        <v>2916</v>
      </c>
      <c r="I3111" s="36">
        <f t="shared" si="1"/>
        <v>1</v>
      </c>
      <c r="J3111" s="37"/>
      <c r="K3111" s="37"/>
    </row>
    <row r="3112" ht="22.5" hidden="1" customHeight="1">
      <c r="A3112" s="40" t="b">
        <v>0</v>
      </c>
      <c r="B3112" s="33"/>
      <c r="C3112" s="34"/>
      <c r="D3112" s="35" t="s">
        <v>410</v>
      </c>
      <c r="E3112" s="36" t="str">
        <f>VLOOKUP(D3112,Normativa!$A$3:$C$100,3,0)</f>
        <v>Norma técnica</v>
      </c>
      <c r="F3112" s="37"/>
      <c r="G3112" s="37"/>
      <c r="H3112" s="37" t="s">
        <v>2917</v>
      </c>
      <c r="I3112" s="36">
        <f t="shared" si="1"/>
        <v>1</v>
      </c>
      <c r="J3112" s="37"/>
      <c r="K3112" s="37"/>
    </row>
    <row r="3113" ht="22.5" hidden="1" customHeight="1">
      <c r="A3113" s="40" t="b">
        <v>0</v>
      </c>
      <c r="B3113" s="33"/>
      <c r="C3113" s="34"/>
      <c r="D3113" s="35" t="s">
        <v>410</v>
      </c>
      <c r="E3113" s="36" t="str">
        <f>VLOOKUP(D3113,Normativa!$A$3:$C$100,3,0)</f>
        <v>Norma técnica</v>
      </c>
      <c r="F3113" s="37"/>
      <c r="G3113" s="37"/>
      <c r="H3113" s="37" t="s">
        <v>2918</v>
      </c>
      <c r="I3113" s="36">
        <f t="shared" si="1"/>
        <v>1</v>
      </c>
      <c r="J3113" s="37"/>
      <c r="K3113" s="37"/>
    </row>
    <row r="3114" ht="22.5" hidden="1" customHeight="1">
      <c r="A3114" s="40" t="b">
        <v>0</v>
      </c>
      <c r="B3114" s="33"/>
      <c r="C3114" s="34"/>
      <c r="D3114" s="35" t="s">
        <v>410</v>
      </c>
      <c r="E3114" s="36" t="str">
        <f>VLOOKUP(D3114,Normativa!$A$3:$C$100,3,0)</f>
        <v>Norma técnica</v>
      </c>
      <c r="F3114" s="37"/>
      <c r="G3114" s="37"/>
      <c r="H3114" s="37" t="s">
        <v>2919</v>
      </c>
      <c r="I3114" s="36">
        <f t="shared" si="1"/>
        <v>1</v>
      </c>
      <c r="J3114" s="37"/>
      <c r="K3114" s="37"/>
    </row>
    <row r="3115" ht="22.5" hidden="1" customHeight="1">
      <c r="A3115" s="40" t="b">
        <v>0</v>
      </c>
      <c r="B3115" s="33"/>
      <c r="C3115" s="34"/>
      <c r="D3115" s="35" t="s">
        <v>410</v>
      </c>
      <c r="E3115" s="36" t="str">
        <f>VLOOKUP(D3115,Normativa!$A$3:$C$100,3,0)</f>
        <v>Norma técnica</v>
      </c>
      <c r="F3115" s="37"/>
      <c r="G3115" s="37"/>
      <c r="H3115" s="37" t="s">
        <v>2920</v>
      </c>
      <c r="I3115" s="36">
        <f t="shared" si="1"/>
        <v>1</v>
      </c>
      <c r="J3115" s="37"/>
      <c r="K3115" s="37"/>
    </row>
    <row r="3116" ht="22.5" hidden="1" customHeight="1">
      <c r="A3116" s="40" t="b">
        <v>0</v>
      </c>
      <c r="B3116" s="33"/>
      <c r="C3116" s="34"/>
      <c r="D3116" s="35" t="s">
        <v>410</v>
      </c>
      <c r="E3116" s="36" t="str">
        <f>VLOOKUP(D3116,Normativa!$A$3:$C$100,3,0)</f>
        <v>Norma técnica</v>
      </c>
      <c r="F3116" s="37"/>
      <c r="G3116" s="37"/>
      <c r="H3116" s="37" t="s">
        <v>2921</v>
      </c>
      <c r="I3116" s="36">
        <f t="shared" si="1"/>
        <v>1</v>
      </c>
      <c r="J3116" s="37"/>
      <c r="K3116" s="37"/>
    </row>
    <row r="3117" ht="22.5" hidden="1" customHeight="1">
      <c r="A3117" s="40" t="b">
        <v>0</v>
      </c>
      <c r="B3117" s="33"/>
      <c r="C3117" s="34"/>
      <c r="D3117" s="35" t="s">
        <v>410</v>
      </c>
      <c r="E3117" s="36" t="str">
        <f>VLOOKUP(D3117,Normativa!$A$3:$C$100,3,0)</f>
        <v>Norma técnica</v>
      </c>
      <c r="F3117" s="37"/>
      <c r="G3117" s="37"/>
      <c r="H3117" s="37" t="s">
        <v>2922</v>
      </c>
      <c r="I3117" s="36">
        <f t="shared" si="1"/>
        <v>1</v>
      </c>
      <c r="J3117" s="37"/>
      <c r="K3117" s="37"/>
    </row>
    <row r="3118" ht="22.5" hidden="1" customHeight="1">
      <c r="A3118" s="40" t="b">
        <v>0</v>
      </c>
      <c r="B3118" s="33"/>
      <c r="C3118" s="34"/>
      <c r="D3118" s="35" t="s">
        <v>410</v>
      </c>
      <c r="E3118" s="36" t="str">
        <f>VLOOKUP(D3118,Normativa!$A$3:$C$100,3,0)</f>
        <v>Norma técnica</v>
      </c>
      <c r="F3118" s="37"/>
      <c r="G3118" s="37"/>
      <c r="H3118" s="37" t="s">
        <v>2923</v>
      </c>
      <c r="I3118" s="36">
        <f t="shared" si="1"/>
        <v>1</v>
      </c>
      <c r="J3118" s="37"/>
      <c r="K3118" s="37"/>
    </row>
    <row r="3119" ht="22.5" hidden="1" customHeight="1">
      <c r="A3119" s="40" t="b">
        <v>0</v>
      </c>
      <c r="B3119" s="33"/>
      <c r="C3119" s="34"/>
      <c r="D3119" s="35" t="s">
        <v>410</v>
      </c>
      <c r="E3119" s="36" t="str">
        <f>VLOOKUP(D3119,Normativa!$A$3:$C$100,3,0)</f>
        <v>Norma técnica</v>
      </c>
      <c r="F3119" s="37"/>
      <c r="G3119" s="37"/>
      <c r="H3119" s="37"/>
      <c r="I3119" s="36">
        <f t="shared" si="1"/>
        <v>1</v>
      </c>
      <c r="J3119" s="37"/>
      <c r="K3119" s="37"/>
    </row>
    <row r="3120" ht="22.5" hidden="1" customHeight="1">
      <c r="A3120" s="40" t="b">
        <v>0</v>
      </c>
      <c r="B3120" s="33"/>
      <c r="C3120" s="34"/>
      <c r="D3120" s="35" t="s">
        <v>410</v>
      </c>
      <c r="E3120" s="36" t="str">
        <f>VLOOKUP(D3120,Normativa!$A$3:$C$100,3,0)</f>
        <v>Norma técnica</v>
      </c>
      <c r="F3120" s="37"/>
      <c r="G3120" s="37"/>
      <c r="H3120" s="37" t="s">
        <v>2924</v>
      </c>
      <c r="I3120" s="36">
        <f t="shared" si="1"/>
        <v>1</v>
      </c>
      <c r="J3120" s="37"/>
      <c r="K3120" s="37"/>
    </row>
    <row r="3121" ht="22.5" hidden="1" customHeight="1">
      <c r="A3121" s="40" t="b">
        <v>0</v>
      </c>
      <c r="B3121" s="33"/>
      <c r="C3121" s="34"/>
      <c r="D3121" s="35" t="s">
        <v>410</v>
      </c>
      <c r="E3121" s="36" t="str">
        <f>VLOOKUP(D3121,Normativa!$A$3:$C$100,3,0)</f>
        <v>Norma técnica</v>
      </c>
      <c r="F3121" s="37"/>
      <c r="G3121" s="37"/>
      <c r="H3121" s="37" t="s">
        <v>2925</v>
      </c>
      <c r="I3121" s="36">
        <f t="shared" si="1"/>
        <v>1</v>
      </c>
      <c r="J3121" s="37"/>
      <c r="K3121" s="37"/>
    </row>
    <row r="3122" ht="22.5" hidden="1" customHeight="1">
      <c r="A3122" s="40" t="b">
        <v>0</v>
      </c>
      <c r="B3122" s="33"/>
      <c r="C3122" s="34"/>
      <c r="D3122" s="35" t="s">
        <v>410</v>
      </c>
      <c r="E3122" s="36" t="str">
        <f>VLOOKUP(D3122,Normativa!$A$3:$C$100,3,0)</f>
        <v>Norma técnica</v>
      </c>
      <c r="F3122" s="37"/>
      <c r="G3122" s="37"/>
      <c r="H3122" s="37" t="s">
        <v>2926</v>
      </c>
      <c r="I3122" s="36">
        <f t="shared" si="1"/>
        <v>1</v>
      </c>
      <c r="J3122" s="37"/>
      <c r="K3122" s="37"/>
    </row>
    <row r="3123" ht="22.5" hidden="1" customHeight="1">
      <c r="A3123" s="40" t="b">
        <v>0</v>
      </c>
      <c r="B3123" s="33"/>
      <c r="C3123" s="34"/>
      <c r="D3123" s="35" t="s">
        <v>410</v>
      </c>
      <c r="E3123" s="36" t="str">
        <f>VLOOKUP(D3123,Normativa!$A$3:$C$100,3,0)</f>
        <v>Norma técnica</v>
      </c>
      <c r="F3123" s="37"/>
      <c r="G3123" s="37"/>
      <c r="H3123" s="37" t="s">
        <v>2927</v>
      </c>
      <c r="I3123" s="36">
        <f t="shared" si="1"/>
        <v>1</v>
      </c>
      <c r="J3123" s="37"/>
      <c r="K3123" s="37"/>
    </row>
    <row r="3124" ht="22.5" hidden="1" customHeight="1">
      <c r="A3124" s="40" t="b">
        <v>0</v>
      </c>
      <c r="B3124" s="33"/>
      <c r="C3124" s="34"/>
      <c r="D3124" s="35" t="s">
        <v>410</v>
      </c>
      <c r="E3124" s="36" t="str">
        <f>VLOOKUP(D3124,Normativa!$A$3:$C$100,3,0)</f>
        <v>Norma técnica</v>
      </c>
      <c r="F3124" s="37"/>
      <c r="G3124" s="37"/>
      <c r="H3124" s="37" t="s">
        <v>2928</v>
      </c>
      <c r="I3124" s="36">
        <f t="shared" si="1"/>
        <v>1</v>
      </c>
      <c r="J3124" s="37"/>
      <c r="K3124" s="37"/>
    </row>
    <row r="3125" ht="22.5" hidden="1" customHeight="1">
      <c r="A3125" s="40" t="b">
        <v>0</v>
      </c>
      <c r="B3125" s="33"/>
      <c r="C3125" s="34"/>
      <c r="D3125" s="35" t="s">
        <v>410</v>
      </c>
      <c r="E3125" s="36" t="str">
        <f>VLOOKUP(D3125,Normativa!$A$3:$C$100,3,0)</f>
        <v>Norma técnica</v>
      </c>
      <c r="F3125" s="37"/>
      <c r="G3125" s="37"/>
      <c r="H3125" s="37" t="s">
        <v>2929</v>
      </c>
      <c r="I3125" s="36">
        <f t="shared" si="1"/>
        <v>1</v>
      </c>
      <c r="J3125" s="37"/>
      <c r="K3125" s="37"/>
    </row>
    <row r="3126" ht="22.5" hidden="1" customHeight="1">
      <c r="A3126" s="40" t="b">
        <v>0</v>
      </c>
      <c r="B3126" s="33"/>
      <c r="C3126" s="34"/>
      <c r="D3126" s="35" t="s">
        <v>410</v>
      </c>
      <c r="E3126" s="36" t="str">
        <f>VLOOKUP(D3126,Normativa!$A$3:$C$100,3,0)</f>
        <v>Norma técnica</v>
      </c>
      <c r="F3126" s="37"/>
      <c r="G3126" s="37"/>
      <c r="H3126" s="37" t="s">
        <v>2930</v>
      </c>
      <c r="I3126" s="36">
        <f t="shared" si="1"/>
        <v>1</v>
      </c>
      <c r="J3126" s="37"/>
      <c r="K3126" s="37"/>
    </row>
    <row r="3127" ht="22.5" hidden="1" customHeight="1">
      <c r="A3127" s="40" t="b">
        <v>0</v>
      </c>
      <c r="B3127" s="33"/>
      <c r="C3127" s="34"/>
      <c r="D3127" s="35" t="s">
        <v>410</v>
      </c>
      <c r="E3127" s="36" t="str">
        <f>VLOOKUP(D3127,Normativa!$A$3:$C$100,3,0)</f>
        <v>Norma técnica</v>
      </c>
      <c r="F3127" s="37"/>
      <c r="G3127" s="37"/>
      <c r="H3127" s="37" t="s">
        <v>2931</v>
      </c>
      <c r="I3127" s="36">
        <f t="shared" si="1"/>
        <v>1</v>
      </c>
      <c r="J3127" s="37"/>
      <c r="K3127" s="37"/>
    </row>
    <row r="3128" ht="22.5" hidden="1" customHeight="1">
      <c r="A3128" s="40" t="b">
        <v>0</v>
      </c>
      <c r="B3128" s="33"/>
      <c r="C3128" s="34"/>
      <c r="D3128" s="35" t="s">
        <v>410</v>
      </c>
      <c r="E3128" s="36" t="str">
        <f>VLOOKUP(D3128,Normativa!$A$3:$C$100,3,0)</f>
        <v>Norma técnica</v>
      </c>
      <c r="F3128" s="37"/>
      <c r="G3128" s="37"/>
      <c r="H3128" s="37" t="s">
        <v>2932</v>
      </c>
      <c r="I3128" s="36">
        <f t="shared" si="1"/>
        <v>1</v>
      </c>
      <c r="J3128" s="37"/>
      <c r="K3128" s="37"/>
    </row>
    <row r="3129" ht="22.5" hidden="1" customHeight="1">
      <c r="A3129" s="40" t="b">
        <v>0</v>
      </c>
      <c r="B3129" s="33"/>
      <c r="C3129" s="34"/>
      <c r="D3129" s="35" t="s">
        <v>410</v>
      </c>
      <c r="E3129" s="36" t="str">
        <f>VLOOKUP(D3129,Normativa!$A$3:$C$100,3,0)</f>
        <v>Norma técnica</v>
      </c>
      <c r="F3129" s="37"/>
      <c r="G3129" s="37"/>
      <c r="H3129" s="37" t="s">
        <v>2933</v>
      </c>
      <c r="I3129" s="36">
        <f t="shared" si="1"/>
        <v>1</v>
      </c>
      <c r="J3129" s="37"/>
      <c r="K3129" s="37"/>
    </row>
    <row r="3130" ht="22.5" hidden="1" customHeight="1">
      <c r="A3130" s="40" t="b">
        <v>0</v>
      </c>
      <c r="B3130" s="33"/>
      <c r="C3130" s="34"/>
      <c r="D3130" s="35" t="s">
        <v>410</v>
      </c>
      <c r="E3130" s="36" t="str">
        <f>VLOOKUP(D3130,Normativa!$A$3:$C$100,3,0)</f>
        <v>Norma técnica</v>
      </c>
      <c r="F3130" s="37"/>
      <c r="G3130" s="37"/>
      <c r="H3130" s="37" t="s">
        <v>2934</v>
      </c>
      <c r="I3130" s="36">
        <f t="shared" si="1"/>
        <v>1</v>
      </c>
      <c r="J3130" s="37"/>
      <c r="K3130" s="37"/>
    </row>
    <row r="3131" ht="22.5" hidden="1" customHeight="1">
      <c r="A3131" s="40" t="b">
        <v>0</v>
      </c>
      <c r="B3131" s="33"/>
      <c r="C3131" s="34"/>
      <c r="D3131" s="35" t="s">
        <v>410</v>
      </c>
      <c r="E3131" s="36" t="str">
        <f>VLOOKUP(D3131,Normativa!$A$3:$C$100,3,0)</f>
        <v>Norma técnica</v>
      </c>
      <c r="F3131" s="37"/>
      <c r="G3131" s="37"/>
      <c r="H3131" s="37" t="s">
        <v>2935</v>
      </c>
      <c r="I3131" s="36">
        <f t="shared" si="1"/>
        <v>1</v>
      </c>
      <c r="J3131" s="37"/>
      <c r="K3131" s="37"/>
    </row>
    <row r="3132" ht="22.5" hidden="1" customHeight="1">
      <c r="A3132" s="40" t="b">
        <v>0</v>
      </c>
      <c r="B3132" s="33"/>
      <c r="C3132" s="34"/>
      <c r="D3132" s="35" t="s">
        <v>410</v>
      </c>
      <c r="E3132" s="36" t="str">
        <f>VLOOKUP(D3132,Normativa!$A$3:$C$100,3,0)</f>
        <v>Norma técnica</v>
      </c>
      <c r="F3132" s="37"/>
      <c r="G3132" s="37"/>
      <c r="H3132" s="37" t="s">
        <v>2936</v>
      </c>
      <c r="I3132" s="36">
        <f t="shared" si="1"/>
        <v>1</v>
      </c>
      <c r="J3132" s="37"/>
      <c r="K3132" s="37"/>
    </row>
    <row r="3133" ht="22.5" hidden="1" customHeight="1">
      <c r="A3133" s="40" t="b">
        <v>0</v>
      </c>
      <c r="B3133" s="33"/>
      <c r="C3133" s="34"/>
      <c r="D3133" s="35" t="s">
        <v>410</v>
      </c>
      <c r="E3133" s="36" t="str">
        <f>VLOOKUP(D3133,Normativa!$A$3:$C$100,3,0)</f>
        <v>Norma técnica</v>
      </c>
      <c r="F3133" s="37"/>
      <c r="G3133" s="37"/>
      <c r="H3133" s="37" t="s">
        <v>2937</v>
      </c>
      <c r="I3133" s="36">
        <f t="shared" si="1"/>
        <v>1</v>
      </c>
      <c r="J3133" s="37"/>
      <c r="K3133" s="37"/>
    </row>
    <row r="3134" ht="22.5" hidden="1" customHeight="1">
      <c r="A3134" s="40" t="b">
        <v>0</v>
      </c>
      <c r="B3134" s="33"/>
      <c r="C3134" s="34"/>
      <c r="D3134" s="35" t="s">
        <v>410</v>
      </c>
      <c r="E3134" s="36" t="str">
        <f>VLOOKUP(D3134,Normativa!$A$3:$C$100,3,0)</f>
        <v>Norma técnica</v>
      </c>
      <c r="F3134" s="37"/>
      <c r="G3134" s="37"/>
      <c r="H3134" s="37"/>
      <c r="I3134" s="36">
        <f t="shared" si="1"/>
        <v>1</v>
      </c>
      <c r="J3134" s="37"/>
      <c r="K3134" s="37"/>
    </row>
    <row r="3135" ht="22.5" hidden="1" customHeight="1">
      <c r="A3135" s="40" t="b">
        <v>0</v>
      </c>
      <c r="B3135" s="33"/>
      <c r="C3135" s="34"/>
      <c r="D3135" s="35" t="s">
        <v>410</v>
      </c>
      <c r="E3135" s="36" t="str">
        <f>VLOOKUP(D3135,Normativa!$A$3:$C$100,3,0)</f>
        <v>Norma técnica</v>
      </c>
      <c r="F3135" s="37"/>
      <c r="G3135" s="37"/>
      <c r="H3135" s="37" t="s">
        <v>2938</v>
      </c>
      <c r="I3135" s="36">
        <f t="shared" si="1"/>
        <v>1</v>
      </c>
      <c r="J3135" s="37"/>
      <c r="K3135" s="37"/>
    </row>
    <row r="3136" ht="22.5" hidden="1" customHeight="1">
      <c r="A3136" s="40" t="b">
        <v>0</v>
      </c>
      <c r="B3136" s="33"/>
      <c r="C3136" s="34"/>
      <c r="D3136" s="35" t="s">
        <v>410</v>
      </c>
      <c r="E3136" s="36" t="str">
        <f>VLOOKUP(D3136,Normativa!$A$3:$C$100,3,0)</f>
        <v>Norma técnica</v>
      </c>
      <c r="F3136" s="37"/>
      <c r="G3136" s="37"/>
      <c r="H3136" s="37" t="s">
        <v>2939</v>
      </c>
      <c r="I3136" s="36">
        <f t="shared" si="1"/>
        <v>1</v>
      </c>
      <c r="J3136" s="37"/>
      <c r="K3136" s="37"/>
    </row>
    <row r="3137" ht="22.5" hidden="1" customHeight="1">
      <c r="A3137" s="40" t="b">
        <v>0</v>
      </c>
      <c r="B3137" s="33"/>
      <c r="C3137" s="34"/>
      <c r="D3137" s="35" t="s">
        <v>410</v>
      </c>
      <c r="E3137" s="36" t="str">
        <f>VLOOKUP(D3137,Normativa!$A$3:$C$100,3,0)</f>
        <v>Norma técnica</v>
      </c>
      <c r="F3137" s="37"/>
      <c r="G3137" s="37"/>
      <c r="H3137" s="37" t="s">
        <v>2940</v>
      </c>
      <c r="I3137" s="36">
        <f t="shared" si="1"/>
        <v>1</v>
      </c>
      <c r="J3137" s="37"/>
      <c r="K3137" s="37"/>
    </row>
    <row r="3138" ht="22.5" hidden="1" customHeight="1">
      <c r="A3138" s="40" t="b">
        <v>0</v>
      </c>
      <c r="B3138" s="33"/>
      <c r="C3138" s="34"/>
      <c r="D3138" s="35" t="s">
        <v>410</v>
      </c>
      <c r="E3138" s="36" t="str">
        <f>VLOOKUP(D3138,Normativa!$A$3:$C$100,3,0)</f>
        <v>Norma técnica</v>
      </c>
      <c r="F3138" s="37"/>
      <c r="G3138" s="37"/>
      <c r="H3138" s="37" t="s">
        <v>2941</v>
      </c>
      <c r="I3138" s="36">
        <f t="shared" si="1"/>
        <v>1</v>
      </c>
      <c r="J3138" s="37"/>
      <c r="K3138" s="37"/>
    </row>
    <row r="3139" ht="22.5" hidden="1" customHeight="1">
      <c r="A3139" s="40" t="b">
        <v>0</v>
      </c>
      <c r="B3139" s="33"/>
      <c r="C3139" s="34"/>
      <c r="D3139" s="35" t="s">
        <v>410</v>
      </c>
      <c r="E3139" s="36" t="str">
        <f>VLOOKUP(D3139,Normativa!$A$3:$C$100,3,0)</f>
        <v>Norma técnica</v>
      </c>
      <c r="F3139" s="37"/>
      <c r="G3139" s="37"/>
      <c r="H3139" s="37" t="s">
        <v>2942</v>
      </c>
      <c r="I3139" s="36">
        <f t="shared" si="1"/>
        <v>1</v>
      </c>
      <c r="J3139" s="37"/>
      <c r="K3139" s="37"/>
    </row>
    <row r="3140" ht="22.5" hidden="1" customHeight="1">
      <c r="A3140" s="40" t="b">
        <v>0</v>
      </c>
      <c r="B3140" s="33"/>
      <c r="C3140" s="34"/>
      <c r="D3140" s="35" t="s">
        <v>410</v>
      </c>
      <c r="E3140" s="36" t="str">
        <f>VLOOKUP(D3140,Normativa!$A$3:$C$100,3,0)</f>
        <v>Norma técnica</v>
      </c>
      <c r="F3140" s="37"/>
      <c r="G3140" s="37"/>
      <c r="H3140" s="37" t="s">
        <v>2943</v>
      </c>
      <c r="I3140" s="36">
        <f t="shared" si="1"/>
        <v>1</v>
      </c>
      <c r="J3140" s="37"/>
      <c r="K3140" s="37"/>
    </row>
    <row r="3141" ht="22.5" hidden="1" customHeight="1">
      <c r="A3141" s="40" t="b">
        <v>0</v>
      </c>
      <c r="B3141" s="33"/>
      <c r="C3141" s="34"/>
      <c r="D3141" s="35" t="s">
        <v>410</v>
      </c>
      <c r="E3141" s="36" t="str">
        <f>VLOOKUP(D3141,Normativa!$A$3:$C$100,3,0)</f>
        <v>Norma técnica</v>
      </c>
      <c r="F3141" s="37"/>
      <c r="G3141" s="37"/>
      <c r="H3141" s="37" t="s">
        <v>2944</v>
      </c>
      <c r="I3141" s="36">
        <f t="shared" si="1"/>
        <v>1</v>
      </c>
      <c r="J3141" s="37"/>
      <c r="K3141" s="37"/>
    </row>
    <row r="3142" ht="22.5" hidden="1" customHeight="1">
      <c r="A3142" s="40" t="b">
        <v>0</v>
      </c>
      <c r="B3142" s="33"/>
      <c r="C3142" s="34"/>
      <c r="D3142" s="35" t="s">
        <v>410</v>
      </c>
      <c r="E3142" s="36" t="str">
        <f>VLOOKUP(D3142,Normativa!$A$3:$C$100,3,0)</f>
        <v>Norma técnica</v>
      </c>
      <c r="F3142" s="37"/>
      <c r="G3142" s="37"/>
      <c r="H3142" s="37" t="s">
        <v>2945</v>
      </c>
      <c r="I3142" s="36">
        <f t="shared" si="1"/>
        <v>1</v>
      </c>
      <c r="J3142" s="37"/>
      <c r="K3142" s="37"/>
    </row>
    <row r="3143" ht="22.5" hidden="1" customHeight="1">
      <c r="A3143" s="40" t="b">
        <v>0</v>
      </c>
      <c r="B3143" s="33"/>
      <c r="C3143" s="34"/>
      <c r="D3143" s="35" t="s">
        <v>410</v>
      </c>
      <c r="E3143" s="36" t="str">
        <f>VLOOKUP(D3143,Normativa!$A$3:$C$100,3,0)</f>
        <v>Norma técnica</v>
      </c>
      <c r="F3143" s="37"/>
      <c r="G3143" s="37"/>
      <c r="H3143" s="37" t="s">
        <v>2946</v>
      </c>
      <c r="I3143" s="36">
        <f t="shared" si="1"/>
        <v>1</v>
      </c>
      <c r="J3143" s="37"/>
      <c r="K3143" s="37"/>
    </row>
    <row r="3144" ht="22.5" hidden="1" customHeight="1">
      <c r="A3144" s="40" t="b">
        <v>0</v>
      </c>
      <c r="B3144" s="33"/>
      <c r="C3144" s="34"/>
      <c r="D3144" s="35" t="s">
        <v>410</v>
      </c>
      <c r="E3144" s="36" t="str">
        <f>VLOOKUP(D3144,Normativa!$A$3:$C$100,3,0)</f>
        <v>Norma técnica</v>
      </c>
      <c r="F3144" s="37"/>
      <c r="G3144" s="37"/>
      <c r="H3144" s="37" t="s">
        <v>2947</v>
      </c>
      <c r="I3144" s="36">
        <f t="shared" si="1"/>
        <v>1</v>
      </c>
      <c r="J3144" s="37"/>
      <c r="K3144" s="37"/>
    </row>
    <row r="3145" ht="22.5" hidden="1" customHeight="1">
      <c r="A3145" s="40" t="b">
        <v>0</v>
      </c>
      <c r="B3145" s="33"/>
      <c r="C3145" s="34"/>
      <c r="D3145" s="35" t="s">
        <v>410</v>
      </c>
      <c r="E3145" s="36" t="str">
        <f>VLOOKUP(D3145,Normativa!$A$3:$C$100,3,0)</f>
        <v>Norma técnica</v>
      </c>
      <c r="F3145" s="37"/>
      <c r="G3145" s="37"/>
      <c r="H3145" s="37" t="s">
        <v>2948</v>
      </c>
      <c r="I3145" s="36">
        <f t="shared" si="1"/>
        <v>1</v>
      </c>
      <c r="J3145" s="37"/>
      <c r="K3145" s="37"/>
    </row>
    <row r="3146" ht="22.5" hidden="1" customHeight="1">
      <c r="A3146" s="40" t="b">
        <v>0</v>
      </c>
      <c r="B3146" s="33"/>
      <c r="C3146" s="34"/>
      <c r="D3146" s="35" t="s">
        <v>410</v>
      </c>
      <c r="E3146" s="36" t="str">
        <f>VLOOKUP(D3146,Normativa!$A$3:$C$100,3,0)</f>
        <v>Norma técnica</v>
      </c>
      <c r="F3146" s="37"/>
      <c r="G3146" s="37"/>
      <c r="H3146" s="37" t="s">
        <v>2949</v>
      </c>
      <c r="I3146" s="36">
        <f t="shared" si="1"/>
        <v>1</v>
      </c>
      <c r="J3146" s="37"/>
      <c r="K3146" s="37"/>
    </row>
    <row r="3147" ht="22.5" hidden="1" customHeight="1">
      <c r="A3147" s="40" t="b">
        <v>0</v>
      </c>
      <c r="B3147" s="33"/>
      <c r="C3147" s="34"/>
      <c r="D3147" s="35" t="s">
        <v>410</v>
      </c>
      <c r="E3147" s="36" t="str">
        <f>VLOOKUP(D3147,Normativa!$A$3:$C$100,3,0)</f>
        <v>Norma técnica</v>
      </c>
      <c r="F3147" s="37"/>
      <c r="G3147" s="37"/>
      <c r="H3147" s="37" t="s">
        <v>2950</v>
      </c>
      <c r="I3147" s="36">
        <f t="shared" si="1"/>
        <v>1</v>
      </c>
      <c r="J3147" s="37"/>
      <c r="K3147" s="37"/>
    </row>
    <row r="3148" ht="22.5" hidden="1" customHeight="1">
      <c r="A3148" s="40" t="b">
        <v>0</v>
      </c>
      <c r="B3148" s="33"/>
      <c r="C3148" s="34"/>
      <c r="D3148" s="35" t="s">
        <v>410</v>
      </c>
      <c r="E3148" s="36" t="str">
        <f>VLOOKUP(D3148,Normativa!$A$3:$C$100,3,0)</f>
        <v>Norma técnica</v>
      </c>
      <c r="F3148" s="37"/>
      <c r="G3148" s="37"/>
      <c r="H3148" s="37" t="s">
        <v>2951</v>
      </c>
      <c r="I3148" s="36">
        <f t="shared" si="1"/>
        <v>1</v>
      </c>
      <c r="J3148" s="37"/>
      <c r="K3148" s="37"/>
    </row>
    <row r="3149" ht="22.5" hidden="1" customHeight="1">
      <c r="A3149" s="40" t="b">
        <v>0</v>
      </c>
      <c r="B3149" s="33"/>
      <c r="C3149" s="34"/>
      <c r="D3149" s="35" t="s">
        <v>410</v>
      </c>
      <c r="E3149" s="36" t="str">
        <f>VLOOKUP(D3149,Normativa!$A$3:$C$100,3,0)</f>
        <v>Norma técnica</v>
      </c>
      <c r="F3149" s="37"/>
      <c r="G3149" s="37"/>
      <c r="H3149" s="37" t="s">
        <v>2952</v>
      </c>
      <c r="I3149" s="36">
        <f t="shared" si="1"/>
        <v>1</v>
      </c>
      <c r="J3149" s="37"/>
      <c r="K3149" s="37"/>
    </row>
    <row r="3150" ht="22.5" hidden="1" customHeight="1">
      <c r="A3150" s="40" t="b">
        <v>0</v>
      </c>
      <c r="B3150" s="33"/>
      <c r="C3150" s="34"/>
      <c r="D3150" s="35" t="s">
        <v>410</v>
      </c>
      <c r="E3150" s="36" t="str">
        <f>VLOOKUP(D3150,Normativa!$A$3:$C$100,3,0)</f>
        <v>Norma técnica</v>
      </c>
      <c r="F3150" s="37"/>
      <c r="G3150" s="37"/>
      <c r="H3150" s="37" t="s">
        <v>2953</v>
      </c>
      <c r="I3150" s="36">
        <f t="shared" si="1"/>
        <v>1</v>
      </c>
      <c r="J3150" s="37"/>
      <c r="K3150" s="37"/>
    </row>
    <row r="3151" ht="22.5" hidden="1" customHeight="1">
      <c r="A3151" s="40" t="b">
        <v>0</v>
      </c>
      <c r="B3151" s="33"/>
      <c r="C3151" s="34"/>
      <c r="D3151" s="35" t="s">
        <v>410</v>
      </c>
      <c r="E3151" s="36" t="str">
        <f>VLOOKUP(D3151,Normativa!$A$3:$C$100,3,0)</f>
        <v>Norma técnica</v>
      </c>
      <c r="F3151" s="37"/>
      <c r="G3151" s="37"/>
      <c r="H3151" s="37" t="s">
        <v>2954</v>
      </c>
      <c r="I3151" s="36">
        <f t="shared" si="1"/>
        <v>1</v>
      </c>
      <c r="J3151" s="37"/>
      <c r="K3151" s="37"/>
    </row>
    <row r="3152" ht="22.5" hidden="1" customHeight="1">
      <c r="A3152" s="40" t="b">
        <v>0</v>
      </c>
      <c r="B3152" s="33"/>
      <c r="C3152" s="34"/>
      <c r="D3152" s="35" t="s">
        <v>410</v>
      </c>
      <c r="E3152" s="36" t="str">
        <f>VLOOKUP(D3152,Normativa!$A$3:$C$100,3,0)</f>
        <v>Norma técnica</v>
      </c>
      <c r="F3152" s="37"/>
      <c r="G3152" s="37"/>
      <c r="H3152" s="37" t="s">
        <v>2955</v>
      </c>
      <c r="I3152" s="36">
        <f t="shared" si="1"/>
        <v>1</v>
      </c>
      <c r="J3152" s="37"/>
      <c r="K3152" s="37"/>
    </row>
    <row r="3153" ht="22.5" hidden="1" customHeight="1">
      <c r="A3153" s="40" t="b">
        <v>0</v>
      </c>
      <c r="B3153" s="33"/>
      <c r="C3153" s="34"/>
      <c r="D3153" s="35" t="s">
        <v>410</v>
      </c>
      <c r="E3153" s="36" t="str">
        <f>VLOOKUP(D3153,Normativa!$A$3:$C$100,3,0)</f>
        <v>Norma técnica</v>
      </c>
      <c r="F3153" s="37"/>
      <c r="G3153" s="37"/>
      <c r="H3153" s="37" t="s">
        <v>2956</v>
      </c>
      <c r="I3153" s="36">
        <f t="shared" si="1"/>
        <v>1</v>
      </c>
      <c r="J3153" s="37"/>
      <c r="K3153" s="37"/>
    </row>
    <row r="3154" ht="22.5" hidden="1" customHeight="1">
      <c r="A3154" s="40" t="b">
        <v>0</v>
      </c>
      <c r="B3154" s="33"/>
      <c r="C3154" s="34"/>
      <c r="D3154" s="35" t="s">
        <v>410</v>
      </c>
      <c r="E3154" s="36" t="str">
        <f>VLOOKUP(D3154,Normativa!$A$3:$C$100,3,0)</f>
        <v>Norma técnica</v>
      </c>
      <c r="F3154" s="37"/>
      <c r="G3154" s="37"/>
      <c r="H3154" s="37" t="s">
        <v>2957</v>
      </c>
      <c r="I3154" s="36">
        <f t="shared" si="1"/>
        <v>1</v>
      </c>
      <c r="J3154" s="37"/>
      <c r="K3154" s="37"/>
    </row>
    <row r="3155" ht="22.5" hidden="1" customHeight="1">
      <c r="A3155" s="40" t="b">
        <v>0</v>
      </c>
      <c r="B3155" s="33"/>
      <c r="C3155" s="34"/>
      <c r="D3155" s="35" t="s">
        <v>410</v>
      </c>
      <c r="E3155" s="36" t="str">
        <f>VLOOKUP(D3155,Normativa!$A$3:$C$100,3,0)</f>
        <v>Norma técnica</v>
      </c>
      <c r="F3155" s="37"/>
      <c r="G3155" s="37"/>
      <c r="H3155" s="37" t="s">
        <v>2958</v>
      </c>
      <c r="I3155" s="36">
        <f t="shared" si="1"/>
        <v>1</v>
      </c>
      <c r="J3155" s="37"/>
      <c r="K3155" s="37"/>
    </row>
    <row r="3156" ht="22.5" hidden="1" customHeight="1">
      <c r="A3156" s="40" t="b">
        <v>0</v>
      </c>
      <c r="B3156" s="33"/>
      <c r="C3156" s="34"/>
      <c r="D3156" s="35" t="s">
        <v>410</v>
      </c>
      <c r="E3156" s="36" t="str">
        <f>VLOOKUP(D3156,Normativa!$A$3:$C$100,3,0)</f>
        <v>Norma técnica</v>
      </c>
      <c r="F3156" s="37"/>
      <c r="G3156" s="37"/>
      <c r="H3156" s="37" t="s">
        <v>2959</v>
      </c>
      <c r="I3156" s="36">
        <f t="shared" si="1"/>
        <v>1</v>
      </c>
      <c r="J3156" s="37"/>
      <c r="K3156" s="37"/>
    </row>
    <row r="3157" ht="22.5" hidden="1" customHeight="1">
      <c r="A3157" s="40" t="b">
        <v>0</v>
      </c>
      <c r="B3157" s="33"/>
      <c r="C3157" s="34"/>
      <c r="D3157" s="35" t="s">
        <v>410</v>
      </c>
      <c r="E3157" s="36" t="str">
        <f>VLOOKUP(D3157,Normativa!$A$3:$C$100,3,0)</f>
        <v>Norma técnica</v>
      </c>
      <c r="F3157" s="37"/>
      <c r="G3157" s="37"/>
      <c r="H3157" s="37" t="s">
        <v>2960</v>
      </c>
      <c r="I3157" s="36">
        <f t="shared" si="1"/>
        <v>1</v>
      </c>
      <c r="J3157" s="37"/>
      <c r="K3157" s="37"/>
    </row>
    <row r="3158" ht="22.5" hidden="1" customHeight="1">
      <c r="A3158" s="40" t="b">
        <v>0</v>
      </c>
      <c r="B3158" s="33"/>
      <c r="C3158" s="34"/>
      <c r="D3158" s="35" t="s">
        <v>410</v>
      </c>
      <c r="E3158" s="36" t="str">
        <f>VLOOKUP(D3158,Normativa!$A$3:$C$100,3,0)</f>
        <v>Norma técnica</v>
      </c>
      <c r="F3158" s="37"/>
      <c r="G3158" s="37"/>
      <c r="H3158" s="37" t="s">
        <v>2961</v>
      </c>
      <c r="I3158" s="36">
        <f t="shared" si="1"/>
        <v>1</v>
      </c>
      <c r="J3158" s="37"/>
      <c r="K3158" s="37"/>
    </row>
    <row r="3159" ht="22.5" hidden="1" customHeight="1">
      <c r="A3159" s="40" t="b">
        <v>0</v>
      </c>
      <c r="B3159" s="33"/>
      <c r="C3159" s="34"/>
      <c r="D3159" s="35" t="s">
        <v>410</v>
      </c>
      <c r="E3159" s="36" t="str">
        <f>VLOOKUP(D3159,Normativa!$A$3:$C$100,3,0)</f>
        <v>Norma técnica</v>
      </c>
      <c r="F3159" s="37"/>
      <c r="G3159" s="37"/>
      <c r="H3159" s="37"/>
      <c r="I3159" s="36">
        <f t="shared" si="1"/>
        <v>1</v>
      </c>
      <c r="J3159" s="37"/>
      <c r="K3159" s="37"/>
    </row>
    <row r="3160" ht="22.5" hidden="1" customHeight="1">
      <c r="A3160" s="40" t="b">
        <v>0</v>
      </c>
      <c r="B3160" s="33"/>
      <c r="C3160" s="34"/>
      <c r="D3160" s="35" t="s">
        <v>410</v>
      </c>
      <c r="E3160" s="36" t="str">
        <f>VLOOKUP(D3160,Normativa!$A$3:$C$100,3,0)</f>
        <v>Norma técnica</v>
      </c>
      <c r="F3160" s="37"/>
      <c r="G3160" s="37"/>
      <c r="H3160" s="37" t="s">
        <v>2962</v>
      </c>
      <c r="I3160" s="36">
        <f t="shared" si="1"/>
        <v>1</v>
      </c>
      <c r="J3160" s="37"/>
      <c r="K3160" s="37"/>
    </row>
    <row r="3161" ht="22.5" hidden="1" customHeight="1">
      <c r="A3161" s="40" t="b">
        <v>0</v>
      </c>
      <c r="B3161" s="33"/>
      <c r="C3161" s="34"/>
      <c r="D3161" s="35" t="s">
        <v>410</v>
      </c>
      <c r="E3161" s="36" t="str">
        <f>VLOOKUP(D3161,Normativa!$A$3:$C$100,3,0)</f>
        <v>Norma técnica</v>
      </c>
      <c r="F3161" s="37"/>
      <c r="G3161" s="37"/>
      <c r="H3161" s="37" t="s">
        <v>2963</v>
      </c>
      <c r="I3161" s="36">
        <f t="shared" si="1"/>
        <v>1</v>
      </c>
      <c r="J3161" s="37"/>
      <c r="K3161" s="37"/>
    </row>
    <row r="3162" ht="22.5" hidden="1" customHeight="1">
      <c r="A3162" s="40" t="b">
        <v>0</v>
      </c>
      <c r="B3162" s="33"/>
      <c r="C3162" s="34"/>
      <c r="D3162" s="35" t="s">
        <v>410</v>
      </c>
      <c r="E3162" s="36" t="str">
        <f>VLOOKUP(D3162,Normativa!$A$3:$C$100,3,0)</f>
        <v>Norma técnica</v>
      </c>
      <c r="F3162" s="37"/>
      <c r="G3162" s="37"/>
      <c r="H3162" s="37" t="s">
        <v>2964</v>
      </c>
      <c r="I3162" s="36">
        <f t="shared" si="1"/>
        <v>1</v>
      </c>
      <c r="J3162" s="37"/>
      <c r="K3162" s="37"/>
    </row>
    <row r="3163" ht="22.5" hidden="1" customHeight="1">
      <c r="A3163" s="40" t="b">
        <v>0</v>
      </c>
      <c r="B3163" s="33"/>
      <c r="C3163" s="34"/>
      <c r="D3163" s="35" t="s">
        <v>410</v>
      </c>
      <c r="E3163" s="36" t="str">
        <f>VLOOKUP(D3163,Normativa!$A$3:$C$100,3,0)</f>
        <v>Norma técnica</v>
      </c>
      <c r="F3163" s="37"/>
      <c r="G3163" s="37"/>
      <c r="H3163" s="37" t="s">
        <v>2965</v>
      </c>
      <c r="I3163" s="36">
        <f t="shared" si="1"/>
        <v>1</v>
      </c>
      <c r="J3163" s="37"/>
      <c r="K3163" s="37"/>
    </row>
    <row r="3164" ht="22.5" hidden="1" customHeight="1">
      <c r="A3164" s="40" t="b">
        <v>0</v>
      </c>
      <c r="B3164" s="33"/>
      <c r="C3164" s="34"/>
      <c r="D3164" s="35" t="s">
        <v>410</v>
      </c>
      <c r="E3164" s="36" t="str">
        <f>VLOOKUP(D3164,Normativa!$A$3:$C$100,3,0)</f>
        <v>Norma técnica</v>
      </c>
      <c r="F3164" s="37"/>
      <c r="G3164" s="37"/>
      <c r="H3164" s="37" t="s">
        <v>2966</v>
      </c>
      <c r="I3164" s="36">
        <f t="shared" si="1"/>
        <v>1</v>
      </c>
      <c r="J3164" s="37"/>
      <c r="K3164" s="37"/>
    </row>
    <row r="3165" ht="22.5" hidden="1" customHeight="1">
      <c r="A3165" s="40" t="b">
        <v>0</v>
      </c>
      <c r="B3165" s="33"/>
      <c r="C3165" s="34"/>
      <c r="D3165" s="35" t="s">
        <v>410</v>
      </c>
      <c r="E3165" s="36" t="str">
        <f>VLOOKUP(D3165,Normativa!$A$3:$C$100,3,0)</f>
        <v>Norma técnica</v>
      </c>
      <c r="F3165" s="37"/>
      <c r="G3165" s="37"/>
      <c r="H3165" s="37" t="s">
        <v>2967</v>
      </c>
      <c r="I3165" s="36">
        <f t="shared" si="1"/>
        <v>1</v>
      </c>
      <c r="J3165" s="37"/>
      <c r="K3165" s="37"/>
    </row>
    <row r="3166" ht="22.5" hidden="1" customHeight="1">
      <c r="A3166" s="40" t="b">
        <v>0</v>
      </c>
      <c r="B3166" s="33"/>
      <c r="C3166" s="34"/>
      <c r="D3166" s="35" t="s">
        <v>410</v>
      </c>
      <c r="E3166" s="36" t="str">
        <f>VLOOKUP(D3166,Normativa!$A$3:$C$100,3,0)</f>
        <v>Norma técnica</v>
      </c>
      <c r="F3166" s="37"/>
      <c r="G3166" s="37"/>
      <c r="H3166" s="37" t="s">
        <v>2968</v>
      </c>
      <c r="I3166" s="36">
        <f t="shared" si="1"/>
        <v>1</v>
      </c>
      <c r="J3166" s="37"/>
      <c r="K3166" s="37"/>
    </row>
    <row r="3167" ht="22.5" hidden="1" customHeight="1">
      <c r="A3167" s="40" t="b">
        <v>0</v>
      </c>
      <c r="B3167" s="33"/>
      <c r="C3167" s="34"/>
      <c r="D3167" s="35" t="s">
        <v>410</v>
      </c>
      <c r="E3167" s="36" t="str">
        <f>VLOOKUP(D3167,Normativa!$A$3:$C$100,3,0)</f>
        <v>Norma técnica</v>
      </c>
      <c r="F3167" s="37"/>
      <c r="G3167" s="37"/>
      <c r="H3167" s="37" t="s">
        <v>2969</v>
      </c>
      <c r="I3167" s="36">
        <f t="shared" si="1"/>
        <v>1</v>
      </c>
      <c r="J3167" s="37"/>
      <c r="K3167" s="37"/>
    </row>
    <row r="3168" ht="22.5" hidden="1" customHeight="1">
      <c r="A3168" s="40" t="b">
        <v>0</v>
      </c>
      <c r="B3168" s="33"/>
      <c r="C3168" s="34"/>
      <c r="D3168" s="35" t="s">
        <v>410</v>
      </c>
      <c r="E3168" s="36" t="str">
        <f>VLOOKUP(D3168,Normativa!$A$3:$C$100,3,0)</f>
        <v>Norma técnica</v>
      </c>
      <c r="F3168" s="37"/>
      <c r="G3168" s="37"/>
      <c r="H3168" s="37" t="s">
        <v>2970</v>
      </c>
      <c r="I3168" s="36">
        <f t="shared" si="1"/>
        <v>1</v>
      </c>
      <c r="J3168" s="37"/>
      <c r="K3168" s="37"/>
    </row>
    <row r="3169" ht="22.5" hidden="1" customHeight="1">
      <c r="A3169" s="40" t="b">
        <v>0</v>
      </c>
      <c r="B3169" s="33"/>
      <c r="C3169" s="34"/>
      <c r="D3169" s="35" t="s">
        <v>410</v>
      </c>
      <c r="E3169" s="36" t="str">
        <f>VLOOKUP(D3169,Normativa!$A$3:$C$100,3,0)</f>
        <v>Norma técnica</v>
      </c>
      <c r="F3169" s="37"/>
      <c r="G3169" s="37"/>
      <c r="H3169" s="37" t="s">
        <v>2971</v>
      </c>
      <c r="I3169" s="36">
        <f t="shared" si="1"/>
        <v>1</v>
      </c>
      <c r="J3169" s="37"/>
      <c r="K3169" s="37"/>
    </row>
    <row r="3170" ht="22.5" hidden="1" customHeight="1">
      <c r="A3170" s="40" t="b">
        <v>0</v>
      </c>
      <c r="B3170" s="33"/>
      <c r="C3170" s="34"/>
      <c r="D3170" s="35" t="s">
        <v>410</v>
      </c>
      <c r="E3170" s="36" t="str">
        <f>VLOOKUP(D3170,Normativa!$A$3:$C$100,3,0)</f>
        <v>Norma técnica</v>
      </c>
      <c r="F3170" s="37"/>
      <c r="G3170" s="37"/>
      <c r="H3170" s="37" t="s">
        <v>2972</v>
      </c>
      <c r="I3170" s="36">
        <f t="shared" si="1"/>
        <v>1</v>
      </c>
      <c r="J3170" s="37"/>
      <c r="K3170" s="37"/>
    </row>
    <row r="3171" ht="22.5" hidden="1" customHeight="1">
      <c r="A3171" s="40" t="b">
        <v>0</v>
      </c>
      <c r="B3171" s="33"/>
      <c r="C3171" s="34"/>
      <c r="D3171" s="35" t="s">
        <v>410</v>
      </c>
      <c r="E3171" s="36" t="str">
        <f>VLOOKUP(D3171,Normativa!$A$3:$C$100,3,0)</f>
        <v>Norma técnica</v>
      </c>
      <c r="F3171" s="37"/>
      <c r="G3171" s="37"/>
      <c r="H3171" s="37" t="s">
        <v>2973</v>
      </c>
      <c r="I3171" s="36">
        <f t="shared" si="1"/>
        <v>1</v>
      </c>
      <c r="J3171" s="37"/>
      <c r="K3171" s="37"/>
    </row>
    <row r="3172" ht="22.5" hidden="1" customHeight="1">
      <c r="A3172" s="40" t="b">
        <v>0</v>
      </c>
      <c r="B3172" s="33"/>
      <c r="C3172" s="34"/>
      <c r="D3172" s="35" t="s">
        <v>410</v>
      </c>
      <c r="E3172" s="36" t="str">
        <f>VLOOKUP(D3172,Normativa!$A$3:$C$100,3,0)</f>
        <v>Norma técnica</v>
      </c>
      <c r="F3172" s="37"/>
      <c r="G3172" s="37"/>
      <c r="H3172" s="37" t="s">
        <v>2974</v>
      </c>
      <c r="I3172" s="36">
        <f t="shared" si="1"/>
        <v>1</v>
      </c>
      <c r="J3172" s="37"/>
      <c r="K3172" s="37"/>
    </row>
    <row r="3173" ht="22.5" hidden="1" customHeight="1">
      <c r="A3173" s="40" t="b">
        <v>0</v>
      </c>
      <c r="B3173" s="33"/>
      <c r="C3173" s="34"/>
      <c r="D3173" s="35" t="s">
        <v>410</v>
      </c>
      <c r="E3173" s="36" t="str">
        <f>VLOOKUP(D3173,Normativa!$A$3:$C$100,3,0)</f>
        <v>Norma técnica</v>
      </c>
      <c r="F3173" s="37"/>
      <c r="G3173" s="37"/>
      <c r="H3173" s="37" t="s">
        <v>2975</v>
      </c>
      <c r="I3173" s="36">
        <f t="shared" si="1"/>
        <v>1</v>
      </c>
      <c r="J3173" s="37"/>
      <c r="K3173" s="37"/>
    </row>
    <row r="3174" ht="22.5" hidden="1" customHeight="1">
      <c r="A3174" s="40" t="b">
        <v>0</v>
      </c>
      <c r="B3174" s="33"/>
      <c r="C3174" s="34"/>
      <c r="D3174" s="35" t="s">
        <v>410</v>
      </c>
      <c r="E3174" s="36" t="str">
        <f>VLOOKUP(D3174,Normativa!$A$3:$C$100,3,0)</f>
        <v>Norma técnica</v>
      </c>
      <c r="F3174" s="37"/>
      <c r="G3174" s="37"/>
      <c r="H3174" s="37" t="s">
        <v>2976</v>
      </c>
      <c r="I3174" s="36">
        <f t="shared" si="1"/>
        <v>1</v>
      </c>
      <c r="J3174" s="37"/>
      <c r="K3174" s="37"/>
    </row>
    <row r="3175" ht="22.5" hidden="1" customHeight="1">
      <c r="A3175" s="40" t="b">
        <v>0</v>
      </c>
      <c r="B3175" s="33"/>
      <c r="C3175" s="34"/>
      <c r="D3175" s="35" t="s">
        <v>410</v>
      </c>
      <c r="E3175" s="36" t="str">
        <f>VLOOKUP(D3175,Normativa!$A$3:$C$100,3,0)</f>
        <v>Norma técnica</v>
      </c>
      <c r="F3175" s="37"/>
      <c r="G3175" s="37"/>
      <c r="H3175" s="37" t="s">
        <v>2977</v>
      </c>
      <c r="I3175" s="36">
        <f t="shared" si="1"/>
        <v>1</v>
      </c>
      <c r="J3175" s="37"/>
      <c r="K3175" s="37"/>
    </row>
    <row r="3176" ht="22.5" hidden="1" customHeight="1">
      <c r="A3176" s="40" t="b">
        <v>0</v>
      </c>
      <c r="B3176" s="33"/>
      <c r="C3176" s="34"/>
      <c r="D3176" s="35" t="s">
        <v>410</v>
      </c>
      <c r="E3176" s="36" t="str">
        <f>VLOOKUP(D3176,Normativa!$A$3:$C$100,3,0)</f>
        <v>Norma técnica</v>
      </c>
      <c r="F3176" s="37"/>
      <c r="G3176" s="37"/>
      <c r="H3176" s="37"/>
      <c r="I3176" s="36">
        <f t="shared" si="1"/>
        <v>1</v>
      </c>
      <c r="J3176" s="37"/>
      <c r="K3176" s="37"/>
    </row>
    <row r="3177" ht="22.5" hidden="1" customHeight="1">
      <c r="A3177" s="40" t="b">
        <v>0</v>
      </c>
      <c r="B3177" s="33"/>
      <c r="C3177" s="34"/>
      <c r="D3177" s="35" t="s">
        <v>410</v>
      </c>
      <c r="E3177" s="36" t="str">
        <f>VLOOKUP(D3177,Normativa!$A$3:$C$100,3,0)</f>
        <v>Norma técnica</v>
      </c>
      <c r="F3177" s="37"/>
      <c r="G3177" s="37"/>
      <c r="H3177" s="37" t="s">
        <v>2978</v>
      </c>
      <c r="I3177" s="36">
        <f t="shared" si="1"/>
        <v>1</v>
      </c>
      <c r="J3177" s="37"/>
      <c r="K3177" s="37"/>
    </row>
    <row r="3178" ht="22.5" hidden="1" customHeight="1">
      <c r="A3178" s="40" t="b">
        <v>0</v>
      </c>
      <c r="B3178" s="33"/>
      <c r="C3178" s="34"/>
      <c r="D3178" s="35" t="s">
        <v>410</v>
      </c>
      <c r="E3178" s="36" t="str">
        <f>VLOOKUP(D3178,Normativa!$A$3:$C$100,3,0)</f>
        <v>Norma técnica</v>
      </c>
      <c r="F3178" s="37"/>
      <c r="G3178" s="37"/>
      <c r="H3178" s="37" t="s">
        <v>2979</v>
      </c>
      <c r="I3178" s="36">
        <f t="shared" si="1"/>
        <v>1</v>
      </c>
      <c r="J3178" s="37"/>
      <c r="K3178" s="37"/>
    </row>
    <row r="3179" ht="22.5" hidden="1" customHeight="1">
      <c r="A3179" s="40" t="b">
        <v>0</v>
      </c>
      <c r="B3179" s="33"/>
      <c r="C3179" s="34"/>
      <c r="D3179" s="35" t="s">
        <v>410</v>
      </c>
      <c r="E3179" s="36" t="str">
        <f>VLOOKUP(D3179,Normativa!$A$3:$C$100,3,0)</f>
        <v>Norma técnica</v>
      </c>
      <c r="F3179" s="37"/>
      <c r="G3179" s="37"/>
      <c r="H3179" s="37" t="s">
        <v>2980</v>
      </c>
      <c r="I3179" s="36">
        <f t="shared" si="1"/>
        <v>1</v>
      </c>
      <c r="J3179" s="37"/>
      <c r="K3179" s="37"/>
    </row>
    <row r="3180" ht="22.5" hidden="1" customHeight="1">
      <c r="A3180" s="40" t="b">
        <v>0</v>
      </c>
      <c r="B3180" s="33"/>
      <c r="C3180" s="34"/>
      <c r="D3180" s="35" t="s">
        <v>410</v>
      </c>
      <c r="E3180" s="36" t="str">
        <f>VLOOKUP(D3180,Normativa!$A$3:$C$100,3,0)</f>
        <v>Norma técnica</v>
      </c>
      <c r="F3180" s="37"/>
      <c r="G3180" s="37"/>
      <c r="H3180" s="37" t="s">
        <v>2981</v>
      </c>
      <c r="I3180" s="36">
        <f t="shared" si="1"/>
        <v>1</v>
      </c>
      <c r="J3180" s="37"/>
      <c r="K3180" s="37"/>
    </row>
    <row r="3181" ht="22.5" hidden="1" customHeight="1">
      <c r="A3181" s="40" t="b">
        <v>0</v>
      </c>
      <c r="B3181" s="33"/>
      <c r="C3181" s="34"/>
      <c r="D3181" s="35" t="s">
        <v>410</v>
      </c>
      <c r="E3181" s="36" t="str">
        <f>VLOOKUP(D3181,Normativa!$A$3:$C$100,3,0)</f>
        <v>Norma técnica</v>
      </c>
      <c r="F3181" s="37"/>
      <c r="G3181" s="37"/>
      <c r="H3181" s="37" t="s">
        <v>2982</v>
      </c>
      <c r="I3181" s="36">
        <f t="shared" si="1"/>
        <v>1</v>
      </c>
      <c r="J3181" s="37"/>
      <c r="K3181" s="37"/>
    </row>
    <row r="3182" ht="22.5" hidden="1" customHeight="1">
      <c r="A3182" s="40" t="b">
        <v>0</v>
      </c>
      <c r="B3182" s="33"/>
      <c r="C3182" s="34"/>
      <c r="D3182" s="35" t="s">
        <v>410</v>
      </c>
      <c r="E3182" s="36" t="str">
        <f>VLOOKUP(D3182,Normativa!$A$3:$C$100,3,0)</f>
        <v>Norma técnica</v>
      </c>
      <c r="F3182" s="37"/>
      <c r="G3182" s="37"/>
      <c r="H3182" s="37" t="s">
        <v>2983</v>
      </c>
      <c r="I3182" s="36">
        <f t="shared" si="1"/>
        <v>1</v>
      </c>
      <c r="J3182" s="37"/>
      <c r="K3182" s="37"/>
    </row>
    <row r="3183" ht="22.5" hidden="1" customHeight="1">
      <c r="A3183" s="40" t="b">
        <v>0</v>
      </c>
      <c r="B3183" s="33"/>
      <c r="C3183" s="34"/>
      <c r="D3183" s="35" t="s">
        <v>410</v>
      </c>
      <c r="E3183" s="36" t="str">
        <f>VLOOKUP(D3183,Normativa!$A$3:$C$100,3,0)</f>
        <v>Norma técnica</v>
      </c>
      <c r="F3183" s="37"/>
      <c r="G3183" s="37"/>
      <c r="H3183" s="37" t="s">
        <v>2984</v>
      </c>
      <c r="I3183" s="36">
        <f t="shared" si="1"/>
        <v>1</v>
      </c>
      <c r="J3183" s="37"/>
      <c r="K3183" s="37"/>
    </row>
    <row r="3184" ht="22.5" hidden="1" customHeight="1">
      <c r="A3184" s="40" t="b">
        <v>0</v>
      </c>
      <c r="B3184" s="33"/>
      <c r="C3184" s="34"/>
      <c r="D3184" s="35" t="s">
        <v>410</v>
      </c>
      <c r="E3184" s="36" t="str">
        <f>VLOOKUP(D3184,Normativa!$A$3:$C$100,3,0)</f>
        <v>Norma técnica</v>
      </c>
      <c r="F3184" s="37"/>
      <c r="G3184" s="37"/>
      <c r="H3184" s="37" t="s">
        <v>2985</v>
      </c>
      <c r="I3184" s="36">
        <f t="shared" si="1"/>
        <v>1</v>
      </c>
      <c r="J3184" s="37"/>
      <c r="K3184" s="37"/>
    </row>
    <row r="3185" ht="22.5" hidden="1" customHeight="1">
      <c r="A3185" s="40" t="b">
        <v>0</v>
      </c>
      <c r="B3185" s="33"/>
      <c r="C3185" s="34"/>
      <c r="D3185" s="35" t="s">
        <v>410</v>
      </c>
      <c r="E3185" s="36" t="str">
        <f>VLOOKUP(D3185,Normativa!$A$3:$C$100,3,0)</f>
        <v>Norma técnica</v>
      </c>
      <c r="F3185" s="37"/>
      <c r="G3185" s="37"/>
      <c r="H3185" s="37" t="s">
        <v>2986</v>
      </c>
      <c r="I3185" s="36">
        <f t="shared" si="1"/>
        <v>1</v>
      </c>
      <c r="J3185" s="37"/>
      <c r="K3185" s="37"/>
    </row>
    <row r="3186" ht="22.5" hidden="1" customHeight="1">
      <c r="A3186" s="40" t="b">
        <v>0</v>
      </c>
      <c r="B3186" s="33"/>
      <c r="C3186" s="34"/>
      <c r="D3186" s="35" t="s">
        <v>410</v>
      </c>
      <c r="E3186" s="36" t="str">
        <f>VLOOKUP(D3186,Normativa!$A$3:$C$100,3,0)</f>
        <v>Norma técnica</v>
      </c>
      <c r="F3186" s="37"/>
      <c r="G3186" s="37"/>
      <c r="H3186" s="37" t="s">
        <v>2987</v>
      </c>
      <c r="I3186" s="36">
        <f t="shared" si="1"/>
        <v>1</v>
      </c>
      <c r="J3186" s="37"/>
      <c r="K3186" s="37"/>
    </row>
    <row r="3187" ht="22.5" hidden="1" customHeight="1">
      <c r="A3187" s="40" t="b">
        <v>0</v>
      </c>
      <c r="B3187" s="33"/>
      <c r="C3187" s="34"/>
      <c r="D3187" s="35" t="s">
        <v>410</v>
      </c>
      <c r="E3187" s="36" t="str">
        <f>VLOOKUP(D3187,Normativa!$A$3:$C$100,3,0)</f>
        <v>Norma técnica</v>
      </c>
      <c r="F3187" s="37"/>
      <c r="G3187" s="37"/>
      <c r="H3187" s="37" t="s">
        <v>2988</v>
      </c>
      <c r="I3187" s="36">
        <f t="shared" si="1"/>
        <v>1</v>
      </c>
      <c r="J3187" s="37"/>
      <c r="K3187" s="37"/>
    </row>
    <row r="3188" ht="22.5" hidden="1" customHeight="1">
      <c r="A3188" s="40" t="b">
        <v>0</v>
      </c>
      <c r="B3188" s="33"/>
      <c r="C3188" s="34"/>
      <c r="D3188" s="35" t="s">
        <v>410</v>
      </c>
      <c r="E3188" s="36" t="str">
        <f>VLOOKUP(D3188,Normativa!$A$3:$C$100,3,0)</f>
        <v>Norma técnica</v>
      </c>
      <c r="F3188" s="37"/>
      <c r="G3188" s="37"/>
      <c r="H3188" s="37" t="s">
        <v>2989</v>
      </c>
      <c r="I3188" s="36">
        <f t="shared" si="1"/>
        <v>1</v>
      </c>
      <c r="J3188" s="37"/>
      <c r="K3188" s="37"/>
    </row>
    <row r="3189" ht="22.5" hidden="1" customHeight="1">
      <c r="A3189" s="40" t="b">
        <v>0</v>
      </c>
      <c r="B3189" s="33"/>
      <c r="C3189" s="34"/>
      <c r="D3189" s="35" t="s">
        <v>410</v>
      </c>
      <c r="E3189" s="36" t="str">
        <f>VLOOKUP(D3189,Normativa!$A$3:$C$100,3,0)</f>
        <v>Norma técnica</v>
      </c>
      <c r="F3189" s="37"/>
      <c r="G3189" s="37"/>
      <c r="H3189" s="37" t="s">
        <v>2990</v>
      </c>
      <c r="I3189" s="36">
        <f t="shared" si="1"/>
        <v>1</v>
      </c>
      <c r="J3189" s="37"/>
      <c r="K3189" s="37"/>
    </row>
    <row r="3190" ht="22.5" hidden="1" customHeight="1">
      <c r="A3190" s="40" t="b">
        <v>0</v>
      </c>
      <c r="B3190" s="33"/>
      <c r="C3190" s="34"/>
      <c r="D3190" s="35" t="s">
        <v>410</v>
      </c>
      <c r="E3190" s="36" t="str">
        <f>VLOOKUP(D3190,Normativa!$A$3:$C$100,3,0)</f>
        <v>Norma técnica</v>
      </c>
      <c r="F3190" s="37"/>
      <c r="G3190" s="37"/>
      <c r="H3190" s="37" t="s">
        <v>2991</v>
      </c>
      <c r="I3190" s="36">
        <f t="shared" si="1"/>
        <v>1</v>
      </c>
      <c r="J3190" s="37"/>
      <c r="K3190" s="37"/>
    </row>
    <row r="3191" ht="22.5" hidden="1" customHeight="1">
      <c r="A3191" s="40" t="b">
        <v>0</v>
      </c>
      <c r="B3191" s="33"/>
      <c r="C3191" s="34"/>
      <c r="D3191" s="35" t="s">
        <v>410</v>
      </c>
      <c r="E3191" s="36" t="str">
        <f>VLOOKUP(D3191,Normativa!$A$3:$C$100,3,0)</f>
        <v>Norma técnica</v>
      </c>
      <c r="F3191" s="37"/>
      <c r="G3191" s="37"/>
      <c r="H3191" s="37" t="s">
        <v>2992</v>
      </c>
      <c r="I3191" s="36">
        <f t="shared" si="1"/>
        <v>1</v>
      </c>
      <c r="J3191" s="37"/>
      <c r="K3191" s="37"/>
    </row>
    <row r="3192" ht="22.5" hidden="1" customHeight="1">
      <c r="A3192" s="40" t="b">
        <v>0</v>
      </c>
      <c r="B3192" s="33"/>
      <c r="C3192" s="34"/>
      <c r="D3192" s="35" t="s">
        <v>410</v>
      </c>
      <c r="E3192" s="36" t="str">
        <f>VLOOKUP(D3192,Normativa!$A$3:$C$100,3,0)</f>
        <v>Norma técnica</v>
      </c>
      <c r="F3192" s="37"/>
      <c r="G3192" s="37"/>
      <c r="H3192" s="37" t="s">
        <v>2993</v>
      </c>
      <c r="I3192" s="36">
        <f t="shared" si="1"/>
        <v>1</v>
      </c>
      <c r="J3192" s="37"/>
      <c r="K3192" s="37"/>
    </row>
    <row r="3193" ht="22.5" hidden="1" customHeight="1">
      <c r="A3193" s="40" t="b">
        <v>0</v>
      </c>
      <c r="B3193" s="33"/>
      <c r="C3193" s="34"/>
      <c r="D3193" s="35" t="s">
        <v>410</v>
      </c>
      <c r="E3193" s="36" t="str">
        <f>VLOOKUP(D3193,Normativa!$A$3:$C$100,3,0)</f>
        <v>Norma técnica</v>
      </c>
      <c r="F3193" s="37"/>
      <c r="G3193" s="37"/>
      <c r="H3193" s="37" t="s">
        <v>2994</v>
      </c>
      <c r="I3193" s="36">
        <f t="shared" si="1"/>
        <v>1</v>
      </c>
      <c r="J3193" s="37"/>
      <c r="K3193" s="37"/>
    </row>
    <row r="3194" ht="22.5" hidden="1" customHeight="1">
      <c r="A3194" s="40" t="b">
        <v>0</v>
      </c>
      <c r="B3194" s="33"/>
      <c r="C3194" s="34"/>
      <c r="D3194" s="35" t="s">
        <v>410</v>
      </c>
      <c r="E3194" s="36" t="str">
        <f>VLOOKUP(D3194,Normativa!$A$3:$C$100,3,0)</f>
        <v>Norma técnica</v>
      </c>
      <c r="F3194" s="37"/>
      <c r="G3194" s="37"/>
      <c r="H3194" s="37"/>
      <c r="I3194" s="36">
        <f t="shared" si="1"/>
        <v>1</v>
      </c>
      <c r="J3194" s="37"/>
      <c r="K3194" s="37"/>
    </row>
    <row r="3195" ht="22.5" hidden="1" customHeight="1">
      <c r="A3195" s="40" t="b">
        <v>0</v>
      </c>
      <c r="B3195" s="33"/>
      <c r="C3195" s="34"/>
      <c r="D3195" s="35" t="s">
        <v>410</v>
      </c>
      <c r="E3195" s="36" t="str">
        <f>VLOOKUP(D3195,Normativa!$A$3:$C$100,3,0)</f>
        <v>Norma técnica</v>
      </c>
      <c r="F3195" s="37"/>
      <c r="G3195" s="37"/>
      <c r="H3195" s="37" t="s">
        <v>2995</v>
      </c>
      <c r="I3195" s="36">
        <f t="shared" si="1"/>
        <v>1</v>
      </c>
      <c r="J3195" s="37"/>
      <c r="K3195" s="37"/>
    </row>
    <row r="3196" ht="22.5" hidden="1" customHeight="1">
      <c r="A3196" s="40" t="b">
        <v>0</v>
      </c>
      <c r="B3196" s="33"/>
      <c r="C3196" s="34"/>
      <c r="D3196" s="35" t="s">
        <v>410</v>
      </c>
      <c r="E3196" s="36" t="str">
        <f>VLOOKUP(D3196,Normativa!$A$3:$C$100,3,0)</f>
        <v>Norma técnica</v>
      </c>
      <c r="F3196" s="37"/>
      <c r="G3196" s="37"/>
      <c r="H3196" s="37" t="s">
        <v>2996</v>
      </c>
      <c r="I3196" s="36">
        <f t="shared" si="1"/>
        <v>1</v>
      </c>
      <c r="J3196" s="37"/>
      <c r="K3196" s="37"/>
    </row>
    <row r="3197" ht="22.5" hidden="1" customHeight="1">
      <c r="A3197" s="40" t="b">
        <v>0</v>
      </c>
      <c r="B3197" s="33"/>
      <c r="C3197" s="34"/>
      <c r="D3197" s="35" t="s">
        <v>410</v>
      </c>
      <c r="E3197" s="36" t="str">
        <f>VLOOKUP(D3197,Normativa!$A$3:$C$100,3,0)</f>
        <v>Norma técnica</v>
      </c>
      <c r="F3197" s="37"/>
      <c r="G3197" s="37"/>
      <c r="H3197" s="37" t="s">
        <v>2997</v>
      </c>
      <c r="I3197" s="36">
        <f t="shared" si="1"/>
        <v>1</v>
      </c>
      <c r="J3197" s="37"/>
      <c r="K3197" s="37"/>
    </row>
    <row r="3198" ht="22.5" hidden="1" customHeight="1">
      <c r="A3198" s="40" t="b">
        <v>0</v>
      </c>
      <c r="B3198" s="33"/>
      <c r="C3198" s="34"/>
      <c r="D3198" s="35" t="s">
        <v>410</v>
      </c>
      <c r="E3198" s="36" t="str">
        <f>VLOOKUP(D3198,Normativa!$A$3:$C$100,3,0)</f>
        <v>Norma técnica</v>
      </c>
      <c r="F3198" s="37"/>
      <c r="G3198" s="37"/>
      <c r="H3198" s="37" t="s">
        <v>2998</v>
      </c>
      <c r="I3198" s="36">
        <f t="shared" si="1"/>
        <v>1</v>
      </c>
      <c r="J3198" s="37"/>
      <c r="K3198" s="37"/>
    </row>
    <row r="3199" ht="22.5" hidden="1" customHeight="1">
      <c r="A3199" s="40" t="b">
        <v>0</v>
      </c>
      <c r="B3199" s="33"/>
      <c r="C3199" s="34"/>
      <c r="D3199" s="35" t="s">
        <v>410</v>
      </c>
      <c r="E3199" s="36" t="str">
        <f>VLOOKUP(D3199,Normativa!$A$3:$C$100,3,0)</f>
        <v>Norma técnica</v>
      </c>
      <c r="F3199" s="37"/>
      <c r="G3199" s="37"/>
      <c r="H3199" s="37" t="s">
        <v>2999</v>
      </c>
      <c r="I3199" s="36">
        <f t="shared" si="1"/>
        <v>1</v>
      </c>
      <c r="J3199" s="37"/>
      <c r="K3199" s="37"/>
    </row>
    <row r="3200" ht="22.5" hidden="1" customHeight="1">
      <c r="A3200" s="40" t="b">
        <v>0</v>
      </c>
      <c r="B3200" s="33"/>
      <c r="C3200" s="34"/>
      <c r="D3200" s="35" t="s">
        <v>410</v>
      </c>
      <c r="E3200" s="36" t="str">
        <f>VLOOKUP(D3200,Normativa!$A$3:$C$100,3,0)</f>
        <v>Norma técnica</v>
      </c>
      <c r="F3200" s="37"/>
      <c r="G3200" s="37"/>
      <c r="H3200" s="37" t="s">
        <v>3000</v>
      </c>
      <c r="I3200" s="36">
        <f t="shared" si="1"/>
        <v>1</v>
      </c>
      <c r="J3200" s="37"/>
      <c r="K3200" s="37"/>
    </row>
    <row r="3201" ht="22.5" hidden="1" customHeight="1">
      <c r="A3201" s="40" t="b">
        <v>0</v>
      </c>
      <c r="B3201" s="33"/>
      <c r="C3201" s="34"/>
      <c r="D3201" s="35" t="s">
        <v>410</v>
      </c>
      <c r="E3201" s="36" t="str">
        <f>VLOOKUP(D3201,Normativa!$A$3:$C$100,3,0)</f>
        <v>Norma técnica</v>
      </c>
      <c r="F3201" s="37"/>
      <c r="G3201" s="37"/>
      <c r="H3201" s="37" t="s">
        <v>3001</v>
      </c>
      <c r="I3201" s="36">
        <f t="shared" si="1"/>
        <v>1</v>
      </c>
      <c r="J3201" s="37"/>
      <c r="K3201" s="37"/>
    </row>
    <row r="3202" ht="22.5" hidden="1" customHeight="1">
      <c r="A3202" s="40" t="b">
        <v>0</v>
      </c>
      <c r="B3202" s="33"/>
      <c r="C3202" s="34"/>
      <c r="D3202" s="35" t="s">
        <v>410</v>
      </c>
      <c r="E3202" s="36" t="str">
        <f>VLOOKUP(D3202,Normativa!$A$3:$C$100,3,0)</f>
        <v>Norma técnica</v>
      </c>
      <c r="F3202" s="37"/>
      <c r="G3202" s="37"/>
      <c r="H3202" s="37" t="s">
        <v>3002</v>
      </c>
      <c r="I3202" s="36">
        <f t="shared" si="1"/>
        <v>1</v>
      </c>
      <c r="J3202" s="37"/>
      <c r="K3202" s="37"/>
    </row>
    <row r="3203" ht="22.5" hidden="1" customHeight="1">
      <c r="A3203" s="40" t="b">
        <v>0</v>
      </c>
      <c r="B3203" s="33"/>
      <c r="C3203" s="34"/>
      <c r="D3203" s="35" t="s">
        <v>410</v>
      </c>
      <c r="E3203" s="36" t="str">
        <f>VLOOKUP(D3203,Normativa!$A$3:$C$100,3,0)</f>
        <v>Norma técnica</v>
      </c>
      <c r="F3203" s="37"/>
      <c r="G3203" s="37"/>
      <c r="H3203" s="37" t="s">
        <v>3003</v>
      </c>
      <c r="I3203" s="36">
        <f t="shared" si="1"/>
        <v>1</v>
      </c>
      <c r="J3203" s="37"/>
      <c r="K3203" s="37"/>
    </row>
    <row r="3204" ht="22.5" hidden="1" customHeight="1">
      <c r="A3204" s="40" t="b">
        <v>0</v>
      </c>
      <c r="B3204" s="33"/>
      <c r="C3204" s="34"/>
      <c r="D3204" s="35" t="s">
        <v>410</v>
      </c>
      <c r="E3204" s="36" t="str">
        <f>VLOOKUP(D3204,Normativa!$A$3:$C$100,3,0)</f>
        <v>Norma técnica</v>
      </c>
      <c r="F3204" s="37"/>
      <c r="G3204" s="37"/>
      <c r="H3204" s="37" t="s">
        <v>3004</v>
      </c>
      <c r="I3204" s="36">
        <f t="shared" si="1"/>
        <v>1</v>
      </c>
      <c r="J3204" s="37"/>
      <c r="K3204" s="37"/>
    </row>
    <row r="3205" ht="22.5" hidden="1" customHeight="1">
      <c r="A3205" s="40" t="b">
        <v>0</v>
      </c>
      <c r="B3205" s="33"/>
      <c r="C3205" s="34"/>
      <c r="D3205" s="35" t="s">
        <v>410</v>
      </c>
      <c r="E3205" s="36" t="str">
        <f>VLOOKUP(D3205,Normativa!$A$3:$C$100,3,0)</f>
        <v>Norma técnica</v>
      </c>
      <c r="F3205" s="37"/>
      <c r="G3205" s="37"/>
      <c r="H3205" s="37" t="s">
        <v>3005</v>
      </c>
      <c r="I3205" s="36">
        <f t="shared" si="1"/>
        <v>1</v>
      </c>
      <c r="J3205" s="37"/>
      <c r="K3205" s="37"/>
    </row>
    <row r="3206" ht="22.5" hidden="1" customHeight="1">
      <c r="A3206" s="40" t="b">
        <v>0</v>
      </c>
      <c r="B3206" s="33"/>
      <c r="C3206" s="34"/>
      <c r="D3206" s="35" t="s">
        <v>410</v>
      </c>
      <c r="E3206" s="36" t="str">
        <f>VLOOKUP(D3206,Normativa!$A$3:$C$100,3,0)</f>
        <v>Norma técnica</v>
      </c>
      <c r="F3206" s="37"/>
      <c r="G3206" s="37"/>
      <c r="H3206" s="37" t="s">
        <v>3006</v>
      </c>
      <c r="I3206" s="36">
        <f t="shared" si="1"/>
        <v>1</v>
      </c>
      <c r="J3206" s="37"/>
      <c r="K3206" s="37"/>
    </row>
    <row r="3207" ht="22.5" hidden="1" customHeight="1">
      <c r="A3207" s="40" t="b">
        <v>0</v>
      </c>
      <c r="B3207" s="33"/>
      <c r="C3207" s="34"/>
      <c r="D3207" s="35" t="s">
        <v>410</v>
      </c>
      <c r="E3207" s="36" t="str">
        <f>VLOOKUP(D3207,Normativa!$A$3:$C$100,3,0)</f>
        <v>Norma técnica</v>
      </c>
      <c r="F3207" s="37"/>
      <c r="G3207" s="37"/>
      <c r="H3207" s="37" t="s">
        <v>3007</v>
      </c>
      <c r="I3207" s="36">
        <f t="shared" si="1"/>
        <v>1</v>
      </c>
      <c r="J3207" s="37"/>
      <c r="K3207" s="37"/>
    </row>
    <row r="3208" ht="22.5" hidden="1" customHeight="1">
      <c r="A3208" s="40" t="b">
        <v>0</v>
      </c>
      <c r="B3208" s="33"/>
      <c r="C3208" s="34"/>
      <c r="D3208" s="35" t="s">
        <v>410</v>
      </c>
      <c r="E3208" s="36" t="str">
        <f>VLOOKUP(D3208,Normativa!$A$3:$C$100,3,0)</f>
        <v>Norma técnica</v>
      </c>
      <c r="F3208" s="37"/>
      <c r="G3208" s="37"/>
      <c r="H3208" s="37" t="s">
        <v>3008</v>
      </c>
      <c r="I3208" s="36">
        <f t="shared" si="1"/>
        <v>1</v>
      </c>
      <c r="J3208" s="37"/>
      <c r="K3208" s="37"/>
    </row>
    <row r="3209" ht="22.5" hidden="1" customHeight="1">
      <c r="A3209" s="40" t="b">
        <v>0</v>
      </c>
      <c r="B3209" s="33"/>
      <c r="C3209" s="34"/>
      <c r="D3209" s="35" t="s">
        <v>410</v>
      </c>
      <c r="E3209" s="36" t="str">
        <f>VLOOKUP(D3209,Normativa!$A$3:$C$100,3,0)</f>
        <v>Norma técnica</v>
      </c>
      <c r="F3209" s="37"/>
      <c r="G3209" s="37"/>
      <c r="H3209" s="37" t="s">
        <v>3009</v>
      </c>
      <c r="I3209" s="36">
        <f t="shared" si="1"/>
        <v>1</v>
      </c>
      <c r="J3209" s="37"/>
      <c r="K3209" s="37"/>
    </row>
    <row r="3210" ht="22.5" hidden="1" customHeight="1">
      <c r="A3210" s="40" t="b">
        <v>0</v>
      </c>
      <c r="B3210" s="33"/>
      <c r="C3210" s="34"/>
      <c r="D3210" s="35" t="s">
        <v>410</v>
      </c>
      <c r="E3210" s="36" t="str">
        <f>VLOOKUP(D3210,Normativa!$A$3:$C$100,3,0)</f>
        <v>Norma técnica</v>
      </c>
      <c r="F3210" s="37"/>
      <c r="G3210" s="37"/>
      <c r="H3210" s="37" t="s">
        <v>3010</v>
      </c>
      <c r="I3210" s="36">
        <f t="shared" si="1"/>
        <v>1</v>
      </c>
      <c r="J3210" s="37"/>
      <c r="K3210" s="37"/>
    </row>
    <row r="3211" ht="22.5" hidden="1" customHeight="1">
      <c r="A3211" s="40" t="b">
        <v>0</v>
      </c>
      <c r="B3211" s="33"/>
      <c r="C3211" s="34"/>
      <c r="D3211" s="35" t="s">
        <v>410</v>
      </c>
      <c r="E3211" s="36" t="str">
        <f>VLOOKUP(D3211,Normativa!$A$3:$C$100,3,0)</f>
        <v>Norma técnica</v>
      </c>
      <c r="F3211" s="37"/>
      <c r="G3211" s="37"/>
      <c r="H3211" s="37"/>
      <c r="I3211" s="36">
        <f t="shared" si="1"/>
        <v>1</v>
      </c>
      <c r="J3211" s="37"/>
      <c r="K3211" s="37"/>
    </row>
    <row r="3212" ht="22.5" hidden="1" customHeight="1">
      <c r="A3212" s="40" t="b">
        <v>0</v>
      </c>
      <c r="B3212" s="33"/>
      <c r="C3212" s="34"/>
      <c r="D3212" s="35" t="s">
        <v>410</v>
      </c>
      <c r="E3212" s="36" t="str">
        <f>VLOOKUP(D3212,Normativa!$A$3:$C$100,3,0)</f>
        <v>Norma técnica</v>
      </c>
      <c r="F3212" s="37"/>
      <c r="G3212" s="37"/>
      <c r="H3212" s="37" t="s">
        <v>3011</v>
      </c>
      <c r="I3212" s="36">
        <f t="shared" si="1"/>
        <v>1</v>
      </c>
      <c r="J3212" s="37"/>
      <c r="K3212" s="37"/>
    </row>
    <row r="3213" ht="22.5" hidden="1" customHeight="1">
      <c r="A3213" s="40" t="b">
        <v>0</v>
      </c>
      <c r="B3213" s="33"/>
      <c r="C3213" s="34"/>
      <c r="D3213" s="35" t="s">
        <v>410</v>
      </c>
      <c r="E3213" s="36" t="str">
        <f>VLOOKUP(D3213,Normativa!$A$3:$C$100,3,0)</f>
        <v>Norma técnica</v>
      </c>
      <c r="F3213" s="37"/>
      <c r="G3213" s="37"/>
      <c r="H3213" s="37" t="s">
        <v>3012</v>
      </c>
      <c r="I3213" s="36">
        <f t="shared" si="1"/>
        <v>1</v>
      </c>
      <c r="J3213" s="37"/>
      <c r="K3213" s="37"/>
    </row>
    <row r="3214" ht="22.5" hidden="1" customHeight="1">
      <c r="A3214" s="40" t="b">
        <v>0</v>
      </c>
      <c r="B3214" s="33"/>
      <c r="C3214" s="34"/>
      <c r="D3214" s="35" t="s">
        <v>410</v>
      </c>
      <c r="E3214" s="36" t="str">
        <f>VLOOKUP(D3214,Normativa!$A$3:$C$100,3,0)</f>
        <v>Norma técnica</v>
      </c>
      <c r="F3214" s="37"/>
      <c r="G3214" s="37"/>
      <c r="H3214" s="37" t="s">
        <v>3013</v>
      </c>
      <c r="I3214" s="36">
        <f t="shared" si="1"/>
        <v>1</v>
      </c>
      <c r="J3214" s="37"/>
      <c r="K3214" s="37"/>
    </row>
    <row r="3215" ht="22.5" hidden="1" customHeight="1">
      <c r="A3215" s="40" t="b">
        <v>0</v>
      </c>
      <c r="B3215" s="33"/>
      <c r="C3215" s="34"/>
      <c r="D3215" s="35" t="s">
        <v>410</v>
      </c>
      <c r="E3215" s="36" t="str">
        <f>VLOOKUP(D3215,Normativa!$A$3:$C$100,3,0)</f>
        <v>Norma técnica</v>
      </c>
      <c r="F3215" s="37"/>
      <c r="G3215" s="37"/>
      <c r="H3215" s="37" t="s">
        <v>3014</v>
      </c>
      <c r="I3215" s="36">
        <f t="shared" si="1"/>
        <v>1</v>
      </c>
      <c r="J3215" s="37"/>
      <c r="K3215" s="37"/>
    </row>
    <row r="3216" ht="22.5" hidden="1" customHeight="1">
      <c r="A3216" s="40" t="b">
        <v>0</v>
      </c>
      <c r="B3216" s="33"/>
      <c r="C3216" s="34"/>
      <c r="D3216" s="35" t="s">
        <v>410</v>
      </c>
      <c r="E3216" s="36" t="str">
        <f>VLOOKUP(D3216,Normativa!$A$3:$C$100,3,0)</f>
        <v>Norma técnica</v>
      </c>
      <c r="F3216" s="37"/>
      <c r="G3216" s="37"/>
      <c r="H3216" s="37" t="s">
        <v>3015</v>
      </c>
      <c r="I3216" s="36">
        <f t="shared" si="1"/>
        <v>1</v>
      </c>
      <c r="J3216" s="37"/>
      <c r="K3216" s="37"/>
    </row>
    <row r="3217" ht="22.5" hidden="1" customHeight="1">
      <c r="A3217" s="40" t="b">
        <v>0</v>
      </c>
      <c r="B3217" s="33"/>
      <c r="C3217" s="34"/>
      <c r="D3217" s="35" t="s">
        <v>410</v>
      </c>
      <c r="E3217" s="36" t="str">
        <f>VLOOKUP(D3217,Normativa!$A$3:$C$100,3,0)</f>
        <v>Norma técnica</v>
      </c>
      <c r="F3217" s="37"/>
      <c r="G3217" s="37"/>
      <c r="H3217" s="37" t="s">
        <v>3016</v>
      </c>
      <c r="I3217" s="36">
        <f t="shared" si="1"/>
        <v>1</v>
      </c>
      <c r="J3217" s="37"/>
      <c r="K3217" s="37"/>
    </row>
    <row r="3218" ht="22.5" hidden="1" customHeight="1">
      <c r="A3218" s="40" t="b">
        <v>0</v>
      </c>
      <c r="B3218" s="33"/>
      <c r="C3218" s="34"/>
      <c r="D3218" s="35" t="s">
        <v>410</v>
      </c>
      <c r="E3218" s="36" t="str">
        <f>VLOOKUP(D3218,Normativa!$A$3:$C$100,3,0)</f>
        <v>Norma técnica</v>
      </c>
      <c r="F3218" s="37"/>
      <c r="G3218" s="37"/>
      <c r="H3218" s="37" t="s">
        <v>3017</v>
      </c>
      <c r="I3218" s="36">
        <f t="shared" si="1"/>
        <v>1</v>
      </c>
      <c r="J3218" s="37"/>
      <c r="K3218" s="37"/>
    </row>
    <row r="3219" ht="22.5" hidden="1" customHeight="1">
      <c r="A3219" s="40" t="b">
        <v>0</v>
      </c>
      <c r="B3219" s="33"/>
      <c r="C3219" s="34"/>
      <c r="D3219" s="35" t="s">
        <v>410</v>
      </c>
      <c r="E3219" s="36" t="str">
        <f>VLOOKUP(D3219,Normativa!$A$3:$C$100,3,0)</f>
        <v>Norma técnica</v>
      </c>
      <c r="F3219" s="37"/>
      <c r="G3219" s="37"/>
      <c r="H3219" s="37" t="s">
        <v>3018</v>
      </c>
      <c r="I3219" s="36">
        <f t="shared" si="1"/>
        <v>1</v>
      </c>
      <c r="J3219" s="37"/>
      <c r="K3219" s="37"/>
    </row>
    <row r="3220" ht="22.5" hidden="1" customHeight="1">
      <c r="A3220" s="40" t="b">
        <v>0</v>
      </c>
      <c r="B3220" s="33"/>
      <c r="C3220" s="34"/>
      <c r="D3220" s="35" t="s">
        <v>410</v>
      </c>
      <c r="E3220" s="36" t="str">
        <f>VLOOKUP(D3220,Normativa!$A$3:$C$100,3,0)</f>
        <v>Norma técnica</v>
      </c>
      <c r="F3220" s="37"/>
      <c r="G3220" s="37"/>
      <c r="H3220" s="37" t="s">
        <v>3019</v>
      </c>
      <c r="I3220" s="36">
        <f t="shared" si="1"/>
        <v>1</v>
      </c>
      <c r="J3220" s="37"/>
      <c r="K3220" s="37"/>
    </row>
    <row r="3221" ht="22.5" hidden="1" customHeight="1">
      <c r="A3221" s="40" t="b">
        <v>0</v>
      </c>
      <c r="B3221" s="33"/>
      <c r="C3221" s="34"/>
      <c r="D3221" s="35" t="s">
        <v>410</v>
      </c>
      <c r="E3221" s="36" t="str">
        <f>VLOOKUP(D3221,Normativa!$A$3:$C$100,3,0)</f>
        <v>Norma técnica</v>
      </c>
      <c r="F3221" s="37"/>
      <c r="G3221" s="37"/>
      <c r="H3221" s="37" t="s">
        <v>3020</v>
      </c>
      <c r="I3221" s="36">
        <f t="shared" si="1"/>
        <v>1</v>
      </c>
      <c r="J3221" s="37"/>
      <c r="K3221" s="37"/>
    </row>
    <row r="3222" ht="22.5" hidden="1" customHeight="1">
      <c r="A3222" s="40" t="b">
        <v>0</v>
      </c>
      <c r="B3222" s="33"/>
      <c r="C3222" s="34"/>
      <c r="D3222" s="35" t="s">
        <v>410</v>
      </c>
      <c r="E3222" s="36" t="str">
        <f>VLOOKUP(D3222,Normativa!$A$3:$C$100,3,0)</f>
        <v>Norma técnica</v>
      </c>
      <c r="F3222" s="37"/>
      <c r="G3222" s="37"/>
      <c r="H3222" s="37" t="s">
        <v>3021</v>
      </c>
      <c r="I3222" s="36">
        <f t="shared" si="1"/>
        <v>1</v>
      </c>
      <c r="J3222" s="37"/>
      <c r="K3222" s="37"/>
    </row>
    <row r="3223" ht="22.5" hidden="1" customHeight="1">
      <c r="A3223" s="40" t="b">
        <v>0</v>
      </c>
      <c r="B3223" s="33"/>
      <c r="C3223" s="34"/>
      <c r="D3223" s="35" t="s">
        <v>410</v>
      </c>
      <c r="E3223" s="36" t="str">
        <f>VLOOKUP(D3223,Normativa!$A$3:$C$100,3,0)</f>
        <v>Norma técnica</v>
      </c>
      <c r="F3223" s="37"/>
      <c r="G3223" s="37"/>
      <c r="H3223" s="37" t="s">
        <v>3022</v>
      </c>
      <c r="I3223" s="36">
        <f t="shared" si="1"/>
        <v>1</v>
      </c>
      <c r="J3223" s="37"/>
      <c r="K3223" s="37"/>
    </row>
    <row r="3224" ht="22.5" hidden="1" customHeight="1">
      <c r="A3224" s="40" t="b">
        <v>0</v>
      </c>
      <c r="B3224" s="33"/>
      <c r="C3224" s="34"/>
      <c r="D3224" s="35" t="s">
        <v>410</v>
      </c>
      <c r="E3224" s="36" t="str">
        <f>VLOOKUP(D3224,Normativa!$A$3:$C$100,3,0)</f>
        <v>Norma técnica</v>
      </c>
      <c r="F3224" s="37"/>
      <c r="G3224" s="37"/>
      <c r="H3224" s="37" t="s">
        <v>3023</v>
      </c>
      <c r="I3224" s="36">
        <f t="shared" si="1"/>
        <v>1</v>
      </c>
      <c r="J3224" s="37"/>
      <c r="K3224" s="37"/>
    </row>
    <row r="3225" ht="22.5" hidden="1" customHeight="1">
      <c r="A3225" s="40" t="b">
        <v>0</v>
      </c>
      <c r="B3225" s="33"/>
      <c r="C3225" s="34"/>
      <c r="D3225" s="35" t="s">
        <v>410</v>
      </c>
      <c r="E3225" s="36" t="str">
        <f>VLOOKUP(D3225,Normativa!$A$3:$C$100,3,0)</f>
        <v>Norma técnica</v>
      </c>
      <c r="F3225" s="37"/>
      <c r="G3225" s="37"/>
      <c r="H3225" s="37"/>
      <c r="I3225" s="36">
        <f t="shared" si="1"/>
        <v>1</v>
      </c>
      <c r="J3225" s="37"/>
      <c r="K3225" s="37"/>
    </row>
    <row r="3226" ht="22.5" hidden="1" customHeight="1">
      <c r="A3226" s="40" t="b">
        <v>0</v>
      </c>
      <c r="B3226" s="33"/>
      <c r="C3226" s="34"/>
      <c r="D3226" s="35" t="s">
        <v>410</v>
      </c>
      <c r="E3226" s="36" t="str">
        <f>VLOOKUP(D3226,Normativa!$A$3:$C$100,3,0)</f>
        <v>Norma técnica</v>
      </c>
      <c r="F3226" s="37"/>
      <c r="G3226" s="37"/>
      <c r="H3226" s="37" t="s">
        <v>3024</v>
      </c>
      <c r="I3226" s="36">
        <f t="shared" si="1"/>
        <v>1</v>
      </c>
      <c r="J3226" s="37"/>
      <c r="K3226" s="37"/>
    </row>
    <row r="3227" ht="22.5" hidden="1" customHeight="1">
      <c r="A3227" s="40" t="b">
        <v>0</v>
      </c>
      <c r="B3227" s="33"/>
      <c r="C3227" s="34"/>
      <c r="D3227" s="35" t="s">
        <v>410</v>
      </c>
      <c r="E3227" s="36" t="str">
        <f>VLOOKUP(D3227,Normativa!$A$3:$C$100,3,0)</f>
        <v>Norma técnica</v>
      </c>
      <c r="F3227" s="37"/>
      <c r="G3227" s="37"/>
      <c r="H3227" s="37" t="s">
        <v>3025</v>
      </c>
      <c r="I3227" s="36">
        <f t="shared" si="1"/>
        <v>1</v>
      </c>
      <c r="J3227" s="37"/>
      <c r="K3227" s="37"/>
    </row>
    <row r="3228" ht="22.5" hidden="1" customHeight="1">
      <c r="A3228" s="40" t="b">
        <v>0</v>
      </c>
      <c r="B3228" s="33"/>
      <c r="C3228" s="34"/>
      <c r="D3228" s="35" t="s">
        <v>410</v>
      </c>
      <c r="E3228" s="36" t="str">
        <f>VLOOKUP(D3228,Normativa!$A$3:$C$100,3,0)</f>
        <v>Norma técnica</v>
      </c>
      <c r="F3228" s="37"/>
      <c r="G3228" s="37"/>
      <c r="H3228" s="37" t="s">
        <v>3026</v>
      </c>
      <c r="I3228" s="36">
        <f t="shared" si="1"/>
        <v>1</v>
      </c>
      <c r="J3228" s="37"/>
      <c r="K3228" s="37"/>
    </row>
    <row r="3229" ht="22.5" hidden="1" customHeight="1">
      <c r="A3229" s="40" t="b">
        <v>0</v>
      </c>
      <c r="B3229" s="33"/>
      <c r="C3229" s="34"/>
      <c r="D3229" s="35" t="s">
        <v>410</v>
      </c>
      <c r="E3229" s="36" t="str">
        <f>VLOOKUP(D3229,Normativa!$A$3:$C$100,3,0)</f>
        <v>Norma técnica</v>
      </c>
      <c r="F3229" s="37"/>
      <c r="G3229" s="37"/>
      <c r="H3229" s="37" t="s">
        <v>3027</v>
      </c>
      <c r="I3229" s="36">
        <f t="shared" si="1"/>
        <v>1</v>
      </c>
      <c r="J3229" s="37"/>
      <c r="K3229" s="37"/>
    </row>
    <row r="3230" ht="22.5" hidden="1" customHeight="1">
      <c r="A3230" s="40" t="b">
        <v>0</v>
      </c>
      <c r="B3230" s="33"/>
      <c r="C3230" s="34"/>
      <c r="D3230" s="35" t="s">
        <v>410</v>
      </c>
      <c r="E3230" s="36" t="str">
        <f>VLOOKUP(D3230,Normativa!$A$3:$C$100,3,0)</f>
        <v>Norma técnica</v>
      </c>
      <c r="F3230" s="37"/>
      <c r="G3230" s="37"/>
      <c r="H3230" s="37" t="s">
        <v>3028</v>
      </c>
      <c r="I3230" s="36">
        <f t="shared" si="1"/>
        <v>1</v>
      </c>
      <c r="J3230" s="37"/>
      <c r="K3230" s="37"/>
    </row>
    <row r="3231" ht="22.5" hidden="1" customHeight="1">
      <c r="A3231" s="40" t="b">
        <v>0</v>
      </c>
      <c r="B3231" s="33"/>
      <c r="C3231" s="34"/>
      <c r="D3231" s="35" t="s">
        <v>410</v>
      </c>
      <c r="E3231" s="36" t="str">
        <f>VLOOKUP(D3231,Normativa!$A$3:$C$100,3,0)</f>
        <v>Norma técnica</v>
      </c>
      <c r="F3231" s="37"/>
      <c r="G3231" s="37"/>
      <c r="H3231" s="37" t="s">
        <v>3029</v>
      </c>
      <c r="I3231" s="36">
        <f t="shared" si="1"/>
        <v>1</v>
      </c>
      <c r="J3231" s="37"/>
      <c r="K3231" s="37"/>
    </row>
    <row r="3232" ht="22.5" hidden="1" customHeight="1">
      <c r="A3232" s="40" t="b">
        <v>0</v>
      </c>
      <c r="B3232" s="33"/>
      <c r="C3232" s="34"/>
      <c r="D3232" s="35" t="s">
        <v>410</v>
      </c>
      <c r="E3232" s="36" t="str">
        <f>VLOOKUP(D3232,Normativa!$A$3:$C$100,3,0)</f>
        <v>Norma técnica</v>
      </c>
      <c r="F3232" s="37"/>
      <c r="G3232" s="37"/>
      <c r="H3232" s="37" t="s">
        <v>3030</v>
      </c>
      <c r="I3232" s="36">
        <f t="shared" si="1"/>
        <v>1</v>
      </c>
      <c r="J3232" s="37"/>
      <c r="K3232" s="37"/>
    </row>
    <row r="3233" ht="22.5" hidden="1" customHeight="1">
      <c r="A3233" s="40" t="b">
        <v>0</v>
      </c>
      <c r="B3233" s="33"/>
      <c r="C3233" s="34"/>
      <c r="D3233" s="35" t="s">
        <v>410</v>
      </c>
      <c r="E3233" s="36" t="str">
        <f>VLOOKUP(D3233,Normativa!$A$3:$C$100,3,0)</f>
        <v>Norma técnica</v>
      </c>
      <c r="F3233" s="37"/>
      <c r="G3233" s="37"/>
      <c r="H3233" s="37" t="s">
        <v>3031</v>
      </c>
      <c r="I3233" s="36">
        <f t="shared" si="1"/>
        <v>1</v>
      </c>
      <c r="J3233" s="37"/>
      <c r="K3233" s="37"/>
    </row>
    <row r="3234" ht="22.5" hidden="1" customHeight="1">
      <c r="A3234" s="40" t="b">
        <v>0</v>
      </c>
      <c r="B3234" s="33"/>
      <c r="C3234" s="34"/>
      <c r="D3234" s="35" t="s">
        <v>410</v>
      </c>
      <c r="E3234" s="36" t="str">
        <f>VLOOKUP(D3234,Normativa!$A$3:$C$100,3,0)</f>
        <v>Norma técnica</v>
      </c>
      <c r="F3234" s="37"/>
      <c r="G3234" s="37"/>
      <c r="H3234" s="37" t="s">
        <v>3032</v>
      </c>
      <c r="I3234" s="36">
        <f t="shared" si="1"/>
        <v>1</v>
      </c>
      <c r="J3234" s="37"/>
      <c r="K3234" s="37"/>
    </row>
    <row r="3235" ht="22.5" hidden="1" customHeight="1">
      <c r="A3235" s="40" t="b">
        <v>0</v>
      </c>
      <c r="B3235" s="33"/>
      <c r="C3235" s="34"/>
      <c r="D3235" s="35" t="s">
        <v>410</v>
      </c>
      <c r="E3235" s="36" t="str">
        <f>VLOOKUP(D3235,Normativa!$A$3:$C$100,3,0)</f>
        <v>Norma técnica</v>
      </c>
      <c r="F3235" s="37"/>
      <c r="G3235" s="37"/>
      <c r="H3235" s="37" t="s">
        <v>3033</v>
      </c>
      <c r="I3235" s="36">
        <f t="shared" si="1"/>
        <v>1</v>
      </c>
      <c r="J3235" s="37"/>
      <c r="K3235" s="37"/>
    </row>
    <row r="3236" ht="22.5" hidden="1" customHeight="1">
      <c r="A3236" s="40" t="b">
        <v>0</v>
      </c>
      <c r="B3236" s="33"/>
      <c r="C3236" s="34"/>
      <c r="D3236" s="35" t="s">
        <v>410</v>
      </c>
      <c r="E3236" s="36" t="str">
        <f>VLOOKUP(D3236,Normativa!$A$3:$C$100,3,0)</f>
        <v>Norma técnica</v>
      </c>
      <c r="F3236" s="37"/>
      <c r="G3236" s="37"/>
      <c r="H3236" s="37" t="s">
        <v>3034</v>
      </c>
      <c r="I3236" s="36">
        <f t="shared" si="1"/>
        <v>1</v>
      </c>
      <c r="J3236" s="37"/>
      <c r="K3236" s="37"/>
    </row>
    <row r="3237" ht="22.5" hidden="1" customHeight="1">
      <c r="A3237" s="40" t="b">
        <v>0</v>
      </c>
      <c r="B3237" s="33"/>
      <c r="C3237" s="34"/>
      <c r="D3237" s="35" t="s">
        <v>410</v>
      </c>
      <c r="E3237" s="36" t="str">
        <f>VLOOKUP(D3237,Normativa!$A$3:$C$100,3,0)</f>
        <v>Norma técnica</v>
      </c>
      <c r="F3237" s="37"/>
      <c r="G3237" s="37"/>
      <c r="H3237" s="37" t="s">
        <v>3035</v>
      </c>
      <c r="I3237" s="36">
        <f t="shared" si="1"/>
        <v>1</v>
      </c>
      <c r="J3237" s="37"/>
      <c r="K3237" s="37"/>
    </row>
    <row r="3238" ht="22.5" hidden="1" customHeight="1">
      <c r="A3238" s="40" t="b">
        <v>0</v>
      </c>
      <c r="B3238" s="33"/>
      <c r="C3238" s="34"/>
      <c r="D3238" s="35" t="s">
        <v>410</v>
      </c>
      <c r="E3238" s="36" t="str">
        <f>VLOOKUP(D3238,Normativa!$A$3:$C$100,3,0)</f>
        <v>Norma técnica</v>
      </c>
      <c r="F3238" s="37"/>
      <c r="G3238" s="37"/>
      <c r="H3238" s="37" t="s">
        <v>3036</v>
      </c>
      <c r="I3238" s="36">
        <f t="shared" si="1"/>
        <v>1</v>
      </c>
      <c r="J3238" s="37"/>
      <c r="K3238" s="37"/>
    </row>
    <row r="3239" ht="22.5" hidden="1" customHeight="1">
      <c r="A3239" s="40" t="b">
        <v>0</v>
      </c>
      <c r="B3239" s="33"/>
      <c r="C3239" s="34"/>
      <c r="D3239" s="35" t="s">
        <v>410</v>
      </c>
      <c r="E3239" s="36" t="str">
        <f>VLOOKUP(D3239,Normativa!$A$3:$C$100,3,0)</f>
        <v>Norma técnica</v>
      </c>
      <c r="F3239" s="37"/>
      <c r="G3239" s="37"/>
      <c r="H3239" s="37" t="s">
        <v>3037</v>
      </c>
      <c r="I3239" s="36">
        <f t="shared" si="1"/>
        <v>1</v>
      </c>
      <c r="J3239" s="37"/>
      <c r="K3239" s="37"/>
    </row>
    <row r="3240" ht="22.5" hidden="1" customHeight="1">
      <c r="A3240" s="40" t="b">
        <v>0</v>
      </c>
      <c r="B3240" s="33"/>
      <c r="C3240" s="34"/>
      <c r="D3240" s="35" t="s">
        <v>410</v>
      </c>
      <c r="E3240" s="36" t="str">
        <f>VLOOKUP(D3240,Normativa!$A$3:$C$100,3,0)</f>
        <v>Norma técnica</v>
      </c>
      <c r="F3240" s="37"/>
      <c r="G3240" s="37"/>
      <c r="H3240" s="37" t="s">
        <v>3038</v>
      </c>
      <c r="I3240" s="36">
        <f t="shared" si="1"/>
        <v>1</v>
      </c>
      <c r="J3240" s="37"/>
      <c r="K3240" s="37"/>
    </row>
    <row r="3241" ht="22.5" hidden="1" customHeight="1">
      <c r="A3241" s="40" t="b">
        <v>0</v>
      </c>
      <c r="B3241" s="33"/>
      <c r="C3241" s="34"/>
      <c r="D3241" s="35" t="s">
        <v>410</v>
      </c>
      <c r="E3241" s="36" t="str">
        <f>VLOOKUP(D3241,Normativa!$A$3:$C$100,3,0)</f>
        <v>Norma técnica</v>
      </c>
      <c r="F3241" s="37"/>
      <c r="G3241" s="37"/>
      <c r="H3241" s="37"/>
      <c r="I3241" s="36">
        <f t="shared" si="1"/>
        <v>1</v>
      </c>
      <c r="J3241" s="37"/>
      <c r="K3241" s="37"/>
    </row>
    <row r="3242" ht="22.5" hidden="1" customHeight="1">
      <c r="A3242" s="40" t="b">
        <v>0</v>
      </c>
      <c r="B3242" s="33"/>
      <c r="C3242" s="34"/>
      <c r="D3242" s="35" t="s">
        <v>410</v>
      </c>
      <c r="E3242" s="36" t="str">
        <f>VLOOKUP(D3242,Normativa!$A$3:$C$100,3,0)</f>
        <v>Norma técnica</v>
      </c>
      <c r="F3242" s="37"/>
      <c r="G3242" s="37"/>
      <c r="H3242" s="37" t="s">
        <v>3039</v>
      </c>
      <c r="I3242" s="36">
        <f t="shared" si="1"/>
        <v>1</v>
      </c>
      <c r="J3242" s="37"/>
      <c r="K3242" s="37"/>
    </row>
    <row r="3243" ht="22.5" hidden="1" customHeight="1">
      <c r="A3243" s="40" t="b">
        <v>0</v>
      </c>
      <c r="B3243" s="33"/>
      <c r="C3243" s="34"/>
      <c r="D3243" s="35" t="s">
        <v>410</v>
      </c>
      <c r="E3243" s="36" t="str">
        <f>VLOOKUP(D3243,Normativa!$A$3:$C$100,3,0)</f>
        <v>Norma técnica</v>
      </c>
      <c r="F3243" s="37"/>
      <c r="G3243" s="37"/>
      <c r="H3243" s="37" t="s">
        <v>3040</v>
      </c>
      <c r="I3243" s="36">
        <f t="shared" si="1"/>
        <v>1</v>
      </c>
      <c r="J3243" s="37"/>
      <c r="K3243" s="37"/>
    </row>
    <row r="3244" ht="22.5" hidden="1" customHeight="1">
      <c r="A3244" s="40" t="b">
        <v>0</v>
      </c>
      <c r="B3244" s="33"/>
      <c r="C3244" s="34"/>
      <c r="D3244" s="35" t="s">
        <v>410</v>
      </c>
      <c r="E3244" s="36" t="str">
        <f>VLOOKUP(D3244,Normativa!$A$3:$C$100,3,0)</f>
        <v>Norma técnica</v>
      </c>
      <c r="F3244" s="37"/>
      <c r="G3244" s="37"/>
      <c r="H3244" s="37" t="s">
        <v>3041</v>
      </c>
      <c r="I3244" s="36">
        <f t="shared" si="1"/>
        <v>1</v>
      </c>
      <c r="J3244" s="37"/>
      <c r="K3244" s="37"/>
    </row>
    <row r="3245" ht="22.5" hidden="1" customHeight="1">
      <c r="A3245" s="40" t="b">
        <v>0</v>
      </c>
      <c r="B3245" s="33"/>
      <c r="C3245" s="34"/>
      <c r="D3245" s="35" t="s">
        <v>410</v>
      </c>
      <c r="E3245" s="36" t="str">
        <f>VLOOKUP(D3245,Normativa!$A$3:$C$100,3,0)</f>
        <v>Norma técnica</v>
      </c>
      <c r="F3245" s="37"/>
      <c r="G3245" s="37"/>
      <c r="H3245" s="37" t="s">
        <v>3042</v>
      </c>
      <c r="I3245" s="36">
        <f t="shared" si="1"/>
        <v>1</v>
      </c>
      <c r="J3245" s="37"/>
      <c r="K3245" s="37"/>
    </row>
    <row r="3246" ht="22.5" hidden="1" customHeight="1">
      <c r="A3246" s="40" t="b">
        <v>0</v>
      </c>
      <c r="B3246" s="33"/>
      <c r="C3246" s="34"/>
      <c r="D3246" s="35" t="s">
        <v>410</v>
      </c>
      <c r="E3246" s="36" t="str">
        <f>VLOOKUP(D3246,Normativa!$A$3:$C$100,3,0)</f>
        <v>Norma técnica</v>
      </c>
      <c r="F3246" s="37"/>
      <c r="G3246" s="37"/>
      <c r="H3246" s="37" t="s">
        <v>3043</v>
      </c>
      <c r="I3246" s="36">
        <f t="shared" si="1"/>
        <v>1</v>
      </c>
      <c r="J3246" s="37"/>
      <c r="K3246" s="37"/>
    </row>
    <row r="3247" ht="22.5" hidden="1" customHeight="1">
      <c r="A3247" s="40" t="b">
        <v>0</v>
      </c>
      <c r="B3247" s="33"/>
      <c r="C3247" s="34"/>
      <c r="D3247" s="35" t="s">
        <v>410</v>
      </c>
      <c r="E3247" s="36" t="str">
        <f>VLOOKUP(D3247,Normativa!$A$3:$C$100,3,0)</f>
        <v>Norma técnica</v>
      </c>
      <c r="F3247" s="37"/>
      <c r="G3247" s="37"/>
      <c r="H3247" s="37" t="s">
        <v>3044</v>
      </c>
      <c r="I3247" s="36">
        <f t="shared" si="1"/>
        <v>1</v>
      </c>
      <c r="J3247" s="37"/>
      <c r="K3247" s="37"/>
    </row>
    <row r="3248" ht="22.5" hidden="1" customHeight="1">
      <c r="A3248" s="40" t="b">
        <v>0</v>
      </c>
      <c r="B3248" s="33"/>
      <c r="C3248" s="34"/>
      <c r="D3248" s="35" t="s">
        <v>410</v>
      </c>
      <c r="E3248" s="36" t="str">
        <f>VLOOKUP(D3248,Normativa!$A$3:$C$100,3,0)</f>
        <v>Norma técnica</v>
      </c>
      <c r="F3248" s="37"/>
      <c r="G3248" s="37"/>
      <c r="H3248" s="37" t="s">
        <v>3045</v>
      </c>
      <c r="I3248" s="36">
        <f t="shared" si="1"/>
        <v>1</v>
      </c>
      <c r="J3248" s="37"/>
      <c r="K3248" s="37"/>
    </row>
    <row r="3249" ht="22.5" hidden="1" customHeight="1">
      <c r="A3249" s="40" t="b">
        <v>0</v>
      </c>
      <c r="B3249" s="33"/>
      <c r="C3249" s="34"/>
      <c r="D3249" s="35" t="s">
        <v>410</v>
      </c>
      <c r="E3249" s="36" t="str">
        <f>VLOOKUP(D3249,Normativa!$A$3:$C$100,3,0)</f>
        <v>Norma técnica</v>
      </c>
      <c r="F3249" s="37"/>
      <c r="G3249" s="37"/>
      <c r="H3249" s="37" t="s">
        <v>3046</v>
      </c>
      <c r="I3249" s="36">
        <f t="shared" si="1"/>
        <v>1</v>
      </c>
      <c r="J3249" s="37"/>
      <c r="K3249" s="37"/>
    </row>
    <row r="3250" ht="22.5" hidden="1" customHeight="1">
      <c r="A3250" s="40" t="b">
        <v>0</v>
      </c>
      <c r="B3250" s="33"/>
      <c r="C3250" s="34"/>
      <c r="D3250" s="35" t="s">
        <v>410</v>
      </c>
      <c r="E3250" s="36" t="str">
        <f>VLOOKUP(D3250,Normativa!$A$3:$C$100,3,0)</f>
        <v>Norma técnica</v>
      </c>
      <c r="F3250" s="37"/>
      <c r="G3250" s="37"/>
      <c r="H3250" s="37" t="s">
        <v>3047</v>
      </c>
      <c r="I3250" s="36">
        <f t="shared" si="1"/>
        <v>1</v>
      </c>
      <c r="J3250" s="37"/>
      <c r="K3250" s="37"/>
    </row>
    <row r="3251" ht="22.5" hidden="1" customHeight="1">
      <c r="A3251" s="40" t="b">
        <v>0</v>
      </c>
      <c r="B3251" s="33"/>
      <c r="C3251" s="34"/>
      <c r="D3251" s="35" t="s">
        <v>410</v>
      </c>
      <c r="E3251" s="36" t="str">
        <f>VLOOKUP(D3251,Normativa!$A$3:$C$100,3,0)</f>
        <v>Norma técnica</v>
      </c>
      <c r="F3251" s="37"/>
      <c r="G3251" s="37"/>
      <c r="H3251" s="37" t="s">
        <v>3048</v>
      </c>
      <c r="I3251" s="36">
        <f t="shared" si="1"/>
        <v>1</v>
      </c>
      <c r="J3251" s="37"/>
      <c r="K3251" s="37"/>
    </row>
    <row r="3252" ht="22.5" hidden="1" customHeight="1">
      <c r="A3252" s="40" t="b">
        <v>0</v>
      </c>
      <c r="B3252" s="33"/>
      <c r="C3252" s="34"/>
      <c r="D3252" s="35" t="s">
        <v>410</v>
      </c>
      <c r="E3252" s="36" t="str">
        <f>VLOOKUP(D3252,Normativa!$A$3:$C$100,3,0)</f>
        <v>Norma técnica</v>
      </c>
      <c r="F3252" s="37"/>
      <c r="G3252" s="37"/>
      <c r="H3252" s="37" t="s">
        <v>3049</v>
      </c>
      <c r="I3252" s="36">
        <f t="shared" si="1"/>
        <v>1</v>
      </c>
      <c r="J3252" s="37"/>
      <c r="K3252" s="37"/>
    </row>
    <row r="3253" ht="22.5" hidden="1" customHeight="1">
      <c r="A3253" s="40" t="b">
        <v>0</v>
      </c>
      <c r="B3253" s="33"/>
      <c r="C3253" s="34"/>
      <c r="D3253" s="35" t="s">
        <v>410</v>
      </c>
      <c r="E3253" s="36" t="str">
        <f>VLOOKUP(D3253,Normativa!$A$3:$C$100,3,0)</f>
        <v>Norma técnica</v>
      </c>
      <c r="F3253" s="37"/>
      <c r="G3253" s="37"/>
      <c r="H3253" s="37" t="s">
        <v>3050</v>
      </c>
      <c r="I3253" s="36">
        <f t="shared" si="1"/>
        <v>1</v>
      </c>
      <c r="J3253" s="37"/>
      <c r="K3253" s="37"/>
    </row>
    <row r="3254" ht="22.5" hidden="1" customHeight="1">
      <c r="A3254" s="40" t="b">
        <v>0</v>
      </c>
      <c r="B3254" s="33"/>
      <c r="C3254" s="34"/>
      <c r="D3254" s="35" t="s">
        <v>410</v>
      </c>
      <c r="E3254" s="36" t="str">
        <f>VLOOKUP(D3254,Normativa!$A$3:$C$100,3,0)</f>
        <v>Norma técnica</v>
      </c>
      <c r="F3254" s="37"/>
      <c r="G3254" s="37"/>
      <c r="H3254" s="37" t="s">
        <v>3051</v>
      </c>
      <c r="I3254" s="36">
        <f t="shared" si="1"/>
        <v>1</v>
      </c>
      <c r="J3254" s="37"/>
      <c r="K3254" s="37"/>
    </row>
    <row r="3255" ht="22.5" hidden="1" customHeight="1">
      <c r="A3255" s="40" t="b">
        <v>0</v>
      </c>
      <c r="B3255" s="33"/>
      <c r="C3255" s="34"/>
      <c r="D3255" s="35" t="s">
        <v>410</v>
      </c>
      <c r="E3255" s="36" t="str">
        <f>VLOOKUP(D3255,Normativa!$A$3:$C$100,3,0)</f>
        <v>Norma técnica</v>
      </c>
      <c r="F3255" s="37"/>
      <c r="G3255" s="37"/>
      <c r="H3255" s="37" t="s">
        <v>3052</v>
      </c>
      <c r="I3255" s="36">
        <f t="shared" si="1"/>
        <v>1</v>
      </c>
      <c r="J3255" s="37"/>
      <c r="K3255" s="37"/>
    </row>
    <row r="3256" ht="22.5" hidden="1" customHeight="1">
      <c r="A3256" s="40" t="b">
        <v>0</v>
      </c>
      <c r="B3256" s="33"/>
      <c r="C3256" s="34"/>
      <c r="D3256" s="35" t="s">
        <v>410</v>
      </c>
      <c r="E3256" s="36" t="str">
        <f>VLOOKUP(D3256,Normativa!$A$3:$C$100,3,0)</f>
        <v>Norma técnica</v>
      </c>
      <c r="F3256" s="37"/>
      <c r="G3256" s="37"/>
      <c r="H3256" s="37" t="s">
        <v>3053</v>
      </c>
      <c r="I3256" s="36">
        <f t="shared" si="1"/>
        <v>1</v>
      </c>
      <c r="J3256" s="37"/>
      <c r="K3256" s="37"/>
    </row>
    <row r="3257" ht="22.5" hidden="1" customHeight="1">
      <c r="A3257" s="40" t="b">
        <v>0</v>
      </c>
      <c r="B3257" s="33"/>
      <c r="C3257" s="34"/>
      <c r="D3257" s="35" t="s">
        <v>410</v>
      </c>
      <c r="E3257" s="36" t="str">
        <f>VLOOKUP(D3257,Normativa!$A$3:$C$100,3,0)</f>
        <v>Norma técnica</v>
      </c>
      <c r="F3257" s="37"/>
      <c r="G3257" s="37"/>
      <c r="H3257" s="37"/>
      <c r="I3257" s="36">
        <f t="shared" si="1"/>
        <v>1</v>
      </c>
      <c r="J3257" s="37"/>
      <c r="K3257" s="37"/>
    </row>
    <row r="3258" ht="22.5" hidden="1" customHeight="1">
      <c r="A3258" s="40" t="b">
        <v>0</v>
      </c>
      <c r="B3258" s="33"/>
      <c r="C3258" s="34"/>
      <c r="D3258" s="35" t="s">
        <v>410</v>
      </c>
      <c r="E3258" s="36" t="str">
        <f>VLOOKUP(D3258,Normativa!$A$3:$C$100,3,0)</f>
        <v>Norma técnica</v>
      </c>
      <c r="F3258" s="37"/>
      <c r="G3258" s="37"/>
      <c r="H3258" s="37" t="s">
        <v>3054</v>
      </c>
      <c r="I3258" s="36">
        <f t="shared" si="1"/>
        <v>1</v>
      </c>
      <c r="J3258" s="37"/>
      <c r="K3258" s="37"/>
    </row>
    <row r="3259" ht="22.5" hidden="1" customHeight="1">
      <c r="A3259" s="40" t="b">
        <v>0</v>
      </c>
      <c r="B3259" s="33"/>
      <c r="C3259" s="34"/>
      <c r="D3259" s="35" t="s">
        <v>410</v>
      </c>
      <c r="E3259" s="36" t="str">
        <f>VLOOKUP(D3259,Normativa!$A$3:$C$100,3,0)</f>
        <v>Norma técnica</v>
      </c>
      <c r="F3259" s="37"/>
      <c r="G3259" s="37"/>
      <c r="H3259" s="37" t="s">
        <v>3055</v>
      </c>
      <c r="I3259" s="36">
        <f t="shared" si="1"/>
        <v>1</v>
      </c>
      <c r="J3259" s="37"/>
      <c r="K3259" s="37"/>
    </row>
    <row r="3260" ht="22.5" hidden="1" customHeight="1">
      <c r="A3260" s="40" t="b">
        <v>0</v>
      </c>
      <c r="B3260" s="33"/>
      <c r="C3260" s="34"/>
      <c r="D3260" s="35" t="s">
        <v>410</v>
      </c>
      <c r="E3260" s="36" t="str">
        <f>VLOOKUP(D3260,Normativa!$A$3:$C$100,3,0)</f>
        <v>Norma técnica</v>
      </c>
      <c r="F3260" s="37"/>
      <c r="G3260" s="37"/>
      <c r="H3260" s="37" t="s">
        <v>3056</v>
      </c>
      <c r="I3260" s="36">
        <f t="shared" si="1"/>
        <v>1</v>
      </c>
      <c r="J3260" s="37"/>
      <c r="K3260" s="37"/>
    </row>
    <row r="3261" ht="22.5" hidden="1" customHeight="1">
      <c r="A3261" s="40" t="b">
        <v>0</v>
      </c>
      <c r="B3261" s="33"/>
      <c r="C3261" s="34"/>
      <c r="D3261" s="35" t="s">
        <v>410</v>
      </c>
      <c r="E3261" s="36" t="str">
        <f>VLOOKUP(D3261,Normativa!$A$3:$C$100,3,0)</f>
        <v>Norma técnica</v>
      </c>
      <c r="F3261" s="37"/>
      <c r="G3261" s="37"/>
      <c r="H3261" s="37" t="s">
        <v>3057</v>
      </c>
      <c r="I3261" s="36">
        <f t="shared" si="1"/>
        <v>1</v>
      </c>
      <c r="J3261" s="37"/>
      <c r="K3261" s="37"/>
    </row>
    <row r="3262" ht="22.5" hidden="1" customHeight="1">
      <c r="A3262" s="40" t="b">
        <v>0</v>
      </c>
      <c r="B3262" s="33"/>
      <c r="C3262" s="34"/>
      <c r="D3262" s="35" t="s">
        <v>410</v>
      </c>
      <c r="E3262" s="36" t="str">
        <f>VLOOKUP(D3262,Normativa!$A$3:$C$100,3,0)</f>
        <v>Norma técnica</v>
      </c>
      <c r="F3262" s="37"/>
      <c r="G3262" s="37"/>
      <c r="H3262" s="37" t="s">
        <v>3058</v>
      </c>
      <c r="I3262" s="36">
        <f t="shared" si="1"/>
        <v>1</v>
      </c>
      <c r="J3262" s="37"/>
      <c r="K3262" s="37"/>
    </row>
    <row r="3263" ht="22.5" hidden="1" customHeight="1">
      <c r="A3263" s="40" t="b">
        <v>0</v>
      </c>
      <c r="B3263" s="33"/>
      <c r="C3263" s="34"/>
      <c r="D3263" s="35" t="s">
        <v>410</v>
      </c>
      <c r="E3263" s="36" t="str">
        <f>VLOOKUP(D3263,Normativa!$A$3:$C$100,3,0)</f>
        <v>Norma técnica</v>
      </c>
      <c r="F3263" s="37"/>
      <c r="G3263" s="37"/>
      <c r="H3263" s="37" t="s">
        <v>3059</v>
      </c>
      <c r="I3263" s="36">
        <f t="shared" si="1"/>
        <v>1</v>
      </c>
      <c r="J3263" s="37"/>
      <c r="K3263" s="37"/>
    </row>
    <row r="3264" ht="22.5" hidden="1" customHeight="1">
      <c r="A3264" s="40" t="b">
        <v>0</v>
      </c>
      <c r="B3264" s="33"/>
      <c r="C3264" s="34"/>
      <c r="D3264" s="35" t="s">
        <v>410</v>
      </c>
      <c r="E3264" s="36" t="str">
        <f>VLOOKUP(D3264,Normativa!$A$3:$C$100,3,0)</f>
        <v>Norma técnica</v>
      </c>
      <c r="F3264" s="37"/>
      <c r="G3264" s="37"/>
      <c r="H3264" s="37" t="s">
        <v>3060</v>
      </c>
      <c r="I3264" s="36">
        <f t="shared" si="1"/>
        <v>1</v>
      </c>
      <c r="J3264" s="37"/>
      <c r="K3264" s="37"/>
    </row>
    <row r="3265" ht="22.5" hidden="1" customHeight="1">
      <c r="A3265" s="40" t="b">
        <v>0</v>
      </c>
      <c r="B3265" s="33"/>
      <c r="C3265" s="34"/>
      <c r="D3265" s="35" t="s">
        <v>410</v>
      </c>
      <c r="E3265" s="36" t="str">
        <f>VLOOKUP(D3265,Normativa!$A$3:$C$100,3,0)</f>
        <v>Norma técnica</v>
      </c>
      <c r="F3265" s="37"/>
      <c r="G3265" s="37"/>
      <c r="H3265" s="37" t="s">
        <v>3061</v>
      </c>
      <c r="I3265" s="36">
        <f t="shared" si="1"/>
        <v>1</v>
      </c>
      <c r="J3265" s="37"/>
      <c r="K3265" s="37"/>
    </row>
    <row r="3266" ht="22.5" hidden="1" customHeight="1">
      <c r="A3266" s="40" t="b">
        <v>0</v>
      </c>
      <c r="B3266" s="33"/>
      <c r="C3266" s="34"/>
      <c r="D3266" s="35" t="s">
        <v>410</v>
      </c>
      <c r="E3266" s="36" t="str">
        <f>VLOOKUP(D3266,Normativa!$A$3:$C$100,3,0)</f>
        <v>Norma técnica</v>
      </c>
      <c r="F3266" s="37"/>
      <c r="G3266" s="37"/>
      <c r="H3266" s="37" t="s">
        <v>3062</v>
      </c>
      <c r="I3266" s="36">
        <f t="shared" si="1"/>
        <v>1</v>
      </c>
      <c r="J3266" s="37"/>
      <c r="K3266" s="37"/>
    </row>
    <row r="3267" ht="22.5" hidden="1" customHeight="1">
      <c r="A3267" s="40" t="b">
        <v>0</v>
      </c>
      <c r="B3267" s="33"/>
      <c r="C3267" s="34"/>
      <c r="D3267" s="35" t="s">
        <v>410</v>
      </c>
      <c r="E3267" s="36" t="str">
        <f>VLOOKUP(D3267,Normativa!$A$3:$C$100,3,0)</f>
        <v>Norma técnica</v>
      </c>
      <c r="F3267" s="37"/>
      <c r="G3267" s="37"/>
      <c r="H3267" s="37" t="s">
        <v>3063</v>
      </c>
      <c r="I3267" s="36">
        <f t="shared" si="1"/>
        <v>1</v>
      </c>
      <c r="J3267" s="37"/>
      <c r="K3267" s="37"/>
    </row>
    <row r="3268" ht="22.5" hidden="1" customHeight="1">
      <c r="A3268" s="40" t="b">
        <v>0</v>
      </c>
      <c r="B3268" s="33"/>
      <c r="C3268" s="34"/>
      <c r="D3268" s="35" t="s">
        <v>410</v>
      </c>
      <c r="E3268" s="36" t="str">
        <f>VLOOKUP(D3268,Normativa!$A$3:$C$100,3,0)</f>
        <v>Norma técnica</v>
      </c>
      <c r="F3268" s="37"/>
      <c r="G3268" s="37"/>
      <c r="H3268" s="37" t="s">
        <v>3064</v>
      </c>
      <c r="I3268" s="36">
        <f t="shared" si="1"/>
        <v>1</v>
      </c>
      <c r="J3268" s="37"/>
      <c r="K3268" s="37"/>
    </row>
    <row r="3269" ht="22.5" hidden="1" customHeight="1">
      <c r="A3269" s="40" t="b">
        <v>0</v>
      </c>
      <c r="B3269" s="33"/>
      <c r="C3269" s="34"/>
      <c r="D3269" s="35" t="s">
        <v>410</v>
      </c>
      <c r="E3269" s="36" t="str">
        <f>VLOOKUP(D3269,Normativa!$A$3:$C$100,3,0)</f>
        <v>Norma técnica</v>
      </c>
      <c r="F3269" s="37"/>
      <c r="G3269" s="37"/>
      <c r="H3269" s="37" t="s">
        <v>3065</v>
      </c>
      <c r="I3269" s="36">
        <f t="shared" si="1"/>
        <v>1</v>
      </c>
      <c r="J3269" s="37"/>
      <c r="K3269" s="37"/>
    </row>
    <row r="3270" ht="22.5" hidden="1" customHeight="1">
      <c r="A3270" s="40" t="b">
        <v>0</v>
      </c>
      <c r="B3270" s="33"/>
      <c r="C3270" s="34"/>
      <c r="D3270" s="35" t="s">
        <v>410</v>
      </c>
      <c r="E3270" s="36" t="str">
        <f>VLOOKUP(D3270,Normativa!$A$3:$C$100,3,0)</f>
        <v>Norma técnica</v>
      </c>
      <c r="F3270" s="37"/>
      <c r="G3270" s="37"/>
      <c r="H3270" s="37" t="s">
        <v>3066</v>
      </c>
      <c r="I3270" s="36">
        <f t="shared" si="1"/>
        <v>1</v>
      </c>
      <c r="J3270" s="37"/>
      <c r="K3270" s="37"/>
    </row>
    <row r="3271" ht="22.5" hidden="1" customHeight="1">
      <c r="A3271" s="40" t="b">
        <v>0</v>
      </c>
      <c r="B3271" s="33"/>
      <c r="C3271" s="34"/>
      <c r="D3271" s="35" t="s">
        <v>410</v>
      </c>
      <c r="E3271" s="36" t="str">
        <f>VLOOKUP(D3271,Normativa!$A$3:$C$100,3,0)</f>
        <v>Norma técnica</v>
      </c>
      <c r="F3271" s="37"/>
      <c r="G3271" s="37"/>
      <c r="H3271" s="37" t="s">
        <v>3067</v>
      </c>
      <c r="I3271" s="36">
        <f t="shared" si="1"/>
        <v>1</v>
      </c>
      <c r="J3271" s="37"/>
      <c r="K3271" s="37"/>
    </row>
    <row r="3272" ht="22.5" hidden="1" customHeight="1">
      <c r="A3272" s="40" t="b">
        <v>0</v>
      </c>
      <c r="B3272" s="33"/>
      <c r="C3272" s="34"/>
      <c r="D3272" s="35" t="s">
        <v>410</v>
      </c>
      <c r="E3272" s="36" t="str">
        <f>VLOOKUP(D3272,Normativa!$A$3:$C$100,3,0)</f>
        <v>Norma técnica</v>
      </c>
      <c r="F3272" s="37"/>
      <c r="G3272" s="37"/>
      <c r="H3272" s="37" t="s">
        <v>3068</v>
      </c>
      <c r="I3272" s="36">
        <f t="shared" si="1"/>
        <v>1</v>
      </c>
      <c r="J3272" s="37"/>
      <c r="K3272" s="37"/>
    </row>
    <row r="3273" ht="22.5" hidden="1" customHeight="1">
      <c r="A3273" s="40" t="b">
        <v>0</v>
      </c>
      <c r="B3273" s="33"/>
      <c r="C3273" s="34"/>
      <c r="D3273" s="35" t="s">
        <v>410</v>
      </c>
      <c r="E3273" s="36" t="str">
        <f>VLOOKUP(D3273,Normativa!$A$3:$C$100,3,0)</f>
        <v>Norma técnica</v>
      </c>
      <c r="F3273" s="37"/>
      <c r="G3273" s="37"/>
      <c r="H3273" s="37"/>
      <c r="I3273" s="36">
        <f t="shared" si="1"/>
        <v>1</v>
      </c>
      <c r="J3273" s="37"/>
      <c r="K3273" s="37"/>
    </row>
    <row r="3274" ht="22.5" hidden="1" customHeight="1">
      <c r="A3274" s="40" t="b">
        <v>0</v>
      </c>
      <c r="B3274" s="33"/>
      <c r="C3274" s="34"/>
      <c r="D3274" s="35" t="s">
        <v>410</v>
      </c>
      <c r="E3274" s="36" t="str">
        <f>VLOOKUP(D3274,Normativa!$A$3:$C$100,3,0)</f>
        <v>Norma técnica</v>
      </c>
      <c r="F3274" s="37"/>
      <c r="G3274" s="37"/>
      <c r="H3274" s="37" t="s">
        <v>3069</v>
      </c>
      <c r="I3274" s="36">
        <f t="shared" si="1"/>
        <v>1</v>
      </c>
      <c r="J3274" s="37"/>
      <c r="K3274" s="37"/>
    </row>
    <row r="3275" ht="22.5" hidden="1" customHeight="1">
      <c r="A3275" s="40" t="b">
        <v>0</v>
      </c>
      <c r="B3275" s="33"/>
      <c r="C3275" s="34"/>
      <c r="D3275" s="35" t="s">
        <v>410</v>
      </c>
      <c r="E3275" s="36" t="str">
        <f>VLOOKUP(D3275,Normativa!$A$3:$C$100,3,0)</f>
        <v>Norma técnica</v>
      </c>
      <c r="F3275" s="37"/>
      <c r="G3275" s="37"/>
      <c r="H3275" s="37" t="s">
        <v>3070</v>
      </c>
      <c r="I3275" s="36">
        <f t="shared" si="1"/>
        <v>1</v>
      </c>
      <c r="J3275" s="37"/>
      <c r="K3275" s="37"/>
    </row>
    <row r="3276" ht="22.5" hidden="1" customHeight="1">
      <c r="A3276" s="40" t="b">
        <v>0</v>
      </c>
      <c r="B3276" s="33"/>
      <c r="C3276" s="34"/>
      <c r="D3276" s="35" t="s">
        <v>410</v>
      </c>
      <c r="E3276" s="36" t="str">
        <f>VLOOKUP(D3276,Normativa!$A$3:$C$100,3,0)</f>
        <v>Norma técnica</v>
      </c>
      <c r="F3276" s="37"/>
      <c r="G3276" s="37"/>
      <c r="H3276" s="37" t="s">
        <v>3071</v>
      </c>
      <c r="I3276" s="36">
        <f t="shared" si="1"/>
        <v>1</v>
      </c>
      <c r="J3276" s="37"/>
      <c r="K3276" s="37"/>
    </row>
    <row r="3277" ht="22.5" hidden="1" customHeight="1">
      <c r="A3277" s="40" t="b">
        <v>0</v>
      </c>
      <c r="B3277" s="33"/>
      <c r="C3277" s="34"/>
      <c r="D3277" s="35" t="s">
        <v>410</v>
      </c>
      <c r="E3277" s="36" t="str">
        <f>VLOOKUP(D3277,Normativa!$A$3:$C$100,3,0)</f>
        <v>Norma técnica</v>
      </c>
      <c r="F3277" s="37"/>
      <c r="G3277" s="37"/>
      <c r="H3277" s="37" t="s">
        <v>3072</v>
      </c>
      <c r="I3277" s="36">
        <f t="shared" si="1"/>
        <v>1</v>
      </c>
      <c r="J3277" s="37"/>
      <c r="K3277" s="37"/>
    </row>
    <row r="3278" ht="22.5" hidden="1" customHeight="1">
      <c r="A3278" s="40" t="b">
        <v>0</v>
      </c>
      <c r="B3278" s="33"/>
      <c r="C3278" s="34"/>
      <c r="D3278" s="35" t="s">
        <v>410</v>
      </c>
      <c r="E3278" s="36" t="str">
        <f>VLOOKUP(D3278,Normativa!$A$3:$C$100,3,0)</f>
        <v>Norma técnica</v>
      </c>
      <c r="F3278" s="37"/>
      <c r="G3278" s="37"/>
      <c r="H3278" s="37" t="s">
        <v>3073</v>
      </c>
      <c r="I3278" s="36">
        <f t="shared" si="1"/>
        <v>1</v>
      </c>
      <c r="J3278" s="37"/>
      <c r="K3278" s="37"/>
    </row>
    <row r="3279" ht="22.5" hidden="1" customHeight="1">
      <c r="A3279" s="40" t="b">
        <v>0</v>
      </c>
      <c r="B3279" s="33"/>
      <c r="C3279" s="34"/>
      <c r="D3279" s="35" t="s">
        <v>410</v>
      </c>
      <c r="E3279" s="36" t="str">
        <f>VLOOKUP(D3279,Normativa!$A$3:$C$100,3,0)</f>
        <v>Norma técnica</v>
      </c>
      <c r="F3279" s="37"/>
      <c r="G3279" s="37"/>
      <c r="H3279" s="37" t="s">
        <v>3074</v>
      </c>
      <c r="I3279" s="36">
        <f t="shared" si="1"/>
        <v>1</v>
      </c>
      <c r="J3279" s="37"/>
      <c r="K3279" s="37"/>
    </row>
    <row r="3280" ht="22.5" hidden="1" customHeight="1">
      <c r="A3280" s="40" t="b">
        <v>0</v>
      </c>
      <c r="B3280" s="33"/>
      <c r="C3280" s="34"/>
      <c r="D3280" s="35" t="s">
        <v>410</v>
      </c>
      <c r="E3280" s="36" t="str">
        <f>VLOOKUP(D3280,Normativa!$A$3:$C$100,3,0)</f>
        <v>Norma técnica</v>
      </c>
      <c r="F3280" s="37"/>
      <c r="G3280" s="37"/>
      <c r="H3280" s="37" t="s">
        <v>3075</v>
      </c>
      <c r="I3280" s="36">
        <f t="shared" si="1"/>
        <v>1</v>
      </c>
      <c r="J3280" s="37"/>
      <c r="K3280" s="37"/>
    </row>
    <row r="3281" ht="22.5" hidden="1" customHeight="1">
      <c r="A3281" s="40" t="b">
        <v>0</v>
      </c>
      <c r="B3281" s="33"/>
      <c r="C3281" s="34"/>
      <c r="D3281" s="35" t="s">
        <v>410</v>
      </c>
      <c r="E3281" s="36" t="str">
        <f>VLOOKUP(D3281,Normativa!$A$3:$C$100,3,0)</f>
        <v>Norma técnica</v>
      </c>
      <c r="F3281" s="37"/>
      <c r="G3281" s="37"/>
      <c r="H3281" s="37" t="s">
        <v>3076</v>
      </c>
      <c r="I3281" s="36">
        <f t="shared" si="1"/>
        <v>1</v>
      </c>
      <c r="J3281" s="37"/>
      <c r="K3281" s="37"/>
    </row>
    <row r="3282" ht="22.5" hidden="1" customHeight="1">
      <c r="A3282" s="40" t="b">
        <v>0</v>
      </c>
      <c r="B3282" s="33"/>
      <c r="C3282" s="34"/>
      <c r="D3282" s="35" t="s">
        <v>410</v>
      </c>
      <c r="E3282" s="36" t="str">
        <f>VLOOKUP(D3282,Normativa!$A$3:$C$100,3,0)</f>
        <v>Norma técnica</v>
      </c>
      <c r="F3282" s="37"/>
      <c r="G3282" s="37"/>
      <c r="H3282" s="37" t="s">
        <v>3077</v>
      </c>
      <c r="I3282" s="36">
        <f t="shared" si="1"/>
        <v>1</v>
      </c>
      <c r="J3282" s="37"/>
      <c r="K3282" s="37"/>
    </row>
    <row r="3283" ht="22.5" hidden="1" customHeight="1">
      <c r="A3283" s="40" t="b">
        <v>0</v>
      </c>
      <c r="B3283" s="33"/>
      <c r="C3283" s="34"/>
      <c r="D3283" s="35" t="s">
        <v>410</v>
      </c>
      <c r="E3283" s="36" t="str">
        <f>VLOOKUP(D3283,Normativa!$A$3:$C$100,3,0)</f>
        <v>Norma técnica</v>
      </c>
      <c r="F3283" s="37"/>
      <c r="G3283" s="37"/>
      <c r="H3283" s="37" t="s">
        <v>3078</v>
      </c>
      <c r="I3283" s="36">
        <f t="shared" si="1"/>
        <v>1</v>
      </c>
      <c r="J3283" s="37"/>
      <c r="K3283" s="37"/>
    </row>
    <row r="3284" ht="22.5" hidden="1" customHeight="1">
      <c r="A3284" s="40" t="b">
        <v>0</v>
      </c>
      <c r="B3284" s="33"/>
      <c r="C3284" s="34"/>
      <c r="D3284" s="35" t="s">
        <v>410</v>
      </c>
      <c r="E3284" s="36" t="str">
        <f>VLOOKUP(D3284,Normativa!$A$3:$C$100,3,0)</f>
        <v>Norma técnica</v>
      </c>
      <c r="F3284" s="37"/>
      <c r="G3284" s="37"/>
      <c r="H3284" s="37" t="s">
        <v>3079</v>
      </c>
      <c r="I3284" s="36">
        <f t="shared" si="1"/>
        <v>1</v>
      </c>
      <c r="J3284" s="37"/>
      <c r="K3284" s="37"/>
    </row>
    <row r="3285" ht="22.5" hidden="1" customHeight="1">
      <c r="A3285" s="40" t="b">
        <v>0</v>
      </c>
      <c r="B3285" s="33"/>
      <c r="C3285" s="34"/>
      <c r="D3285" s="35" t="s">
        <v>410</v>
      </c>
      <c r="E3285" s="36" t="str">
        <f>VLOOKUP(D3285,Normativa!$A$3:$C$100,3,0)</f>
        <v>Norma técnica</v>
      </c>
      <c r="F3285" s="37"/>
      <c r="G3285" s="37"/>
      <c r="H3285" s="37" t="s">
        <v>3080</v>
      </c>
      <c r="I3285" s="36">
        <f t="shared" si="1"/>
        <v>1</v>
      </c>
      <c r="J3285" s="37"/>
      <c r="K3285" s="37"/>
    </row>
    <row r="3286" ht="22.5" hidden="1" customHeight="1">
      <c r="A3286" s="40" t="b">
        <v>0</v>
      </c>
      <c r="B3286" s="33"/>
      <c r="C3286" s="34"/>
      <c r="D3286" s="35" t="s">
        <v>410</v>
      </c>
      <c r="E3286" s="36" t="str">
        <f>VLOOKUP(D3286,Normativa!$A$3:$C$100,3,0)</f>
        <v>Norma técnica</v>
      </c>
      <c r="F3286" s="37"/>
      <c r="G3286" s="37"/>
      <c r="H3286" s="37" t="s">
        <v>3081</v>
      </c>
      <c r="I3286" s="36">
        <f t="shared" si="1"/>
        <v>1</v>
      </c>
      <c r="J3286" s="37"/>
      <c r="K3286" s="37"/>
    </row>
    <row r="3287" ht="22.5" hidden="1" customHeight="1">
      <c r="A3287" s="40" t="b">
        <v>0</v>
      </c>
      <c r="B3287" s="33"/>
      <c r="C3287" s="34"/>
      <c r="D3287" s="35" t="s">
        <v>410</v>
      </c>
      <c r="E3287" s="36" t="str">
        <f>VLOOKUP(D3287,Normativa!$A$3:$C$100,3,0)</f>
        <v>Norma técnica</v>
      </c>
      <c r="F3287" s="37"/>
      <c r="G3287" s="37"/>
      <c r="H3287" s="37" t="s">
        <v>3082</v>
      </c>
      <c r="I3287" s="36">
        <f t="shared" si="1"/>
        <v>1</v>
      </c>
      <c r="J3287" s="37"/>
      <c r="K3287" s="37"/>
    </row>
    <row r="3288" ht="22.5" hidden="1" customHeight="1">
      <c r="A3288" s="40" t="b">
        <v>0</v>
      </c>
      <c r="B3288" s="33"/>
      <c r="C3288" s="34"/>
      <c r="D3288" s="35" t="s">
        <v>410</v>
      </c>
      <c r="E3288" s="36" t="str">
        <f>VLOOKUP(D3288,Normativa!$A$3:$C$100,3,0)</f>
        <v>Norma técnica</v>
      </c>
      <c r="F3288" s="37"/>
      <c r="G3288" s="37"/>
      <c r="H3288" s="37" t="s">
        <v>3083</v>
      </c>
      <c r="I3288" s="36">
        <f t="shared" si="1"/>
        <v>1</v>
      </c>
      <c r="J3288" s="37"/>
      <c r="K3288" s="37"/>
    </row>
    <row r="3289" ht="22.5" hidden="1" customHeight="1">
      <c r="A3289" s="40" t="b">
        <v>0</v>
      </c>
      <c r="B3289" s="33"/>
      <c r="C3289" s="34"/>
      <c r="D3289" s="35" t="s">
        <v>410</v>
      </c>
      <c r="E3289" s="36" t="str">
        <f>VLOOKUP(D3289,Normativa!$A$3:$C$100,3,0)</f>
        <v>Norma técnica</v>
      </c>
      <c r="F3289" s="37"/>
      <c r="G3289" s="37"/>
      <c r="H3289" s="37"/>
      <c r="I3289" s="36">
        <f t="shared" si="1"/>
        <v>1</v>
      </c>
      <c r="J3289" s="37"/>
      <c r="K3289" s="37"/>
    </row>
    <row r="3290" ht="22.5" hidden="1" customHeight="1">
      <c r="A3290" s="40" t="b">
        <v>0</v>
      </c>
      <c r="B3290" s="33"/>
      <c r="C3290" s="34"/>
      <c r="D3290" s="35" t="s">
        <v>410</v>
      </c>
      <c r="E3290" s="36" t="str">
        <f>VLOOKUP(D3290,Normativa!$A$3:$C$100,3,0)</f>
        <v>Norma técnica</v>
      </c>
      <c r="F3290" s="37"/>
      <c r="G3290" s="37"/>
      <c r="H3290" s="37" t="s">
        <v>3084</v>
      </c>
      <c r="I3290" s="36">
        <f t="shared" si="1"/>
        <v>1</v>
      </c>
      <c r="J3290" s="37"/>
      <c r="K3290" s="37"/>
    </row>
    <row r="3291" ht="22.5" hidden="1" customHeight="1">
      <c r="A3291" s="40" t="b">
        <v>0</v>
      </c>
      <c r="B3291" s="33"/>
      <c r="C3291" s="34"/>
      <c r="D3291" s="35" t="s">
        <v>410</v>
      </c>
      <c r="E3291" s="36" t="str">
        <f>VLOOKUP(D3291,Normativa!$A$3:$C$100,3,0)</f>
        <v>Norma técnica</v>
      </c>
      <c r="F3291" s="37"/>
      <c r="G3291" s="37"/>
      <c r="H3291" s="37" t="s">
        <v>3085</v>
      </c>
      <c r="I3291" s="36">
        <f t="shared" si="1"/>
        <v>1</v>
      </c>
      <c r="J3291" s="37"/>
      <c r="K3291" s="37"/>
    </row>
    <row r="3292" ht="22.5" hidden="1" customHeight="1">
      <c r="A3292" s="40" t="b">
        <v>0</v>
      </c>
      <c r="B3292" s="33"/>
      <c r="C3292" s="34"/>
      <c r="D3292" s="35" t="s">
        <v>410</v>
      </c>
      <c r="E3292" s="36" t="str">
        <f>VLOOKUP(D3292,Normativa!$A$3:$C$100,3,0)</f>
        <v>Norma técnica</v>
      </c>
      <c r="F3292" s="37"/>
      <c r="G3292" s="37"/>
      <c r="H3292" s="37" t="s">
        <v>3086</v>
      </c>
      <c r="I3292" s="36">
        <f t="shared" si="1"/>
        <v>1</v>
      </c>
      <c r="J3292" s="37"/>
      <c r="K3292" s="37"/>
    </row>
    <row r="3293" ht="22.5" hidden="1" customHeight="1">
      <c r="A3293" s="40" t="b">
        <v>0</v>
      </c>
      <c r="B3293" s="33"/>
      <c r="C3293" s="34"/>
      <c r="D3293" s="35" t="s">
        <v>410</v>
      </c>
      <c r="E3293" s="36" t="str">
        <f>VLOOKUP(D3293,Normativa!$A$3:$C$100,3,0)</f>
        <v>Norma técnica</v>
      </c>
      <c r="F3293" s="37"/>
      <c r="G3293" s="37"/>
      <c r="H3293" s="37" t="s">
        <v>3087</v>
      </c>
      <c r="I3293" s="36">
        <f t="shared" si="1"/>
        <v>1</v>
      </c>
      <c r="J3293" s="37"/>
      <c r="K3293" s="37"/>
    </row>
    <row r="3294" ht="22.5" hidden="1" customHeight="1">
      <c r="A3294" s="40" t="b">
        <v>0</v>
      </c>
      <c r="B3294" s="33"/>
      <c r="C3294" s="34"/>
      <c r="D3294" s="35" t="s">
        <v>410</v>
      </c>
      <c r="E3294" s="36" t="str">
        <f>VLOOKUP(D3294,Normativa!$A$3:$C$100,3,0)</f>
        <v>Norma técnica</v>
      </c>
      <c r="F3294" s="37"/>
      <c r="G3294" s="37"/>
      <c r="H3294" s="37" t="s">
        <v>3088</v>
      </c>
      <c r="I3294" s="36">
        <f t="shared" si="1"/>
        <v>1</v>
      </c>
      <c r="J3294" s="37"/>
      <c r="K3294" s="37"/>
    </row>
    <row r="3295" ht="22.5" hidden="1" customHeight="1">
      <c r="A3295" s="40" t="b">
        <v>0</v>
      </c>
      <c r="B3295" s="33"/>
      <c r="C3295" s="34"/>
      <c r="D3295" s="35" t="s">
        <v>410</v>
      </c>
      <c r="E3295" s="36" t="str">
        <f>VLOOKUP(D3295,Normativa!$A$3:$C$100,3,0)</f>
        <v>Norma técnica</v>
      </c>
      <c r="F3295" s="37"/>
      <c r="G3295" s="37"/>
      <c r="H3295" s="37" t="s">
        <v>3089</v>
      </c>
      <c r="I3295" s="36">
        <f t="shared" si="1"/>
        <v>1</v>
      </c>
      <c r="J3295" s="37"/>
      <c r="K3295" s="37"/>
    </row>
    <row r="3296" ht="22.5" hidden="1" customHeight="1">
      <c r="A3296" s="40" t="b">
        <v>0</v>
      </c>
      <c r="B3296" s="33"/>
      <c r="C3296" s="34"/>
      <c r="D3296" s="35" t="s">
        <v>410</v>
      </c>
      <c r="E3296" s="36" t="str">
        <f>VLOOKUP(D3296,Normativa!$A$3:$C$100,3,0)</f>
        <v>Norma técnica</v>
      </c>
      <c r="F3296" s="37"/>
      <c r="G3296" s="37"/>
      <c r="H3296" s="37" t="s">
        <v>3090</v>
      </c>
      <c r="I3296" s="36">
        <f t="shared" si="1"/>
        <v>1</v>
      </c>
      <c r="J3296" s="37"/>
      <c r="K3296" s="37"/>
    </row>
    <row r="3297" ht="22.5" hidden="1" customHeight="1">
      <c r="A3297" s="40" t="b">
        <v>0</v>
      </c>
      <c r="B3297" s="33"/>
      <c r="C3297" s="34"/>
      <c r="D3297" s="35" t="s">
        <v>410</v>
      </c>
      <c r="E3297" s="36" t="str">
        <f>VLOOKUP(D3297,Normativa!$A$3:$C$100,3,0)</f>
        <v>Norma técnica</v>
      </c>
      <c r="F3297" s="37"/>
      <c r="G3297" s="37"/>
      <c r="H3297" s="37" t="s">
        <v>3091</v>
      </c>
      <c r="I3297" s="36">
        <f t="shared" si="1"/>
        <v>1</v>
      </c>
      <c r="J3297" s="37"/>
      <c r="K3297" s="37"/>
    </row>
    <row r="3298" ht="22.5" hidden="1" customHeight="1">
      <c r="A3298" s="40" t="b">
        <v>0</v>
      </c>
      <c r="B3298" s="33"/>
      <c r="C3298" s="34"/>
      <c r="D3298" s="35" t="s">
        <v>410</v>
      </c>
      <c r="E3298" s="36" t="str">
        <f>VLOOKUP(D3298,Normativa!$A$3:$C$100,3,0)</f>
        <v>Norma técnica</v>
      </c>
      <c r="F3298" s="37"/>
      <c r="G3298" s="37"/>
      <c r="H3298" s="37" t="s">
        <v>3092</v>
      </c>
      <c r="I3298" s="36">
        <f t="shared" si="1"/>
        <v>1</v>
      </c>
      <c r="J3298" s="37"/>
      <c r="K3298" s="37"/>
    </row>
    <row r="3299" ht="22.5" hidden="1" customHeight="1">
      <c r="A3299" s="40" t="b">
        <v>0</v>
      </c>
      <c r="B3299" s="33"/>
      <c r="C3299" s="34"/>
      <c r="D3299" s="35" t="s">
        <v>410</v>
      </c>
      <c r="E3299" s="36" t="str">
        <f>VLOOKUP(D3299,Normativa!$A$3:$C$100,3,0)</f>
        <v>Norma técnica</v>
      </c>
      <c r="F3299" s="37"/>
      <c r="G3299" s="37"/>
      <c r="H3299" s="37" t="s">
        <v>3093</v>
      </c>
      <c r="I3299" s="36">
        <f t="shared" si="1"/>
        <v>1</v>
      </c>
      <c r="J3299" s="37"/>
      <c r="K3299" s="37"/>
    </row>
    <row r="3300" ht="22.5" hidden="1" customHeight="1">
      <c r="A3300" s="40" t="b">
        <v>0</v>
      </c>
      <c r="B3300" s="33"/>
      <c r="C3300" s="34"/>
      <c r="D3300" s="35" t="s">
        <v>410</v>
      </c>
      <c r="E3300" s="36" t="str">
        <f>VLOOKUP(D3300,Normativa!$A$3:$C$100,3,0)</f>
        <v>Norma técnica</v>
      </c>
      <c r="F3300" s="37"/>
      <c r="G3300" s="37"/>
      <c r="H3300" s="37" t="s">
        <v>3094</v>
      </c>
      <c r="I3300" s="36">
        <f t="shared" si="1"/>
        <v>1</v>
      </c>
      <c r="J3300" s="37"/>
      <c r="K3300" s="37"/>
    </row>
    <row r="3301" ht="22.5" hidden="1" customHeight="1">
      <c r="A3301" s="40" t="b">
        <v>0</v>
      </c>
      <c r="B3301" s="33"/>
      <c r="C3301" s="34"/>
      <c r="D3301" s="35" t="s">
        <v>410</v>
      </c>
      <c r="E3301" s="36" t="str">
        <f>VLOOKUP(D3301,Normativa!$A$3:$C$100,3,0)</f>
        <v>Norma técnica</v>
      </c>
      <c r="F3301" s="37"/>
      <c r="G3301" s="37"/>
      <c r="H3301" s="37" t="s">
        <v>3095</v>
      </c>
      <c r="I3301" s="36">
        <f t="shared" si="1"/>
        <v>1</v>
      </c>
      <c r="J3301" s="37"/>
      <c r="K3301" s="37"/>
    </row>
    <row r="3302" ht="22.5" hidden="1" customHeight="1">
      <c r="A3302" s="40" t="b">
        <v>0</v>
      </c>
      <c r="B3302" s="33"/>
      <c r="C3302" s="34"/>
      <c r="D3302" s="35" t="s">
        <v>410</v>
      </c>
      <c r="E3302" s="36" t="str">
        <f>VLOOKUP(D3302,Normativa!$A$3:$C$100,3,0)</f>
        <v>Norma técnica</v>
      </c>
      <c r="F3302" s="37"/>
      <c r="G3302" s="37"/>
      <c r="H3302" s="37" t="s">
        <v>3096</v>
      </c>
      <c r="I3302" s="36">
        <f t="shared" si="1"/>
        <v>1</v>
      </c>
      <c r="J3302" s="37"/>
      <c r="K3302" s="37"/>
    </row>
    <row r="3303" ht="22.5" hidden="1" customHeight="1">
      <c r="A3303" s="40" t="b">
        <v>0</v>
      </c>
      <c r="B3303" s="33"/>
      <c r="C3303" s="34"/>
      <c r="D3303" s="35" t="s">
        <v>410</v>
      </c>
      <c r="E3303" s="36" t="str">
        <f>VLOOKUP(D3303,Normativa!$A$3:$C$100,3,0)</f>
        <v>Norma técnica</v>
      </c>
      <c r="F3303" s="37"/>
      <c r="G3303" s="37"/>
      <c r="H3303" s="37" t="s">
        <v>3097</v>
      </c>
      <c r="I3303" s="36">
        <f t="shared" si="1"/>
        <v>1</v>
      </c>
      <c r="J3303" s="37"/>
      <c r="K3303" s="37"/>
    </row>
    <row r="3304" ht="22.5" hidden="1" customHeight="1">
      <c r="A3304" s="40" t="b">
        <v>0</v>
      </c>
      <c r="B3304" s="33"/>
      <c r="C3304" s="34"/>
      <c r="D3304" s="35" t="s">
        <v>410</v>
      </c>
      <c r="E3304" s="36" t="str">
        <f>VLOOKUP(D3304,Normativa!$A$3:$C$100,3,0)</f>
        <v>Norma técnica</v>
      </c>
      <c r="F3304" s="37"/>
      <c r="G3304" s="37"/>
      <c r="H3304" s="37" t="s">
        <v>3098</v>
      </c>
      <c r="I3304" s="36">
        <f t="shared" si="1"/>
        <v>1</v>
      </c>
      <c r="J3304" s="37"/>
      <c r="K3304" s="37"/>
    </row>
    <row r="3305" ht="22.5" hidden="1" customHeight="1">
      <c r="A3305" s="40" t="b">
        <v>0</v>
      </c>
      <c r="B3305" s="33"/>
      <c r="C3305" s="34"/>
      <c r="D3305" s="35" t="s">
        <v>410</v>
      </c>
      <c r="E3305" s="36" t="str">
        <f>VLOOKUP(D3305,Normativa!$A$3:$C$100,3,0)</f>
        <v>Norma técnica</v>
      </c>
      <c r="F3305" s="37"/>
      <c r="G3305" s="37"/>
      <c r="H3305" s="37"/>
      <c r="I3305" s="36">
        <f t="shared" si="1"/>
        <v>1</v>
      </c>
      <c r="J3305" s="37"/>
      <c r="K3305" s="37"/>
    </row>
    <row r="3306" ht="22.5" hidden="1" customHeight="1">
      <c r="A3306" s="40" t="b">
        <v>0</v>
      </c>
      <c r="B3306" s="33"/>
      <c r="C3306" s="34"/>
      <c r="D3306" s="35" t="s">
        <v>410</v>
      </c>
      <c r="E3306" s="36" t="str">
        <f>VLOOKUP(D3306,Normativa!$A$3:$C$100,3,0)</f>
        <v>Norma técnica</v>
      </c>
      <c r="F3306" s="37"/>
      <c r="G3306" s="37"/>
      <c r="H3306" s="37" t="s">
        <v>3099</v>
      </c>
      <c r="I3306" s="36">
        <f t="shared" si="1"/>
        <v>1</v>
      </c>
      <c r="J3306" s="37"/>
      <c r="K3306" s="37"/>
    </row>
    <row r="3307" ht="22.5" hidden="1" customHeight="1">
      <c r="A3307" s="40" t="b">
        <v>0</v>
      </c>
      <c r="B3307" s="33"/>
      <c r="C3307" s="34"/>
      <c r="D3307" s="35" t="s">
        <v>410</v>
      </c>
      <c r="E3307" s="36" t="str">
        <f>VLOOKUP(D3307,Normativa!$A$3:$C$100,3,0)</f>
        <v>Norma técnica</v>
      </c>
      <c r="F3307" s="37"/>
      <c r="G3307" s="37"/>
      <c r="H3307" s="37" t="s">
        <v>3100</v>
      </c>
      <c r="I3307" s="36">
        <f t="shared" si="1"/>
        <v>1</v>
      </c>
      <c r="J3307" s="37"/>
      <c r="K3307" s="37"/>
    </row>
    <row r="3308" ht="22.5" hidden="1" customHeight="1">
      <c r="A3308" s="40" t="b">
        <v>0</v>
      </c>
      <c r="B3308" s="33"/>
      <c r="C3308" s="34"/>
      <c r="D3308" s="35" t="s">
        <v>410</v>
      </c>
      <c r="E3308" s="36" t="str">
        <f>VLOOKUP(D3308,Normativa!$A$3:$C$100,3,0)</f>
        <v>Norma técnica</v>
      </c>
      <c r="F3308" s="37"/>
      <c r="G3308" s="37"/>
      <c r="H3308" s="37" t="s">
        <v>3101</v>
      </c>
      <c r="I3308" s="36">
        <f t="shared" si="1"/>
        <v>1</v>
      </c>
      <c r="J3308" s="37"/>
      <c r="K3308" s="37"/>
    </row>
    <row r="3309" ht="22.5" hidden="1" customHeight="1">
      <c r="A3309" s="40" t="b">
        <v>0</v>
      </c>
      <c r="B3309" s="33"/>
      <c r="C3309" s="34"/>
      <c r="D3309" s="35" t="s">
        <v>410</v>
      </c>
      <c r="E3309" s="36" t="str">
        <f>VLOOKUP(D3309,Normativa!$A$3:$C$100,3,0)</f>
        <v>Norma técnica</v>
      </c>
      <c r="F3309" s="37"/>
      <c r="G3309" s="37"/>
      <c r="H3309" s="37" t="s">
        <v>3102</v>
      </c>
      <c r="I3309" s="36">
        <f t="shared" si="1"/>
        <v>1</v>
      </c>
      <c r="J3309" s="37"/>
      <c r="K3309" s="37"/>
    </row>
    <row r="3310" ht="22.5" hidden="1" customHeight="1">
      <c r="A3310" s="40" t="b">
        <v>0</v>
      </c>
      <c r="B3310" s="33"/>
      <c r="C3310" s="34"/>
      <c r="D3310" s="35" t="s">
        <v>410</v>
      </c>
      <c r="E3310" s="36" t="str">
        <f>VLOOKUP(D3310,Normativa!$A$3:$C$100,3,0)</f>
        <v>Norma técnica</v>
      </c>
      <c r="F3310" s="37"/>
      <c r="G3310" s="37"/>
      <c r="H3310" s="37" t="s">
        <v>3103</v>
      </c>
      <c r="I3310" s="36">
        <f t="shared" si="1"/>
        <v>1</v>
      </c>
      <c r="J3310" s="37"/>
      <c r="K3310" s="37"/>
    </row>
    <row r="3311" ht="22.5" hidden="1" customHeight="1">
      <c r="A3311" s="40" t="b">
        <v>0</v>
      </c>
      <c r="B3311" s="33"/>
      <c r="C3311" s="34"/>
      <c r="D3311" s="35" t="s">
        <v>410</v>
      </c>
      <c r="E3311" s="36" t="str">
        <f>VLOOKUP(D3311,Normativa!$A$3:$C$100,3,0)</f>
        <v>Norma técnica</v>
      </c>
      <c r="F3311" s="37"/>
      <c r="G3311" s="37"/>
      <c r="H3311" s="37" t="s">
        <v>3104</v>
      </c>
      <c r="I3311" s="36">
        <f t="shared" si="1"/>
        <v>1</v>
      </c>
      <c r="J3311" s="37"/>
      <c r="K3311" s="37"/>
    </row>
    <row r="3312" ht="22.5" hidden="1" customHeight="1">
      <c r="A3312" s="40" t="b">
        <v>0</v>
      </c>
      <c r="B3312" s="33"/>
      <c r="C3312" s="34"/>
      <c r="D3312" s="35" t="s">
        <v>410</v>
      </c>
      <c r="E3312" s="36" t="str">
        <f>VLOOKUP(D3312,Normativa!$A$3:$C$100,3,0)</f>
        <v>Norma técnica</v>
      </c>
      <c r="F3312" s="37"/>
      <c r="G3312" s="37"/>
      <c r="H3312" s="37" t="s">
        <v>3105</v>
      </c>
      <c r="I3312" s="36">
        <f t="shared" si="1"/>
        <v>1</v>
      </c>
      <c r="J3312" s="37"/>
      <c r="K3312" s="37"/>
    </row>
    <row r="3313" ht="22.5" hidden="1" customHeight="1">
      <c r="A3313" s="40" t="b">
        <v>0</v>
      </c>
      <c r="B3313" s="33"/>
      <c r="C3313" s="34"/>
      <c r="D3313" s="35" t="s">
        <v>410</v>
      </c>
      <c r="E3313" s="36" t="str">
        <f>VLOOKUP(D3313,Normativa!$A$3:$C$100,3,0)</f>
        <v>Norma técnica</v>
      </c>
      <c r="F3313" s="37"/>
      <c r="G3313" s="37"/>
      <c r="H3313" s="37" t="s">
        <v>3106</v>
      </c>
      <c r="I3313" s="36">
        <f t="shared" si="1"/>
        <v>1</v>
      </c>
      <c r="J3313" s="37"/>
      <c r="K3313" s="37"/>
    </row>
    <row r="3314" ht="22.5" hidden="1" customHeight="1">
      <c r="A3314" s="40" t="b">
        <v>0</v>
      </c>
      <c r="B3314" s="33"/>
      <c r="C3314" s="34"/>
      <c r="D3314" s="35" t="s">
        <v>410</v>
      </c>
      <c r="E3314" s="36" t="str">
        <f>VLOOKUP(D3314,Normativa!$A$3:$C$100,3,0)</f>
        <v>Norma técnica</v>
      </c>
      <c r="F3314" s="37"/>
      <c r="G3314" s="37"/>
      <c r="H3314" s="37" t="s">
        <v>3107</v>
      </c>
      <c r="I3314" s="36">
        <f t="shared" si="1"/>
        <v>1</v>
      </c>
      <c r="J3314" s="37"/>
      <c r="K3314" s="37"/>
    </row>
    <row r="3315" ht="22.5" hidden="1" customHeight="1">
      <c r="A3315" s="40" t="b">
        <v>0</v>
      </c>
      <c r="B3315" s="33"/>
      <c r="C3315" s="34"/>
      <c r="D3315" s="35" t="s">
        <v>410</v>
      </c>
      <c r="E3315" s="36" t="str">
        <f>VLOOKUP(D3315,Normativa!$A$3:$C$100,3,0)</f>
        <v>Norma técnica</v>
      </c>
      <c r="F3315" s="37"/>
      <c r="G3315" s="37"/>
      <c r="H3315" s="37" t="s">
        <v>3108</v>
      </c>
      <c r="I3315" s="36">
        <f t="shared" si="1"/>
        <v>1</v>
      </c>
      <c r="J3315" s="37"/>
      <c r="K3315" s="37"/>
    </row>
    <row r="3316" ht="22.5" hidden="1" customHeight="1">
      <c r="A3316" s="40" t="b">
        <v>0</v>
      </c>
      <c r="B3316" s="33"/>
      <c r="C3316" s="34"/>
      <c r="D3316" s="35" t="s">
        <v>410</v>
      </c>
      <c r="E3316" s="36" t="str">
        <f>VLOOKUP(D3316,Normativa!$A$3:$C$100,3,0)</f>
        <v>Norma técnica</v>
      </c>
      <c r="F3316" s="37"/>
      <c r="G3316" s="37"/>
      <c r="H3316" s="37" t="s">
        <v>3109</v>
      </c>
      <c r="I3316" s="36">
        <f t="shared" si="1"/>
        <v>1</v>
      </c>
      <c r="J3316" s="37"/>
      <c r="K3316" s="37"/>
    </row>
    <row r="3317" ht="22.5" hidden="1" customHeight="1">
      <c r="A3317" s="40" t="b">
        <v>0</v>
      </c>
      <c r="B3317" s="33"/>
      <c r="C3317" s="34"/>
      <c r="D3317" s="35" t="s">
        <v>410</v>
      </c>
      <c r="E3317" s="36" t="str">
        <f>VLOOKUP(D3317,Normativa!$A$3:$C$100,3,0)</f>
        <v>Norma técnica</v>
      </c>
      <c r="F3317" s="37"/>
      <c r="G3317" s="37"/>
      <c r="H3317" s="37" t="s">
        <v>3110</v>
      </c>
      <c r="I3317" s="36">
        <f t="shared" si="1"/>
        <v>1</v>
      </c>
      <c r="J3317" s="37"/>
      <c r="K3317" s="37"/>
    </row>
    <row r="3318" ht="22.5" hidden="1" customHeight="1">
      <c r="A3318" s="40" t="b">
        <v>0</v>
      </c>
      <c r="B3318" s="33"/>
      <c r="C3318" s="34"/>
      <c r="D3318" s="35" t="s">
        <v>410</v>
      </c>
      <c r="E3318" s="36" t="str">
        <f>VLOOKUP(D3318,Normativa!$A$3:$C$100,3,0)</f>
        <v>Norma técnica</v>
      </c>
      <c r="F3318" s="37"/>
      <c r="G3318" s="37"/>
      <c r="H3318" s="37" t="s">
        <v>3111</v>
      </c>
      <c r="I3318" s="36">
        <f t="shared" si="1"/>
        <v>1</v>
      </c>
      <c r="J3318" s="37"/>
      <c r="K3318" s="37"/>
    </row>
    <row r="3319" ht="22.5" hidden="1" customHeight="1">
      <c r="A3319" s="40" t="b">
        <v>0</v>
      </c>
      <c r="B3319" s="33"/>
      <c r="C3319" s="34"/>
      <c r="D3319" s="35" t="s">
        <v>410</v>
      </c>
      <c r="E3319" s="36" t="str">
        <f>VLOOKUP(D3319,Normativa!$A$3:$C$100,3,0)</f>
        <v>Norma técnica</v>
      </c>
      <c r="F3319" s="37"/>
      <c r="G3319" s="37"/>
      <c r="H3319" s="37" t="s">
        <v>3112</v>
      </c>
      <c r="I3319" s="36">
        <f t="shared" si="1"/>
        <v>1</v>
      </c>
      <c r="J3319" s="37"/>
      <c r="K3319" s="37"/>
    </row>
    <row r="3320" ht="22.5" hidden="1" customHeight="1">
      <c r="A3320" s="40" t="b">
        <v>0</v>
      </c>
      <c r="B3320" s="33"/>
      <c r="C3320" s="34"/>
      <c r="D3320" s="35" t="s">
        <v>410</v>
      </c>
      <c r="E3320" s="36" t="str">
        <f>VLOOKUP(D3320,Normativa!$A$3:$C$100,3,0)</f>
        <v>Norma técnica</v>
      </c>
      <c r="F3320" s="37"/>
      <c r="G3320" s="37"/>
      <c r="H3320" s="37" t="s">
        <v>3113</v>
      </c>
      <c r="I3320" s="36">
        <f t="shared" si="1"/>
        <v>1</v>
      </c>
      <c r="J3320" s="37"/>
      <c r="K3320" s="37"/>
    </row>
    <row r="3321" ht="22.5" hidden="1" customHeight="1">
      <c r="A3321" s="40" t="b">
        <v>0</v>
      </c>
      <c r="B3321" s="33"/>
      <c r="C3321" s="34"/>
      <c r="D3321" s="35" t="s">
        <v>410</v>
      </c>
      <c r="E3321" s="36" t="str">
        <f>VLOOKUP(D3321,Normativa!$A$3:$C$100,3,0)</f>
        <v>Norma técnica</v>
      </c>
      <c r="F3321" s="37"/>
      <c r="G3321" s="37"/>
      <c r="H3321" s="37" t="s">
        <v>3114</v>
      </c>
      <c r="I3321" s="36">
        <f t="shared" si="1"/>
        <v>1</v>
      </c>
      <c r="J3321" s="37"/>
      <c r="K3321" s="37"/>
    </row>
    <row r="3322" ht="22.5" hidden="1" customHeight="1">
      <c r="A3322" s="40" t="b">
        <v>0</v>
      </c>
      <c r="B3322" s="33"/>
      <c r="C3322" s="34"/>
      <c r="D3322" s="35" t="s">
        <v>410</v>
      </c>
      <c r="E3322" s="36" t="str">
        <f>VLOOKUP(D3322,Normativa!$A$3:$C$100,3,0)</f>
        <v>Norma técnica</v>
      </c>
      <c r="F3322" s="37"/>
      <c r="G3322" s="37"/>
      <c r="H3322" s="37" t="s">
        <v>3115</v>
      </c>
      <c r="I3322" s="36">
        <f t="shared" si="1"/>
        <v>1</v>
      </c>
      <c r="J3322" s="37"/>
      <c r="K3322" s="37"/>
    </row>
    <row r="3323" ht="22.5" hidden="1" customHeight="1">
      <c r="A3323" s="40" t="b">
        <v>0</v>
      </c>
      <c r="B3323" s="33"/>
      <c r="C3323" s="34"/>
      <c r="D3323" s="35" t="s">
        <v>410</v>
      </c>
      <c r="E3323" s="36" t="str">
        <f>VLOOKUP(D3323,Normativa!$A$3:$C$100,3,0)</f>
        <v>Norma técnica</v>
      </c>
      <c r="F3323" s="37"/>
      <c r="G3323" s="37"/>
      <c r="H3323" s="37" t="s">
        <v>3116</v>
      </c>
      <c r="I3323" s="36">
        <f t="shared" si="1"/>
        <v>1</v>
      </c>
      <c r="J3323" s="37"/>
      <c r="K3323" s="37"/>
    </row>
    <row r="3324" ht="22.5" hidden="1" customHeight="1">
      <c r="A3324" s="40" t="b">
        <v>0</v>
      </c>
      <c r="B3324" s="33"/>
      <c r="C3324" s="34"/>
      <c r="D3324" s="35" t="s">
        <v>410</v>
      </c>
      <c r="E3324" s="36" t="str">
        <f>VLOOKUP(D3324,Normativa!$A$3:$C$100,3,0)</f>
        <v>Norma técnica</v>
      </c>
      <c r="F3324" s="37"/>
      <c r="G3324" s="37"/>
      <c r="H3324" s="37" t="s">
        <v>3117</v>
      </c>
      <c r="I3324" s="36">
        <f t="shared" si="1"/>
        <v>1</v>
      </c>
      <c r="J3324" s="37"/>
      <c r="K3324" s="37"/>
    </row>
    <row r="3325" ht="22.5" hidden="1" customHeight="1">
      <c r="A3325" s="40" t="b">
        <v>0</v>
      </c>
      <c r="B3325" s="33"/>
      <c r="C3325" s="34"/>
      <c r="D3325" s="35" t="s">
        <v>410</v>
      </c>
      <c r="E3325" s="36" t="str">
        <f>VLOOKUP(D3325,Normativa!$A$3:$C$100,3,0)</f>
        <v>Norma técnica</v>
      </c>
      <c r="F3325" s="37"/>
      <c r="G3325" s="37"/>
      <c r="H3325" s="37" t="s">
        <v>3118</v>
      </c>
      <c r="I3325" s="36">
        <f t="shared" si="1"/>
        <v>1</v>
      </c>
      <c r="J3325" s="37"/>
      <c r="K3325" s="37"/>
    </row>
    <row r="3326" ht="22.5" hidden="1" customHeight="1">
      <c r="A3326" s="40" t="b">
        <v>0</v>
      </c>
      <c r="B3326" s="33"/>
      <c r="C3326" s="34"/>
      <c r="D3326" s="35" t="s">
        <v>410</v>
      </c>
      <c r="E3326" s="36" t="str">
        <f>VLOOKUP(D3326,Normativa!$A$3:$C$100,3,0)</f>
        <v>Norma técnica</v>
      </c>
      <c r="F3326" s="37"/>
      <c r="G3326" s="37"/>
      <c r="H3326" s="37" t="s">
        <v>3119</v>
      </c>
      <c r="I3326" s="36">
        <f t="shared" si="1"/>
        <v>1</v>
      </c>
      <c r="J3326" s="37"/>
      <c r="K3326" s="37"/>
    </row>
    <row r="3327" ht="22.5" hidden="1" customHeight="1">
      <c r="A3327" s="40" t="b">
        <v>0</v>
      </c>
      <c r="B3327" s="33"/>
      <c r="C3327" s="34"/>
      <c r="D3327" s="35" t="s">
        <v>410</v>
      </c>
      <c r="E3327" s="36" t="str">
        <f>VLOOKUP(D3327,Normativa!$A$3:$C$100,3,0)</f>
        <v>Norma técnica</v>
      </c>
      <c r="F3327" s="37"/>
      <c r="G3327" s="37"/>
      <c r="H3327" s="37"/>
      <c r="I3327" s="36">
        <f t="shared" si="1"/>
        <v>1</v>
      </c>
      <c r="J3327" s="37"/>
      <c r="K3327" s="37"/>
    </row>
    <row r="3328" ht="22.5" hidden="1" customHeight="1">
      <c r="A3328" s="40" t="b">
        <v>0</v>
      </c>
      <c r="B3328" s="33"/>
      <c r="C3328" s="34"/>
      <c r="D3328" s="35" t="s">
        <v>410</v>
      </c>
      <c r="E3328" s="36" t="str">
        <f>VLOOKUP(D3328,Normativa!$A$3:$C$100,3,0)</f>
        <v>Norma técnica</v>
      </c>
      <c r="F3328" s="37"/>
      <c r="G3328" s="37"/>
      <c r="H3328" s="37" t="s">
        <v>3120</v>
      </c>
      <c r="I3328" s="36">
        <f t="shared" si="1"/>
        <v>1</v>
      </c>
      <c r="J3328" s="37"/>
      <c r="K3328" s="37"/>
    </row>
    <row r="3329" ht="22.5" hidden="1" customHeight="1">
      <c r="A3329" s="40" t="b">
        <v>0</v>
      </c>
      <c r="B3329" s="33"/>
      <c r="C3329" s="34"/>
      <c r="D3329" s="35" t="s">
        <v>410</v>
      </c>
      <c r="E3329" s="36" t="str">
        <f>VLOOKUP(D3329,Normativa!$A$3:$C$100,3,0)</f>
        <v>Norma técnica</v>
      </c>
      <c r="F3329" s="37"/>
      <c r="G3329" s="37"/>
      <c r="H3329" s="37" t="s">
        <v>3121</v>
      </c>
      <c r="I3329" s="36">
        <f t="shared" si="1"/>
        <v>1</v>
      </c>
      <c r="J3329" s="37"/>
      <c r="K3329" s="37"/>
    </row>
    <row r="3330" ht="22.5" hidden="1" customHeight="1">
      <c r="A3330" s="40" t="b">
        <v>0</v>
      </c>
      <c r="B3330" s="33"/>
      <c r="C3330" s="34"/>
      <c r="D3330" s="35" t="s">
        <v>410</v>
      </c>
      <c r="E3330" s="36" t="str">
        <f>VLOOKUP(D3330,Normativa!$A$3:$C$100,3,0)</f>
        <v>Norma técnica</v>
      </c>
      <c r="F3330" s="37"/>
      <c r="G3330" s="37"/>
      <c r="H3330" s="37" t="s">
        <v>3122</v>
      </c>
      <c r="I3330" s="36">
        <f t="shared" si="1"/>
        <v>1</v>
      </c>
      <c r="J3330" s="37"/>
      <c r="K3330" s="37"/>
    </row>
    <row r="3331" ht="22.5" hidden="1" customHeight="1">
      <c r="A3331" s="40" t="b">
        <v>0</v>
      </c>
      <c r="B3331" s="33"/>
      <c r="C3331" s="34"/>
      <c r="D3331" s="35" t="s">
        <v>410</v>
      </c>
      <c r="E3331" s="36" t="str">
        <f>VLOOKUP(D3331,Normativa!$A$3:$C$100,3,0)</f>
        <v>Norma técnica</v>
      </c>
      <c r="F3331" s="37"/>
      <c r="G3331" s="37"/>
      <c r="H3331" s="37" t="s">
        <v>3123</v>
      </c>
      <c r="I3331" s="36">
        <f t="shared" si="1"/>
        <v>1</v>
      </c>
      <c r="J3331" s="37"/>
      <c r="K3331" s="37"/>
    </row>
    <row r="3332" ht="22.5" hidden="1" customHeight="1">
      <c r="A3332" s="40" t="b">
        <v>0</v>
      </c>
      <c r="B3332" s="33"/>
      <c r="C3332" s="34"/>
      <c r="D3332" s="35" t="s">
        <v>410</v>
      </c>
      <c r="E3332" s="36" t="str">
        <f>VLOOKUP(D3332,Normativa!$A$3:$C$100,3,0)</f>
        <v>Norma técnica</v>
      </c>
      <c r="F3332" s="37"/>
      <c r="G3332" s="37"/>
      <c r="H3332" s="37" t="s">
        <v>3124</v>
      </c>
      <c r="I3332" s="36">
        <f t="shared" si="1"/>
        <v>1</v>
      </c>
      <c r="J3332" s="37"/>
      <c r="K3332" s="37"/>
    </row>
    <row r="3333" ht="22.5" hidden="1" customHeight="1">
      <c r="A3333" s="40" t="b">
        <v>0</v>
      </c>
      <c r="B3333" s="33"/>
      <c r="C3333" s="34"/>
      <c r="D3333" s="35" t="s">
        <v>410</v>
      </c>
      <c r="E3333" s="36" t="str">
        <f>VLOOKUP(D3333,Normativa!$A$3:$C$100,3,0)</f>
        <v>Norma técnica</v>
      </c>
      <c r="F3333" s="37"/>
      <c r="G3333" s="37"/>
      <c r="H3333" s="37" t="s">
        <v>3125</v>
      </c>
      <c r="I3333" s="36">
        <f t="shared" si="1"/>
        <v>1</v>
      </c>
      <c r="J3333" s="37"/>
      <c r="K3333" s="37"/>
    </row>
    <row r="3334" ht="22.5" hidden="1" customHeight="1">
      <c r="A3334" s="40" t="b">
        <v>0</v>
      </c>
      <c r="B3334" s="33"/>
      <c r="C3334" s="34"/>
      <c r="D3334" s="35" t="s">
        <v>410</v>
      </c>
      <c r="E3334" s="36" t="str">
        <f>VLOOKUP(D3334,Normativa!$A$3:$C$100,3,0)</f>
        <v>Norma técnica</v>
      </c>
      <c r="F3334" s="37"/>
      <c r="G3334" s="37"/>
      <c r="H3334" s="37" t="s">
        <v>3126</v>
      </c>
      <c r="I3334" s="36">
        <f t="shared" si="1"/>
        <v>1</v>
      </c>
      <c r="J3334" s="37"/>
      <c r="K3334" s="37"/>
    </row>
    <row r="3335" ht="22.5" hidden="1" customHeight="1">
      <c r="A3335" s="40" t="b">
        <v>0</v>
      </c>
      <c r="B3335" s="33"/>
      <c r="C3335" s="34"/>
      <c r="D3335" s="35" t="s">
        <v>410</v>
      </c>
      <c r="E3335" s="36" t="str">
        <f>VLOOKUP(D3335,Normativa!$A$3:$C$100,3,0)</f>
        <v>Norma técnica</v>
      </c>
      <c r="F3335" s="37"/>
      <c r="G3335" s="37"/>
      <c r="H3335" s="37" t="s">
        <v>3127</v>
      </c>
      <c r="I3335" s="36">
        <f t="shared" si="1"/>
        <v>1</v>
      </c>
      <c r="J3335" s="37"/>
      <c r="K3335" s="37"/>
    </row>
    <row r="3336" ht="22.5" hidden="1" customHeight="1">
      <c r="A3336" s="40" t="b">
        <v>0</v>
      </c>
      <c r="B3336" s="33"/>
      <c r="C3336" s="34"/>
      <c r="D3336" s="35" t="s">
        <v>410</v>
      </c>
      <c r="E3336" s="36" t="str">
        <f>VLOOKUP(D3336,Normativa!$A$3:$C$100,3,0)</f>
        <v>Norma técnica</v>
      </c>
      <c r="F3336" s="37"/>
      <c r="G3336" s="37"/>
      <c r="H3336" s="37" t="s">
        <v>3128</v>
      </c>
      <c r="I3336" s="36">
        <f t="shared" si="1"/>
        <v>1</v>
      </c>
      <c r="J3336" s="37"/>
      <c r="K3336" s="37"/>
    </row>
    <row r="3337" ht="22.5" hidden="1" customHeight="1">
      <c r="A3337" s="40" t="b">
        <v>0</v>
      </c>
      <c r="B3337" s="33"/>
      <c r="C3337" s="34"/>
      <c r="D3337" s="35" t="s">
        <v>410</v>
      </c>
      <c r="E3337" s="36" t="str">
        <f>VLOOKUP(D3337,Normativa!$A$3:$C$100,3,0)</f>
        <v>Norma técnica</v>
      </c>
      <c r="F3337" s="37"/>
      <c r="G3337" s="37"/>
      <c r="H3337" s="37" t="s">
        <v>3129</v>
      </c>
      <c r="I3337" s="36">
        <f t="shared" si="1"/>
        <v>1</v>
      </c>
      <c r="J3337" s="37"/>
      <c r="K3337" s="37"/>
    </row>
    <row r="3338" ht="22.5" hidden="1" customHeight="1">
      <c r="A3338" s="40" t="b">
        <v>0</v>
      </c>
      <c r="B3338" s="33"/>
      <c r="C3338" s="34"/>
      <c r="D3338" s="35" t="s">
        <v>410</v>
      </c>
      <c r="E3338" s="36" t="str">
        <f>VLOOKUP(D3338,Normativa!$A$3:$C$100,3,0)</f>
        <v>Norma técnica</v>
      </c>
      <c r="F3338" s="37"/>
      <c r="G3338" s="37"/>
      <c r="H3338" s="37" t="s">
        <v>3130</v>
      </c>
      <c r="I3338" s="36">
        <f t="shared" si="1"/>
        <v>1</v>
      </c>
      <c r="J3338" s="37"/>
      <c r="K3338" s="37"/>
    </row>
    <row r="3339" ht="22.5" hidden="1" customHeight="1">
      <c r="A3339" s="40" t="b">
        <v>0</v>
      </c>
      <c r="B3339" s="33"/>
      <c r="C3339" s="34"/>
      <c r="D3339" s="35" t="s">
        <v>410</v>
      </c>
      <c r="E3339" s="36" t="str">
        <f>VLOOKUP(D3339,Normativa!$A$3:$C$100,3,0)</f>
        <v>Norma técnica</v>
      </c>
      <c r="F3339" s="37"/>
      <c r="G3339" s="37"/>
      <c r="H3339" s="37"/>
      <c r="I3339" s="36">
        <f t="shared" si="1"/>
        <v>1</v>
      </c>
      <c r="J3339" s="37"/>
      <c r="K3339" s="37"/>
    </row>
    <row r="3340" ht="22.5" hidden="1" customHeight="1">
      <c r="A3340" s="40" t="b">
        <v>0</v>
      </c>
      <c r="B3340" s="33"/>
      <c r="C3340" s="34"/>
      <c r="D3340" s="35" t="s">
        <v>410</v>
      </c>
      <c r="E3340" s="36" t="str">
        <f>VLOOKUP(D3340,Normativa!$A$3:$C$100,3,0)</f>
        <v>Norma técnica</v>
      </c>
      <c r="F3340" s="37"/>
      <c r="G3340" s="37"/>
      <c r="H3340" s="37" t="s">
        <v>3131</v>
      </c>
      <c r="I3340" s="36">
        <f t="shared" si="1"/>
        <v>1</v>
      </c>
      <c r="J3340" s="37"/>
      <c r="K3340" s="37"/>
    </row>
    <row r="3341" ht="22.5" hidden="1" customHeight="1">
      <c r="A3341" s="40" t="b">
        <v>0</v>
      </c>
      <c r="B3341" s="33"/>
      <c r="C3341" s="34"/>
      <c r="D3341" s="35" t="s">
        <v>410</v>
      </c>
      <c r="E3341" s="36" t="str">
        <f>VLOOKUP(D3341,Normativa!$A$3:$C$100,3,0)</f>
        <v>Norma técnica</v>
      </c>
      <c r="F3341" s="37"/>
      <c r="G3341" s="37"/>
      <c r="H3341" s="37" t="s">
        <v>3132</v>
      </c>
      <c r="I3341" s="36">
        <f t="shared" si="1"/>
        <v>1</v>
      </c>
      <c r="J3341" s="37"/>
      <c r="K3341" s="37"/>
    </row>
    <row r="3342" ht="22.5" hidden="1" customHeight="1">
      <c r="A3342" s="40" t="b">
        <v>0</v>
      </c>
      <c r="B3342" s="33"/>
      <c r="C3342" s="34"/>
      <c r="D3342" s="35" t="s">
        <v>410</v>
      </c>
      <c r="E3342" s="36" t="str">
        <f>VLOOKUP(D3342,Normativa!$A$3:$C$100,3,0)</f>
        <v>Norma técnica</v>
      </c>
      <c r="F3342" s="37"/>
      <c r="G3342" s="37"/>
      <c r="H3342" s="37" t="s">
        <v>3133</v>
      </c>
      <c r="I3342" s="36">
        <f t="shared" si="1"/>
        <v>1</v>
      </c>
      <c r="J3342" s="37"/>
      <c r="K3342" s="37"/>
    </row>
    <row r="3343" ht="22.5" hidden="1" customHeight="1">
      <c r="A3343" s="40" t="b">
        <v>0</v>
      </c>
      <c r="B3343" s="33"/>
      <c r="C3343" s="34"/>
      <c r="D3343" s="35" t="s">
        <v>410</v>
      </c>
      <c r="E3343" s="36" t="str">
        <f>VLOOKUP(D3343,Normativa!$A$3:$C$100,3,0)</f>
        <v>Norma técnica</v>
      </c>
      <c r="F3343" s="37"/>
      <c r="G3343" s="37"/>
      <c r="H3343" s="37" t="s">
        <v>3134</v>
      </c>
      <c r="I3343" s="36">
        <f t="shared" si="1"/>
        <v>1</v>
      </c>
      <c r="J3343" s="37"/>
      <c r="K3343" s="37"/>
    </row>
    <row r="3344" ht="22.5" hidden="1" customHeight="1">
      <c r="A3344" s="40" t="b">
        <v>0</v>
      </c>
      <c r="B3344" s="33"/>
      <c r="C3344" s="34"/>
      <c r="D3344" s="35" t="s">
        <v>410</v>
      </c>
      <c r="E3344" s="36" t="str">
        <f>VLOOKUP(D3344,Normativa!$A$3:$C$100,3,0)</f>
        <v>Norma técnica</v>
      </c>
      <c r="F3344" s="37"/>
      <c r="G3344" s="37"/>
      <c r="H3344" s="37" t="s">
        <v>3135</v>
      </c>
      <c r="I3344" s="36">
        <f t="shared" si="1"/>
        <v>1</v>
      </c>
      <c r="J3344" s="37"/>
      <c r="K3344" s="37"/>
    </row>
    <row r="3345" ht="22.5" hidden="1" customHeight="1">
      <c r="A3345" s="40" t="b">
        <v>0</v>
      </c>
      <c r="B3345" s="33"/>
      <c r="C3345" s="34"/>
      <c r="D3345" s="35" t="s">
        <v>410</v>
      </c>
      <c r="E3345" s="36" t="str">
        <f>VLOOKUP(D3345,Normativa!$A$3:$C$100,3,0)</f>
        <v>Norma técnica</v>
      </c>
      <c r="F3345" s="37"/>
      <c r="G3345" s="37"/>
      <c r="H3345" s="37" t="s">
        <v>3136</v>
      </c>
      <c r="I3345" s="36">
        <f t="shared" si="1"/>
        <v>1</v>
      </c>
      <c r="J3345" s="37"/>
      <c r="K3345" s="37"/>
    </row>
    <row r="3346" ht="22.5" hidden="1" customHeight="1">
      <c r="A3346" s="40" t="b">
        <v>0</v>
      </c>
      <c r="B3346" s="33"/>
      <c r="C3346" s="34"/>
      <c r="D3346" s="35" t="s">
        <v>410</v>
      </c>
      <c r="E3346" s="36" t="str">
        <f>VLOOKUP(D3346,Normativa!$A$3:$C$100,3,0)</f>
        <v>Norma técnica</v>
      </c>
      <c r="F3346" s="37"/>
      <c r="G3346" s="37"/>
      <c r="H3346" s="37" t="s">
        <v>3137</v>
      </c>
      <c r="I3346" s="36">
        <f t="shared" si="1"/>
        <v>1</v>
      </c>
      <c r="J3346" s="37"/>
      <c r="K3346" s="37"/>
    </row>
    <row r="3347" ht="22.5" hidden="1" customHeight="1">
      <c r="A3347" s="40" t="b">
        <v>0</v>
      </c>
      <c r="B3347" s="33"/>
      <c r="C3347" s="34"/>
      <c r="D3347" s="35" t="s">
        <v>410</v>
      </c>
      <c r="E3347" s="36" t="str">
        <f>VLOOKUP(D3347,Normativa!$A$3:$C$100,3,0)</f>
        <v>Norma técnica</v>
      </c>
      <c r="F3347" s="37"/>
      <c r="G3347" s="37"/>
      <c r="H3347" s="37" t="s">
        <v>3138</v>
      </c>
      <c r="I3347" s="36">
        <f t="shared" si="1"/>
        <v>1</v>
      </c>
      <c r="J3347" s="37"/>
      <c r="K3347" s="37"/>
    </row>
    <row r="3348" ht="22.5" hidden="1" customHeight="1">
      <c r="A3348" s="40" t="b">
        <v>0</v>
      </c>
      <c r="B3348" s="33"/>
      <c r="C3348" s="34"/>
      <c r="D3348" s="35" t="s">
        <v>410</v>
      </c>
      <c r="E3348" s="36" t="str">
        <f>VLOOKUP(D3348,Normativa!$A$3:$C$100,3,0)</f>
        <v>Norma técnica</v>
      </c>
      <c r="F3348" s="37"/>
      <c r="G3348" s="37"/>
      <c r="H3348" s="37" t="s">
        <v>3139</v>
      </c>
      <c r="I3348" s="36">
        <f t="shared" si="1"/>
        <v>1</v>
      </c>
      <c r="J3348" s="37"/>
      <c r="K3348" s="37"/>
    </row>
    <row r="3349" ht="22.5" hidden="1" customHeight="1">
      <c r="A3349" s="40" t="b">
        <v>0</v>
      </c>
      <c r="B3349" s="33"/>
      <c r="C3349" s="34"/>
      <c r="D3349" s="35" t="s">
        <v>410</v>
      </c>
      <c r="E3349" s="36" t="str">
        <f>VLOOKUP(D3349,Normativa!$A$3:$C$100,3,0)</f>
        <v>Norma técnica</v>
      </c>
      <c r="F3349" s="37"/>
      <c r="G3349" s="37"/>
      <c r="H3349" s="37" t="s">
        <v>3140</v>
      </c>
      <c r="I3349" s="36">
        <f t="shared" si="1"/>
        <v>1</v>
      </c>
      <c r="J3349" s="37"/>
      <c r="K3349" s="37"/>
    </row>
    <row r="3350" ht="22.5" hidden="1" customHeight="1">
      <c r="A3350" s="40" t="b">
        <v>0</v>
      </c>
      <c r="B3350" s="33"/>
      <c r="C3350" s="34"/>
      <c r="D3350" s="35" t="s">
        <v>410</v>
      </c>
      <c r="E3350" s="36" t="str">
        <f>VLOOKUP(D3350,Normativa!$A$3:$C$100,3,0)</f>
        <v>Norma técnica</v>
      </c>
      <c r="F3350" s="37"/>
      <c r="G3350" s="37"/>
      <c r="H3350" s="37" t="s">
        <v>3141</v>
      </c>
      <c r="I3350" s="36">
        <f t="shared" si="1"/>
        <v>1</v>
      </c>
      <c r="J3350" s="37"/>
      <c r="K3350" s="37"/>
    </row>
    <row r="3351" ht="22.5" hidden="1" customHeight="1">
      <c r="A3351" s="40" t="b">
        <v>0</v>
      </c>
      <c r="B3351" s="33"/>
      <c r="C3351" s="34"/>
      <c r="D3351" s="35" t="s">
        <v>410</v>
      </c>
      <c r="E3351" s="36" t="str">
        <f>VLOOKUP(D3351,Normativa!$A$3:$C$100,3,0)</f>
        <v>Norma técnica</v>
      </c>
      <c r="F3351" s="37"/>
      <c r="G3351" s="37"/>
      <c r="H3351" s="37" t="s">
        <v>3142</v>
      </c>
      <c r="I3351" s="36">
        <f t="shared" si="1"/>
        <v>1</v>
      </c>
      <c r="J3351" s="37"/>
      <c r="K3351" s="37"/>
    </row>
    <row r="3352" ht="22.5" hidden="1" customHeight="1">
      <c r="A3352" s="40" t="b">
        <v>0</v>
      </c>
      <c r="B3352" s="33"/>
      <c r="C3352" s="34"/>
      <c r="D3352" s="35" t="s">
        <v>410</v>
      </c>
      <c r="E3352" s="36" t="str">
        <f>VLOOKUP(D3352,Normativa!$A$3:$C$100,3,0)</f>
        <v>Norma técnica</v>
      </c>
      <c r="F3352" s="37"/>
      <c r="G3352" s="37"/>
      <c r="H3352" s="37" t="s">
        <v>3143</v>
      </c>
      <c r="I3352" s="36">
        <f t="shared" si="1"/>
        <v>1</v>
      </c>
      <c r="J3352" s="37"/>
      <c r="K3352" s="37"/>
    </row>
    <row r="3353" ht="22.5" hidden="1" customHeight="1">
      <c r="A3353" s="40" t="b">
        <v>0</v>
      </c>
      <c r="B3353" s="33"/>
      <c r="C3353" s="34"/>
      <c r="D3353" s="35" t="s">
        <v>410</v>
      </c>
      <c r="E3353" s="36" t="str">
        <f>VLOOKUP(D3353,Normativa!$A$3:$C$100,3,0)</f>
        <v>Norma técnica</v>
      </c>
      <c r="F3353" s="37"/>
      <c r="G3353" s="37"/>
      <c r="H3353" s="37"/>
      <c r="I3353" s="36">
        <f t="shared" si="1"/>
        <v>1</v>
      </c>
      <c r="J3353" s="37"/>
      <c r="K3353" s="37"/>
    </row>
    <row r="3354" ht="22.5" hidden="1" customHeight="1">
      <c r="A3354" s="40" t="b">
        <v>0</v>
      </c>
      <c r="B3354" s="33"/>
      <c r="C3354" s="34"/>
      <c r="D3354" s="35" t="s">
        <v>410</v>
      </c>
      <c r="E3354" s="36" t="str">
        <f>VLOOKUP(D3354,Normativa!$A$3:$C$100,3,0)</f>
        <v>Norma técnica</v>
      </c>
      <c r="F3354" s="37"/>
      <c r="G3354" s="37"/>
      <c r="H3354" s="37" t="s">
        <v>3144</v>
      </c>
      <c r="I3354" s="36">
        <f t="shared" si="1"/>
        <v>1</v>
      </c>
      <c r="J3354" s="37"/>
      <c r="K3354" s="37"/>
    </row>
    <row r="3355" ht="22.5" hidden="1" customHeight="1">
      <c r="A3355" s="40" t="b">
        <v>0</v>
      </c>
      <c r="B3355" s="33"/>
      <c r="C3355" s="34"/>
      <c r="D3355" s="35" t="s">
        <v>410</v>
      </c>
      <c r="E3355" s="36" t="str">
        <f>VLOOKUP(D3355,Normativa!$A$3:$C$100,3,0)</f>
        <v>Norma técnica</v>
      </c>
      <c r="F3355" s="37"/>
      <c r="G3355" s="37"/>
      <c r="H3355" s="37" t="s">
        <v>3145</v>
      </c>
      <c r="I3355" s="36">
        <f t="shared" si="1"/>
        <v>1</v>
      </c>
      <c r="J3355" s="37"/>
      <c r="K3355" s="37"/>
    </row>
    <row r="3356" ht="22.5" hidden="1" customHeight="1">
      <c r="A3356" s="40" t="b">
        <v>0</v>
      </c>
      <c r="B3356" s="33"/>
      <c r="C3356" s="34"/>
      <c r="D3356" s="35" t="s">
        <v>410</v>
      </c>
      <c r="E3356" s="36" t="str">
        <f>VLOOKUP(D3356,Normativa!$A$3:$C$100,3,0)</f>
        <v>Norma técnica</v>
      </c>
      <c r="F3356" s="37"/>
      <c r="G3356" s="37"/>
      <c r="H3356" s="37" t="s">
        <v>3146</v>
      </c>
      <c r="I3356" s="36">
        <f t="shared" si="1"/>
        <v>1</v>
      </c>
      <c r="J3356" s="37"/>
      <c r="K3356" s="37"/>
    </row>
    <row r="3357" ht="22.5" hidden="1" customHeight="1">
      <c r="A3357" s="40" t="b">
        <v>0</v>
      </c>
      <c r="B3357" s="33"/>
      <c r="C3357" s="34"/>
      <c r="D3357" s="35" t="s">
        <v>410</v>
      </c>
      <c r="E3357" s="36" t="str">
        <f>VLOOKUP(D3357,Normativa!$A$3:$C$100,3,0)</f>
        <v>Norma técnica</v>
      </c>
      <c r="F3357" s="37"/>
      <c r="G3357" s="37"/>
      <c r="H3357" s="37" t="s">
        <v>3147</v>
      </c>
      <c r="I3357" s="36">
        <f t="shared" si="1"/>
        <v>1</v>
      </c>
      <c r="J3357" s="37"/>
      <c r="K3357" s="37"/>
    </row>
    <row r="3358" ht="22.5" hidden="1" customHeight="1">
      <c r="A3358" s="40" t="b">
        <v>0</v>
      </c>
      <c r="B3358" s="33"/>
      <c r="C3358" s="34"/>
      <c r="D3358" s="35" t="s">
        <v>410</v>
      </c>
      <c r="E3358" s="36" t="str">
        <f>VLOOKUP(D3358,Normativa!$A$3:$C$100,3,0)</f>
        <v>Norma técnica</v>
      </c>
      <c r="F3358" s="37"/>
      <c r="G3358" s="37"/>
      <c r="H3358" s="37" t="s">
        <v>3148</v>
      </c>
      <c r="I3358" s="36">
        <f t="shared" si="1"/>
        <v>1</v>
      </c>
      <c r="J3358" s="37"/>
      <c r="K3358" s="37"/>
    </row>
    <row r="3359" ht="22.5" hidden="1" customHeight="1">
      <c r="A3359" s="40" t="b">
        <v>0</v>
      </c>
      <c r="B3359" s="33"/>
      <c r="C3359" s="34"/>
      <c r="D3359" s="35" t="s">
        <v>410</v>
      </c>
      <c r="E3359" s="36" t="str">
        <f>VLOOKUP(D3359,Normativa!$A$3:$C$100,3,0)</f>
        <v>Norma técnica</v>
      </c>
      <c r="F3359" s="37"/>
      <c r="G3359" s="37"/>
      <c r="H3359" s="37" t="s">
        <v>3149</v>
      </c>
      <c r="I3359" s="36">
        <f t="shared" si="1"/>
        <v>1</v>
      </c>
      <c r="J3359" s="37"/>
      <c r="K3359" s="37"/>
    </row>
    <row r="3360" ht="22.5" hidden="1" customHeight="1">
      <c r="A3360" s="40" t="b">
        <v>0</v>
      </c>
      <c r="B3360" s="33"/>
      <c r="C3360" s="34"/>
      <c r="D3360" s="35" t="s">
        <v>410</v>
      </c>
      <c r="E3360" s="36" t="str">
        <f>VLOOKUP(D3360,Normativa!$A$3:$C$100,3,0)</f>
        <v>Norma técnica</v>
      </c>
      <c r="F3360" s="37"/>
      <c r="G3360" s="37"/>
      <c r="H3360" s="37" t="s">
        <v>3150</v>
      </c>
      <c r="I3360" s="36">
        <f t="shared" si="1"/>
        <v>1</v>
      </c>
      <c r="J3360" s="37"/>
      <c r="K3360" s="37"/>
    </row>
    <row r="3361" ht="22.5" hidden="1" customHeight="1">
      <c r="A3361" s="40" t="b">
        <v>0</v>
      </c>
      <c r="B3361" s="33"/>
      <c r="C3361" s="34"/>
      <c r="D3361" s="35" t="s">
        <v>410</v>
      </c>
      <c r="E3361" s="36" t="str">
        <f>VLOOKUP(D3361,Normativa!$A$3:$C$100,3,0)</f>
        <v>Norma técnica</v>
      </c>
      <c r="F3361" s="37"/>
      <c r="G3361" s="37"/>
      <c r="H3361" s="37" t="s">
        <v>3151</v>
      </c>
      <c r="I3361" s="36">
        <f t="shared" si="1"/>
        <v>1</v>
      </c>
      <c r="J3361" s="37"/>
      <c r="K3361" s="37"/>
    </row>
    <row r="3362" ht="22.5" hidden="1" customHeight="1">
      <c r="A3362" s="40" t="b">
        <v>0</v>
      </c>
      <c r="B3362" s="33"/>
      <c r="C3362" s="34"/>
      <c r="D3362" s="35" t="s">
        <v>410</v>
      </c>
      <c r="E3362" s="36" t="str">
        <f>VLOOKUP(D3362,Normativa!$A$3:$C$100,3,0)</f>
        <v>Norma técnica</v>
      </c>
      <c r="F3362" s="37"/>
      <c r="G3362" s="37"/>
      <c r="H3362" s="37" t="s">
        <v>3152</v>
      </c>
      <c r="I3362" s="36">
        <f t="shared" si="1"/>
        <v>1</v>
      </c>
      <c r="J3362" s="37"/>
      <c r="K3362" s="37"/>
    </row>
    <row r="3363" ht="22.5" hidden="1" customHeight="1">
      <c r="A3363" s="40" t="b">
        <v>0</v>
      </c>
      <c r="B3363" s="33"/>
      <c r="C3363" s="34"/>
      <c r="D3363" s="35" t="s">
        <v>410</v>
      </c>
      <c r="E3363" s="36" t="str">
        <f>VLOOKUP(D3363,Normativa!$A$3:$C$100,3,0)</f>
        <v>Norma técnica</v>
      </c>
      <c r="F3363" s="37"/>
      <c r="G3363" s="37"/>
      <c r="H3363" s="37" t="s">
        <v>3153</v>
      </c>
      <c r="I3363" s="36">
        <f t="shared" si="1"/>
        <v>1</v>
      </c>
      <c r="J3363" s="37"/>
      <c r="K3363" s="37"/>
    </row>
    <row r="3364" ht="22.5" hidden="1" customHeight="1">
      <c r="A3364" s="40" t="b">
        <v>0</v>
      </c>
      <c r="B3364" s="33"/>
      <c r="C3364" s="34"/>
      <c r="D3364" s="35" t="s">
        <v>410</v>
      </c>
      <c r="E3364" s="36" t="str">
        <f>VLOOKUP(D3364,Normativa!$A$3:$C$100,3,0)</f>
        <v>Norma técnica</v>
      </c>
      <c r="F3364" s="37"/>
      <c r="G3364" s="37"/>
      <c r="H3364" s="37" t="s">
        <v>3154</v>
      </c>
      <c r="I3364" s="36">
        <f t="shared" si="1"/>
        <v>1</v>
      </c>
      <c r="J3364" s="37"/>
      <c r="K3364" s="37"/>
    </row>
    <row r="3365" ht="22.5" hidden="1" customHeight="1">
      <c r="A3365" s="40" t="b">
        <v>0</v>
      </c>
      <c r="B3365" s="33"/>
      <c r="C3365" s="34"/>
      <c r="D3365" s="35" t="s">
        <v>410</v>
      </c>
      <c r="E3365" s="36" t="str">
        <f>VLOOKUP(D3365,Normativa!$A$3:$C$100,3,0)</f>
        <v>Norma técnica</v>
      </c>
      <c r="F3365" s="37"/>
      <c r="G3365" s="37"/>
      <c r="H3365" s="37" t="s">
        <v>3155</v>
      </c>
      <c r="I3365" s="36">
        <f t="shared" si="1"/>
        <v>1</v>
      </c>
      <c r="J3365" s="37"/>
      <c r="K3365" s="37"/>
    </row>
    <row r="3366" ht="22.5" hidden="1" customHeight="1">
      <c r="A3366" s="40" t="b">
        <v>0</v>
      </c>
      <c r="B3366" s="33"/>
      <c r="C3366" s="34"/>
      <c r="D3366" s="35" t="s">
        <v>410</v>
      </c>
      <c r="E3366" s="36" t="str">
        <f>VLOOKUP(D3366,Normativa!$A$3:$C$100,3,0)</f>
        <v>Norma técnica</v>
      </c>
      <c r="F3366" s="37"/>
      <c r="G3366" s="37"/>
      <c r="H3366" s="37" t="s">
        <v>3156</v>
      </c>
      <c r="I3366" s="36">
        <f t="shared" si="1"/>
        <v>1</v>
      </c>
      <c r="J3366" s="37"/>
      <c r="K3366" s="37"/>
    </row>
    <row r="3367" ht="22.5" hidden="1" customHeight="1">
      <c r="A3367" s="40" t="b">
        <v>0</v>
      </c>
      <c r="B3367" s="33"/>
      <c r="C3367" s="34"/>
      <c r="D3367" s="35" t="s">
        <v>410</v>
      </c>
      <c r="E3367" s="36" t="str">
        <f>VLOOKUP(D3367,Normativa!$A$3:$C$100,3,0)</f>
        <v>Norma técnica</v>
      </c>
      <c r="F3367" s="37"/>
      <c r="G3367" s="37"/>
      <c r="H3367" s="37" t="s">
        <v>3157</v>
      </c>
      <c r="I3367" s="36">
        <f t="shared" si="1"/>
        <v>1</v>
      </c>
      <c r="J3367" s="37"/>
      <c r="K3367" s="37"/>
    </row>
    <row r="3368" ht="22.5" hidden="1" customHeight="1">
      <c r="A3368" s="40" t="b">
        <v>0</v>
      </c>
      <c r="B3368" s="33"/>
      <c r="C3368" s="34"/>
      <c r="D3368" s="35" t="s">
        <v>410</v>
      </c>
      <c r="E3368" s="36" t="str">
        <f>VLOOKUP(D3368,Normativa!$A$3:$C$100,3,0)</f>
        <v>Norma técnica</v>
      </c>
      <c r="F3368" s="37"/>
      <c r="G3368" s="37"/>
      <c r="H3368" s="37" t="s">
        <v>3158</v>
      </c>
      <c r="I3368" s="36">
        <f t="shared" si="1"/>
        <v>1</v>
      </c>
      <c r="J3368" s="37"/>
      <c r="K3368" s="37"/>
    </row>
    <row r="3369" ht="22.5" hidden="1" customHeight="1">
      <c r="A3369" s="40" t="b">
        <v>0</v>
      </c>
      <c r="B3369" s="33"/>
      <c r="C3369" s="34"/>
      <c r="D3369" s="35" t="s">
        <v>410</v>
      </c>
      <c r="E3369" s="36" t="str">
        <f>VLOOKUP(D3369,Normativa!$A$3:$C$100,3,0)</f>
        <v>Norma técnica</v>
      </c>
      <c r="F3369" s="37"/>
      <c r="G3369" s="37"/>
      <c r="H3369" s="37" t="s">
        <v>3159</v>
      </c>
      <c r="I3369" s="36">
        <f t="shared" si="1"/>
        <v>1</v>
      </c>
      <c r="J3369" s="37"/>
      <c r="K3369" s="37"/>
    </row>
    <row r="3370" ht="22.5" hidden="1" customHeight="1">
      <c r="A3370" s="40" t="b">
        <v>0</v>
      </c>
      <c r="B3370" s="33"/>
      <c r="C3370" s="34"/>
      <c r="D3370" s="35" t="s">
        <v>410</v>
      </c>
      <c r="E3370" s="36" t="str">
        <f>VLOOKUP(D3370,Normativa!$A$3:$C$100,3,0)</f>
        <v>Norma técnica</v>
      </c>
      <c r="F3370" s="37"/>
      <c r="G3370" s="37"/>
      <c r="H3370" s="37"/>
      <c r="I3370" s="36">
        <f t="shared" si="1"/>
        <v>1</v>
      </c>
      <c r="J3370" s="37"/>
      <c r="K3370" s="37"/>
    </row>
    <row r="3371" ht="22.5" hidden="1" customHeight="1">
      <c r="A3371" s="40" t="b">
        <v>0</v>
      </c>
      <c r="B3371" s="33"/>
      <c r="C3371" s="34"/>
      <c r="D3371" s="35" t="s">
        <v>410</v>
      </c>
      <c r="E3371" s="36" t="str">
        <f>VLOOKUP(D3371,Normativa!$A$3:$C$100,3,0)</f>
        <v>Norma técnica</v>
      </c>
      <c r="F3371" s="37"/>
      <c r="G3371" s="37"/>
      <c r="H3371" s="37" t="s">
        <v>3160</v>
      </c>
      <c r="I3371" s="36">
        <f t="shared" si="1"/>
        <v>1</v>
      </c>
      <c r="J3371" s="37"/>
      <c r="K3371" s="37"/>
    </row>
    <row r="3372" ht="22.5" hidden="1" customHeight="1">
      <c r="A3372" s="40" t="b">
        <v>0</v>
      </c>
      <c r="B3372" s="33"/>
      <c r="C3372" s="34"/>
      <c r="D3372" s="35" t="s">
        <v>410</v>
      </c>
      <c r="E3372" s="36" t="str">
        <f>VLOOKUP(D3372,Normativa!$A$3:$C$100,3,0)</f>
        <v>Norma técnica</v>
      </c>
      <c r="F3372" s="37"/>
      <c r="G3372" s="37"/>
      <c r="H3372" s="37" t="s">
        <v>3161</v>
      </c>
      <c r="I3372" s="36">
        <f t="shared" si="1"/>
        <v>1</v>
      </c>
      <c r="J3372" s="37"/>
      <c r="K3372" s="37"/>
    </row>
    <row r="3373" ht="22.5" hidden="1" customHeight="1">
      <c r="A3373" s="40" t="b">
        <v>0</v>
      </c>
      <c r="B3373" s="33"/>
      <c r="C3373" s="34"/>
      <c r="D3373" s="35" t="s">
        <v>410</v>
      </c>
      <c r="E3373" s="36" t="str">
        <f>VLOOKUP(D3373,Normativa!$A$3:$C$100,3,0)</f>
        <v>Norma técnica</v>
      </c>
      <c r="F3373" s="37"/>
      <c r="G3373" s="37"/>
      <c r="H3373" s="37" t="s">
        <v>3162</v>
      </c>
      <c r="I3373" s="36">
        <f t="shared" si="1"/>
        <v>1</v>
      </c>
      <c r="J3373" s="37"/>
      <c r="K3373" s="37"/>
    </row>
    <row r="3374" ht="22.5" hidden="1" customHeight="1">
      <c r="A3374" s="40" t="b">
        <v>0</v>
      </c>
      <c r="B3374" s="33"/>
      <c r="C3374" s="34"/>
      <c r="D3374" s="35" t="s">
        <v>410</v>
      </c>
      <c r="E3374" s="36" t="str">
        <f>VLOOKUP(D3374,Normativa!$A$3:$C$100,3,0)</f>
        <v>Norma técnica</v>
      </c>
      <c r="F3374" s="37"/>
      <c r="G3374" s="37"/>
      <c r="H3374" s="37" t="s">
        <v>3163</v>
      </c>
      <c r="I3374" s="36">
        <f t="shared" si="1"/>
        <v>1</v>
      </c>
      <c r="J3374" s="37"/>
      <c r="K3374" s="37"/>
    </row>
    <row r="3375" ht="22.5" hidden="1" customHeight="1">
      <c r="A3375" s="40" t="b">
        <v>0</v>
      </c>
      <c r="B3375" s="33"/>
      <c r="C3375" s="34"/>
      <c r="D3375" s="35" t="s">
        <v>410</v>
      </c>
      <c r="E3375" s="36" t="str">
        <f>VLOOKUP(D3375,Normativa!$A$3:$C$100,3,0)</f>
        <v>Norma técnica</v>
      </c>
      <c r="F3375" s="37"/>
      <c r="G3375" s="37"/>
      <c r="H3375" s="37" t="s">
        <v>3164</v>
      </c>
      <c r="I3375" s="36">
        <f t="shared" si="1"/>
        <v>1</v>
      </c>
      <c r="J3375" s="37"/>
      <c r="K3375" s="37"/>
    </row>
    <row r="3376" ht="22.5" hidden="1" customHeight="1">
      <c r="A3376" s="40" t="b">
        <v>0</v>
      </c>
      <c r="B3376" s="33"/>
      <c r="C3376" s="34"/>
      <c r="D3376" s="35" t="s">
        <v>410</v>
      </c>
      <c r="E3376" s="36" t="str">
        <f>VLOOKUP(D3376,Normativa!$A$3:$C$100,3,0)</f>
        <v>Norma técnica</v>
      </c>
      <c r="F3376" s="37"/>
      <c r="G3376" s="37"/>
      <c r="H3376" s="37" t="s">
        <v>3165</v>
      </c>
      <c r="I3376" s="36">
        <f t="shared" si="1"/>
        <v>1</v>
      </c>
      <c r="J3376" s="37"/>
      <c r="K3376" s="37"/>
    </row>
    <row r="3377" ht="22.5" hidden="1" customHeight="1">
      <c r="A3377" s="40" t="b">
        <v>0</v>
      </c>
      <c r="B3377" s="33"/>
      <c r="C3377" s="34"/>
      <c r="D3377" s="35" t="s">
        <v>410</v>
      </c>
      <c r="E3377" s="36" t="str">
        <f>VLOOKUP(D3377,Normativa!$A$3:$C$100,3,0)</f>
        <v>Norma técnica</v>
      </c>
      <c r="F3377" s="37"/>
      <c r="G3377" s="37"/>
      <c r="H3377" s="37" t="s">
        <v>3166</v>
      </c>
      <c r="I3377" s="36">
        <f t="shared" si="1"/>
        <v>1</v>
      </c>
      <c r="J3377" s="37"/>
      <c r="K3377" s="37"/>
    </row>
    <row r="3378" ht="22.5" hidden="1" customHeight="1">
      <c r="A3378" s="40" t="b">
        <v>0</v>
      </c>
      <c r="B3378" s="33"/>
      <c r="C3378" s="34"/>
      <c r="D3378" s="35" t="s">
        <v>410</v>
      </c>
      <c r="E3378" s="36" t="str">
        <f>VLOOKUP(D3378,Normativa!$A$3:$C$100,3,0)</f>
        <v>Norma técnica</v>
      </c>
      <c r="F3378" s="37"/>
      <c r="G3378" s="37"/>
      <c r="H3378" s="37" t="s">
        <v>3167</v>
      </c>
      <c r="I3378" s="36">
        <f t="shared" si="1"/>
        <v>1</v>
      </c>
      <c r="J3378" s="37"/>
      <c r="K3378" s="37"/>
    </row>
    <row r="3379" ht="22.5" hidden="1" customHeight="1">
      <c r="A3379" s="40" t="b">
        <v>0</v>
      </c>
      <c r="B3379" s="33"/>
      <c r="C3379" s="34"/>
      <c r="D3379" s="35" t="s">
        <v>410</v>
      </c>
      <c r="E3379" s="36" t="str">
        <f>VLOOKUP(D3379,Normativa!$A$3:$C$100,3,0)</f>
        <v>Norma técnica</v>
      </c>
      <c r="F3379" s="37"/>
      <c r="G3379" s="37"/>
      <c r="H3379" s="37" t="s">
        <v>3168</v>
      </c>
      <c r="I3379" s="36">
        <f t="shared" si="1"/>
        <v>1</v>
      </c>
      <c r="J3379" s="37"/>
      <c r="K3379" s="37"/>
    </row>
    <row r="3380" ht="22.5" hidden="1" customHeight="1">
      <c r="A3380" s="40" t="b">
        <v>0</v>
      </c>
      <c r="B3380" s="33"/>
      <c r="C3380" s="34"/>
      <c r="D3380" s="35" t="s">
        <v>410</v>
      </c>
      <c r="E3380" s="36" t="str">
        <f>VLOOKUP(D3380,Normativa!$A$3:$C$100,3,0)</f>
        <v>Norma técnica</v>
      </c>
      <c r="F3380" s="37"/>
      <c r="G3380" s="37"/>
      <c r="H3380" s="37" t="s">
        <v>3169</v>
      </c>
      <c r="I3380" s="36">
        <f t="shared" si="1"/>
        <v>1</v>
      </c>
      <c r="J3380" s="37"/>
      <c r="K3380" s="37"/>
    </row>
    <row r="3381" ht="22.5" hidden="1" customHeight="1">
      <c r="A3381" s="40" t="b">
        <v>0</v>
      </c>
      <c r="B3381" s="33"/>
      <c r="C3381" s="34"/>
      <c r="D3381" s="35" t="s">
        <v>410</v>
      </c>
      <c r="E3381" s="36" t="str">
        <f>VLOOKUP(D3381,Normativa!$A$3:$C$100,3,0)</f>
        <v>Norma técnica</v>
      </c>
      <c r="F3381" s="37"/>
      <c r="G3381" s="37"/>
      <c r="H3381" s="37" t="s">
        <v>3170</v>
      </c>
      <c r="I3381" s="36">
        <f t="shared" si="1"/>
        <v>1</v>
      </c>
      <c r="J3381" s="37"/>
      <c r="K3381" s="37"/>
    </row>
    <row r="3382" ht="22.5" hidden="1" customHeight="1">
      <c r="A3382" s="40" t="b">
        <v>0</v>
      </c>
      <c r="B3382" s="33"/>
      <c r="C3382" s="34"/>
      <c r="D3382" s="35" t="s">
        <v>410</v>
      </c>
      <c r="E3382" s="36" t="str">
        <f>VLOOKUP(D3382,Normativa!$A$3:$C$100,3,0)</f>
        <v>Norma técnica</v>
      </c>
      <c r="F3382" s="37"/>
      <c r="G3382" s="37"/>
      <c r="H3382" s="37" t="s">
        <v>3171</v>
      </c>
      <c r="I3382" s="36">
        <f t="shared" si="1"/>
        <v>1</v>
      </c>
      <c r="J3382" s="37"/>
      <c r="K3382" s="37"/>
    </row>
    <row r="3383" ht="22.5" hidden="1" customHeight="1">
      <c r="A3383" s="40" t="b">
        <v>0</v>
      </c>
      <c r="B3383" s="33"/>
      <c r="C3383" s="34"/>
      <c r="D3383" s="35" t="s">
        <v>410</v>
      </c>
      <c r="E3383" s="36" t="str">
        <f>VLOOKUP(D3383,Normativa!$A$3:$C$100,3,0)</f>
        <v>Norma técnica</v>
      </c>
      <c r="F3383" s="37"/>
      <c r="G3383" s="37"/>
      <c r="H3383" s="37" t="s">
        <v>3172</v>
      </c>
      <c r="I3383" s="36">
        <f t="shared" si="1"/>
        <v>1</v>
      </c>
      <c r="J3383" s="37"/>
      <c r="K3383" s="37"/>
    </row>
    <row r="3384" ht="22.5" hidden="1" customHeight="1">
      <c r="A3384" s="40" t="b">
        <v>0</v>
      </c>
      <c r="B3384" s="33"/>
      <c r="C3384" s="34"/>
      <c r="D3384" s="35" t="s">
        <v>410</v>
      </c>
      <c r="E3384" s="36" t="str">
        <f>VLOOKUP(D3384,Normativa!$A$3:$C$100,3,0)</f>
        <v>Norma técnica</v>
      </c>
      <c r="F3384" s="37"/>
      <c r="G3384" s="37"/>
      <c r="H3384" s="37" t="s">
        <v>3173</v>
      </c>
      <c r="I3384" s="36">
        <f t="shared" si="1"/>
        <v>1</v>
      </c>
      <c r="J3384" s="37"/>
      <c r="K3384" s="37"/>
    </row>
    <row r="3385" ht="22.5" hidden="1" customHeight="1">
      <c r="A3385" s="40" t="b">
        <v>0</v>
      </c>
      <c r="B3385" s="33"/>
      <c r="C3385" s="34"/>
      <c r="D3385" s="35" t="s">
        <v>410</v>
      </c>
      <c r="E3385" s="36" t="str">
        <f>VLOOKUP(D3385,Normativa!$A$3:$C$100,3,0)</f>
        <v>Norma técnica</v>
      </c>
      <c r="F3385" s="37"/>
      <c r="G3385" s="37"/>
      <c r="H3385" s="37" t="s">
        <v>3174</v>
      </c>
      <c r="I3385" s="36">
        <f t="shared" si="1"/>
        <v>1</v>
      </c>
      <c r="J3385" s="37"/>
      <c r="K3385" s="37"/>
    </row>
    <row r="3386" ht="22.5" hidden="1" customHeight="1">
      <c r="A3386" s="40" t="b">
        <v>0</v>
      </c>
      <c r="B3386" s="33"/>
      <c r="C3386" s="34"/>
      <c r="D3386" s="35" t="s">
        <v>410</v>
      </c>
      <c r="E3386" s="36" t="str">
        <f>VLOOKUP(D3386,Normativa!$A$3:$C$100,3,0)</f>
        <v>Norma técnica</v>
      </c>
      <c r="F3386" s="37"/>
      <c r="G3386" s="37"/>
      <c r="H3386" s="37" t="s">
        <v>3175</v>
      </c>
      <c r="I3386" s="36">
        <f t="shared" si="1"/>
        <v>1</v>
      </c>
      <c r="J3386" s="37"/>
      <c r="K3386" s="37"/>
    </row>
    <row r="3387" ht="22.5" hidden="1" customHeight="1">
      <c r="A3387" s="40" t="b">
        <v>0</v>
      </c>
      <c r="B3387" s="33"/>
      <c r="C3387" s="34"/>
      <c r="D3387" s="35" t="s">
        <v>410</v>
      </c>
      <c r="E3387" s="36" t="str">
        <f>VLOOKUP(D3387,Normativa!$A$3:$C$100,3,0)</f>
        <v>Norma técnica</v>
      </c>
      <c r="F3387" s="37"/>
      <c r="G3387" s="37"/>
      <c r="H3387" s="37" t="s">
        <v>3176</v>
      </c>
      <c r="I3387" s="36">
        <f t="shared" si="1"/>
        <v>1</v>
      </c>
      <c r="J3387" s="37"/>
      <c r="K3387" s="37"/>
    </row>
    <row r="3388" ht="22.5" hidden="1" customHeight="1">
      <c r="A3388" s="40" t="b">
        <v>0</v>
      </c>
      <c r="B3388" s="33"/>
      <c r="C3388" s="34"/>
      <c r="D3388" s="35" t="s">
        <v>410</v>
      </c>
      <c r="E3388" s="36" t="str">
        <f>VLOOKUP(D3388,Normativa!$A$3:$C$100,3,0)</f>
        <v>Norma técnica</v>
      </c>
      <c r="F3388" s="37"/>
      <c r="G3388" s="37"/>
      <c r="H3388" s="37"/>
      <c r="I3388" s="36">
        <f t="shared" si="1"/>
        <v>1</v>
      </c>
      <c r="J3388" s="37"/>
      <c r="K3388" s="37"/>
    </row>
    <row r="3389" ht="22.5" hidden="1" customHeight="1">
      <c r="A3389" s="40" t="b">
        <v>0</v>
      </c>
      <c r="B3389" s="33"/>
      <c r="C3389" s="34"/>
      <c r="D3389" s="35" t="s">
        <v>410</v>
      </c>
      <c r="E3389" s="36" t="str">
        <f>VLOOKUP(D3389,Normativa!$A$3:$C$100,3,0)</f>
        <v>Norma técnica</v>
      </c>
      <c r="F3389" s="37"/>
      <c r="G3389" s="37"/>
      <c r="H3389" s="37" t="s">
        <v>3177</v>
      </c>
      <c r="I3389" s="36">
        <f t="shared" si="1"/>
        <v>1</v>
      </c>
      <c r="J3389" s="37"/>
      <c r="K3389" s="37"/>
    </row>
    <row r="3390" ht="22.5" hidden="1" customHeight="1">
      <c r="A3390" s="40" t="b">
        <v>0</v>
      </c>
      <c r="B3390" s="33"/>
      <c r="C3390" s="34"/>
      <c r="D3390" s="35" t="s">
        <v>410</v>
      </c>
      <c r="E3390" s="36" t="str">
        <f>VLOOKUP(D3390,Normativa!$A$3:$C$100,3,0)</f>
        <v>Norma técnica</v>
      </c>
      <c r="F3390" s="37"/>
      <c r="G3390" s="37"/>
      <c r="H3390" s="37" t="s">
        <v>3178</v>
      </c>
      <c r="I3390" s="36">
        <f t="shared" si="1"/>
        <v>1</v>
      </c>
      <c r="J3390" s="37"/>
      <c r="K3390" s="37"/>
    </row>
    <row r="3391" ht="22.5" hidden="1" customHeight="1">
      <c r="A3391" s="40" t="b">
        <v>0</v>
      </c>
      <c r="B3391" s="33"/>
      <c r="C3391" s="34"/>
      <c r="D3391" s="35" t="s">
        <v>410</v>
      </c>
      <c r="E3391" s="36" t="str">
        <f>VLOOKUP(D3391,Normativa!$A$3:$C$100,3,0)</f>
        <v>Norma técnica</v>
      </c>
      <c r="F3391" s="37"/>
      <c r="G3391" s="37"/>
      <c r="H3391" s="37" t="s">
        <v>3179</v>
      </c>
      <c r="I3391" s="36">
        <f t="shared" si="1"/>
        <v>1</v>
      </c>
      <c r="J3391" s="37"/>
      <c r="K3391" s="37"/>
    </row>
    <row r="3392" ht="22.5" hidden="1" customHeight="1">
      <c r="A3392" s="40" t="b">
        <v>0</v>
      </c>
      <c r="B3392" s="33"/>
      <c r="C3392" s="34"/>
      <c r="D3392" s="35" t="s">
        <v>410</v>
      </c>
      <c r="E3392" s="36" t="str">
        <f>VLOOKUP(D3392,Normativa!$A$3:$C$100,3,0)</f>
        <v>Norma técnica</v>
      </c>
      <c r="F3392" s="37"/>
      <c r="G3392" s="37"/>
      <c r="H3392" s="37" t="s">
        <v>3180</v>
      </c>
      <c r="I3392" s="36">
        <f t="shared" si="1"/>
        <v>1</v>
      </c>
      <c r="J3392" s="37"/>
      <c r="K3392" s="37"/>
    </row>
    <row r="3393" ht="22.5" hidden="1" customHeight="1">
      <c r="A3393" s="40" t="b">
        <v>0</v>
      </c>
      <c r="B3393" s="33"/>
      <c r="C3393" s="34"/>
      <c r="D3393" s="35" t="s">
        <v>410</v>
      </c>
      <c r="E3393" s="36" t="str">
        <f>VLOOKUP(D3393,Normativa!$A$3:$C$100,3,0)</f>
        <v>Norma técnica</v>
      </c>
      <c r="F3393" s="37"/>
      <c r="G3393" s="37"/>
      <c r="H3393" s="37" t="s">
        <v>3181</v>
      </c>
      <c r="I3393" s="36">
        <f t="shared" si="1"/>
        <v>1</v>
      </c>
      <c r="J3393" s="37"/>
      <c r="K3393" s="37"/>
    </row>
    <row r="3394" ht="22.5" hidden="1" customHeight="1">
      <c r="A3394" s="40" t="b">
        <v>0</v>
      </c>
      <c r="B3394" s="33"/>
      <c r="C3394" s="34"/>
      <c r="D3394" s="35" t="s">
        <v>410</v>
      </c>
      <c r="E3394" s="36" t="str">
        <f>VLOOKUP(D3394,Normativa!$A$3:$C$100,3,0)</f>
        <v>Norma técnica</v>
      </c>
      <c r="F3394" s="37"/>
      <c r="G3394" s="37"/>
      <c r="H3394" s="37" t="s">
        <v>3182</v>
      </c>
      <c r="I3394" s="36">
        <f t="shared" si="1"/>
        <v>1</v>
      </c>
      <c r="J3394" s="37"/>
      <c r="K3394" s="37"/>
    </row>
    <row r="3395" ht="22.5" hidden="1" customHeight="1">
      <c r="A3395" s="40" t="b">
        <v>0</v>
      </c>
      <c r="B3395" s="33"/>
      <c r="C3395" s="34"/>
      <c r="D3395" s="35" t="s">
        <v>410</v>
      </c>
      <c r="E3395" s="36" t="str">
        <f>VLOOKUP(D3395,Normativa!$A$3:$C$100,3,0)</f>
        <v>Norma técnica</v>
      </c>
      <c r="F3395" s="37"/>
      <c r="G3395" s="37"/>
      <c r="H3395" s="37" t="s">
        <v>3183</v>
      </c>
      <c r="I3395" s="36">
        <f t="shared" si="1"/>
        <v>1</v>
      </c>
      <c r="J3395" s="37"/>
      <c r="K3395" s="37"/>
    </row>
    <row r="3396" ht="22.5" hidden="1" customHeight="1">
      <c r="A3396" s="40" t="b">
        <v>0</v>
      </c>
      <c r="B3396" s="33"/>
      <c r="C3396" s="34"/>
      <c r="D3396" s="35" t="s">
        <v>410</v>
      </c>
      <c r="E3396" s="36" t="str">
        <f>VLOOKUP(D3396,Normativa!$A$3:$C$100,3,0)</f>
        <v>Norma técnica</v>
      </c>
      <c r="F3396" s="37"/>
      <c r="G3396" s="37"/>
      <c r="H3396" s="37" t="s">
        <v>3184</v>
      </c>
      <c r="I3396" s="36">
        <f t="shared" si="1"/>
        <v>1</v>
      </c>
      <c r="J3396" s="37"/>
      <c r="K3396" s="37"/>
    </row>
    <row r="3397" ht="22.5" hidden="1" customHeight="1">
      <c r="A3397" s="40" t="b">
        <v>0</v>
      </c>
      <c r="B3397" s="33"/>
      <c r="C3397" s="34"/>
      <c r="D3397" s="35" t="s">
        <v>410</v>
      </c>
      <c r="E3397" s="36" t="str">
        <f>VLOOKUP(D3397,Normativa!$A$3:$C$100,3,0)</f>
        <v>Norma técnica</v>
      </c>
      <c r="F3397" s="37"/>
      <c r="G3397" s="37"/>
      <c r="H3397" s="37" t="s">
        <v>3185</v>
      </c>
      <c r="I3397" s="36">
        <f t="shared" si="1"/>
        <v>1</v>
      </c>
      <c r="J3397" s="37"/>
      <c r="K3397" s="37"/>
    </row>
    <row r="3398" ht="22.5" hidden="1" customHeight="1">
      <c r="A3398" s="40" t="b">
        <v>0</v>
      </c>
      <c r="B3398" s="33"/>
      <c r="C3398" s="34"/>
      <c r="D3398" s="35" t="s">
        <v>410</v>
      </c>
      <c r="E3398" s="36" t="str">
        <f>VLOOKUP(D3398,Normativa!$A$3:$C$100,3,0)</f>
        <v>Norma técnica</v>
      </c>
      <c r="F3398" s="37"/>
      <c r="G3398" s="37"/>
      <c r="H3398" s="37" t="s">
        <v>3186</v>
      </c>
      <c r="I3398" s="36">
        <f t="shared" si="1"/>
        <v>1</v>
      </c>
      <c r="J3398" s="37"/>
      <c r="K3398" s="37"/>
    </row>
    <row r="3399" ht="22.5" hidden="1" customHeight="1">
      <c r="A3399" s="40" t="b">
        <v>0</v>
      </c>
      <c r="B3399" s="33"/>
      <c r="C3399" s="34"/>
      <c r="D3399" s="35" t="s">
        <v>410</v>
      </c>
      <c r="E3399" s="36" t="str">
        <f>VLOOKUP(D3399,Normativa!$A$3:$C$100,3,0)</f>
        <v>Norma técnica</v>
      </c>
      <c r="F3399" s="37"/>
      <c r="G3399" s="37"/>
      <c r="H3399" s="37" t="s">
        <v>3187</v>
      </c>
      <c r="I3399" s="36">
        <f t="shared" si="1"/>
        <v>1</v>
      </c>
      <c r="J3399" s="37"/>
      <c r="K3399" s="37"/>
    </row>
    <row r="3400" ht="22.5" hidden="1" customHeight="1">
      <c r="A3400" s="40" t="b">
        <v>0</v>
      </c>
      <c r="B3400" s="33"/>
      <c r="C3400" s="34"/>
      <c r="D3400" s="35" t="s">
        <v>410</v>
      </c>
      <c r="E3400" s="36" t="str">
        <f>VLOOKUP(D3400,Normativa!$A$3:$C$100,3,0)</f>
        <v>Norma técnica</v>
      </c>
      <c r="F3400" s="37"/>
      <c r="G3400" s="37"/>
      <c r="H3400" s="37" t="s">
        <v>3188</v>
      </c>
      <c r="I3400" s="36">
        <f t="shared" si="1"/>
        <v>1</v>
      </c>
      <c r="J3400" s="37"/>
      <c r="K3400" s="37"/>
    </row>
    <row r="3401" ht="22.5" hidden="1" customHeight="1">
      <c r="A3401" s="40" t="b">
        <v>0</v>
      </c>
      <c r="B3401" s="33"/>
      <c r="C3401" s="34"/>
      <c r="D3401" s="35" t="s">
        <v>410</v>
      </c>
      <c r="E3401" s="36" t="str">
        <f>VLOOKUP(D3401,Normativa!$A$3:$C$100,3,0)</f>
        <v>Norma técnica</v>
      </c>
      <c r="F3401" s="37"/>
      <c r="G3401" s="37"/>
      <c r="H3401" s="37" t="s">
        <v>3189</v>
      </c>
      <c r="I3401" s="36">
        <f t="shared" si="1"/>
        <v>1</v>
      </c>
      <c r="J3401" s="37"/>
      <c r="K3401" s="37"/>
    </row>
    <row r="3402" ht="22.5" hidden="1" customHeight="1">
      <c r="A3402" s="40" t="b">
        <v>0</v>
      </c>
      <c r="B3402" s="33"/>
      <c r="C3402" s="34"/>
      <c r="D3402" s="35" t="s">
        <v>410</v>
      </c>
      <c r="E3402" s="36" t="str">
        <f>VLOOKUP(D3402,Normativa!$A$3:$C$100,3,0)</f>
        <v>Norma técnica</v>
      </c>
      <c r="F3402" s="37"/>
      <c r="G3402" s="37"/>
      <c r="H3402" s="37"/>
      <c r="I3402" s="36">
        <f t="shared" si="1"/>
        <v>1</v>
      </c>
      <c r="J3402" s="37"/>
      <c r="K3402" s="37"/>
    </row>
    <row r="3403" ht="22.5" hidden="1" customHeight="1">
      <c r="A3403" s="40" t="b">
        <v>0</v>
      </c>
      <c r="B3403" s="33"/>
      <c r="C3403" s="34"/>
      <c r="D3403" s="35" t="s">
        <v>410</v>
      </c>
      <c r="E3403" s="36" t="str">
        <f>VLOOKUP(D3403,Normativa!$A$3:$C$100,3,0)</f>
        <v>Norma técnica</v>
      </c>
      <c r="F3403" s="37"/>
      <c r="G3403" s="37"/>
      <c r="H3403" s="37" t="s">
        <v>3190</v>
      </c>
      <c r="I3403" s="36">
        <f t="shared" si="1"/>
        <v>1</v>
      </c>
      <c r="J3403" s="37"/>
      <c r="K3403" s="37"/>
    </row>
    <row r="3404" ht="22.5" hidden="1" customHeight="1">
      <c r="A3404" s="40" t="b">
        <v>0</v>
      </c>
      <c r="B3404" s="33"/>
      <c r="C3404" s="34"/>
      <c r="D3404" s="35" t="s">
        <v>410</v>
      </c>
      <c r="E3404" s="36" t="str">
        <f>VLOOKUP(D3404,Normativa!$A$3:$C$100,3,0)</f>
        <v>Norma técnica</v>
      </c>
      <c r="F3404" s="37"/>
      <c r="G3404" s="37"/>
      <c r="H3404" s="37" t="s">
        <v>3191</v>
      </c>
      <c r="I3404" s="36">
        <f t="shared" si="1"/>
        <v>1</v>
      </c>
      <c r="J3404" s="37"/>
      <c r="K3404" s="37"/>
    </row>
    <row r="3405" ht="22.5" hidden="1" customHeight="1">
      <c r="A3405" s="40" t="b">
        <v>0</v>
      </c>
      <c r="B3405" s="33"/>
      <c r="C3405" s="34"/>
      <c r="D3405" s="35" t="s">
        <v>410</v>
      </c>
      <c r="E3405" s="36" t="str">
        <f>VLOOKUP(D3405,Normativa!$A$3:$C$100,3,0)</f>
        <v>Norma técnica</v>
      </c>
      <c r="F3405" s="37"/>
      <c r="G3405" s="37"/>
      <c r="H3405" s="37" t="s">
        <v>3192</v>
      </c>
      <c r="I3405" s="36">
        <f t="shared" si="1"/>
        <v>1</v>
      </c>
      <c r="J3405" s="37"/>
      <c r="K3405" s="37"/>
    </row>
    <row r="3406" ht="22.5" hidden="1" customHeight="1">
      <c r="A3406" s="40" t="b">
        <v>0</v>
      </c>
      <c r="B3406" s="33"/>
      <c r="C3406" s="34"/>
      <c r="D3406" s="35" t="s">
        <v>410</v>
      </c>
      <c r="E3406" s="36" t="str">
        <f>VLOOKUP(D3406,Normativa!$A$3:$C$100,3,0)</f>
        <v>Norma técnica</v>
      </c>
      <c r="F3406" s="37"/>
      <c r="G3406" s="37"/>
      <c r="H3406" s="37" t="s">
        <v>3193</v>
      </c>
      <c r="I3406" s="36">
        <f t="shared" si="1"/>
        <v>1</v>
      </c>
      <c r="J3406" s="37"/>
      <c r="K3406" s="37"/>
    </row>
    <row r="3407" ht="22.5" hidden="1" customHeight="1">
      <c r="A3407" s="40" t="b">
        <v>0</v>
      </c>
      <c r="B3407" s="33"/>
      <c r="C3407" s="34"/>
      <c r="D3407" s="35" t="s">
        <v>410</v>
      </c>
      <c r="E3407" s="36" t="str">
        <f>VLOOKUP(D3407,Normativa!$A$3:$C$100,3,0)</f>
        <v>Norma técnica</v>
      </c>
      <c r="F3407" s="37"/>
      <c r="G3407" s="37"/>
      <c r="H3407" s="37" t="s">
        <v>3194</v>
      </c>
      <c r="I3407" s="36">
        <f t="shared" si="1"/>
        <v>1</v>
      </c>
      <c r="J3407" s="37"/>
      <c r="K3407" s="37"/>
    </row>
    <row r="3408" ht="22.5" hidden="1" customHeight="1">
      <c r="A3408" s="40" t="b">
        <v>0</v>
      </c>
      <c r="B3408" s="33"/>
      <c r="C3408" s="34"/>
      <c r="D3408" s="35" t="s">
        <v>410</v>
      </c>
      <c r="E3408" s="36" t="str">
        <f>VLOOKUP(D3408,Normativa!$A$3:$C$100,3,0)</f>
        <v>Norma técnica</v>
      </c>
      <c r="F3408" s="37"/>
      <c r="G3408" s="37"/>
      <c r="H3408" s="37" t="s">
        <v>3195</v>
      </c>
      <c r="I3408" s="36">
        <f t="shared" si="1"/>
        <v>1</v>
      </c>
      <c r="J3408" s="37"/>
      <c r="K3408" s="37"/>
    </row>
    <row r="3409" ht="22.5" hidden="1" customHeight="1">
      <c r="A3409" s="40" t="b">
        <v>0</v>
      </c>
      <c r="B3409" s="33"/>
      <c r="C3409" s="34"/>
      <c r="D3409" s="35" t="s">
        <v>410</v>
      </c>
      <c r="E3409" s="36" t="str">
        <f>VLOOKUP(D3409,Normativa!$A$3:$C$100,3,0)</f>
        <v>Norma técnica</v>
      </c>
      <c r="F3409" s="37"/>
      <c r="G3409" s="37"/>
      <c r="H3409" s="37" t="s">
        <v>3196</v>
      </c>
      <c r="I3409" s="36">
        <f t="shared" si="1"/>
        <v>1</v>
      </c>
      <c r="J3409" s="37"/>
      <c r="K3409" s="37"/>
    </row>
    <row r="3410" ht="22.5" hidden="1" customHeight="1">
      <c r="A3410" s="40" t="b">
        <v>0</v>
      </c>
      <c r="B3410" s="33"/>
      <c r="C3410" s="34"/>
      <c r="D3410" s="35" t="s">
        <v>410</v>
      </c>
      <c r="E3410" s="36" t="str">
        <f>VLOOKUP(D3410,Normativa!$A$3:$C$100,3,0)</f>
        <v>Norma técnica</v>
      </c>
      <c r="F3410" s="37"/>
      <c r="G3410" s="37"/>
      <c r="H3410" s="37" t="s">
        <v>3197</v>
      </c>
      <c r="I3410" s="36">
        <f t="shared" si="1"/>
        <v>1</v>
      </c>
      <c r="J3410" s="37"/>
      <c r="K3410" s="37"/>
    </row>
    <row r="3411" ht="22.5" hidden="1" customHeight="1">
      <c r="A3411" s="40" t="b">
        <v>0</v>
      </c>
      <c r="B3411" s="33"/>
      <c r="C3411" s="34"/>
      <c r="D3411" s="35" t="s">
        <v>410</v>
      </c>
      <c r="E3411" s="36" t="str">
        <f>VLOOKUP(D3411,Normativa!$A$3:$C$100,3,0)</f>
        <v>Norma técnica</v>
      </c>
      <c r="F3411" s="37"/>
      <c r="G3411" s="37"/>
      <c r="H3411" s="37" t="s">
        <v>3198</v>
      </c>
      <c r="I3411" s="36">
        <f t="shared" si="1"/>
        <v>1</v>
      </c>
      <c r="J3411" s="37"/>
      <c r="K3411" s="37"/>
    </row>
    <row r="3412" ht="22.5" hidden="1" customHeight="1">
      <c r="A3412" s="40" t="b">
        <v>0</v>
      </c>
      <c r="B3412" s="33"/>
      <c r="C3412" s="34"/>
      <c r="D3412" s="35" t="s">
        <v>410</v>
      </c>
      <c r="E3412" s="36" t="str">
        <f>VLOOKUP(D3412,Normativa!$A$3:$C$100,3,0)</f>
        <v>Norma técnica</v>
      </c>
      <c r="F3412" s="37"/>
      <c r="G3412" s="37"/>
      <c r="H3412" s="37" t="s">
        <v>3199</v>
      </c>
      <c r="I3412" s="36">
        <f t="shared" si="1"/>
        <v>1</v>
      </c>
      <c r="J3412" s="37"/>
      <c r="K3412" s="37"/>
    </row>
    <row r="3413" ht="22.5" hidden="1" customHeight="1">
      <c r="A3413" s="40" t="b">
        <v>0</v>
      </c>
      <c r="B3413" s="33"/>
      <c r="C3413" s="34"/>
      <c r="D3413" s="35" t="s">
        <v>410</v>
      </c>
      <c r="E3413" s="36" t="str">
        <f>VLOOKUP(D3413,Normativa!$A$3:$C$100,3,0)</f>
        <v>Norma técnica</v>
      </c>
      <c r="F3413" s="37"/>
      <c r="G3413" s="37"/>
      <c r="H3413" s="37" t="s">
        <v>3200</v>
      </c>
      <c r="I3413" s="36">
        <f t="shared" si="1"/>
        <v>1</v>
      </c>
      <c r="J3413" s="37"/>
      <c r="K3413" s="37"/>
    </row>
    <row r="3414" ht="22.5" hidden="1" customHeight="1">
      <c r="A3414" s="40" t="b">
        <v>0</v>
      </c>
      <c r="B3414" s="33"/>
      <c r="C3414" s="34"/>
      <c r="D3414" s="35" t="s">
        <v>410</v>
      </c>
      <c r="E3414" s="36" t="str">
        <f>VLOOKUP(D3414,Normativa!$A$3:$C$100,3,0)</f>
        <v>Norma técnica</v>
      </c>
      <c r="F3414" s="37"/>
      <c r="G3414" s="37"/>
      <c r="H3414" s="37" t="s">
        <v>3201</v>
      </c>
      <c r="I3414" s="36">
        <f t="shared" si="1"/>
        <v>1</v>
      </c>
      <c r="J3414" s="37"/>
      <c r="K3414" s="37"/>
    </row>
    <row r="3415" ht="22.5" hidden="1" customHeight="1">
      <c r="A3415" s="40" t="b">
        <v>0</v>
      </c>
      <c r="B3415" s="33"/>
      <c r="C3415" s="34"/>
      <c r="D3415" s="35" t="s">
        <v>410</v>
      </c>
      <c r="E3415" s="36" t="str">
        <f>VLOOKUP(D3415,Normativa!$A$3:$C$100,3,0)</f>
        <v>Norma técnica</v>
      </c>
      <c r="F3415" s="37"/>
      <c r="G3415" s="37"/>
      <c r="H3415" s="37" t="s">
        <v>3202</v>
      </c>
      <c r="I3415" s="36">
        <f t="shared" si="1"/>
        <v>1</v>
      </c>
      <c r="J3415" s="37"/>
      <c r="K3415" s="37"/>
    </row>
    <row r="3416" ht="22.5" hidden="1" customHeight="1">
      <c r="A3416" s="40" t="b">
        <v>0</v>
      </c>
      <c r="B3416" s="33"/>
      <c r="C3416" s="34"/>
      <c r="D3416" s="35" t="s">
        <v>410</v>
      </c>
      <c r="E3416" s="36" t="str">
        <f>VLOOKUP(D3416,Normativa!$A$3:$C$100,3,0)</f>
        <v>Norma técnica</v>
      </c>
      <c r="F3416" s="37"/>
      <c r="G3416" s="37"/>
      <c r="H3416" s="37" t="s">
        <v>3203</v>
      </c>
      <c r="I3416" s="36">
        <f t="shared" si="1"/>
        <v>1</v>
      </c>
      <c r="J3416" s="37"/>
      <c r="K3416" s="37"/>
    </row>
    <row r="3417" ht="22.5" hidden="1" customHeight="1">
      <c r="A3417" s="40" t="b">
        <v>0</v>
      </c>
      <c r="B3417" s="33"/>
      <c r="C3417" s="34"/>
      <c r="D3417" s="35" t="s">
        <v>410</v>
      </c>
      <c r="E3417" s="36" t="str">
        <f>VLOOKUP(D3417,Normativa!$A$3:$C$100,3,0)</f>
        <v>Norma técnica</v>
      </c>
      <c r="F3417" s="37"/>
      <c r="G3417" s="37"/>
      <c r="H3417" s="37" t="s">
        <v>3204</v>
      </c>
      <c r="I3417" s="36">
        <f t="shared" si="1"/>
        <v>1</v>
      </c>
      <c r="J3417" s="37"/>
      <c r="K3417" s="37"/>
    </row>
    <row r="3418" ht="22.5" hidden="1" customHeight="1">
      <c r="A3418" s="40" t="b">
        <v>0</v>
      </c>
      <c r="B3418" s="33"/>
      <c r="C3418" s="34"/>
      <c r="D3418" s="35" t="s">
        <v>410</v>
      </c>
      <c r="E3418" s="36" t="str">
        <f>VLOOKUP(D3418,Normativa!$A$3:$C$100,3,0)</f>
        <v>Norma técnica</v>
      </c>
      <c r="F3418" s="37"/>
      <c r="G3418" s="37"/>
      <c r="H3418" s="37" t="s">
        <v>3205</v>
      </c>
      <c r="I3418" s="36">
        <f t="shared" si="1"/>
        <v>1</v>
      </c>
      <c r="J3418" s="37"/>
      <c r="K3418" s="37"/>
    </row>
    <row r="3419" ht="22.5" hidden="1" customHeight="1">
      <c r="A3419" s="40" t="b">
        <v>0</v>
      </c>
      <c r="B3419" s="33"/>
      <c r="C3419" s="34"/>
      <c r="D3419" s="35" t="s">
        <v>410</v>
      </c>
      <c r="E3419" s="36" t="str">
        <f>VLOOKUP(D3419,Normativa!$A$3:$C$100,3,0)</f>
        <v>Norma técnica</v>
      </c>
      <c r="F3419" s="37"/>
      <c r="G3419" s="37"/>
      <c r="H3419" s="37" t="s">
        <v>3206</v>
      </c>
      <c r="I3419" s="36">
        <f t="shared" si="1"/>
        <v>1</v>
      </c>
      <c r="J3419" s="37"/>
      <c r="K3419" s="37"/>
    </row>
    <row r="3420" ht="22.5" hidden="1" customHeight="1">
      <c r="A3420" s="40" t="b">
        <v>0</v>
      </c>
      <c r="B3420" s="33"/>
      <c r="C3420" s="34"/>
      <c r="D3420" s="35" t="s">
        <v>410</v>
      </c>
      <c r="E3420" s="36" t="str">
        <f>VLOOKUP(D3420,Normativa!$A$3:$C$100,3,0)</f>
        <v>Norma técnica</v>
      </c>
      <c r="F3420" s="37"/>
      <c r="G3420" s="37"/>
      <c r="H3420" s="37" t="s">
        <v>3207</v>
      </c>
      <c r="I3420" s="36">
        <f t="shared" si="1"/>
        <v>1</v>
      </c>
      <c r="J3420" s="37"/>
      <c r="K3420" s="37"/>
    </row>
    <row r="3421" ht="22.5" hidden="1" customHeight="1">
      <c r="A3421" s="40" t="b">
        <v>0</v>
      </c>
      <c r="B3421" s="33"/>
      <c r="C3421" s="34"/>
      <c r="D3421" s="35" t="s">
        <v>410</v>
      </c>
      <c r="E3421" s="36" t="str">
        <f>VLOOKUP(D3421,Normativa!$A$3:$C$100,3,0)</f>
        <v>Norma técnica</v>
      </c>
      <c r="F3421" s="37"/>
      <c r="G3421" s="37"/>
      <c r="H3421" s="37" t="s">
        <v>3208</v>
      </c>
      <c r="I3421" s="36">
        <f t="shared" si="1"/>
        <v>1</v>
      </c>
      <c r="J3421" s="37"/>
      <c r="K3421" s="37"/>
    </row>
    <row r="3422" ht="22.5" hidden="1" customHeight="1">
      <c r="A3422" s="40" t="b">
        <v>0</v>
      </c>
      <c r="B3422" s="33"/>
      <c r="C3422" s="34"/>
      <c r="D3422" s="35" t="s">
        <v>410</v>
      </c>
      <c r="E3422" s="36" t="str">
        <f>VLOOKUP(D3422,Normativa!$A$3:$C$100,3,0)</f>
        <v>Norma técnica</v>
      </c>
      <c r="F3422" s="37"/>
      <c r="G3422" s="37"/>
      <c r="H3422" s="37"/>
      <c r="I3422" s="36">
        <f t="shared" si="1"/>
        <v>1</v>
      </c>
      <c r="J3422" s="37"/>
      <c r="K3422" s="37"/>
    </row>
    <row r="3423" ht="22.5" hidden="1" customHeight="1">
      <c r="A3423" s="40" t="b">
        <v>0</v>
      </c>
      <c r="B3423" s="33"/>
      <c r="C3423" s="34"/>
      <c r="D3423" s="35" t="s">
        <v>410</v>
      </c>
      <c r="E3423" s="36" t="str">
        <f>VLOOKUP(D3423,Normativa!$A$3:$C$100,3,0)</f>
        <v>Norma técnica</v>
      </c>
      <c r="F3423" s="37"/>
      <c r="G3423" s="37"/>
      <c r="H3423" s="37" t="s">
        <v>3209</v>
      </c>
      <c r="I3423" s="36">
        <f t="shared" si="1"/>
        <v>1</v>
      </c>
      <c r="J3423" s="37"/>
      <c r="K3423" s="37"/>
    </row>
    <row r="3424" ht="22.5" hidden="1" customHeight="1">
      <c r="A3424" s="40" t="b">
        <v>0</v>
      </c>
      <c r="B3424" s="33"/>
      <c r="C3424" s="34"/>
      <c r="D3424" s="35" t="s">
        <v>410</v>
      </c>
      <c r="E3424" s="36" t="str">
        <f>VLOOKUP(D3424,Normativa!$A$3:$C$100,3,0)</f>
        <v>Norma técnica</v>
      </c>
      <c r="F3424" s="37"/>
      <c r="G3424" s="37"/>
      <c r="H3424" s="37" t="s">
        <v>3210</v>
      </c>
      <c r="I3424" s="36">
        <f t="shared" si="1"/>
        <v>1</v>
      </c>
      <c r="J3424" s="37"/>
      <c r="K3424" s="37"/>
    </row>
    <row r="3425" ht="22.5" hidden="1" customHeight="1">
      <c r="A3425" s="40" t="b">
        <v>0</v>
      </c>
      <c r="B3425" s="33"/>
      <c r="C3425" s="34"/>
      <c r="D3425" s="35" t="s">
        <v>410</v>
      </c>
      <c r="E3425" s="36" t="str">
        <f>VLOOKUP(D3425,Normativa!$A$3:$C$100,3,0)</f>
        <v>Norma técnica</v>
      </c>
      <c r="F3425" s="37"/>
      <c r="G3425" s="37"/>
      <c r="H3425" s="37" t="s">
        <v>3211</v>
      </c>
      <c r="I3425" s="36">
        <f t="shared" si="1"/>
        <v>1</v>
      </c>
      <c r="J3425" s="37"/>
      <c r="K3425" s="37"/>
    </row>
    <row r="3426" ht="22.5" hidden="1" customHeight="1">
      <c r="A3426" s="40" t="b">
        <v>0</v>
      </c>
      <c r="B3426" s="33"/>
      <c r="C3426" s="34"/>
      <c r="D3426" s="35" t="s">
        <v>410</v>
      </c>
      <c r="E3426" s="36" t="str">
        <f>VLOOKUP(D3426,Normativa!$A$3:$C$100,3,0)</f>
        <v>Norma técnica</v>
      </c>
      <c r="F3426" s="37"/>
      <c r="G3426" s="37"/>
      <c r="H3426" s="37" t="s">
        <v>3212</v>
      </c>
      <c r="I3426" s="36">
        <f t="shared" si="1"/>
        <v>1</v>
      </c>
      <c r="J3426" s="37"/>
      <c r="K3426" s="37"/>
    </row>
    <row r="3427" ht="22.5" hidden="1" customHeight="1">
      <c r="A3427" s="40" t="b">
        <v>0</v>
      </c>
      <c r="B3427" s="33"/>
      <c r="C3427" s="34"/>
      <c r="D3427" s="35" t="s">
        <v>410</v>
      </c>
      <c r="E3427" s="36" t="str">
        <f>VLOOKUP(D3427,Normativa!$A$3:$C$100,3,0)</f>
        <v>Norma técnica</v>
      </c>
      <c r="F3427" s="37"/>
      <c r="G3427" s="37"/>
      <c r="H3427" s="37" t="s">
        <v>3213</v>
      </c>
      <c r="I3427" s="36">
        <f t="shared" si="1"/>
        <v>1</v>
      </c>
      <c r="J3427" s="37"/>
      <c r="K3427" s="37"/>
    </row>
    <row r="3428" ht="22.5" hidden="1" customHeight="1">
      <c r="A3428" s="40" t="b">
        <v>0</v>
      </c>
      <c r="B3428" s="33"/>
      <c r="C3428" s="34"/>
      <c r="D3428" s="35" t="s">
        <v>410</v>
      </c>
      <c r="E3428" s="36" t="str">
        <f>VLOOKUP(D3428,Normativa!$A$3:$C$100,3,0)</f>
        <v>Norma técnica</v>
      </c>
      <c r="F3428" s="37"/>
      <c r="G3428" s="37"/>
      <c r="H3428" s="37" t="s">
        <v>3214</v>
      </c>
      <c r="I3428" s="36">
        <f t="shared" si="1"/>
        <v>1</v>
      </c>
      <c r="J3428" s="37"/>
      <c r="K3428" s="37"/>
    </row>
    <row r="3429" ht="22.5" hidden="1" customHeight="1">
      <c r="A3429" s="40" t="b">
        <v>0</v>
      </c>
      <c r="B3429" s="33"/>
      <c r="C3429" s="34"/>
      <c r="D3429" s="35" t="s">
        <v>410</v>
      </c>
      <c r="E3429" s="36" t="str">
        <f>VLOOKUP(D3429,Normativa!$A$3:$C$100,3,0)</f>
        <v>Norma técnica</v>
      </c>
      <c r="F3429" s="37"/>
      <c r="G3429" s="37"/>
      <c r="H3429" s="37" t="s">
        <v>3215</v>
      </c>
      <c r="I3429" s="36">
        <f t="shared" si="1"/>
        <v>1</v>
      </c>
      <c r="J3429" s="37"/>
      <c r="K3429" s="37"/>
    </row>
    <row r="3430" ht="22.5" hidden="1" customHeight="1">
      <c r="A3430" s="40" t="b">
        <v>0</v>
      </c>
      <c r="B3430" s="33"/>
      <c r="C3430" s="34"/>
      <c r="D3430" s="35" t="s">
        <v>410</v>
      </c>
      <c r="E3430" s="36" t="str">
        <f>VLOOKUP(D3430,Normativa!$A$3:$C$100,3,0)</f>
        <v>Norma técnica</v>
      </c>
      <c r="F3430" s="37"/>
      <c r="G3430" s="37"/>
      <c r="H3430" s="37" t="s">
        <v>3216</v>
      </c>
      <c r="I3430" s="36">
        <f t="shared" si="1"/>
        <v>1</v>
      </c>
      <c r="J3430" s="37"/>
      <c r="K3430" s="37"/>
    </row>
    <row r="3431" ht="22.5" hidden="1" customHeight="1">
      <c r="A3431" s="40" t="b">
        <v>0</v>
      </c>
      <c r="B3431" s="33"/>
      <c r="C3431" s="34"/>
      <c r="D3431" s="35" t="s">
        <v>410</v>
      </c>
      <c r="E3431" s="36" t="str">
        <f>VLOOKUP(D3431,Normativa!$A$3:$C$100,3,0)</f>
        <v>Norma técnica</v>
      </c>
      <c r="F3431" s="37"/>
      <c r="G3431" s="37"/>
      <c r="H3431" s="37" t="s">
        <v>3217</v>
      </c>
      <c r="I3431" s="36">
        <f t="shared" si="1"/>
        <v>1</v>
      </c>
      <c r="J3431" s="37"/>
      <c r="K3431" s="37"/>
    </row>
    <row r="3432" ht="22.5" hidden="1" customHeight="1">
      <c r="A3432" s="40" t="b">
        <v>0</v>
      </c>
      <c r="B3432" s="33"/>
      <c r="C3432" s="34"/>
      <c r="D3432" s="35" t="s">
        <v>410</v>
      </c>
      <c r="E3432" s="36" t="str">
        <f>VLOOKUP(D3432,Normativa!$A$3:$C$100,3,0)</f>
        <v>Norma técnica</v>
      </c>
      <c r="F3432" s="37"/>
      <c r="G3432" s="37"/>
      <c r="H3432" s="37" t="s">
        <v>3218</v>
      </c>
      <c r="I3432" s="36">
        <f t="shared" si="1"/>
        <v>1</v>
      </c>
      <c r="J3432" s="37"/>
      <c r="K3432" s="37"/>
    </row>
    <row r="3433" ht="22.5" hidden="1" customHeight="1">
      <c r="A3433" s="40" t="b">
        <v>0</v>
      </c>
      <c r="B3433" s="33"/>
      <c r="C3433" s="34"/>
      <c r="D3433" s="35" t="s">
        <v>410</v>
      </c>
      <c r="E3433" s="36" t="str">
        <f>VLOOKUP(D3433,Normativa!$A$3:$C$100,3,0)</f>
        <v>Norma técnica</v>
      </c>
      <c r="F3433" s="37"/>
      <c r="G3433" s="37"/>
      <c r="H3433" s="37" t="s">
        <v>3219</v>
      </c>
      <c r="I3433" s="36">
        <f t="shared" si="1"/>
        <v>1</v>
      </c>
      <c r="J3433" s="37"/>
      <c r="K3433" s="37"/>
    </row>
    <row r="3434" ht="22.5" hidden="1" customHeight="1">
      <c r="A3434" s="40" t="b">
        <v>0</v>
      </c>
      <c r="B3434" s="33"/>
      <c r="C3434" s="34"/>
      <c r="D3434" s="35" t="s">
        <v>410</v>
      </c>
      <c r="E3434" s="36" t="str">
        <f>VLOOKUP(D3434,Normativa!$A$3:$C$100,3,0)</f>
        <v>Norma técnica</v>
      </c>
      <c r="F3434" s="37"/>
      <c r="G3434" s="37"/>
      <c r="H3434" s="37" t="s">
        <v>3220</v>
      </c>
      <c r="I3434" s="36">
        <f t="shared" si="1"/>
        <v>1</v>
      </c>
      <c r="J3434" s="37"/>
      <c r="K3434" s="37"/>
    </row>
    <row r="3435" ht="22.5" hidden="1" customHeight="1">
      <c r="A3435" s="40" t="b">
        <v>0</v>
      </c>
      <c r="B3435" s="33"/>
      <c r="C3435" s="34"/>
      <c r="D3435" s="35" t="s">
        <v>410</v>
      </c>
      <c r="E3435" s="36" t="str">
        <f>VLOOKUP(D3435,Normativa!$A$3:$C$100,3,0)</f>
        <v>Norma técnica</v>
      </c>
      <c r="F3435" s="37"/>
      <c r="G3435" s="37"/>
      <c r="H3435" s="37" t="s">
        <v>3221</v>
      </c>
      <c r="I3435" s="36">
        <f t="shared" si="1"/>
        <v>1</v>
      </c>
      <c r="J3435" s="37"/>
      <c r="K3435" s="37"/>
    </row>
    <row r="3436" ht="22.5" hidden="1" customHeight="1">
      <c r="A3436" s="40" t="b">
        <v>0</v>
      </c>
      <c r="B3436" s="33"/>
      <c r="C3436" s="34"/>
      <c r="D3436" s="35" t="s">
        <v>410</v>
      </c>
      <c r="E3436" s="36" t="str">
        <f>VLOOKUP(D3436,Normativa!$A$3:$C$100,3,0)</f>
        <v>Norma técnica</v>
      </c>
      <c r="F3436" s="37"/>
      <c r="G3436" s="37"/>
      <c r="H3436" s="37" t="s">
        <v>3222</v>
      </c>
      <c r="I3436" s="36">
        <f t="shared" si="1"/>
        <v>1</v>
      </c>
      <c r="J3436" s="37"/>
      <c r="K3436" s="37"/>
    </row>
    <row r="3437" ht="22.5" hidden="1" customHeight="1">
      <c r="A3437" s="40" t="b">
        <v>0</v>
      </c>
      <c r="B3437" s="33"/>
      <c r="C3437" s="34"/>
      <c r="D3437" s="35" t="s">
        <v>410</v>
      </c>
      <c r="E3437" s="36" t="str">
        <f>VLOOKUP(D3437,Normativa!$A$3:$C$100,3,0)</f>
        <v>Norma técnica</v>
      </c>
      <c r="F3437" s="37"/>
      <c r="G3437" s="37"/>
      <c r="H3437" s="37"/>
      <c r="I3437" s="36">
        <f t="shared" si="1"/>
        <v>1</v>
      </c>
      <c r="J3437" s="37"/>
      <c r="K3437" s="37"/>
    </row>
    <row r="3438" ht="22.5" hidden="1" customHeight="1">
      <c r="A3438" s="40" t="b">
        <v>0</v>
      </c>
      <c r="B3438" s="33"/>
      <c r="C3438" s="34"/>
      <c r="D3438" s="35" t="s">
        <v>410</v>
      </c>
      <c r="E3438" s="36" t="str">
        <f>VLOOKUP(D3438,Normativa!$A$3:$C$100,3,0)</f>
        <v>Norma técnica</v>
      </c>
      <c r="F3438" s="37"/>
      <c r="G3438" s="37"/>
      <c r="H3438" s="37" t="s">
        <v>3223</v>
      </c>
      <c r="I3438" s="36">
        <f t="shared" si="1"/>
        <v>1</v>
      </c>
      <c r="J3438" s="37"/>
      <c r="K3438" s="37"/>
    </row>
    <row r="3439" ht="22.5" hidden="1" customHeight="1">
      <c r="A3439" s="40" t="b">
        <v>0</v>
      </c>
      <c r="B3439" s="33"/>
      <c r="C3439" s="34"/>
      <c r="D3439" s="35" t="s">
        <v>410</v>
      </c>
      <c r="E3439" s="36" t="str">
        <f>VLOOKUP(D3439,Normativa!$A$3:$C$100,3,0)</f>
        <v>Norma técnica</v>
      </c>
      <c r="F3439" s="37"/>
      <c r="G3439" s="37"/>
      <c r="H3439" s="37" t="s">
        <v>3224</v>
      </c>
      <c r="I3439" s="36">
        <f t="shared" si="1"/>
        <v>1</v>
      </c>
      <c r="J3439" s="37"/>
      <c r="K3439" s="37"/>
    </row>
    <row r="3440" ht="22.5" hidden="1" customHeight="1">
      <c r="A3440" s="40" t="b">
        <v>0</v>
      </c>
      <c r="B3440" s="33"/>
      <c r="C3440" s="34"/>
      <c r="D3440" s="35" t="s">
        <v>410</v>
      </c>
      <c r="E3440" s="36" t="str">
        <f>VLOOKUP(D3440,Normativa!$A$3:$C$100,3,0)</f>
        <v>Norma técnica</v>
      </c>
      <c r="F3440" s="37"/>
      <c r="G3440" s="37"/>
      <c r="H3440" s="37" t="s">
        <v>3225</v>
      </c>
      <c r="I3440" s="36">
        <f t="shared" si="1"/>
        <v>1</v>
      </c>
      <c r="J3440" s="37"/>
      <c r="K3440" s="37"/>
    </row>
    <row r="3441" ht="22.5" hidden="1" customHeight="1">
      <c r="A3441" s="40" t="b">
        <v>0</v>
      </c>
      <c r="B3441" s="33"/>
      <c r="C3441" s="34"/>
      <c r="D3441" s="35" t="s">
        <v>410</v>
      </c>
      <c r="E3441" s="36" t="str">
        <f>VLOOKUP(D3441,Normativa!$A$3:$C$100,3,0)</f>
        <v>Norma técnica</v>
      </c>
      <c r="F3441" s="37"/>
      <c r="G3441" s="37"/>
      <c r="H3441" s="37" t="s">
        <v>3226</v>
      </c>
      <c r="I3441" s="36">
        <f t="shared" si="1"/>
        <v>1</v>
      </c>
      <c r="J3441" s="37"/>
      <c r="K3441" s="37"/>
    </row>
    <row r="3442" ht="22.5" hidden="1" customHeight="1">
      <c r="A3442" s="40" t="b">
        <v>0</v>
      </c>
      <c r="B3442" s="33"/>
      <c r="C3442" s="34"/>
      <c r="D3442" s="35" t="s">
        <v>410</v>
      </c>
      <c r="E3442" s="36" t="str">
        <f>VLOOKUP(D3442,Normativa!$A$3:$C$100,3,0)</f>
        <v>Norma técnica</v>
      </c>
      <c r="F3442" s="37"/>
      <c r="G3442" s="37"/>
      <c r="H3442" s="37" t="s">
        <v>2755</v>
      </c>
      <c r="I3442" s="36">
        <f t="shared" si="1"/>
        <v>1</v>
      </c>
      <c r="J3442" s="37"/>
      <c r="K3442" s="37"/>
    </row>
    <row r="3443" ht="22.5" hidden="1" customHeight="1">
      <c r="A3443" s="40" t="b">
        <v>0</v>
      </c>
      <c r="B3443" s="33"/>
      <c r="C3443" s="34"/>
      <c r="D3443" s="35" t="s">
        <v>410</v>
      </c>
      <c r="E3443" s="36" t="str">
        <f>VLOOKUP(D3443,Normativa!$A$3:$C$100,3,0)</f>
        <v>Norma técnica</v>
      </c>
      <c r="F3443" s="37"/>
      <c r="G3443" s="37"/>
      <c r="H3443" s="37" t="s">
        <v>3227</v>
      </c>
      <c r="I3443" s="36">
        <f t="shared" si="1"/>
        <v>1</v>
      </c>
      <c r="J3443" s="37"/>
      <c r="K3443" s="37"/>
    </row>
    <row r="3444" ht="22.5" hidden="1" customHeight="1">
      <c r="A3444" s="40" t="b">
        <v>0</v>
      </c>
      <c r="B3444" s="33"/>
      <c r="C3444" s="34"/>
      <c r="D3444" s="35" t="s">
        <v>410</v>
      </c>
      <c r="E3444" s="36" t="str">
        <f>VLOOKUP(D3444,Normativa!$A$3:$C$100,3,0)</f>
        <v>Norma técnica</v>
      </c>
      <c r="F3444" s="37"/>
      <c r="G3444" s="37"/>
      <c r="H3444" s="37" t="s">
        <v>3228</v>
      </c>
      <c r="I3444" s="36">
        <f t="shared" si="1"/>
        <v>1</v>
      </c>
      <c r="J3444" s="37"/>
      <c r="K3444" s="37"/>
    </row>
    <row r="3445" ht="22.5" hidden="1" customHeight="1">
      <c r="A3445" s="40" t="b">
        <v>0</v>
      </c>
      <c r="B3445" s="33"/>
      <c r="C3445" s="34"/>
      <c r="D3445" s="35" t="s">
        <v>414</v>
      </c>
      <c r="E3445" s="36" t="str">
        <f>VLOOKUP(D3445,Normativa!$A$3:$C$100,3,0)</f>
        <v>Norma técnica</v>
      </c>
      <c r="F3445" s="37"/>
      <c r="G3445" s="37"/>
      <c r="H3445" s="37" t="s">
        <v>2271</v>
      </c>
      <c r="I3445" s="36">
        <f t="shared" si="1"/>
        <v>1</v>
      </c>
      <c r="J3445" s="37"/>
      <c r="K3445" s="37"/>
    </row>
    <row r="3446" ht="22.5" hidden="1" customHeight="1">
      <c r="A3446" s="40" t="b">
        <v>0</v>
      </c>
      <c r="B3446" s="33"/>
      <c r="C3446" s="34"/>
      <c r="D3446" s="35" t="s">
        <v>414</v>
      </c>
      <c r="E3446" s="36" t="str">
        <f>VLOOKUP(D3446,Normativa!$A$3:$C$100,3,0)</f>
        <v>Norma técnica</v>
      </c>
      <c r="F3446" s="37"/>
      <c r="G3446" s="37"/>
      <c r="H3446" s="37" t="s">
        <v>3229</v>
      </c>
      <c r="I3446" s="36">
        <f t="shared" si="1"/>
        <v>1</v>
      </c>
      <c r="J3446" s="37"/>
      <c r="K3446" s="37"/>
    </row>
    <row r="3447" ht="22.5" hidden="1" customHeight="1">
      <c r="A3447" s="40" t="b">
        <v>0</v>
      </c>
      <c r="B3447" s="33"/>
      <c r="C3447" s="34"/>
      <c r="D3447" s="35" t="s">
        <v>414</v>
      </c>
      <c r="E3447" s="36" t="str">
        <f>VLOOKUP(D3447,Normativa!$A$3:$C$100,3,0)</f>
        <v>Norma técnica</v>
      </c>
      <c r="F3447" s="37"/>
      <c r="G3447" s="37"/>
      <c r="H3447" s="37" t="s">
        <v>2273</v>
      </c>
      <c r="I3447" s="36">
        <f t="shared" si="1"/>
        <v>1</v>
      </c>
      <c r="J3447" s="37"/>
      <c r="K3447" s="37"/>
    </row>
    <row r="3448" ht="22.5" hidden="1" customHeight="1">
      <c r="A3448" s="40" t="b">
        <v>0</v>
      </c>
      <c r="B3448" s="33"/>
      <c r="C3448" s="34"/>
      <c r="D3448" s="35" t="s">
        <v>414</v>
      </c>
      <c r="E3448" s="36" t="str">
        <f>VLOOKUP(D3448,Normativa!$A$3:$C$100,3,0)</f>
        <v>Norma técnica</v>
      </c>
      <c r="F3448" s="37"/>
      <c r="G3448" s="37"/>
      <c r="H3448" s="37" t="s">
        <v>2274</v>
      </c>
      <c r="I3448" s="36">
        <f t="shared" si="1"/>
        <v>1</v>
      </c>
      <c r="J3448" s="37"/>
      <c r="K3448" s="37"/>
    </row>
    <row r="3449" ht="22.5" hidden="1" customHeight="1">
      <c r="A3449" s="40" t="b">
        <v>0</v>
      </c>
      <c r="B3449" s="33"/>
      <c r="C3449" s="34"/>
      <c r="D3449" s="35" t="s">
        <v>414</v>
      </c>
      <c r="E3449" s="36" t="str">
        <f>VLOOKUP(D3449,Normativa!$A$3:$C$100,3,0)</f>
        <v>Norma técnica</v>
      </c>
      <c r="F3449" s="37"/>
      <c r="G3449" s="37"/>
      <c r="H3449" s="37" t="s">
        <v>2275</v>
      </c>
      <c r="I3449" s="36">
        <f t="shared" si="1"/>
        <v>1</v>
      </c>
      <c r="J3449" s="37"/>
      <c r="K3449" s="37"/>
    </row>
    <row r="3450" ht="22.5" hidden="1" customHeight="1">
      <c r="A3450" s="40" t="b">
        <v>0</v>
      </c>
      <c r="B3450" s="33"/>
      <c r="C3450" s="34"/>
      <c r="D3450" s="35" t="s">
        <v>414</v>
      </c>
      <c r="E3450" s="36" t="str">
        <f>VLOOKUP(D3450,Normativa!$A$3:$C$100,3,0)</f>
        <v>Norma técnica</v>
      </c>
      <c r="F3450" s="37"/>
      <c r="G3450" s="37"/>
      <c r="H3450" s="37" t="s">
        <v>2300</v>
      </c>
      <c r="I3450" s="36">
        <f t="shared" si="1"/>
        <v>1</v>
      </c>
      <c r="J3450" s="37"/>
      <c r="K3450" s="37"/>
    </row>
    <row r="3451" ht="22.5" hidden="1" customHeight="1">
      <c r="A3451" s="40" t="b">
        <v>0</v>
      </c>
      <c r="B3451" s="33"/>
      <c r="C3451" s="34"/>
      <c r="D3451" s="35" t="s">
        <v>414</v>
      </c>
      <c r="E3451" s="36" t="str">
        <f>VLOOKUP(D3451,Normativa!$A$3:$C$100,3,0)</f>
        <v>Norma técnica</v>
      </c>
      <c r="F3451" s="37"/>
      <c r="G3451" s="37"/>
      <c r="H3451" s="37" t="s">
        <v>3230</v>
      </c>
      <c r="I3451" s="36">
        <f t="shared" si="1"/>
        <v>1</v>
      </c>
      <c r="J3451" s="37"/>
      <c r="K3451" s="37"/>
    </row>
    <row r="3452" ht="22.5" hidden="1" customHeight="1">
      <c r="A3452" s="40" t="b">
        <v>0</v>
      </c>
      <c r="B3452" s="33"/>
      <c r="C3452" s="34"/>
      <c r="D3452" s="35" t="s">
        <v>414</v>
      </c>
      <c r="E3452" s="36" t="str">
        <f>VLOOKUP(D3452,Normativa!$A$3:$C$100,3,0)</f>
        <v>Norma técnica</v>
      </c>
      <c r="F3452" s="37"/>
      <c r="G3452" s="37"/>
      <c r="H3452" s="37" t="s">
        <v>3231</v>
      </c>
      <c r="I3452" s="36">
        <f t="shared" si="1"/>
        <v>1</v>
      </c>
      <c r="J3452" s="37"/>
      <c r="K3452" s="37"/>
    </row>
    <row r="3453" ht="22.5" hidden="1" customHeight="1">
      <c r="A3453" s="40" t="b">
        <v>0</v>
      </c>
      <c r="B3453" s="33"/>
      <c r="C3453" s="34"/>
      <c r="D3453" s="35" t="s">
        <v>414</v>
      </c>
      <c r="E3453" s="36" t="str">
        <f>VLOOKUP(D3453,Normativa!$A$3:$C$100,3,0)</f>
        <v>Norma técnica</v>
      </c>
      <c r="F3453" s="37"/>
      <c r="G3453" s="37"/>
      <c r="H3453" s="37" t="s">
        <v>3232</v>
      </c>
      <c r="I3453" s="36">
        <f t="shared" si="1"/>
        <v>1</v>
      </c>
      <c r="J3453" s="37"/>
      <c r="K3453" s="37"/>
    </row>
    <row r="3454" ht="22.5" hidden="1" customHeight="1">
      <c r="A3454" s="40" t="b">
        <v>0</v>
      </c>
      <c r="B3454" s="33"/>
      <c r="C3454" s="34"/>
      <c r="D3454" s="35" t="s">
        <v>414</v>
      </c>
      <c r="E3454" s="36" t="str">
        <f>VLOOKUP(D3454,Normativa!$A$3:$C$100,3,0)</f>
        <v>Norma técnica</v>
      </c>
      <c r="F3454" s="37"/>
      <c r="G3454" s="37"/>
      <c r="H3454" s="37" t="s">
        <v>3233</v>
      </c>
      <c r="I3454" s="36">
        <f t="shared" si="1"/>
        <v>1</v>
      </c>
      <c r="J3454" s="37"/>
      <c r="K3454" s="37"/>
    </row>
    <row r="3455" ht="22.5" hidden="1" customHeight="1">
      <c r="A3455" s="40" t="b">
        <v>0</v>
      </c>
      <c r="B3455" s="33"/>
      <c r="C3455" s="34"/>
      <c r="D3455" s="35" t="s">
        <v>414</v>
      </c>
      <c r="E3455" s="36" t="str">
        <f>VLOOKUP(D3455,Normativa!$A$3:$C$100,3,0)</f>
        <v>Norma técnica</v>
      </c>
      <c r="F3455" s="37"/>
      <c r="G3455" s="37"/>
      <c r="H3455" s="37" t="s">
        <v>3234</v>
      </c>
      <c r="I3455" s="36">
        <f t="shared" si="1"/>
        <v>1</v>
      </c>
      <c r="J3455" s="37"/>
      <c r="K3455" s="37"/>
    </row>
    <row r="3456" ht="22.5" hidden="1" customHeight="1">
      <c r="A3456" s="40" t="b">
        <v>0</v>
      </c>
      <c r="B3456" s="33"/>
      <c r="C3456" s="34"/>
      <c r="D3456" s="35" t="s">
        <v>414</v>
      </c>
      <c r="E3456" s="36" t="str">
        <f>VLOOKUP(D3456,Normativa!$A$3:$C$100,3,0)</f>
        <v>Norma técnica</v>
      </c>
      <c r="F3456" s="37"/>
      <c r="G3456" s="37"/>
      <c r="H3456" s="37" t="s">
        <v>3235</v>
      </c>
      <c r="I3456" s="36">
        <f t="shared" si="1"/>
        <v>1</v>
      </c>
      <c r="J3456" s="37"/>
      <c r="K3456" s="37"/>
    </row>
    <row r="3457" ht="22.5" hidden="1" customHeight="1">
      <c r="A3457" s="40" t="b">
        <v>0</v>
      </c>
      <c r="B3457" s="33"/>
      <c r="C3457" s="34"/>
      <c r="D3457" s="35" t="s">
        <v>414</v>
      </c>
      <c r="E3457" s="36" t="str">
        <f>VLOOKUP(D3457,Normativa!$A$3:$C$100,3,0)</f>
        <v>Norma técnica</v>
      </c>
      <c r="F3457" s="37"/>
      <c r="G3457" s="37"/>
      <c r="H3457" s="37" t="s">
        <v>2383</v>
      </c>
      <c r="I3457" s="36">
        <f t="shared" si="1"/>
        <v>1</v>
      </c>
      <c r="J3457" s="37"/>
      <c r="K3457" s="37"/>
    </row>
    <row r="3458" ht="22.5" hidden="1" customHeight="1">
      <c r="A3458" s="40" t="b">
        <v>0</v>
      </c>
      <c r="B3458" s="33"/>
      <c r="C3458" s="34"/>
      <c r="D3458" s="35" t="s">
        <v>414</v>
      </c>
      <c r="E3458" s="36" t="str">
        <f>VLOOKUP(D3458,Normativa!$A$3:$C$100,3,0)</f>
        <v>Norma técnica</v>
      </c>
      <c r="F3458" s="37"/>
      <c r="G3458" s="37"/>
      <c r="H3458" s="37" t="s">
        <v>2810</v>
      </c>
      <c r="I3458" s="36">
        <f t="shared" si="1"/>
        <v>1</v>
      </c>
      <c r="J3458" s="37"/>
      <c r="K3458" s="37"/>
    </row>
    <row r="3459" ht="22.5" hidden="1" customHeight="1">
      <c r="A3459" s="40" t="b">
        <v>0</v>
      </c>
      <c r="B3459" s="33"/>
      <c r="C3459" s="34"/>
      <c r="D3459" s="35" t="s">
        <v>414</v>
      </c>
      <c r="E3459" s="36" t="str">
        <f>VLOOKUP(D3459,Normativa!$A$3:$C$100,3,0)</f>
        <v>Norma técnica</v>
      </c>
      <c r="F3459" s="37"/>
      <c r="G3459" s="37"/>
      <c r="H3459" s="37" t="s">
        <v>3236</v>
      </c>
      <c r="I3459" s="36">
        <f t="shared" si="1"/>
        <v>1</v>
      </c>
      <c r="J3459" s="37"/>
      <c r="K3459" s="37"/>
    </row>
    <row r="3460" ht="22.5" hidden="1" customHeight="1">
      <c r="A3460" s="40" t="b">
        <v>0</v>
      </c>
      <c r="B3460" s="33"/>
      <c r="C3460" s="34"/>
      <c r="D3460" s="35" t="s">
        <v>414</v>
      </c>
      <c r="E3460" s="36" t="str">
        <f>VLOOKUP(D3460,Normativa!$A$3:$C$100,3,0)</f>
        <v>Norma técnica</v>
      </c>
      <c r="F3460" s="37"/>
      <c r="G3460" s="37"/>
      <c r="H3460" s="37" t="s">
        <v>3237</v>
      </c>
      <c r="I3460" s="36">
        <f t="shared" si="1"/>
        <v>1</v>
      </c>
      <c r="J3460" s="37"/>
      <c r="K3460" s="37"/>
    </row>
    <row r="3461" ht="22.5" hidden="1" customHeight="1">
      <c r="A3461" s="40" t="b">
        <v>0</v>
      </c>
      <c r="B3461" s="33"/>
      <c r="C3461" s="34"/>
      <c r="D3461" s="35" t="s">
        <v>414</v>
      </c>
      <c r="E3461" s="36" t="str">
        <f>VLOOKUP(D3461,Normativa!$A$3:$C$100,3,0)</f>
        <v>Norma técnica</v>
      </c>
      <c r="F3461" s="37"/>
      <c r="G3461" s="37"/>
      <c r="H3461" s="37" t="s">
        <v>3238</v>
      </c>
      <c r="I3461" s="36">
        <f t="shared" si="1"/>
        <v>1</v>
      </c>
      <c r="J3461" s="37"/>
      <c r="K3461" s="37"/>
    </row>
    <row r="3462" ht="22.5" hidden="1" customHeight="1">
      <c r="A3462" s="40" t="b">
        <v>0</v>
      </c>
      <c r="B3462" s="33"/>
      <c r="C3462" s="34"/>
      <c r="D3462" s="35" t="s">
        <v>414</v>
      </c>
      <c r="E3462" s="36" t="str">
        <f>VLOOKUP(D3462,Normativa!$A$3:$C$100,3,0)</f>
        <v>Norma técnica</v>
      </c>
      <c r="F3462" s="37"/>
      <c r="G3462" s="37"/>
      <c r="H3462" s="37" t="s">
        <v>3239</v>
      </c>
      <c r="I3462" s="36">
        <f t="shared" si="1"/>
        <v>1</v>
      </c>
      <c r="J3462" s="37"/>
      <c r="K3462" s="37"/>
    </row>
    <row r="3463" ht="22.5" hidden="1" customHeight="1">
      <c r="A3463" s="40" t="b">
        <v>0</v>
      </c>
      <c r="B3463" s="33"/>
      <c r="C3463" s="34"/>
      <c r="D3463" s="35" t="s">
        <v>414</v>
      </c>
      <c r="E3463" s="36" t="str">
        <f>VLOOKUP(D3463,Normativa!$A$3:$C$100,3,0)</f>
        <v>Norma técnica</v>
      </c>
      <c r="F3463" s="37"/>
      <c r="G3463" s="37"/>
      <c r="H3463" s="37" t="s">
        <v>3240</v>
      </c>
      <c r="I3463" s="36">
        <f t="shared" si="1"/>
        <v>1</v>
      </c>
      <c r="J3463" s="37"/>
      <c r="K3463" s="37"/>
    </row>
    <row r="3464" ht="22.5" hidden="1" customHeight="1">
      <c r="A3464" s="40" t="b">
        <v>0</v>
      </c>
      <c r="B3464" s="33"/>
      <c r="C3464" s="34"/>
      <c r="D3464" s="35" t="s">
        <v>414</v>
      </c>
      <c r="E3464" s="36" t="str">
        <f>VLOOKUP(D3464,Normativa!$A$3:$C$100,3,0)</f>
        <v>Norma técnica</v>
      </c>
      <c r="F3464" s="37"/>
      <c r="G3464" s="37"/>
      <c r="H3464" s="37" t="s">
        <v>3241</v>
      </c>
      <c r="I3464" s="36">
        <f t="shared" si="1"/>
        <v>1</v>
      </c>
      <c r="J3464" s="37"/>
      <c r="K3464" s="37"/>
    </row>
    <row r="3465" ht="22.5" hidden="1" customHeight="1">
      <c r="A3465" s="40" t="b">
        <v>0</v>
      </c>
      <c r="B3465" s="33"/>
      <c r="C3465" s="34"/>
      <c r="D3465" s="35" t="s">
        <v>414</v>
      </c>
      <c r="E3465" s="36" t="str">
        <f>VLOOKUP(D3465,Normativa!$A$3:$C$100,3,0)</f>
        <v>Norma técnica</v>
      </c>
      <c r="F3465" s="37"/>
      <c r="G3465" s="37"/>
      <c r="H3465" s="37" t="s">
        <v>3242</v>
      </c>
      <c r="I3465" s="36">
        <f t="shared" si="1"/>
        <v>1</v>
      </c>
      <c r="J3465" s="37"/>
      <c r="K3465" s="37"/>
    </row>
    <row r="3466" ht="22.5" hidden="1" customHeight="1">
      <c r="A3466" s="40" t="b">
        <v>0</v>
      </c>
      <c r="B3466" s="33"/>
      <c r="C3466" s="34"/>
      <c r="D3466" s="35" t="s">
        <v>414</v>
      </c>
      <c r="E3466" s="36" t="str">
        <f>VLOOKUP(D3466,Normativa!$A$3:$C$100,3,0)</f>
        <v>Norma técnica</v>
      </c>
      <c r="F3466" s="37"/>
      <c r="G3466" s="37"/>
      <c r="H3466" s="37" t="s">
        <v>3243</v>
      </c>
      <c r="I3466" s="36">
        <f t="shared" si="1"/>
        <v>1</v>
      </c>
      <c r="J3466" s="37"/>
      <c r="K3466" s="37"/>
    </row>
    <row r="3467" ht="22.5" hidden="1" customHeight="1">
      <c r="A3467" s="40" t="b">
        <v>0</v>
      </c>
      <c r="B3467" s="33"/>
      <c r="C3467" s="34"/>
      <c r="D3467" s="35" t="s">
        <v>414</v>
      </c>
      <c r="E3467" s="36" t="str">
        <f>VLOOKUP(D3467,Normativa!$A$3:$C$100,3,0)</f>
        <v>Norma técnica</v>
      </c>
      <c r="F3467" s="37"/>
      <c r="G3467" s="37"/>
      <c r="H3467" s="37" t="s">
        <v>3244</v>
      </c>
      <c r="I3467" s="36">
        <f t="shared" si="1"/>
        <v>1</v>
      </c>
      <c r="J3467" s="37"/>
      <c r="K3467" s="37"/>
    </row>
    <row r="3468" ht="22.5" hidden="1" customHeight="1">
      <c r="A3468" s="40" t="b">
        <v>0</v>
      </c>
      <c r="B3468" s="33"/>
      <c r="C3468" s="34"/>
      <c r="D3468" s="35" t="s">
        <v>414</v>
      </c>
      <c r="E3468" s="36" t="str">
        <f>VLOOKUP(D3468,Normativa!$A$3:$C$100,3,0)</f>
        <v>Norma técnica</v>
      </c>
      <c r="F3468" s="37"/>
      <c r="G3468" s="37"/>
      <c r="H3468" s="37" t="s">
        <v>3245</v>
      </c>
      <c r="I3468" s="36">
        <f t="shared" si="1"/>
        <v>1</v>
      </c>
      <c r="J3468" s="37"/>
      <c r="K3468" s="37"/>
    </row>
    <row r="3469" ht="22.5" hidden="1" customHeight="1">
      <c r="A3469" s="40" t="b">
        <v>0</v>
      </c>
      <c r="B3469" s="33"/>
      <c r="C3469" s="34"/>
      <c r="D3469" s="35" t="s">
        <v>414</v>
      </c>
      <c r="E3469" s="36" t="str">
        <f>VLOOKUP(D3469,Normativa!$A$3:$C$100,3,0)</f>
        <v>Norma técnica</v>
      </c>
      <c r="F3469" s="37"/>
      <c r="G3469" s="37"/>
      <c r="H3469" s="37" t="s">
        <v>3246</v>
      </c>
      <c r="I3469" s="36">
        <f t="shared" si="1"/>
        <v>1</v>
      </c>
      <c r="J3469" s="37"/>
      <c r="K3469" s="37"/>
    </row>
    <row r="3470" ht="22.5" hidden="1" customHeight="1">
      <c r="A3470" s="40" t="b">
        <v>0</v>
      </c>
      <c r="B3470" s="33"/>
      <c r="C3470" s="34"/>
      <c r="D3470" s="35" t="s">
        <v>414</v>
      </c>
      <c r="E3470" s="36" t="str">
        <f>VLOOKUP(D3470,Normativa!$A$3:$C$100,3,0)</f>
        <v>Norma técnica</v>
      </c>
      <c r="F3470" s="37"/>
      <c r="G3470" s="37"/>
      <c r="H3470" s="37" t="s">
        <v>3247</v>
      </c>
      <c r="I3470" s="36">
        <f t="shared" si="1"/>
        <v>1</v>
      </c>
      <c r="J3470" s="37"/>
      <c r="K3470" s="37"/>
    </row>
    <row r="3471" ht="22.5" hidden="1" customHeight="1">
      <c r="A3471" s="40" t="b">
        <v>0</v>
      </c>
      <c r="B3471" s="33"/>
      <c r="C3471" s="34"/>
      <c r="D3471" s="35" t="s">
        <v>414</v>
      </c>
      <c r="E3471" s="36" t="str">
        <f>VLOOKUP(D3471,Normativa!$A$3:$C$100,3,0)</f>
        <v>Norma técnica</v>
      </c>
      <c r="F3471" s="37"/>
      <c r="G3471" s="37"/>
      <c r="H3471" s="37" t="s">
        <v>3248</v>
      </c>
      <c r="I3471" s="36">
        <f t="shared" si="1"/>
        <v>1</v>
      </c>
      <c r="J3471" s="37"/>
      <c r="K3471" s="37"/>
    </row>
    <row r="3472" ht="22.5" hidden="1" customHeight="1">
      <c r="A3472" s="40" t="b">
        <v>0</v>
      </c>
      <c r="B3472" s="33"/>
      <c r="C3472" s="34"/>
      <c r="D3472" s="35" t="s">
        <v>414</v>
      </c>
      <c r="E3472" s="36" t="str">
        <f>VLOOKUP(D3472,Normativa!$A$3:$C$100,3,0)</f>
        <v>Norma técnica</v>
      </c>
      <c r="F3472" s="37"/>
      <c r="G3472" s="37"/>
      <c r="H3472" s="37" t="s">
        <v>3249</v>
      </c>
      <c r="I3472" s="36">
        <f t="shared" si="1"/>
        <v>1</v>
      </c>
      <c r="J3472" s="37"/>
      <c r="K3472" s="37"/>
    </row>
    <row r="3473" ht="22.5" hidden="1" customHeight="1">
      <c r="A3473" s="40" t="b">
        <v>0</v>
      </c>
      <c r="B3473" s="33"/>
      <c r="C3473" s="34"/>
      <c r="D3473" s="35" t="s">
        <v>414</v>
      </c>
      <c r="E3473" s="36" t="str">
        <f>VLOOKUP(D3473,Normativa!$A$3:$C$100,3,0)</f>
        <v>Norma técnica</v>
      </c>
      <c r="F3473" s="37"/>
      <c r="G3473" s="37"/>
      <c r="H3473" s="37" t="s">
        <v>3250</v>
      </c>
      <c r="I3473" s="36">
        <f t="shared" si="1"/>
        <v>1</v>
      </c>
      <c r="J3473" s="37"/>
      <c r="K3473" s="37"/>
    </row>
    <row r="3474" ht="22.5" hidden="1" customHeight="1">
      <c r="A3474" s="40" t="b">
        <v>0</v>
      </c>
      <c r="B3474" s="33"/>
      <c r="C3474" s="34"/>
      <c r="D3474" s="35" t="s">
        <v>414</v>
      </c>
      <c r="E3474" s="36" t="str">
        <f>VLOOKUP(D3474,Normativa!$A$3:$C$100,3,0)</f>
        <v>Norma técnica</v>
      </c>
      <c r="F3474" s="37"/>
      <c r="G3474" s="37"/>
      <c r="H3474" s="37" t="s">
        <v>3251</v>
      </c>
      <c r="I3474" s="36">
        <f t="shared" si="1"/>
        <v>1</v>
      </c>
      <c r="J3474" s="37"/>
      <c r="K3474" s="37"/>
    </row>
    <row r="3475" ht="22.5" hidden="1" customHeight="1">
      <c r="A3475" s="40" t="b">
        <v>0</v>
      </c>
      <c r="B3475" s="33"/>
      <c r="C3475" s="34"/>
      <c r="D3475" s="35" t="s">
        <v>414</v>
      </c>
      <c r="E3475" s="36" t="str">
        <f>VLOOKUP(D3475,Normativa!$A$3:$C$100,3,0)</f>
        <v>Norma técnica</v>
      </c>
      <c r="F3475" s="37"/>
      <c r="G3475" s="37"/>
      <c r="H3475" s="37" t="s">
        <v>3252</v>
      </c>
      <c r="I3475" s="36">
        <f t="shared" si="1"/>
        <v>1</v>
      </c>
      <c r="J3475" s="37"/>
      <c r="K3475" s="37"/>
    </row>
    <row r="3476" ht="22.5" hidden="1" customHeight="1">
      <c r="A3476" s="40" t="b">
        <v>0</v>
      </c>
      <c r="B3476" s="33"/>
      <c r="C3476" s="34"/>
      <c r="D3476" s="35" t="s">
        <v>414</v>
      </c>
      <c r="E3476" s="36" t="str">
        <f>VLOOKUP(D3476,Normativa!$A$3:$C$100,3,0)</f>
        <v>Norma técnica</v>
      </c>
      <c r="F3476" s="37"/>
      <c r="G3476" s="37"/>
      <c r="H3476" s="37" t="s">
        <v>3253</v>
      </c>
      <c r="I3476" s="36">
        <f t="shared" si="1"/>
        <v>1</v>
      </c>
      <c r="J3476" s="37"/>
      <c r="K3476" s="37"/>
    </row>
    <row r="3477" ht="22.5" hidden="1" customHeight="1">
      <c r="A3477" s="40" t="b">
        <v>0</v>
      </c>
      <c r="B3477" s="33"/>
      <c r="C3477" s="34"/>
      <c r="D3477" s="35" t="s">
        <v>414</v>
      </c>
      <c r="E3477" s="36" t="str">
        <f>VLOOKUP(D3477,Normativa!$A$3:$C$100,3,0)</f>
        <v>Norma técnica</v>
      </c>
      <c r="F3477" s="37"/>
      <c r="G3477" s="37"/>
      <c r="H3477" s="37" t="s">
        <v>3254</v>
      </c>
      <c r="I3477" s="36">
        <f t="shared" si="1"/>
        <v>1</v>
      </c>
      <c r="J3477" s="37"/>
      <c r="K3477" s="37"/>
    </row>
    <row r="3478" ht="22.5" hidden="1" customHeight="1">
      <c r="A3478" s="40" t="b">
        <v>0</v>
      </c>
      <c r="B3478" s="33"/>
      <c r="C3478" s="34"/>
      <c r="D3478" s="35" t="s">
        <v>414</v>
      </c>
      <c r="E3478" s="36" t="str">
        <f>VLOOKUP(D3478,Normativa!$A$3:$C$100,3,0)</f>
        <v>Norma técnica</v>
      </c>
      <c r="F3478" s="37"/>
      <c r="G3478" s="37"/>
      <c r="H3478" s="37">
        <v>10.0</v>
      </c>
      <c r="I3478" s="36">
        <f t="shared" si="1"/>
        <v>1</v>
      </c>
      <c r="J3478" s="37"/>
      <c r="K3478" s="37"/>
    </row>
    <row r="3479" ht="22.5" hidden="1" customHeight="1">
      <c r="A3479" s="40" t="b">
        <v>0</v>
      </c>
      <c r="B3479" s="33"/>
      <c r="C3479" s="34"/>
      <c r="D3479" s="35" t="s">
        <v>414</v>
      </c>
      <c r="E3479" s="36" t="str">
        <f>VLOOKUP(D3479,Normativa!$A$3:$C$100,3,0)</f>
        <v>Norma técnica</v>
      </c>
      <c r="F3479" s="37"/>
      <c r="G3479" s="37"/>
      <c r="H3479" s="37">
        <v>10.0</v>
      </c>
      <c r="I3479" s="36">
        <f t="shared" si="1"/>
        <v>2</v>
      </c>
      <c r="J3479" s="37"/>
      <c r="K3479" s="37"/>
    </row>
    <row r="3480" ht="22.5" hidden="1" customHeight="1">
      <c r="A3480" s="40" t="b">
        <v>0</v>
      </c>
      <c r="B3480" s="33"/>
      <c r="C3480" s="34"/>
      <c r="D3480" s="35" t="s">
        <v>414</v>
      </c>
      <c r="E3480" s="36" t="str">
        <f>VLOOKUP(D3480,Normativa!$A$3:$C$100,3,0)</f>
        <v>Norma técnica</v>
      </c>
      <c r="F3480" s="37"/>
      <c r="G3480" s="37"/>
      <c r="H3480" s="37">
        <v>10.0</v>
      </c>
      <c r="I3480" s="36">
        <f t="shared" si="1"/>
        <v>3</v>
      </c>
      <c r="J3480" s="37"/>
      <c r="K3480" s="37"/>
    </row>
    <row r="3481" ht="22.5" hidden="1" customHeight="1">
      <c r="A3481" s="40" t="b">
        <v>0</v>
      </c>
      <c r="B3481" s="33"/>
      <c r="C3481" s="34"/>
      <c r="D3481" s="35" t="s">
        <v>414</v>
      </c>
      <c r="E3481" s="36" t="str">
        <f>VLOOKUP(D3481,Normativa!$A$3:$C$100,3,0)</f>
        <v>Norma técnica</v>
      </c>
      <c r="F3481" s="37"/>
      <c r="G3481" s="37"/>
      <c r="H3481" s="37">
        <v>10.0</v>
      </c>
      <c r="I3481" s="36">
        <f t="shared" si="1"/>
        <v>4</v>
      </c>
      <c r="J3481" s="37"/>
      <c r="K3481" s="37"/>
    </row>
    <row r="3482" ht="22.5" hidden="1" customHeight="1">
      <c r="A3482" s="40" t="b">
        <v>0</v>
      </c>
      <c r="B3482" s="33"/>
      <c r="C3482" s="34"/>
      <c r="D3482" s="35" t="s">
        <v>414</v>
      </c>
      <c r="E3482" s="36" t="str">
        <f>VLOOKUP(D3482,Normativa!$A$3:$C$100,3,0)</f>
        <v>Norma técnica</v>
      </c>
      <c r="F3482" s="37"/>
      <c r="G3482" s="37"/>
      <c r="H3482" s="37">
        <v>10.0</v>
      </c>
      <c r="I3482" s="36">
        <f t="shared" si="1"/>
        <v>5</v>
      </c>
      <c r="J3482" s="37"/>
      <c r="K3482" s="37"/>
    </row>
    <row r="3483" ht="22.5" hidden="1" customHeight="1">
      <c r="A3483" s="40" t="b">
        <v>0</v>
      </c>
      <c r="B3483" s="33"/>
      <c r="C3483" s="34"/>
      <c r="D3483" s="35" t="s">
        <v>414</v>
      </c>
      <c r="E3483" s="36" t="str">
        <f>VLOOKUP(D3483,Normativa!$A$3:$C$100,3,0)</f>
        <v>Norma técnica</v>
      </c>
      <c r="F3483" s="37"/>
      <c r="G3483" s="37"/>
      <c r="H3483" s="37">
        <v>11.0</v>
      </c>
      <c r="I3483" s="36">
        <f t="shared" si="1"/>
        <v>1</v>
      </c>
      <c r="J3483" s="37"/>
      <c r="K3483" s="37"/>
    </row>
    <row r="3484" ht="22.5" hidden="1" customHeight="1">
      <c r="A3484" s="40" t="b">
        <v>0</v>
      </c>
      <c r="B3484" s="33"/>
      <c r="C3484" s="34"/>
      <c r="D3484" s="35" t="s">
        <v>414</v>
      </c>
      <c r="E3484" s="36" t="str">
        <f>VLOOKUP(D3484,Normativa!$A$3:$C$100,3,0)</f>
        <v>Norma técnica</v>
      </c>
      <c r="F3484" s="37"/>
      <c r="G3484" s="37"/>
      <c r="H3484" s="37">
        <v>12.0</v>
      </c>
      <c r="I3484" s="36">
        <f t="shared" si="1"/>
        <v>1</v>
      </c>
      <c r="J3484" s="37"/>
      <c r="K3484" s="37"/>
    </row>
    <row r="3485" ht="22.5" hidden="1" customHeight="1">
      <c r="A3485" s="40" t="b">
        <v>0</v>
      </c>
      <c r="B3485" s="33"/>
      <c r="C3485" s="34"/>
      <c r="D3485" s="35" t="s">
        <v>414</v>
      </c>
      <c r="E3485" s="36" t="str">
        <f>VLOOKUP(D3485,Normativa!$A$3:$C$100,3,0)</f>
        <v>Norma técnica</v>
      </c>
      <c r="F3485" s="37"/>
      <c r="G3485" s="37"/>
      <c r="H3485" s="37">
        <v>12.0</v>
      </c>
      <c r="I3485" s="36">
        <f t="shared" si="1"/>
        <v>2</v>
      </c>
      <c r="J3485" s="37"/>
      <c r="K3485" s="37"/>
    </row>
    <row r="3486" ht="22.5" hidden="1" customHeight="1">
      <c r="A3486" s="40" t="b">
        <v>0</v>
      </c>
      <c r="B3486" s="33"/>
      <c r="C3486" s="34"/>
      <c r="D3486" s="35" t="s">
        <v>414</v>
      </c>
      <c r="E3486" s="36" t="str">
        <f>VLOOKUP(D3486,Normativa!$A$3:$C$100,3,0)</f>
        <v>Norma técnica</v>
      </c>
      <c r="F3486" s="37"/>
      <c r="G3486" s="37"/>
      <c r="H3486" s="37">
        <v>12.0</v>
      </c>
      <c r="I3486" s="36">
        <f t="shared" si="1"/>
        <v>3</v>
      </c>
      <c r="J3486" s="37"/>
      <c r="K3486" s="37"/>
    </row>
    <row r="3487" ht="22.5" hidden="1" customHeight="1">
      <c r="A3487" s="40" t="b">
        <v>0</v>
      </c>
      <c r="B3487" s="33"/>
      <c r="C3487" s="34"/>
      <c r="D3487" s="35" t="s">
        <v>414</v>
      </c>
      <c r="E3487" s="36" t="str">
        <f>VLOOKUP(D3487,Normativa!$A$3:$C$100,3,0)</f>
        <v>Norma técnica</v>
      </c>
      <c r="F3487" s="37"/>
      <c r="G3487" s="37"/>
      <c r="H3487" s="37">
        <v>12.0</v>
      </c>
      <c r="I3487" s="36">
        <f t="shared" si="1"/>
        <v>4</v>
      </c>
      <c r="J3487" s="37"/>
      <c r="K3487" s="37"/>
    </row>
    <row r="3488" ht="22.5" hidden="1" customHeight="1">
      <c r="A3488" s="40" t="b">
        <v>0</v>
      </c>
      <c r="B3488" s="33"/>
      <c r="C3488" s="34"/>
      <c r="D3488" s="35" t="s">
        <v>414</v>
      </c>
      <c r="E3488" s="36" t="str">
        <f>VLOOKUP(D3488,Normativa!$A$3:$C$100,3,0)</f>
        <v>Norma técnica</v>
      </c>
      <c r="F3488" s="37"/>
      <c r="G3488" s="37"/>
      <c r="H3488" s="37">
        <v>12.0</v>
      </c>
      <c r="I3488" s="36">
        <f t="shared" si="1"/>
        <v>5</v>
      </c>
      <c r="J3488" s="37"/>
      <c r="K3488" s="37"/>
    </row>
    <row r="3489" ht="22.5" hidden="1" customHeight="1">
      <c r="A3489" s="40" t="b">
        <v>0</v>
      </c>
      <c r="B3489" s="33"/>
      <c r="C3489" s="34"/>
      <c r="D3489" s="35" t="s">
        <v>414</v>
      </c>
      <c r="E3489" s="36" t="str">
        <f>VLOOKUP(D3489,Normativa!$A$3:$C$100,3,0)</f>
        <v>Norma técnica</v>
      </c>
      <c r="F3489" s="37"/>
      <c r="G3489" s="37"/>
      <c r="H3489" s="37">
        <v>13.0</v>
      </c>
      <c r="I3489" s="36">
        <f t="shared" si="1"/>
        <v>1</v>
      </c>
      <c r="J3489" s="37"/>
      <c r="K3489" s="37"/>
    </row>
    <row r="3490" ht="22.5" hidden="1" customHeight="1">
      <c r="A3490" s="40" t="b">
        <v>0</v>
      </c>
      <c r="B3490" s="33"/>
      <c r="C3490" s="34"/>
      <c r="D3490" s="35" t="s">
        <v>414</v>
      </c>
      <c r="E3490" s="36" t="str">
        <f>VLOOKUP(D3490,Normativa!$A$3:$C$100,3,0)</f>
        <v>Norma técnica</v>
      </c>
      <c r="F3490" s="37"/>
      <c r="G3490" s="37"/>
      <c r="H3490" s="37">
        <v>13.0</v>
      </c>
      <c r="I3490" s="36">
        <f t="shared" si="1"/>
        <v>2</v>
      </c>
      <c r="J3490" s="37"/>
      <c r="K3490" s="37"/>
    </row>
    <row r="3491" ht="22.5" hidden="1" customHeight="1">
      <c r="A3491" s="40" t="b">
        <v>0</v>
      </c>
      <c r="B3491" s="33"/>
      <c r="C3491" s="34"/>
      <c r="D3491" s="35" t="s">
        <v>414</v>
      </c>
      <c r="E3491" s="36" t="str">
        <f>VLOOKUP(D3491,Normativa!$A$3:$C$100,3,0)</f>
        <v>Norma técnica</v>
      </c>
      <c r="F3491" s="37"/>
      <c r="G3491" s="37"/>
      <c r="H3491" s="37">
        <v>13.0</v>
      </c>
      <c r="I3491" s="36">
        <f t="shared" si="1"/>
        <v>3</v>
      </c>
      <c r="J3491" s="37"/>
      <c r="K3491" s="37"/>
    </row>
    <row r="3492" ht="22.5" hidden="1" customHeight="1">
      <c r="A3492" s="40" t="b">
        <v>0</v>
      </c>
      <c r="B3492" s="33"/>
      <c r="C3492" s="34"/>
      <c r="D3492" s="35" t="s">
        <v>414</v>
      </c>
      <c r="E3492" s="36" t="str">
        <f>VLOOKUP(D3492,Normativa!$A$3:$C$100,3,0)</f>
        <v>Norma técnica</v>
      </c>
      <c r="F3492" s="37"/>
      <c r="G3492" s="37"/>
      <c r="H3492" s="37">
        <v>14.0</v>
      </c>
      <c r="I3492" s="36">
        <f t="shared" si="1"/>
        <v>1</v>
      </c>
      <c r="J3492" s="37"/>
      <c r="K3492" s="37"/>
    </row>
    <row r="3493" ht="22.5" hidden="1" customHeight="1">
      <c r="A3493" s="40" t="b">
        <v>0</v>
      </c>
      <c r="B3493" s="33"/>
      <c r="C3493" s="34"/>
      <c r="D3493" s="35" t="s">
        <v>414</v>
      </c>
      <c r="E3493" s="36" t="str">
        <f>VLOOKUP(D3493,Normativa!$A$3:$C$100,3,0)</f>
        <v>Norma técnica</v>
      </c>
      <c r="F3493" s="37"/>
      <c r="G3493" s="37"/>
      <c r="H3493" s="37">
        <v>15.0</v>
      </c>
      <c r="I3493" s="36">
        <f t="shared" si="1"/>
        <v>1</v>
      </c>
      <c r="J3493" s="37"/>
      <c r="K3493" s="37"/>
    </row>
    <row r="3494" ht="22.5" hidden="1" customHeight="1">
      <c r="A3494" s="40" t="b">
        <v>0</v>
      </c>
      <c r="B3494" s="33"/>
      <c r="C3494" s="34"/>
      <c r="D3494" s="35" t="s">
        <v>414</v>
      </c>
      <c r="E3494" s="36" t="str">
        <f>VLOOKUP(D3494,Normativa!$A$3:$C$100,3,0)</f>
        <v>Norma técnica</v>
      </c>
      <c r="F3494" s="37"/>
      <c r="G3494" s="37"/>
      <c r="H3494" s="37">
        <v>16.0</v>
      </c>
      <c r="I3494" s="36">
        <f t="shared" si="1"/>
        <v>1</v>
      </c>
      <c r="J3494" s="37"/>
      <c r="K3494" s="37"/>
    </row>
    <row r="3495" ht="22.5" hidden="1" customHeight="1">
      <c r="A3495" s="40" t="b">
        <v>0</v>
      </c>
      <c r="B3495" s="33"/>
      <c r="C3495" s="34"/>
      <c r="D3495" s="35" t="s">
        <v>414</v>
      </c>
      <c r="E3495" s="36" t="str">
        <f>VLOOKUP(D3495,Normativa!$A$3:$C$100,3,0)</f>
        <v>Norma técnica</v>
      </c>
      <c r="F3495" s="37"/>
      <c r="G3495" s="37"/>
      <c r="H3495" s="37">
        <v>16.0</v>
      </c>
      <c r="I3495" s="36">
        <f t="shared" si="1"/>
        <v>2</v>
      </c>
      <c r="J3495" s="37"/>
      <c r="K3495" s="37"/>
    </row>
    <row r="3496" ht="22.5" hidden="1" customHeight="1">
      <c r="A3496" s="40" t="b">
        <v>0</v>
      </c>
      <c r="B3496" s="33"/>
      <c r="C3496" s="34"/>
      <c r="D3496" s="35" t="s">
        <v>414</v>
      </c>
      <c r="E3496" s="36" t="str">
        <f>VLOOKUP(D3496,Normativa!$A$3:$C$100,3,0)</f>
        <v>Norma técnica</v>
      </c>
      <c r="F3496" s="37"/>
      <c r="G3496" s="37"/>
      <c r="H3496" s="37">
        <v>16.0</v>
      </c>
      <c r="I3496" s="36">
        <f t="shared" si="1"/>
        <v>3</v>
      </c>
      <c r="J3496" s="37"/>
      <c r="K3496" s="37"/>
    </row>
    <row r="3497" ht="22.5" hidden="1" customHeight="1">
      <c r="A3497" s="40" t="b">
        <v>0</v>
      </c>
      <c r="B3497" s="33"/>
      <c r="C3497" s="34"/>
      <c r="D3497" s="35" t="s">
        <v>414</v>
      </c>
      <c r="E3497" s="36" t="str">
        <f>VLOOKUP(D3497,Normativa!$A$3:$C$100,3,0)</f>
        <v>Norma técnica</v>
      </c>
      <c r="F3497" s="37"/>
      <c r="G3497" s="37"/>
      <c r="H3497" s="37">
        <v>16.0</v>
      </c>
      <c r="I3497" s="36">
        <f t="shared" si="1"/>
        <v>4</v>
      </c>
      <c r="J3497" s="37"/>
      <c r="K3497" s="37"/>
    </row>
    <row r="3498" ht="22.5" hidden="1" customHeight="1">
      <c r="A3498" s="40" t="b">
        <v>0</v>
      </c>
      <c r="B3498" s="33"/>
      <c r="C3498" s="34"/>
      <c r="D3498" s="35" t="s">
        <v>414</v>
      </c>
      <c r="E3498" s="36" t="str">
        <f>VLOOKUP(D3498,Normativa!$A$3:$C$100,3,0)</f>
        <v>Norma técnica</v>
      </c>
      <c r="F3498" s="37"/>
      <c r="G3498" s="37"/>
      <c r="H3498" s="37">
        <v>17.0</v>
      </c>
      <c r="I3498" s="36">
        <f t="shared" si="1"/>
        <v>1</v>
      </c>
      <c r="J3498" s="37"/>
      <c r="K3498" s="37"/>
    </row>
    <row r="3499" ht="22.5" hidden="1" customHeight="1">
      <c r="A3499" s="40" t="b">
        <v>0</v>
      </c>
      <c r="B3499" s="33"/>
      <c r="C3499" s="34"/>
      <c r="D3499" s="35" t="s">
        <v>414</v>
      </c>
      <c r="E3499" s="36" t="str">
        <f>VLOOKUP(D3499,Normativa!$A$3:$C$100,3,0)</f>
        <v>Norma técnica</v>
      </c>
      <c r="F3499" s="37"/>
      <c r="G3499" s="37"/>
      <c r="H3499" s="37">
        <v>18.0</v>
      </c>
      <c r="I3499" s="36">
        <f t="shared" si="1"/>
        <v>1</v>
      </c>
      <c r="J3499" s="37"/>
      <c r="K3499" s="37"/>
    </row>
    <row r="3500" ht="22.5" hidden="1" customHeight="1">
      <c r="A3500" s="40" t="b">
        <v>0</v>
      </c>
      <c r="B3500" s="33"/>
      <c r="C3500" s="34"/>
      <c r="D3500" s="35" t="s">
        <v>414</v>
      </c>
      <c r="E3500" s="36" t="str">
        <f>VLOOKUP(D3500,Normativa!$A$3:$C$100,3,0)</f>
        <v>Norma técnica</v>
      </c>
      <c r="F3500" s="37"/>
      <c r="G3500" s="37"/>
      <c r="H3500" s="37">
        <v>18.0</v>
      </c>
      <c r="I3500" s="36">
        <f t="shared" si="1"/>
        <v>2</v>
      </c>
      <c r="J3500" s="37"/>
      <c r="K3500" s="37"/>
    </row>
    <row r="3501" ht="22.5" hidden="1" customHeight="1">
      <c r="A3501" s="40" t="b">
        <v>0</v>
      </c>
      <c r="B3501" s="33"/>
      <c r="C3501" s="34"/>
      <c r="D3501" s="35" t="s">
        <v>414</v>
      </c>
      <c r="E3501" s="36" t="str">
        <f>VLOOKUP(D3501,Normativa!$A$3:$C$100,3,0)</f>
        <v>Norma técnica</v>
      </c>
      <c r="F3501" s="37"/>
      <c r="G3501" s="37"/>
      <c r="H3501" s="37" t="s">
        <v>3255</v>
      </c>
      <c r="I3501" s="36">
        <f t="shared" si="1"/>
        <v>1</v>
      </c>
      <c r="J3501" s="37"/>
      <c r="K3501" s="37"/>
    </row>
    <row r="3502" ht="22.5" hidden="1" customHeight="1">
      <c r="A3502" s="40" t="b">
        <v>0</v>
      </c>
      <c r="B3502" s="33"/>
      <c r="C3502" s="34"/>
      <c r="D3502" s="35" t="s">
        <v>414</v>
      </c>
      <c r="E3502" s="36" t="str">
        <f>VLOOKUP(D3502,Normativa!$A$3:$C$100,3,0)</f>
        <v>Norma técnica</v>
      </c>
      <c r="F3502" s="37"/>
      <c r="G3502" s="37"/>
      <c r="H3502" s="37">
        <v>2.0</v>
      </c>
      <c r="I3502" s="36">
        <f t="shared" si="1"/>
        <v>1</v>
      </c>
      <c r="J3502" s="37"/>
      <c r="K3502" s="37"/>
    </row>
    <row r="3503" ht="22.5" hidden="1" customHeight="1">
      <c r="A3503" s="40" t="b">
        <v>0</v>
      </c>
      <c r="B3503" s="33"/>
      <c r="C3503" s="34"/>
      <c r="D3503" s="35" t="s">
        <v>414</v>
      </c>
      <c r="E3503" s="36" t="str">
        <f>VLOOKUP(D3503,Normativa!$A$3:$C$100,3,0)</f>
        <v>Norma técnica</v>
      </c>
      <c r="F3503" s="37"/>
      <c r="G3503" s="37"/>
      <c r="H3503" s="37"/>
      <c r="I3503" s="36">
        <f t="shared" si="1"/>
        <v>1</v>
      </c>
      <c r="J3503" s="37"/>
      <c r="K3503" s="37"/>
    </row>
    <row r="3504" ht="22.5" hidden="1" customHeight="1">
      <c r="A3504" s="40" t="b">
        <v>0</v>
      </c>
      <c r="B3504" s="33"/>
      <c r="C3504" s="34"/>
      <c r="D3504" s="35" t="s">
        <v>414</v>
      </c>
      <c r="E3504" s="36" t="str">
        <f>VLOOKUP(D3504,Normativa!$A$3:$C$100,3,0)</f>
        <v>Norma técnica</v>
      </c>
      <c r="F3504" s="37"/>
      <c r="G3504" s="37"/>
      <c r="H3504" s="37" t="s">
        <v>3256</v>
      </c>
      <c r="I3504" s="36">
        <f t="shared" si="1"/>
        <v>1</v>
      </c>
      <c r="J3504" s="37"/>
      <c r="K3504" s="37"/>
    </row>
    <row r="3505" ht="22.5" hidden="1" customHeight="1">
      <c r="A3505" s="40" t="b">
        <v>0</v>
      </c>
      <c r="B3505" s="33"/>
      <c r="C3505" s="34"/>
      <c r="D3505" s="35" t="s">
        <v>414</v>
      </c>
      <c r="E3505" s="36" t="str">
        <f>VLOOKUP(D3505,Normativa!$A$3:$C$100,3,0)</f>
        <v>Norma técnica</v>
      </c>
      <c r="F3505" s="37"/>
      <c r="G3505" s="37"/>
      <c r="H3505" s="37" t="s">
        <v>3257</v>
      </c>
      <c r="I3505" s="36">
        <f t="shared" si="1"/>
        <v>1</v>
      </c>
      <c r="J3505" s="37"/>
      <c r="K3505" s="37"/>
    </row>
    <row r="3506" ht="22.5" hidden="1" customHeight="1">
      <c r="A3506" s="40" t="b">
        <v>0</v>
      </c>
      <c r="B3506" s="33"/>
      <c r="C3506" s="34"/>
      <c r="D3506" s="35" t="s">
        <v>414</v>
      </c>
      <c r="E3506" s="36" t="str">
        <f>VLOOKUP(D3506,Normativa!$A$3:$C$100,3,0)</f>
        <v>Norma técnica</v>
      </c>
      <c r="F3506" s="37"/>
      <c r="G3506" s="37"/>
      <c r="H3506" s="37" t="s">
        <v>3258</v>
      </c>
      <c r="I3506" s="36">
        <f t="shared" si="1"/>
        <v>1</v>
      </c>
      <c r="J3506" s="37"/>
      <c r="K3506" s="37"/>
    </row>
    <row r="3507" ht="22.5" hidden="1" customHeight="1">
      <c r="A3507" s="40" t="b">
        <v>0</v>
      </c>
      <c r="B3507" s="33"/>
      <c r="C3507" s="34"/>
      <c r="D3507" s="35" t="s">
        <v>414</v>
      </c>
      <c r="E3507" s="36" t="str">
        <f>VLOOKUP(D3507,Normativa!$A$3:$C$100,3,0)</f>
        <v>Norma técnica</v>
      </c>
      <c r="F3507" s="37"/>
      <c r="G3507" s="37"/>
      <c r="H3507" s="37" t="s">
        <v>3259</v>
      </c>
      <c r="I3507" s="36">
        <f t="shared" si="1"/>
        <v>1</v>
      </c>
      <c r="J3507" s="37"/>
      <c r="K3507" s="37"/>
    </row>
    <row r="3508" ht="22.5" hidden="1" customHeight="1">
      <c r="A3508" s="40" t="b">
        <v>0</v>
      </c>
      <c r="B3508" s="33"/>
      <c r="C3508" s="34"/>
      <c r="D3508" s="35" t="s">
        <v>414</v>
      </c>
      <c r="E3508" s="36" t="str">
        <f>VLOOKUP(D3508,Normativa!$A$3:$C$100,3,0)</f>
        <v>Norma técnica</v>
      </c>
      <c r="F3508" s="37"/>
      <c r="G3508" s="37"/>
      <c r="H3508" s="37" t="s">
        <v>3260</v>
      </c>
      <c r="I3508" s="36">
        <f t="shared" si="1"/>
        <v>1</v>
      </c>
      <c r="J3508" s="37"/>
      <c r="K3508" s="37"/>
    </row>
    <row r="3509" ht="22.5" hidden="1" customHeight="1">
      <c r="A3509" s="40" t="b">
        <v>0</v>
      </c>
      <c r="B3509" s="33"/>
      <c r="C3509" s="34"/>
      <c r="D3509" s="35" t="s">
        <v>414</v>
      </c>
      <c r="E3509" s="36" t="str">
        <f>VLOOKUP(D3509,Normativa!$A$3:$C$100,3,0)</f>
        <v>Norma técnica</v>
      </c>
      <c r="F3509" s="37"/>
      <c r="G3509" s="37"/>
      <c r="H3509" s="37" t="s">
        <v>2300</v>
      </c>
      <c r="I3509" s="36">
        <f t="shared" si="1"/>
        <v>1</v>
      </c>
      <c r="J3509" s="37"/>
      <c r="K3509" s="37"/>
    </row>
    <row r="3510" ht="22.5" hidden="1" customHeight="1">
      <c r="A3510" s="40" t="b">
        <v>0</v>
      </c>
      <c r="B3510" s="33"/>
      <c r="C3510" s="34"/>
      <c r="D3510" s="35" t="s">
        <v>414</v>
      </c>
      <c r="E3510" s="36" t="str">
        <f>VLOOKUP(D3510,Normativa!$A$3:$C$100,3,0)</f>
        <v>Norma técnica</v>
      </c>
      <c r="F3510" s="37"/>
      <c r="G3510" s="37"/>
      <c r="H3510" s="37" t="s">
        <v>3230</v>
      </c>
      <c r="I3510" s="36">
        <f t="shared" si="1"/>
        <v>1</v>
      </c>
      <c r="J3510" s="37"/>
      <c r="K3510" s="37"/>
    </row>
    <row r="3511" ht="22.5" hidden="1" customHeight="1">
      <c r="A3511" s="40" t="b">
        <v>0</v>
      </c>
      <c r="B3511" s="33"/>
      <c r="C3511" s="34"/>
      <c r="D3511" s="35" t="s">
        <v>414</v>
      </c>
      <c r="E3511" s="36" t="str">
        <f>VLOOKUP(D3511,Normativa!$A$3:$C$100,3,0)</f>
        <v>Norma técnica</v>
      </c>
      <c r="F3511" s="37"/>
      <c r="G3511" s="37"/>
      <c r="H3511" s="37" t="s">
        <v>3261</v>
      </c>
      <c r="I3511" s="36">
        <f t="shared" si="1"/>
        <v>1</v>
      </c>
      <c r="J3511" s="37"/>
      <c r="K3511" s="37"/>
    </row>
    <row r="3512" ht="22.5" hidden="1" customHeight="1">
      <c r="A3512" s="40" t="b">
        <v>0</v>
      </c>
      <c r="B3512" s="33"/>
      <c r="C3512" s="34"/>
      <c r="D3512" s="35" t="s">
        <v>414</v>
      </c>
      <c r="E3512" s="36" t="str">
        <f>VLOOKUP(D3512,Normativa!$A$3:$C$100,3,0)</f>
        <v>Norma técnica</v>
      </c>
      <c r="F3512" s="37"/>
      <c r="G3512" s="37"/>
      <c r="H3512" s="37" t="s">
        <v>3262</v>
      </c>
      <c r="I3512" s="36">
        <f t="shared" si="1"/>
        <v>1</v>
      </c>
      <c r="J3512" s="37"/>
      <c r="K3512" s="37"/>
    </row>
    <row r="3513" ht="22.5" hidden="1" customHeight="1">
      <c r="A3513" s="40" t="b">
        <v>0</v>
      </c>
      <c r="B3513" s="33"/>
      <c r="C3513" s="34"/>
      <c r="D3513" s="35" t="s">
        <v>414</v>
      </c>
      <c r="E3513" s="36" t="str">
        <f>VLOOKUP(D3513,Normativa!$A$3:$C$100,3,0)</f>
        <v>Norma técnica</v>
      </c>
      <c r="F3513" s="37"/>
      <c r="G3513" s="37"/>
      <c r="H3513" s="37" t="s">
        <v>2785</v>
      </c>
      <c r="I3513" s="36">
        <f t="shared" si="1"/>
        <v>1</v>
      </c>
      <c r="J3513" s="37"/>
      <c r="K3513" s="37"/>
    </row>
    <row r="3514" ht="22.5" hidden="1" customHeight="1">
      <c r="A3514" s="40" t="b">
        <v>0</v>
      </c>
      <c r="B3514" s="33"/>
      <c r="C3514" s="34"/>
      <c r="D3514" s="35" t="s">
        <v>414</v>
      </c>
      <c r="E3514" s="36" t="str">
        <f>VLOOKUP(D3514,Normativa!$A$3:$C$100,3,0)</f>
        <v>Norma técnica</v>
      </c>
      <c r="F3514" s="37"/>
      <c r="G3514" s="37"/>
      <c r="H3514" s="37" t="s">
        <v>3263</v>
      </c>
      <c r="I3514" s="36">
        <f t="shared" si="1"/>
        <v>1</v>
      </c>
      <c r="J3514" s="37"/>
      <c r="K3514" s="37"/>
    </row>
    <row r="3515" ht="22.5" hidden="1" customHeight="1">
      <c r="A3515" s="40" t="b">
        <v>0</v>
      </c>
      <c r="B3515" s="33"/>
      <c r="C3515" s="34"/>
      <c r="D3515" s="35" t="s">
        <v>414</v>
      </c>
      <c r="E3515" s="36" t="str">
        <f>VLOOKUP(D3515,Normativa!$A$3:$C$100,3,0)</f>
        <v>Norma técnica</v>
      </c>
      <c r="F3515" s="37"/>
      <c r="G3515" s="37"/>
      <c r="H3515" s="37" t="s">
        <v>3264</v>
      </c>
      <c r="I3515" s="36">
        <f t="shared" si="1"/>
        <v>1</v>
      </c>
      <c r="J3515" s="37"/>
      <c r="K3515" s="37"/>
    </row>
    <row r="3516" ht="22.5" hidden="1" customHeight="1">
      <c r="A3516" s="40" t="b">
        <v>0</v>
      </c>
      <c r="B3516" s="33"/>
      <c r="C3516" s="34"/>
      <c r="D3516" s="35" t="s">
        <v>414</v>
      </c>
      <c r="E3516" s="36" t="str">
        <f>VLOOKUP(D3516,Normativa!$A$3:$C$100,3,0)</f>
        <v>Norma técnica</v>
      </c>
      <c r="F3516" s="37"/>
      <c r="G3516" s="37"/>
      <c r="H3516" s="37" t="s">
        <v>3265</v>
      </c>
      <c r="I3516" s="36">
        <f t="shared" si="1"/>
        <v>1</v>
      </c>
      <c r="J3516" s="37"/>
      <c r="K3516" s="37"/>
    </row>
    <row r="3517" ht="22.5" hidden="1" customHeight="1">
      <c r="A3517" s="40" t="b">
        <v>0</v>
      </c>
      <c r="B3517" s="33"/>
      <c r="C3517" s="34"/>
      <c r="D3517" s="35" t="s">
        <v>414</v>
      </c>
      <c r="E3517" s="36" t="str">
        <f>VLOOKUP(D3517,Normativa!$A$3:$C$100,3,0)</f>
        <v>Norma técnica</v>
      </c>
      <c r="F3517" s="37"/>
      <c r="G3517" s="37"/>
      <c r="H3517" s="37" t="s">
        <v>3266</v>
      </c>
      <c r="I3517" s="36">
        <f t="shared" si="1"/>
        <v>1</v>
      </c>
      <c r="J3517" s="37"/>
      <c r="K3517" s="37"/>
    </row>
    <row r="3518" ht="22.5" hidden="1" customHeight="1">
      <c r="A3518" s="40" t="b">
        <v>0</v>
      </c>
      <c r="B3518" s="33"/>
      <c r="C3518" s="34"/>
      <c r="D3518" s="35" t="s">
        <v>414</v>
      </c>
      <c r="E3518" s="36" t="str">
        <f>VLOOKUP(D3518,Normativa!$A$3:$C$100,3,0)</f>
        <v>Norma técnica</v>
      </c>
      <c r="F3518" s="37"/>
      <c r="G3518" s="37"/>
      <c r="H3518" s="37" t="s">
        <v>3267</v>
      </c>
      <c r="I3518" s="36">
        <f t="shared" si="1"/>
        <v>1</v>
      </c>
      <c r="J3518" s="37"/>
      <c r="K3518" s="37"/>
    </row>
    <row r="3519" ht="22.5" hidden="1" customHeight="1">
      <c r="A3519" s="40" t="b">
        <v>0</v>
      </c>
      <c r="B3519" s="33"/>
      <c r="C3519" s="34"/>
      <c r="D3519" s="35" t="s">
        <v>414</v>
      </c>
      <c r="E3519" s="36" t="str">
        <f>VLOOKUP(D3519,Normativa!$A$3:$C$100,3,0)</f>
        <v>Norma técnica</v>
      </c>
      <c r="F3519" s="37"/>
      <c r="G3519" s="37"/>
      <c r="H3519" s="37" t="s">
        <v>3268</v>
      </c>
      <c r="I3519" s="36">
        <f t="shared" si="1"/>
        <v>1</v>
      </c>
      <c r="J3519" s="37"/>
      <c r="K3519" s="37"/>
    </row>
    <row r="3520" ht="22.5" hidden="1" customHeight="1">
      <c r="A3520" s="40" t="b">
        <v>0</v>
      </c>
      <c r="B3520" s="33"/>
      <c r="C3520" s="34"/>
      <c r="D3520" s="35" t="s">
        <v>414</v>
      </c>
      <c r="E3520" s="36" t="str">
        <f>VLOOKUP(D3520,Normativa!$A$3:$C$100,3,0)</f>
        <v>Norma técnica</v>
      </c>
      <c r="F3520" s="37"/>
      <c r="G3520" s="37"/>
      <c r="H3520" s="37" t="s">
        <v>3269</v>
      </c>
      <c r="I3520" s="36">
        <f t="shared" si="1"/>
        <v>1</v>
      </c>
      <c r="J3520" s="37"/>
      <c r="K3520" s="37"/>
    </row>
    <row r="3521" ht="22.5" hidden="1" customHeight="1">
      <c r="A3521" s="40" t="b">
        <v>0</v>
      </c>
      <c r="B3521" s="33"/>
      <c r="C3521" s="34"/>
      <c r="D3521" s="35" t="s">
        <v>414</v>
      </c>
      <c r="E3521" s="36" t="str">
        <f>VLOOKUP(D3521,Normativa!$A$3:$C$100,3,0)</f>
        <v>Norma técnica</v>
      </c>
      <c r="F3521" s="37"/>
      <c r="G3521" s="37"/>
      <c r="H3521" s="37" t="s">
        <v>3270</v>
      </c>
      <c r="I3521" s="36">
        <f t="shared" si="1"/>
        <v>1</v>
      </c>
      <c r="J3521" s="37"/>
      <c r="K3521" s="37"/>
    </row>
    <row r="3522" ht="22.5" hidden="1" customHeight="1">
      <c r="A3522" s="40" t="b">
        <v>0</v>
      </c>
      <c r="B3522" s="33"/>
      <c r="C3522" s="34"/>
      <c r="D3522" s="35" t="s">
        <v>414</v>
      </c>
      <c r="E3522" s="36" t="str">
        <f>VLOOKUP(D3522,Normativa!$A$3:$C$100,3,0)</f>
        <v>Norma técnica</v>
      </c>
      <c r="F3522" s="37"/>
      <c r="G3522" s="37"/>
      <c r="H3522" s="37" t="s">
        <v>2311</v>
      </c>
      <c r="I3522" s="36">
        <f t="shared" si="1"/>
        <v>1</v>
      </c>
      <c r="J3522" s="37"/>
      <c r="K3522" s="37"/>
    </row>
    <row r="3523" ht="22.5" hidden="1" customHeight="1">
      <c r="A3523" s="40" t="b">
        <v>0</v>
      </c>
      <c r="B3523" s="33"/>
      <c r="C3523" s="34"/>
      <c r="D3523" s="35" t="s">
        <v>414</v>
      </c>
      <c r="E3523" s="36" t="str">
        <f>VLOOKUP(D3523,Normativa!$A$3:$C$100,3,0)</f>
        <v>Norma técnica</v>
      </c>
      <c r="F3523" s="37"/>
      <c r="G3523" s="37"/>
      <c r="H3523" s="37" t="s">
        <v>2312</v>
      </c>
      <c r="I3523" s="36">
        <f t="shared" si="1"/>
        <v>1</v>
      </c>
      <c r="J3523" s="37"/>
      <c r="K3523" s="37"/>
    </row>
    <row r="3524" ht="22.5" hidden="1" customHeight="1">
      <c r="A3524" s="40" t="b">
        <v>0</v>
      </c>
      <c r="B3524" s="33"/>
      <c r="C3524" s="34"/>
      <c r="D3524" s="35" t="s">
        <v>414</v>
      </c>
      <c r="E3524" s="36" t="str">
        <f>VLOOKUP(D3524,Normativa!$A$3:$C$100,3,0)</f>
        <v>Norma técnica</v>
      </c>
      <c r="F3524" s="37"/>
      <c r="G3524" s="37"/>
      <c r="H3524" s="37" t="s">
        <v>3271</v>
      </c>
      <c r="I3524" s="36">
        <f t="shared" si="1"/>
        <v>1</v>
      </c>
      <c r="J3524" s="37"/>
      <c r="K3524" s="37"/>
    </row>
    <row r="3525" ht="22.5" hidden="1" customHeight="1">
      <c r="A3525" s="40" t="b">
        <v>0</v>
      </c>
      <c r="B3525" s="33"/>
      <c r="C3525" s="34"/>
      <c r="D3525" s="35" t="s">
        <v>414</v>
      </c>
      <c r="E3525" s="36" t="str">
        <f>VLOOKUP(D3525,Normativa!$A$3:$C$100,3,0)</f>
        <v>Norma técnica</v>
      </c>
      <c r="F3525" s="37"/>
      <c r="G3525" s="37"/>
      <c r="H3525" s="37" t="s">
        <v>3272</v>
      </c>
      <c r="I3525" s="36">
        <f t="shared" si="1"/>
        <v>1</v>
      </c>
      <c r="J3525" s="37"/>
      <c r="K3525" s="37"/>
    </row>
    <row r="3526" ht="22.5" hidden="1" customHeight="1">
      <c r="A3526" s="40" t="b">
        <v>0</v>
      </c>
      <c r="B3526" s="33"/>
      <c r="C3526" s="34"/>
      <c r="D3526" s="35" t="s">
        <v>414</v>
      </c>
      <c r="E3526" s="36" t="str">
        <f>VLOOKUP(D3526,Normativa!$A$3:$C$100,3,0)</f>
        <v>Norma técnica</v>
      </c>
      <c r="F3526" s="37"/>
      <c r="G3526" s="37"/>
      <c r="H3526" s="37" t="s">
        <v>3273</v>
      </c>
      <c r="I3526" s="36">
        <f t="shared" si="1"/>
        <v>1</v>
      </c>
      <c r="J3526" s="37"/>
      <c r="K3526" s="37"/>
    </row>
    <row r="3527" ht="22.5" hidden="1" customHeight="1">
      <c r="A3527" s="40" t="b">
        <v>0</v>
      </c>
      <c r="B3527" s="33"/>
      <c r="C3527" s="34"/>
      <c r="D3527" s="35" t="s">
        <v>414</v>
      </c>
      <c r="E3527" s="36" t="str">
        <f>VLOOKUP(D3527,Normativa!$A$3:$C$100,3,0)</f>
        <v>Norma técnica</v>
      </c>
      <c r="F3527" s="37"/>
      <c r="G3527" s="37"/>
      <c r="H3527" s="37" t="s">
        <v>3274</v>
      </c>
      <c r="I3527" s="36">
        <f t="shared" si="1"/>
        <v>1</v>
      </c>
      <c r="J3527" s="37"/>
      <c r="K3527" s="37"/>
    </row>
    <row r="3528" ht="22.5" hidden="1" customHeight="1">
      <c r="A3528" s="40" t="b">
        <v>0</v>
      </c>
      <c r="B3528" s="33"/>
      <c r="C3528" s="34"/>
      <c r="D3528" s="35" t="s">
        <v>414</v>
      </c>
      <c r="E3528" s="36" t="str">
        <f>VLOOKUP(D3528,Normativa!$A$3:$C$100,3,0)</f>
        <v>Norma técnica</v>
      </c>
      <c r="F3528" s="37"/>
      <c r="G3528" s="37"/>
      <c r="H3528" s="37" t="s">
        <v>3275</v>
      </c>
      <c r="I3528" s="36">
        <f t="shared" si="1"/>
        <v>1</v>
      </c>
      <c r="J3528" s="37"/>
      <c r="K3528" s="37"/>
    </row>
    <row r="3529" ht="22.5" hidden="1" customHeight="1">
      <c r="A3529" s="40" t="b">
        <v>0</v>
      </c>
      <c r="B3529" s="33"/>
      <c r="C3529" s="34"/>
      <c r="D3529" s="35" t="s">
        <v>414</v>
      </c>
      <c r="E3529" s="36" t="str">
        <f>VLOOKUP(D3529,Normativa!$A$3:$C$100,3,0)</f>
        <v>Norma técnica</v>
      </c>
      <c r="F3529" s="37"/>
      <c r="G3529" s="37"/>
      <c r="H3529" s="37" t="s">
        <v>3276</v>
      </c>
      <c r="I3529" s="36">
        <f t="shared" si="1"/>
        <v>1</v>
      </c>
      <c r="J3529" s="37"/>
      <c r="K3529" s="37"/>
    </row>
    <row r="3530" ht="22.5" hidden="1" customHeight="1">
      <c r="A3530" s="40" t="b">
        <v>0</v>
      </c>
      <c r="B3530" s="33"/>
      <c r="C3530" s="34"/>
      <c r="D3530" s="35" t="s">
        <v>414</v>
      </c>
      <c r="E3530" s="36" t="str">
        <f>VLOOKUP(D3530,Normativa!$A$3:$C$100,3,0)</f>
        <v>Norma técnica</v>
      </c>
      <c r="F3530" s="37"/>
      <c r="G3530" s="37"/>
      <c r="H3530" s="37" t="s">
        <v>3277</v>
      </c>
      <c r="I3530" s="36">
        <f t="shared" si="1"/>
        <v>1</v>
      </c>
      <c r="J3530" s="37"/>
      <c r="K3530" s="37"/>
    </row>
    <row r="3531" ht="22.5" hidden="1" customHeight="1">
      <c r="A3531" s="40" t="b">
        <v>0</v>
      </c>
      <c r="B3531" s="33"/>
      <c r="C3531" s="34"/>
      <c r="D3531" s="35" t="s">
        <v>414</v>
      </c>
      <c r="E3531" s="36" t="str">
        <f>VLOOKUP(D3531,Normativa!$A$3:$C$100,3,0)</f>
        <v>Norma técnica</v>
      </c>
      <c r="F3531" s="37"/>
      <c r="G3531" s="37"/>
      <c r="H3531" s="37" t="s">
        <v>3278</v>
      </c>
      <c r="I3531" s="36">
        <f t="shared" si="1"/>
        <v>1</v>
      </c>
      <c r="J3531" s="37"/>
      <c r="K3531" s="37"/>
    </row>
    <row r="3532" ht="22.5" hidden="1" customHeight="1">
      <c r="A3532" s="40" t="b">
        <v>0</v>
      </c>
      <c r="B3532" s="33"/>
      <c r="C3532" s="34"/>
      <c r="D3532" s="35" t="s">
        <v>414</v>
      </c>
      <c r="E3532" s="36" t="str">
        <f>VLOOKUP(D3532,Normativa!$A$3:$C$100,3,0)</f>
        <v>Norma técnica</v>
      </c>
      <c r="F3532" s="37"/>
      <c r="G3532" s="37"/>
      <c r="H3532" s="37" t="s">
        <v>3279</v>
      </c>
      <c r="I3532" s="36">
        <f t="shared" si="1"/>
        <v>1</v>
      </c>
      <c r="J3532" s="37"/>
      <c r="K3532" s="37"/>
    </row>
    <row r="3533" ht="22.5" hidden="1" customHeight="1">
      <c r="A3533" s="40" t="b">
        <v>0</v>
      </c>
      <c r="B3533" s="33"/>
      <c r="C3533" s="34"/>
      <c r="D3533" s="35" t="s">
        <v>414</v>
      </c>
      <c r="E3533" s="36" t="str">
        <f>VLOOKUP(D3533,Normativa!$A$3:$C$100,3,0)</f>
        <v>Norma técnica</v>
      </c>
      <c r="F3533" s="37"/>
      <c r="G3533" s="37"/>
      <c r="H3533" s="37" t="s">
        <v>3280</v>
      </c>
      <c r="I3533" s="36">
        <f t="shared" si="1"/>
        <v>1</v>
      </c>
      <c r="J3533" s="37"/>
      <c r="K3533" s="37"/>
    </row>
    <row r="3534" ht="22.5" hidden="1" customHeight="1">
      <c r="A3534" s="40" t="b">
        <v>0</v>
      </c>
      <c r="B3534" s="33"/>
      <c r="C3534" s="34"/>
      <c r="D3534" s="35" t="s">
        <v>414</v>
      </c>
      <c r="E3534" s="36" t="str">
        <f>VLOOKUP(D3534,Normativa!$A$3:$C$100,3,0)</f>
        <v>Norma técnica</v>
      </c>
      <c r="F3534" s="37"/>
      <c r="G3534" s="37"/>
      <c r="H3534" s="37" t="s">
        <v>3281</v>
      </c>
      <c r="I3534" s="36">
        <f t="shared" si="1"/>
        <v>1</v>
      </c>
      <c r="J3534" s="37"/>
      <c r="K3534" s="37"/>
    </row>
    <row r="3535" ht="22.5" hidden="1" customHeight="1">
      <c r="A3535" s="40" t="b">
        <v>0</v>
      </c>
      <c r="B3535" s="33"/>
      <c r="C3535" s="34"/>
      <c r="D3535" s="35" t="s">
        <v>414</v>
      </c>
      <c r="E3535" s="36" t="str">
        <f>VLOOKUP(D3535,Normativa!$A$3:$C$100,3,0)</f>
        <v>Norma técnica</v>
      </c>
      <c r="F3535" s="37"/>
      <c r="G3535" s="37"/>
      <c r="H3535" s="37" t="s">
        <v>3282</v>
      </c>
      <c r="I3535" s="36">
        <f t="shared" si="1"/>
        <v>1</v>
      </c>
      <c r="J3535" s="37"/>
      <c r="K3535" s="37"/>
    </row>
    <row r="3536" ht="22.5" hidden="1" customHeight="1">
      <c r="A3536" s="40" t="b">
        <v>0</v>
      </c>
      <c r="B3536" s="33"/>
      <c r="C3536" s="34"/>
      <c r="D3536" s="35" t="s">
        <v>414</v>
      </c>
      <c r="E3536" s="36" t="str">
        <f>VLOOKUP(D3536,Normativa!$A$3:$C$100,3,0)</f>
        <v>Norma técnica</v>
      </c>
      <c r="F3536" s="37"/>
      <c r="G3536" s="37"/>
      <c r="H3536" s="37" t="s">
        <v>3283</v>
      </c>
      <c r="I3536" s="36">
        <f t="shared" si="1"/>
        <v>1</v>
      </c>
      <c r="J3536" s="37"/>
      <c r="K3536" s="37"/>
    </row>
    <row r="3537" ht="22.5" hidden="1" customHeight="1">
      <c r="A3537" s="40" t="b">
        <v>0</v>
      </c>
      <c r="B3537" s="33"/>
      <c r="C3537" s="34"/>
      <c r="D3537" s="35" t="s">
        <v>414</v>
      </c>
      <c r="E3537" s="36" t="str">
        <f>VLOOKUP(D3537,Normativa!$A$3:$C$100,3,0)</f>
        <v>Norma técnica</v>
      </c>
      <c r="F3537" s="37"/>
      <c r="G3537" s="37"/>
      <c r="H3537" s="37" t="s">
        <v>3284</v>
      </c>
      <c r="I3537" s="36">
        <f t="shared" si="1"/>
        <v>1</v>
      </c>
      <c r="J3537" s="37"/>
      <c r="K3537" s="37"/>
    </row>
    <row r="3538" ht="22.5" hidden="1" customHeight="1">
      <c r="A3538" s="40" t="b">
        <v>0</v>
      </c>
      <c r="B3538" s="33"/>
      <c r="C3538" s="34"/>
      <c r="D3538" s="35" t="s">
        <v>414</v>
      </c>
      <c r="E3538" s="36" t="str">
        <f>VLOOKUP(D3538,Normativa!$A$3:$C$100,3,0)</f>
        <v>Norma técnica</v>
      </c>
      <c r="F3538" s="37"/>
      <c r="G3538" s="37"/>
      <c r="H3538" s="37" t="s">
        <v>3285</v>
      </c>
      <c r="I3538" s="36">
        <f t="shared" si="1"/>
        <v>1</v>
      </c>
      <c r="J3538" s="37"/>
      <c r="K3538" s="37"/>
    </row>
    <row r="3539" ht="22.5" hidden="1" customHeight="1">
      <c r="A3539" s="40" t="b">
        <v>0</v>
      </c>
      <c r="B3539" s="33"/>
      <c r="C3539" s="34"/>
      <c r="D3539" s="35" t="s">
        <v>414</v>
      </c>
      <c r="E3539" s="36" t="str">
        <f>VLOOKUP(D3539,Normativa!$A$3:$C$100,3,0)</f>
        <v>Norma técnica</v>
      </c>
      <c r="F3539" s="37"/>
      <c r="G3539" s="37"/>
      <c r="H3539" s="37" t="s">
        <v>3286</v>
      </c>
      <c r="I3539" s="36">
        <f t="shared" si="1"/>
        <v>1</v>
      </c>
      <c r="J3539" s="37"/>
      <c r="K3539" s="37"/>
    </row>
    <row r="3540" ht="22.5" hidden="1" customHeight="1">
      <c r="A3540" s="40" t="b">
        <v>0</v>
      </c>
      <c r="B3540" s="33"/>
      <c r="C3540" s="34"/>
      <c r="D3540" s="35" t="s">
        <v>414</v>
      </c>
      <c r="E3540" s="36" t="str">
        <f>VLOOKUP(D3540,Normativa!$A$3:$C$100,3,0)</f>
        <v>Norma técnica</v>
      </c>
      <c r="F3540" s="37"/>
      <c r="G3540" s="37"/>
      <c r="H3540" s="37" t="s">
        <v>3287</v>
      </c>
      <c r="I3540" s="36">
        <f t="shared" si="1"/>
        <v>1</v>
      </c>
      <c r="J3540" s="37"/>
      <c r="K3540" s="37"/>
    </row>
    <row r="3541" ht="22.5" hidden="1" customHeight="1">
      <c r="A3541" s="40" t="b">
        <v>0</v>
      </c>
      <c r="B3541" s="33"/>
      <c r="C3541" s="34"/>
      <c r="D3541" s="35" t="s">
        <v>414</v>
      </c>
      <c r="E3541" s="36" t="str">
        <f>VLOOKUP(D3541,Normativa!$A$3:$C$100,3,0)</f>
        <v>Norma técnica</v>
      </c>
      <c r="F3541" s="37"/>
      <c r="G3541" s="37"/>
      <c r="H3541" s="37" t="s">
        <v>3288</v>
      </c>
      <c r="I3541" s="36">
        <f t="shared" si="1"/>
        <v>1</v>
      </c>
      <c r="J3541" s="37"/>
      <c r="K3541" s="37"/>
    </row>
    <row r="3542" ht="22.5" hidden="1" customHeight="1">
      <c r="A3542" s="40" t="b">
        <v>0</v>
      </c>
      <c r="B3542" s="33"/>
      <c r="C3542" s="34"/>
      <c r="D3542" s="35" t="s">
        <v>414</v>
      </c>
      <c r="E3542" s="36" t="str">
        <f>VLOOKUP(D3542,Normativa!$A$3:$C$100,3,0)</f>
        <v>Norma técnica</v>
      </c>
      <c r="F3542" s="37"/>
      <c r="G3542" s="37"/>
      <c r="H3542" s="37" t="s">
        <v>3289</v>
      </c>
      <c r="I3542" s="36">
        <f t="shared" si="1"/>
        <v>1</v>
      </c>
      <c r="J3542" s="37"/>
      <c r="K3542" s="37"/>
    </row>
    <row r="3543" ht="22.5" hidden="1" customHeight="1">
      <c r="A3543" s="40" t="b">
        <v>0</v>
      </c>
      <c r="B3543" s="33"/>
      <c r="C3543" s="34"/>
      <c r="D3543" s="35" t="s">
        <v>414</v>
      </c>
      <c r="E3543" s="36" t="str">
        <f>VLOOKUP(D3543,Normativa!$A$3:$C$100,3,0)</f>
        <v>Norma técnica</v>
      </c>
      <c r="F3543" s="37"/>
      <c r="G3543" s="37"/>
      <c r="H3543" s="37" t="s">
        <v>3290</v>
      </c>
      <c r="I3543" s="36">
        <f t="shared" si="1"/>
        <v>1</v>
      </c>
      <c r="J3543" s="37"/>
      <c r="K3543" s="37"/>
    </row>
    <row r="3544" ht="22.5" hidden="1" customHeight="1">
      <c r="A3544" s="40" t="b">
        <v>0</v>
      </c>
      <c r="B3544" s="33"/>
      <c r="C3544" s="34"/>
      <c r="D3544" s="35" t="s">
        <v>414</v>
      </c>
      <c r="E3544" s="36" t="str">
        <f>VLOOKUP(D3544,Normativa!$A$3:$C$100,3,0)</f>
        <v>Norma técnica</v>
      </c>
      <c r="F3544" s="37"/>
      <c r="G3544" s="37"/>
      <c r="H3544" s="37" t="s">
        <v>3291</v>
      </c>
      <c r="I3544" s="36">
        <f t="shared" si="1"/>
        <v>1</v>
      </c>
      <c r="J3544" s="37"/>
      <c r="K3544" s="37"/>
    </row>
    <row r="3545" ht="22.5" hidden="1" customHeight="1">
      <c r="A3545" s="40" t="b">
        <v>0</v>
      </c>
      <c r="B3545" s="33"/>
      <c r="C3545" s="34"/>
      <c r="D3545" s="35" t="s">
        <v>414</v>
      </c>
      <c r="E3545" s="36" t="str">
        <f>VLOOKUP(D3545,Normativa!$A$3:$C$100,3,0)</f>
        <v>Norma técnica</v>
      </c>
      <c r="F3545" s="37"/>
      <c r="G3545" s="37"/>
      <c r="H3545" s="37" t="s">
        <v>3292</v>
      </c>
      <c r="I3545" s="36">
        <f t="shared" si="1"/>
        <v>1</v>
      </c>
      <c r="J3545" s="37"/>
      <c r="K3545" s="37"/>
    </row>
    <row r="3546" ht="22.5" hidden="1" customHeight="1">
      <c r="A3546" s="40" t="b">
        <v>0</v>
      </c>
      <c r="B3546" s="33"/>
      <c r="C3546" s="34"/>
      <c r="D3546" s="35" t="s">
        <v>414</v>
      </c>
      <c r="E3546" s="36" t="str">
        <f>VLOOKUP(D3546,Normativa!$A$3:$C$100,3,0)</f>
        <v>Norma técnica</v>
      </c>
      <c r="F3546" s="37"/>
      <c r="G3546" s="37"/>
      <c r="H3546" s="37" t="s">
        <v>3293</v>
      </c>
      <c r="I3546" s="36">
        <f t="shared" si="1"/>
        <v>1</v>
      </c>
      <c r="J3546" s="37"/>
      <c r="K3546" s="37"/>
    </row>
    <row r="3547" ht="22.5" hidden="1" customHeight="1">
      <c r="A3547" s="40" t="b">
        <v>0</v>
      </c>
      <c r="B3547" s="33"/>
      <c r="C3547" s="34"/>
      <c r="D3547" s="35" t="s">
        <v>414</v>
      </c>
      <c r="E3547" s="36" t="str">
        <f>VLOOKUP(D3547,Normativa!$A$3:$C$100,3,0)</f>
        <v>Norma técnica</v>
      </c>
      <c r="F3547" s="37"/>
      <c r="G3547" s="37"/>
      <c r="H3547" s="37" t="s">
        <v>3294</v>
      </c>
      <c r="I3547" s="36">
        <f t="shared" si="1"/>
        <v>1</v>
      </c>
      <c r="J3547" s="37"/>
      <c r="K3547" s="37"/>
    </row>
    <row r="3548" ht="22.5" hidden="1" customHeight="1">
      <c r="A3548" s="40" t="b">
        <v>0</v>
      </c>
      <c r="B3548" s="33"/>
      <c r="C3548" s="34"/>
      <c r="D3548" s="35" t="s">
        <v>414</v>
      </c>
      <c r="E3548" s="36" t="str">
        <f>VLOOKUP(D3548,Normativa!$A$3:$C$100,3,0)</f>
        <v>Norma técnica</v>
      </c>
      <c r="F3548" s="37"/>
      <c r="G3548" s="37"/>
      <c r="H3548" s="37" t="s">
        <v>3295</v>
      </c>
      <c r="I3548" s="36">
        <f t="shared" si="1"/>
        <v>1</v>
      </c>
      <c r="J3548" s="37"/>
      <c r="K3548" s="37"/>
    </row>
    <row r="3549" ht="22.5" hidden="1" customHeight="1">
      <c r="A3549" s="40" t="b">
        <v>0</v>
      </c>
      <c r="B3549" s="33"/>
      <c r="C3549" s="34"/>
      <c r="D3549" s="35" t="s">
        <v>414</v>
      </c>
      <c r="E3549" s="36" t="str">
        <f>VLOOKUP(D3549,Normativa!$A$3:$C$100,3,0)</f>
        <v>Norma técnica</v>
      </c>
      <c r="F3549" s="37"/>
      <c r="G3549" s="37"/>
      <c r="H3549" s="37"/>
      <c r="I3549" s="36">
        <f t="shared" si="1"/>
        <v>1</v>
      </c>
      <c r="J3549" s="37"/>
      <c r="K3549" s="37"/>
    </row>
    <row r="3550" ht="22.5" hidden="1" customHeight="1">
      <c r="A3550" s="40" t="b">
        <v>0</v>
      </c>
      <c r="B3550" s="33"/>
      <c r="C3550" s="34"/>
      <c r="D3550" s="35" t="s">
        <v>414</v>
      </c>
      <c r="E3550" s="36" t="str">
        <f>VLOOKUP(D3550,Normativa!$A$3:$C$100,3,0)</f>
        <v>Norma técnica</v>
      </c>
      <c r="F3550" s="37"/>
      <c r="G3550" s="37"/>
      <c r="H3550" s="37" t="s">
        <v>3296</v>
      </c>
      <c r="I3550" s="36">
        <f t="shared" si="1"/>
        <v>1</v>
      </c>
      <c r="J3550" s="37"/>
      <c r="K3550" s="37"/>
    </row>
    <row r="3551" ht="22.5" hidden="1" customHeight="1">
      <c r="A3551" s="40" t="b">
        <v>0</v>
      </c>
      <c r="B3551" s="33"/>
      <c r="C3551" s="34"/>
      <c r="D3551" s="35" t="s">
        <v>414</v>
      </c>
      <c r="E3551" s="36" t="str">
        <f>VLOOKUP(D3551,Normativa!$A$3:$C$100,3,0)</f>
        <v>Norma técnica</v>
      </c>
      <c r="F3551" s="37"/>
      <c r="G3551" s="37"/>
      <c r="H3551" s="37" t="s">
        <v>3297</v>
      </c>
      <c r="I3551" s="36">
        <f t="shared" si="1"/>
        <v>1</v>
      </c>
      <c r="J3551" s="37"/>
      <c r="K3551" s="37"/>
    </row>
    <row r="3552" ht="22.5" hidden="1" customHeight="1">
      <c r="A3552" s="40" t="b">
        <v>0</v>
      </c>
      <c r="B3552" s="33"/>
      <c r="C3552" s="34"/>
      <c r="D3552" s="35" t="s">
        <v>414</v>
      </c>
      <c r="E3552" s="36" t="str">
        <f>VLOOKUP(D3552,Normativa!$A$3:$C$100,3,0)</f>
        <v>Norma técnica</v>
      </c>
      <c r="F3552" s="37"/>
      <c r="G3552" s="37"/>
      <c r="H3552" s="37" t="s">
        <v>3298</v>
      </c>
      <c r="I3552" s="36">
        <f t="shared" si="1"/>
        <v>1</v>
      </c>
      <c r="J3552" s="37"/>
      <c r="K3552" s="37"/>
    </row>
    <row r="3553" ht="22.5" hidden="1" customHeight="1">
      <c r="A3553" s="40" t="b">
        <v>0</v>
      </c>
      <c r="B3553" s="33"/>
      <c r="C3553" s="34"/>
      <c r="D3553" s="35" t="s">
        <v>414</v>
      </c>
      <c r="E3553" s="36" t="str">
        <f>VLOOKUP(D3553,Normativa!$A$3:$C$100,3,0)</f>
        <v>Norma técnica</v>
      </c>
      <c r="F3553" s="37"/>
      <c r="G3553" s="37"/>
      <c r="H3553" s="37" t="s">
        <v>3299</v>
      </c>
      <c r="I3553" s="36">
        <f t="shared" si="1"/>
        <v>1</v>
      </c>
      <c r="J3553" s="37"/>
      <c r="K3553" s="37"/>
    </row>
    <row r="3554" ht="22.5" hidden="1" customHeight="1">
      <c r="A3554" s="40" t="b">
        <v>0</v>
      </c>
      <c r="B3554" s="33"/>
      <c r="C3554" s="34"/>
      <c r="D3554" s="35" t="s">
        <v>414</v>
      </c>
      <c r="E3554" s="36" t="str">
        <f>VLOOKUP(D3554,Normativa!$A$3:$C$100,3,0)</f>
        <v>Norma técnica</v>
      </c>
      <c r="F3554" s="37"/>
      <c r="G3554" s="37"/>
      <c r="H3554" s="37" t="s">
        <v>2323</v>
      </c>
      <c r="I3554" s="36">
        <f t="shared" si="1"/>
        <v>1</v>
      </c>
      <c r="J3554" s="37"/>
      <c r="K3554" s="37"/>
    </row>
    <row r="3555" ht="22.5" hidden="1" customHeight="1">
      <c r="A3555" s="40" t="b">
        <v>0</v>
      </c>
      <c r="B3555" s="33"/>
      <c r="C3555" s="34"/>
      <c r="D3555" s="35" t="s">
        <v>414</v>
      </c>
      <c r="E3555" s="36" t="str">
        <f>VLOOKUP(D3555,Normativa!$A$3:$C$100,3,0)</f>
        <v>Norma técnica</v>
      </c>
      <c r="F3555" s="37"/>
      <c r="G3555" s="37"/>
      <c r="H3555" s="37" t="s">
        <v>3300</v>
      </c>
      <c r="I3555" s="36">
        <f t="shared" si="1"/>
        <v>1</v>
      </c>
      <c r="J3555" s="37"/>
      <c r="K3555" s="37"/>
    </row>
    <row r="3556" ht="22.5" hidden="1" customHeight="1">
      <c r="A3556" s="40" t="b">
        <v>0</v>
      </c>
      <c r="B3556" s="33"/>
      <c r="C3556" s="34"/>
      <c r="D3556" s="35" t="s">
        <v>414</v>
      </c>
      <c r="E3556" s="36" t="str">
        <f>VLOOKUP(D3556,Normativa!$A$3:$C$100,3,0)</f>
        <v>Norma técnica</v>
      </c>
      <c r="F3556" s="37"/>
      <c r="G3556" s="37"/>
      <c r="H3556" s="37" t="s">
        <v>3301</v>
      </c>
      <c r="I3556" s="36">
        <f t="shared" si="1"/>
        <v>1</v>
      </c>
      <c r="J3556" s="37"/>
      <c r="K3556" s="37"/>
    </row>
    <row r="3557" ht="22.5" hidden="1" customHeight="1">
      <c r="A3557" s="40" t="b">
        <v>0</v>
      </c>
      <c r="B3557" s="33"/>
      <c r="C3557" s="34"/>
      <c r="D3557" s="35" t="s">
        <v>414</v>
      </c>
      <c r="E3557" s="36" t="str">
        <f>VLOOKUP(D3557,Normativa!$A$3:$C$100,3,0)</f>
        <v>Norma técnica</v>
      </c>
      <c r="F3557" s="37"/>
      <c r="G3557" s="37"/>
      <c r="H3557" s="37" t="s">
        <v>3302</v>
      </c>
      <c r="I3557" s="36">
        <f t="shared" si="1"/>
        <v>1</v>
      </c>
      <c r="J3557" s="37"/>
      <c r="K3557" s="37"/>
    </row>
    <row r="3558" ht="22.5" hidden="1" customHeight="1">
      <c r="A3558" s="40" t="b">
        <v>0</v>
      </c>
      <c r="B3558" s="33"/>
      <c r="C3558" s="34"/>
      <c r="D3558" s="35" t="s">
        <v>414</v>
      </c>
      <c r="E3558" s="36" t="str">
        <f>VLOOKUP(D3558,Normativa!$A$3:$C$100,3,0)</f>
        <v>Norma técnica</v>
      </c>
      <c r="F3558" s="37"/>
      <c r="G3558" s="37"/>
      <c r="H3558" s="37" t="s">
        <v>3303</v>
      </c>
      <c r="I3558" s="36">
        <f t="shared" si="1"/>
        <v>1</v>
      </c>
      <c r="J3558" s="37"/>
      <c r="K3558" s="37"/>
    </row>
    <row r="3559" ht="22.5" hidden="1" customHeight="1">
      <c r="A3559" s="40" t="b">
        <v>0</v>
      </c>
      <c r="B3559" s="33"/>
      <c r="C3559" s="34"/>
      <c r="D3559" s="35" t="s">
        <v>414</v>
      </c>
      <c r="E3559" s="36" t="str">
        <f>VLOOKUP(D3559,Normativa!$A$3:$C$100,3,0)</f>
        <v>Norma técnica</v>
      </c>
      <c r="F3559" s="37"/>
      <c r="G3559" s="37"/>
      <c r="H3559" s="37" t="s">
        <v>3304</v>
      </c>
      <c r="I3559" s="36">
        <f t="shared" si="1"/>
        <v>1</v>
      </c>
      <c r="J3559" s="37"/>
      <c r="K3559" s="37"/>
    </row>
    <row r="3560" ht="22.5" hidden="1" customHeight="1">
      <c r="A3560" s="40" t="b">
        <v>0</v>
      </c>
      <c r="B3560" s="33"/>
      <c r="C3560" s="34"/>
      <c r="D3560" s="35" t="s">
        <v>414</v>
      </c>
      <c r="E3560" s="36" t="str">
        <f>VLOOKUP(D3560,Normativa!$A$3:$C$100,3,0)</f>
        <v>Norma técnica</v>
      </c>
      <c r="F3560" s="37"/>
      <c r="G3560" s="37"/>
      <c r="H3560" s="37" t="s">
        <v>3305</v>
      </c>
      <c r="I3560" s="36">
        <f t="shared" si="1"/>
        <v>1</v>
      </c>
      <c r="J3560" s="37"/>
      <c r="K3560" s="37"/>
    </row>
    <row r="3561" ht="22.5" hidden="1" customHeight="1">
      <c r="A3561" s="40" t="b">
        <v>0</v>
      </c>
      <c r="B3561" s="33"/>
      <c r="C3561" s="34"/>
      <c r="D3561" s="35" t="s">
        <v>414</v>
      </c>
      <c r="E3561" s="36" t="str">
        <f>VLOOKUP(D3561,Normativa!$A$3:$C$100,3,0)</f>
        <v>Norma técnica</v>
      </c>
      <c r="F3561" s="37"/>
      <c r="G3561" s="37"/>
      <c r="H3561" s="37" t="s">
        <v>3306</v>
      </c>
      <c r="I3561" s="36">
        <f t="shared" si="1"/>
        <v>1</v>
      </c>
      <c r="J3561" s="37"/>
      <c r="K3561" s="37"/>
    </row>
    <row r="3562" ht="22.5" hidden="1" customHeight="1">
      <c r="A3562" s="40" t="b">
        <v>0</v>
      </c>
      <c r="B3562" s="33"/>
      <c r="C3562" s="34"/>
      <c r="D3562" s="35" t="s">
        <v>414</v>
      </c>
      <c r="E3562" s="36" t="str">
        <f>VLOOKUP(D3562,Normativa!$A$3:$C$100,3,0)</f>
        <v>Norma técnica</v>
      </c>
      <c r="F3562" s="37"/>
      <c r="G3562" s="37"/>
      <c r="H3562" s="37" t="s">
        <v>3307</v>
      </c>
      <c r="I3562" s="36">
        <f t="shared" si="1"/>
        <v>1</v>
      </c>
      <c r="J3562" s="37"/>
      <c r="K3562" s="37"/>
    </row>
    <row r="3563" ht="22.5" hidden="1" customHeight="1">
      <c r="A3563" s="40" t="b">
        <v>0</v>
      </c>
      <c r="B3563" s="33"/>
      <c r="C3563" s="34"/>
      <c r="D3563" s="35" t="s">
        <v>414</v>
      </c>
      <c r="E3563" s="36" t="str">
        <f>VLOOKUP(D3563,Normativa!$A$3:$C$100,3,0)</f>
        <v>Norma técnica</v>
      </c>
      <c r="F3563" s="37"/>
      <c r="G3563" s="37"/>
      <c r="H3563" s="37" t="s">
        <v>3308</v>
      </c>
      <c r="I3563" s="36">
        <f t="shared" si="1"/>
        <v>1</v>
      </c>
      <c r="J3563" s="37"/>
      <c r="K3563" s="37"/>
    </row>
    <row r="3564" ht="22.5" hidden="1" customHeight="1">
      <c r="A3564" s="40" t="b">
        <v>0</v>
      </c>
      <c r="B3564" s="33"/>
      <c r="C3564" s="34"/>
      <c r="D3564" s="35" t="s">
        <v>414</v>
      </c>
      <c r="E3564" s="36" t="str">
        <f>VLOOKUP(D3564,Normativa!$A$3:$C$100,3,0)</f>
        <v>Norma técnica</v>
      </c>
      <c r="F3564" s="37"/>
      <c r="G3564" s="37"/>
      <c r="H3564" s="37" t="s">
        <v>3309</v>
      </c>
      <c r="I3564" s="36">
        <f t="shared" si="1"/>
        <v>1</v>
      </c>
      <c r="J3564" s="37"/>
      <c r="K3564" s="37"/>
    </row>
    <row r="3565" ht="22.5" hidden="1" customHeight="1">
      <c r="A3565" s="40" t="b">
        <v>0</v>
      </c>
      <c r="B3565" s="33"/>
      <c r="C3565" s="34"/>
      <c r="D3565" s="35" t="s">
        <v>414</v>
      </c>
      <c r="E3565" s="36" t="str">
        <f>VLOOKUP(D3565,Normativa!$A$3:$C$100,3,0)</f>
        <v>Norma técnica</v>
      </c>
      <c r="F3565" s="37"/>
      <c r="G3565" s="37"/>
      <c r="H3565" s="37" t="s">
        <v>3310</v>
      </c>
      <c r="I3565" s="36">
        <f t="shared" si="1"/>
        <v>1</v>
      </c>
      <c r="J3565" s="37"/>
      <c r="K3565" s="37"/>
    </row>
    <row r="3566" ht="22.5" hidden="1" customHeight="1">
      <c r="A3566" s="40" t="b">
        <v>0</v>
      </c>
      <c r="B3566" s="33"/>
      <c r="C3566" s="34"/>
      <c r="D3566" s="35" t="s">
        <v>414</v>
      </c>
      <c r="E3566" s="36" t="str">
        <f>VLOOKUP(D3566,Normativa!$A$3:$C$100,3,0)</f>
        <v>Norma técnica</v>
      </c>
      <c r="F3566" s="37"/>
      <c r="G3566" s="37"/>
      <c r="H3566" s="37" t="s">
        <v>2795</v>
      </c>
      <c r="I3566" s="36">
        <f t="shared" si="1"/>
        <v>1</v>
      </c>
      <c r="J3566" s="37"/>
      <c r="K3566" s="37"/>
    </row>
    <row r="3567" ht="22.5" hidden="1" customHeight="1">
      <c r="A3567" s="40" t="b">
        <v>0</v>
      </c>
      <c r="B3567" s="33"/>
      <c r="C3567" s="34"/>
      <c r="D3567" s="35" t="s">
        <v>414</v>
      </c>
      <c r="E3567" s="36" t="str">
        <f>VLOOKUP(D3567,Normativa!$A$3:$C$100,3,0)</f>
        <v>Norma técnica</v>
      </c>
      <c r="F3567" s="37"/>
      <c r="G3567" s="37"/>
      <c r="H3567" s="37" t="s">
        <v>3311</v>
      </c>
      <c r="I3567" s="36">
        <f t="shared" si="1"/>
        <v>1</v>
      </c>
      <c r="J3567" s="37"/>
      <c r="K3567" s="37"/>
    </row>
    <row r="3568" ht="22.5" hidden="1" customHeight="1">
      <c r="A3568" s="40" t="b">
        <v>0</v>
      </c>
      <c r="B3568" s="33"/>
      <c r="C3568" s="34"/>
      <c r="D3568" s="35" t="s">
        <v>414</v>
      </c>
      <c r="E3568" s="36" t="str">
        <f>VLOOKUP(D3568,Normativa!$A$3:$C$100,3,0)</f>
        <v>Norma técnica</v>
      </c>
      <c r="F3568" s="37"/>
      <c r="G3568" s="37"/>
      <c r="H3568" s="37" t="s">
        <v>3312</v>
      </c>
      <c r="I3568" s="36">
        <f t="shared" si="1"/>
        <v>1</v>
      </c>
      <c r="J3568" s="37"/>
      <c r="K3568" s="37"/>
    </row>
    <row r="3569" ht="22.5" hidden="1" customHeight="1">
      <c r="A3569" s="40" t="b">
        <v>0</v>
      </c>
      <c r="B3569" s="33"/>
      <c r="C3569" s="34"/>
      <c r="D3569" s="35" t="s">
        <v>414</v>
      </c>
      <c r="E3569" s="36" t="str">
        <f>VLOOKUP(D3569,Normativa!$A$3:$C$100,3,0)</f>
        <v>Norma técnica</v>
      </c>
      <c r="F3569" s="37"/>
      <c r="G3569" s="37"/>
      <c r="H3569" s="37" t="s">
        <v>3313</v>
      </c>
      <c r="I3569" s="36">
        <f t="shared" si="1"/>
        <v>1</v>
      </c>
      <c r="J3569" s="37"/>
      <c r="K3569" s="37"/>
    </row>
    <row r="3570" ht="22.5" hidden="1" customHeight="1">
      <c r="A3570" s="40" t="b">
        <v>0</v>
      </c>
      <c r="B3570" s="33"/>
      <c r="C3570" s="34"/>
      <c r="D3570" s="35" t="s">
        <v>414</v>
      </c>
      <c r="E3570" s="36" t="str">
        <f>VLOOKUP(D3570,Normativa!$A$3:$C$100,3,0)</f>
        <v>Norma técnica</v>
      </c>
      <c r="F3570" s="37"/>
      <c r="G3570" s="37"/>
      <c r="H3570" s="37" t="s">
        <v>3314</v>
      </c>
      <c r="I3570" s="36">
        <f t="shared" si="1"/>
        <v>1</v>
      </c>
      <c r="J3570" s="37"/>
      <c r="K3570" s="37"/>
    </row>
    <row r="3571" ht="22.5" hidden="1" customHeight="1">
      <c r="A3571" s="40" t="b">
        <v>0</v>
      </c>
      <c r="B3571" s="33"/>
      <c r="C3571" s="34"/>
      <c r="D3571" s="35" t="s">
        <v>414</v>
      </c>
      <c r="E3571" s="36" t="str">
        <f>VLOOKUP(D3571,Normativa!$A$3:$C$100,3,0)</f>
        <v>Norma técnica</v>
      </c>
      <c r="F3571" s="37"/>
      <c r="G3571" s="37"/>
      <c r="H3571" s="37" t="s">
        <v>3315</v>
      </c>
      <c r="I3571" s="36">
        <f t="shared" si="1"/>
        <v>1</v>
      </c>
      <c r="J3571" s="37"/>
      <c r="K3571" s="37"/>
    </row>
    <row r="3572" ht="22.5" hidden="1" customHeight="1">
      <c r="A3572" s="40" t="b">
        <v>0</v>
      </c>
      <c r="B3572" s="33"/>
      <c r="C3572" s="34"/>
      <c r="D3572" s="35" t="s">
        <v>414</v>
      </c>
      <c r="E3572" s="36" t="str">
        <f>VLOOKUP(D3572,Normativa!$A$3:$C$100,3,0)</f>
        <v>Norma técnica</v>
      </c>
      <c r="F3572" s="37"/>
      <c r="G3572" s="37"/>
      <c r="H3572" s="37" t="s">
        <v>3316</v>
      </c>
      <c r="I3572" s="36">
        <f t="shared" si="1"/>
        <v>1</v>
      </c>
      <c r="J3572" s="37"/>
      <c r="K3572" s="37"/>
    </row>
    <row r="3573" ht="22.5" hidden="1" customHeight="1">
      <c r="A3573" s="40" t="b">
        <v>0</v>
      </c>
      <c r="B3573" s="33"/>
      <c r="C3573" s="34"/>
      <c r="D3573" s="35" t="s">
        <v>414</v>
      </c>
      <c r="E3573" s="36" t="str">
        <f>VLOOKUP(D3573,Normativa!$A$3:$C$100,3,0)</f>
        <v>Norma técnica</v>
      </c>
      <c r="F3573" s="37"/>
      <c r="G3573" s="37"/>
      <c r="H3573" s="37" t="s">
        <v>3317</v>
      </c>
      <c r="I3573" s="36">
        <f t="shared" si="1"/>
        <v>1</v>
      </c>
      <c r="J3573" s="37"/>
      <c r="K3573" s="37"/>
    </row>
    <row r="3574" ht="22.5" hidden="1" customHeight="1">
      <c r="A3574" s="40" t="b">
        <v>0</v>
      </c>
      <c r="B3574" s="33"/>
      <c r="C3574" s="34"/>
      <c r="D3574" s="35" t="s">
        <v>414</v>
      </c>
      <c r="E3574" s="36" t="str">
        <f>VLOOKUP(D3574,Normativa!$A$3:$C$100,3,0)</f>
        <v>Norma técnica</v>
      </c>
      <c r="F3574" s="37"/>
      <c r="G3574" s="37"/>
      <c r="H3574" s="37" t="s">
        <v>3318</v>
      </c>
      <c r="I3574" s="36">
        <f t="shared" si="1"/>
        <v>1</v>
      </c>
      <c r="J3574" s="37"/>
      <c r="K3574" s="37"/>
    </row>
    <row r="3575" ht="22.5" hidden="1" customHeight="1">
      <c r="A3575" s="40" t="b">
        <v>0</v>
      </c>
      <c r="B3575" s="33"/>
      <c r="C3575" s="34"/>
      <c r="D3575" s="35" t="s">
        <v>414</v>
      </c>
      <c r="E3575" s="36" t="str">
        <f>VLOOKUP(D3575,Normativa!$A$3:$C$100,3,0)</f>
        <v>Norma técnica</v>
      </c>
      <c r="F3575" s="37"/>
      <c r="G3575" s="37"/>
      <c r="H3575" s="37" t="s">
        <v>3319</v>
      </c>
      <c r="I3575" s="36">
        <f t="shared" si="1"/>
        <v>1</v>
      </c>
      <c r="J3575" s="37"/>
      <c r="K3575" s="37"/>
    </row>
    <row r="3576" ht="22.5" hidden="1" customHeight="1">
      <c r="A3576" s="40" t="b">
        <v>0</v>
      </c>
      <c r="B3576" s="33"/>
      <c r="C3576" s="34"/>
      <c r="D3576" s="35" t="s">
        <v>414</v>
      </c>
      <c r="E3576" s="36" t="str">
        <f>VLOOKUP(D3576,Normativa!$A$3:$C$100,3,0)</f>
        <v>Norma técnica</v>
      </c>
      <c r="F3576" s="37"/>
      <c r="G3576" s="37"/>
      <c r="H3576" s="37" t="s">
        <v>3320</v>
      </c>
      <c r="I3576" s="36">
        <f t="shared" si="1"/>
        <v>1</v>
      </c>
      <c r="J3576" s="37"/>
      <c r="K3576" s="37"/>
    </row>
    <row r="3577" ht="22.5" hidden="1" customHeight="1">
      <c r="A3577" s="40" t="b">
        <v>0</v>
      </c>
      <c r="B3577" s="33"/>
      <c r="C3577" s="34"/>
      <c r="D3577" s="35" t="s">
        <v>414</v>
      </c>
      <c r="E3577" s="36" t="str">
        <f>VLOOKUP(D3577,Normativa!$A$3:$C$100,3,0)</f>
        <v>Norma técnica</v>
      </c>
      <c r="F3577" s="37"/>
      <c r="G3577" s="37"/>
      <c r="H3577" s="37" t="s">
        <v>3321</v>
      </c>
      <c r="I3577" s="36">
        <f t="shared" si="1"/>
        <v>1</v>
      </c>
      <c r="J3577" s="37"/>
      <c r="K3577" s="37"/>
    </row>
    <row r="3578" ht="22.5" hidden="1" customHeight="1">
      <c r="A3578" s="40" t="b">
        <v>0</v>
      </c>
      <c r="B3578" s="33"/>
      <c r="C3578" s="34"/>
      <c r="D3578" s="35" t="s">
        <v>414</v>
      </c>
      <c r="E3578" s="36" t="str">
        <f>VLOOKUP(D3578,Normativa!$A$3:$C$100,3,0)</f>
        <v>Norma técnica</v>
      </c>
      <c r="F3578" s="37"/>
      <c r="G3578" s="37"/>
      <c r="H3578" s="37" t="s">
        <v>3322</v>
      </c>
      <c r="I3578" s="36">
        <f t="shared" si="1"/>
        <v>1</v>
      </c>
      <c r="J3578" s="37"/>
      <c r="K3578" s="37"/>
    </row>
    <row r="3579" ht="22.5" hidden="1" customHeight="1">
      <c r="A3579" s="40" t="b">
        <v>0</v>
      </c>
      <c r="B3579" s="33"/>
      <c r="C3579" s="34"/>
      <c r="D3579" s="35" t="s">
        <v>414</v>
      </c>
      <c r="E3579" s="36" t="str">
        <f>VLOOKUP(D3579,Normativa!$A$3:$C$100,3,0)</f>
        <v>Norma técnica</v>
      </c>
      <c r="F3579" s="37"/>
      <c r="G3579" s="37"/>
      <c r="H3579" s="37" t="s">
        <v>3323</v>
      </c>
      <c r="I3579" s="36">
        <f t="shared" si="1"/>
        <v>1</v>
      </c>
      <c r="J3579" s="37"/>
      <c r="K3579" s="37"/>
    </row>
    <row r="3580" ht="22.5" hidden="1" customHeight="1">
      <c r="A3580" s="40" t="b">
        <v>0</v>
      </c>
      <c r="B3580" s="33"/>
      <c r="C3580" s="34"/>
      <c r="D3580" s="35" t="s">
        <v>414</v>
      </c>
      <c r="E3580" s="36" t="str">
        <f>VLOOKUP(D3580,Normativa!$A$3:$C$100,3,0)</f>
        <v>Norma técnica</v>
      </c>
      <c r="F3580" s="37"/>
      <c r="G3580" s="37"/>
      <c r="H3580" s="37" t="s">
        <v>2801</v>
      </c>
      <c r="I3580" s="36">
        <f t="shared" si="1"/>
        <v>1</v>
      </c>
      <c r="J3580" s="37"/>
      <c r="K3580" s="37"/>
    </row>
    <row r="3581" ht="22.5" hidden="1" customHeight="1">
      <c r="A3581" s="40" t="b">
        <v>0</v>
      </c>
      <c r="B3581" s="33"/>
      <c r="C3581" s="34"/>
      <c r="D3581" s="35" t="s">
        <v>414</v>
      </c>
      <c r="E3581" s="36" t="str">
        <f>VLOOKUP(D3581,Normativa!$A$3:$C$100,3,0)</f>
        <v>Norma técnica</v>
      </c>
      <c r="F3581" s="37"/>
      <c r="G3581" s="37"/>
      <c r="H3581" s="37" t="s">
        <v>2333</v>
      </c>
      <c r="I3581" s="36">
        <f t="shared" si="1"/>
        <v>1</v>
      </c>
      <c r="J3581" s="37"/>
      <c r="K3581" s="37"/>
    </row>
    <row r="3582" ht="22.5" hidden="1" customHeight="1">
      <c r="A3582" s="40" t="b">
        <v>0</v>
      </c>
      <c r="B3582" s="33"/>
      <c r="C3582" s="34"/>
      <c r="D3582" s="35" t="s">
        <v>414</v>
      </c>
      <c r="E3582" s="36" t="str">
        <f>VLOOKUP(D3582,Normativa!$A$3:$C$100,3,0)</f>
        <v>Norma técnica</v>
      </c>
      <c r="F3582" s="37"/>
      <c r="G3582" s="37"/>
      <c r="H3582" s="37" t="s">
        <v>3324</v>
      </c>
      <c r="I3582" s="36">
        <f t="shared" si="1"/>
        <v>1</v>
      </c>
      <c r="J3582" s="37"/>
      <c r="K3582" s="37"/>
    </row>
    <row r="3583" ht="22.5" hidden="1" customHeight="1">
      <c r="A3583" s="40" t="b">
        <v>0</v>
      </c>
      <c r="B3583" s="33"/>
      <c r="C3583" s="34"/>
      <c r="D3583" s="35" t="s">
        <v>414</v>
      </c>
      <c r="E3583" s="36" t="str">
        <f>VLOOKUP(D3583,Normativa!$A$3:$C$100,3,0)</f>
        <v>Norma técnica</v>
      </c>
      <c r="F3583" s="37"/>
      <c r="G3583" s="37"/>
      <c r="H3583" s="37" t="s">
        <v>3325</v>
      </c>
      <c r="I3583" s="36">
        <f t="shared" si="1"/>
        <v>1</v>
      </c>
      <c r="J3583" s="37"/>
      <c r="K3583" s="37"/>
    </row>
    <row r="3584" ht="22.5" hidden="1" customHeight="1">
      <c r="A3584" s="40" t="b">
        <v>0</v>
      </c>
      <c r="B3584" s="33"/>
      <c r="C3584" s="34"/>
      <c r="D3584" s="35" t="s">
        <v>414</v>
      </c>
      <c r="E3584" s="36" t="str">
        <f>VLOOKUP(D3584,Normativa!$A$3:$C$100,3,0)</f>
        <v>Norma técnica</v>
      </c>
      <c r="F3584" s="37"/>
      <c r="G3584" s="37"/>
      <c r="H3584" s="37" t="s">
        <v>3326</v>
      </c>
      <c r="I3584" s="36">
        <f t="shared" si="1"/>
        <v>1</v>
      </c>
      <c r="J3584" s="37"/>
      <c r="K3584" s="37"/>
    </row>
    <row r="3585" ht="22.5" hidden="1" customHeight="1">
      <c r="A3585" s="40" t="b">
        <v>0</v>
      </c>
      <c r="B3585" s="33"/>
      <c r="C3585" s="34"/>
      <c r="D3585" s="35" t="s">
        <v>414</v>
      </c>
      <c r="E3585" s="36" t="str">
        <f>VLOOKUP(D3585,Normativa!$A$3:$C$100,3,0)</f>
        <v>Norma técnica</v>
      </c>
      <c r="F3585" s="37"/>
      <c r="G3585" s="37"/>
      <c r="H3585" s="37" t="s">
        <v>3327</v>
      </c>
      <c r="I3585" s="36">
        <f t="shared" si="1"/>
        <v>1</v>
      </c>
      <c r="J3585" s="37"/>
      <c r="K3585" s="37"/>
    </row>
    <row r="3586" ht="22.5" hidden="1" customHeight="1">
      <c r="A3586" s="40" t="b">
        <v>0</v>
      </c>
      <c r="B3586" s="33"/>
      <c r="C3586" s="34"/>
      <c r="D3586" s="35" t="s">
        <v>414</v>
      </c>
      <c r="E3586" s="36" t="str">
        <f>VLOOKUP(D3586,Normativa!$A$3:$C$100,3,0)</f>
        <v>Norma técnica</v>
      </c>
      <c r="F3586" s="37"/>
      <c r="G3586" s="37"/>
      <c r="H3586" s="37" t="s">
        <v>3328</v>
      </c>
      <c r="I3586" s="36">
        <f t="shared" si="1"/>
        <v>1</v>
      </c>
      <c r="J3586" s="37"/>
      <c r="K3586" s="37"/>
    </row>
    <row r="3587" ht="22.5" hidden="1" customHeight="1">
      <c r="A3587" s="40" t="b">
        <v>0</v>
      </c>
      <c r="B3587" s="33"/>
      <c r="C3587" s="34"/>
      <c r="D3587" s="35" t="s">
        <v>414</v>
      </c>
      <c r="E3587" s="36" t="str">
        <f>VLOOKUP(D3587,Normativa!$A$3:$C$100,3,0)</f>
        <v>Norma técnica</v>
      </c>
      <c r="F3587" s="37"/>
      <c r="G3587" s="37"/>
      <c r="H3587" s="37" t="s">
        <v>3329</v>
      </c>
      <c r="I3587" s="36">
        <f t="shared" si="1"/>
        <v>1</v>
      </c>
      <c r="J3587" s="37"/>
      <c r="K3587" s="37"/>
    </row>
    <row r="3588" ht="22.5" hidden="1" customHeight="1">
      <c r="A3588" s="40" t="b">
        <v>0</v>
      </c>
      <c r="B3588" s="33"/>
      <c r="C3588" s="34"/>
      <c r="D3588" s="35" t="s">
        <v>414</v>
      </c>
      <c r="E3588" s="36" t="str">
        <f>VLOOKUP(D3588,Normativa!$A$3:$C$100,3,0)</f>
        <v>Norma técnica</v>
      </c>
      <c r="F3588" s="37"/>
      <c r="G3588" s="37"/>
      <c r="H3588" s="37"/>
      <c r="I3588" s="36">
        <f t="shared" si="1"/>
        <v>1</v>
      </c>
      <c r="J3588" s="37"/>
      <c r="K3588" s="37"/>
    </row>
    <row r="3589" ht="22.5" hidden="1" customHeight="1">
      <c r="A3589" s="40" t="b">
        <v>0</v>
      </c>
      <c r="B3589" s="33"/>
      <c r="C3589" s="34"/>
      <c r="D3589" s="35" t="s">
        <v>414</v>
      </c>
      <c r="E3589" s="36" t="str">
        <f>VLOOKUP(D3589,Normativa!$A$3:$C$100,3,0)</f>
        <v>Norma técnica</v>
      </c>
      <c r="F3589" s="37"/>
      <c r="G3589" s="37"/>
      <c r="H3589" s="37" t="s">
        <v>3330</v>
      </c>
      <c r="I3589" s="36">
        <f t="shared" si="1"/>
        <v>1</v>
      </c>
      <c r="J3589" s="37"/>
      <c r="K3589" s="37"/>
    </row>
    <row r="3590" ht="22.5" hidden="1" customHeight="1">
      <c r="A3590" s="40" t="b">
        <v>0</v>
      </c>
      <c r="B3590" s="33"/>
      <c r="C3590" s="34"/>
      <c r="D3590" s="35" t="s">
        <v>414</v>
      </c>
      <c r="E3590" s="36" t="str">
        <f>VLOOKUP(D3590,Normativa!$A$3:$C$100,3,0)</f>
        <v>Norma técnica</v>
      </c>
      <c r="F3590" s="37"/>
      <c r="G3590" s="37"/>
      <c r="H3590" s="37" t="s">
        <v>3331</v>
      </c>
      <c r="I3590" s="36">
        <f t="shared" si="1"/>
        <v>1</v>
      </c>
      <c r="J3590" s="37"/>
      <c r="K3590" s="37"/>
    </row>
    <row r="3591" ht="22.5" hidden="1" customHeight="1">
      <c r="A3591" s="40" t="b">
        <v>0</v>
      </c>
      <c r="B3591" s="33"/>
      <c r="C3591" s="34"/>
      <c r="D3591" s="35" t="s">
        <v>414</v>
      </c>
      <c r="E3591" s="36" t="str">
        <f>VLOOKUP(D3591,Normativa!$A$3:$C$100,3,0)</f>
        <v>Norma técnica</v>
      </c>
      <c r="F3591" s="37"/>
      <c r="G3591" s="37"/>
      <c r="H3591" s="37" t="s">
        <v>3332</v>
      </c>
      <c r="I3591" s="36">
        <f t="shared" si="1"/>
        <v>1</v>
      </c>
      <c r="J3591" s="37"/>
      <c r="K3591" s="37"/>
    </row>
    <row r="3592" ht="22.5" hidden="1" customHeight="1">
      <c r="A3592" s="40" t="b">
        <v>0</v>
      </c>
      <c r="B3592" s="33"/>
      <c r="C3592" s="34"/>
      <c r="D3592" s="35" t="s">
        <v>414</v>
      </c>
      <c r="E3592" s="36" t="str">
        <f>VLOOKUP(D3592,Normativa!$A$3:$C$100,3,0)</f>
        <v>Norma técnica</v>
      </c>
      <c r="F3592" s="37"/>
      <c r="G3592" s="37"/>
      <c r="H3592" s="37" t="s">
        <v>2340</v>
      </c>
      <c r="I3592" s="36">
        <f t="shared" si="1"/>
        <v>1</v>
      </c>
      <c r="J3592" s="37"/>
      <c r="K3592" s="37"/>
    </row>
    <row r="3593" ht="22.5" hidden="1" customHeight="1">
      <c r="A3593" s="40" t="b">
        <v>0</v>
      </c>
      <c r="B3593" s="33"/>
      <c r="C3593" s="34"/>
      <c r="D3593" s="35" t="s">
        <v>414</v>
      </c>
      <c r="E3593" s="36" t="str">
        <f>VLOOKUP(D3593,Normativa!$A$3:$C$100,3,0)</f>
        <v>Norma técnica</v>
      </c>
      <c r="F3593" s="37"/>
      <c r="G3593" s="37"/>
      <c r="H3593" s="37" t="s">
        <v>2342</v>
      </c>
      <c r="I3593" s="36">
        <f t="shared" si="1"/>
        <v>1</v>
      </c>
      <c r="J3593" s="37"/>
      <c r="K3593" s="37"/>
    </row>
    <row r="3594" ht="22.5" hidden="1" customHeight="1">
      <c r="A3594" s="40" t="b">
        <v>0</v>
      </c>
      <c r="B3594" s="33"/>
      <c r="C3594" s="34"/>
      <c r="D3594" s="35" t="s">
        <v>414</v>
      </c>
      <c r="E3594" s="36" t="str">
        <f>VLOOKUP(D3594,Normativa!$A$3:$C$100,3,0)</f>
        <v>Norma técnica</v>
      </c>
      <c r="F3594" s="37"/>
      <c r="G3594" s="37"/>
      <c r="H3594" s="37" t="s">
        <v>2344</v>
      </c>
      <c r="I3594" s="36">
        <f t="shared" si="1"/>
        <v>1</v>
      </c>
      <c r="J3594" s="37"/>
      <c r="K3594" s="37"/>
    </row>
    <row r="3595" ht="22.5" hidden="1" customHeight="1">
      <c r="A3595" s="40" t="b">
        <v>0</v>
      </c>
      <c r="B3595" s="33"/>
      <c r="C3595" s="34"/>
      <c r="D3595" s="35" t="s">
        <v>414</v>
      </c>
      <c r="E3595" s="36" t="str">
        <f>VLOOKUP(D3595,Normativa!$A$3:$C$100,3,0)</f>
        <v>Norma técnica</v>
      </c>
      <c r="F3595" s="37"/>
      <c r="G3595" s="37"/>
      <c r="H3595" s="37" t="s">
        <v>2346</v>
      </c>
      <c r="I3595" s="36">
        <f t="shared" si="1"/>
        <v>1</v>
      </c>
      <c r="J3595" s="37"/>
      <c r="K3595" s="37"/>
    </row>
    <row r="3596" ht="22.5" hidden="1" customHeight="1">
      <c r="A3596" s="40" t="b">
        <v>0</v>
      </c>
      <c r="B3596" s="33"/>
      <c r="C3596" s="34"/>
      <c r="D3596" s="35" t="s">
        <v>414</v>
      </c>
      <c r="E3596" s="36" t="str">
        <f>VLOOKUP(D3596,Normativa!$A$3:$C$100,3,0)</f>
        <v>Norma técnica</v>
      </c>
      <c r="F3596" s="37"/>
      <c r="G3596" s="37"/>
      <c r="H3596" s="37" t="s">
        <v>3333</v>
      </c>
      <c r="I3596" s="36">
        <f t="shared" si="1"/>
        <v>1</v>
      </c>
      <c r="J3596" s="37"/>
      <c r="K3596" s="37"/>
    </row>
    <row r="3597" ht="22.5" hidden="1" customHeight="1">
      <c r="A3597" s="40" t="b">
        <v>0</v>
      </c>
      <c r="B3597" s="33"/>
      <c r="C3597" s="34"/>
      <c r="D3597" s="35" t="s">
        <v>414</v>
      </c>
      <c r="E3597" s="36" t="str">
        <f>VLOOKUP(D3597,Normativa!$A$3:$C$100,3,0)</f>
        <v>Norma técnica</v>
      </c>
      <c r="F3597" s="37"/>
      <c r="G3597" s="37"/>
      <c r="H3597" s="37" t="s">
        <v>3334</v>
      </c>
      <c r="I3597" s="36">
        <f t="shared" si="1"/>
        <v>1</v>
      </c>
      <c r="J3597" s="37"/>
      <c r="K3597" s="37"/>
    </row>
    <row r="3598" ht="22.5" hidden="1" customHeight="1">
      <c r="A3598" s="40" t="b">
        <v>0</v>
      </c>
      <c r="B3598" s="33"/>
      <c r="C3598" s="34"/>
      <c r="D3598" s="35" t="s">
        <v>414</v>
      </c>
      <c r="E3598" s="36" t="str">
        <f>VLOOKUP(D3598,Normativa!$A$3:$C$100,3,0)</f>
        <v>Norma técnica</v>
      </c>
      <c r="F3598" s="37"/>
      <c r="G3598" s="37"/>
      <c r="H3598" s="37" t="s">
        <v>3335</v>
      </c>
      <c r="I3598" s="36">
        <f t="shared" si="1"/>
        <v>1</v>
      </c>
      <c r="J3598" s="37"/>
      <c r="K3598" s="37"/>
    </row>
    <row r="3599" ht="22.5" hidden="1" customHeight="1">
      <c r="A3599" s="40" t="b">
        <v>0</v>
      </c>
      <c r="B3599" s="33"/>
      <c r="C3599" s="34"/>
      <c r="D3599" s="35" t="s">
        <v>414</v>
      </c>
      <c r="E3599" s="36" t="str">
        <f>VLOOKUP(D3599,Normativa!$A$3:$C$100,3,0)</f>
        <v>Norma técnica</v>
      </c>
      <c r="F3599" s="37"/>
      <c r="G3599" s="37"/>
      <c r="H3599" s="37" t="s">
        <v>3336</v>
      </c>
      <c r="I3599" s="36">
        <f t="shared" si="1"/>
        <v>1</v>
      </c>
      <c r="J3599" s="37"/>
      <c r="K3599" s="37"/>
    </row>
    <row r="3600" ht="22.5" hidden="1" customHeight="1">
      <c r="A3600" s="40" t="b">
        <v>0</v>
      </c>
      <c r="B3600" s="33"/>
      <c r="C3600" s="34"/>
      <c r="D3600" s="35" t="s">
        <v>414</v>
      </c>
      <c r="E3600" s="36" t="str">
        <f>VLOOKUP(D3600,Normativa!$A$3:$C$100,3,0)</f>
        <v>Norma técnica</v>
      </c>
      <c r="F3600" s="37"/>
      <c r="G3600" s="37"/>
      <c r="H3600" s="37" t="s">
        <v>3337</v>
      </c>
      <c r="I3600" s="36">
        <f t="shared" si="1"/>
        <v>1</v>
      </c>
      <c r="J3600" s="37"/>
      <c r="K3600" s="37"/>
    </row>
    <row r="3601" ht="22.5" hidden="1" customHeight="1">
      <c r="A3601" s="40" t="b">
        <v>0</v>
      </c>
      <c r="B3601" s="33"/>
      <c r="C3601" s="34"/>
      <c r="D3601" s="35" t="s">
        <v>414</v>
      </c>
      <c r="E3601" s="36" t="str">
        <f>VLOOKUP(D3601,Normativa!$A$3:$C$100,3,0)</f>
        <v>Norma técnica</v>
      </c>
      <c r="F3601" s="37"/>
      <c r="G3601" s="37"/>
      <c r="H3601" s="37" t="s">
        <v>3338</v>
      </c>
      <c r="I3601" s="36">
        <f t="shared" si="1"/>
        <v>1</v>
      </c>
      <c r="J3601" s="37"/>
      <c r="K3601" s="37"/>
    </row>
    <row r="3602" ht="22.5" hidden="1" customHeight="1">
      <c r="A3602" s="40" t="b">
        <v>0</v>
      </c>
      <c r="B3602" s="33"/>
      <c r="C3602" s="34"/>
      <c r="D3602" s="35" t="s">
        <v>414</v>
      </c>
      <c r="E3602" s="36" t="str">
        <f>VLOOKUP(D3602,Normativa!$A$3:$C$100,3,0)</f>
        <v>Norma técnica</v>
      </c>
      <c r="F3602" s="37"/>
      <c r="G3602" s="37"/>
      <c r="H3602" s="37" t="s">
        <v>3339</v>
      </c>
      <c r="I3602" s="36">
        <f t="shared" si="1"/>
        <v>1</v>
      </c>
      <c r="J3602" s="37"/>
      <c r="K3602" s="37"/>
    </row>
    <row r="3603" ht="22.5" hidden="1" customHeight="1">
      <c r="A3603" s="40" t="b">
        <v>0</v>
      </c>
      <c r="B3603" s="33"/>
      <c r="C3603" s="34"/>
      <c r="D3603" s="35" t="s">
        <v>414</v>
      </c>
      <c r="E3603" s="36" t="str">
        <f>VLOOKUP(D3603,Normativa!$A$3:$C$100,3,0)</f>
        <v>Norma técnica</v>
      </c>
      <c r="F3603" s="37"/>
      <c r="G3603" s="37"/>
      <c r="H3603" s="37" t="s">
        <v>3340</v>
      </c>
      <c r="I3603" s="36">
        <f t="shared" si="1"/>
        <v>1</v>
      </c>
      <c r="J3603" s="37"/>
      <c r="K3603" s="37"/>
    </row>
    <row r="3604" ht="22.5" hidden="1" customHeight="1">
      <c r="A3604" s="40" t="b">
        <v>0</v>
      </c>
      <c r="B3604" s="33"/>
      <c r="C3604" s="34"/>
      <c r="D3604" s="35" t="s">
        <v>414</v>
      </c>
      <c r="E3604" s="36" t="str">
        <f>VLOOKUP(D3604,Normativa!$A$3:$C$100,3,0)</f>
        <v>Norma técnica</v>
      </c>
      <c r="F3604" s="37"/>
      <c r="G3604" s="37"/>
      <c r="H3604" s="37" t="s">
        <v>3341</v>
      </c>
      <c r="I3604" s="36">
        <f t="shared" si="1"/>
        <v>1</v>
      </c>
      <c r="J3604" s="37"/>
      <c r="K3604" s="37"/>
    </row>
    <row r="3605" ht="22.5" hidden="1" customHeight="1">
      <c r="A3605" s="40" t="b">
        <v>0</v>
      </c>
      <c r="B3605" s="33"/>
      <c r="C3605" s="34"/>
      <c r="D3605" s="35" t="s">
        <v>414</v>
      </c>
      <c r="E3605" s="36" t="str">
        <f>VLOOKUP(D3605,Normativa!$A$3:$C$100,3,0)</f>
        <v>Norma técnica</v>
      </c>
      <c r="F3605" s="37"/>
      <c r="G3605" s="37"/>
      <c r="H3605" s="37" t="s">
        <v>3342</v>
      </c>
      <c r="I3605" s="36">
        <f t="shared" si="1"/>
        <v>1</v>
      </c>
      <c r="J3605" s="37"/>
      <c r="K3605" s="37"/>
    </row>
    <row r="3606" ht="22.5" hidden="1" customHeight="1">
      <c r="A3606" s="40" t="b">
        <v>0</v>
      </c>
      <c r="B3606" s="33"/>
      <c r="C3606" s="34"/>
      <c r="D3606" s="35" t="s">
        <v>414</v>
      </c>
      <c r="E3606" s="36" t="str">
        <f>VLOOKUP(D3606,Normativa!$A$3:$C$100,3,0)</f>
        <v>Norma técnica</v>
      </c>
      <c r="F3606" s="37"/>
      <c r="G3606" s="37"/>
      <c r="H3606" s="37" t="s">
        <v>3343</v>
      </c>
      <c r="I3606" s="36">
        <f t="shared" si="1"/>
        <v>1</v>
      </c>
      <c r="J3606" s="37"/>
      <c r="K3606" s="37"/>
    </row>
    <row r="3607" ht="22.5" hidden="1" customHeight="1">
      <c r="A3607" s="40" t="b">
        <v>0</v>
      </c>
      <c r="B3607" s="33"/>
      <c r="C3607" s="34"/>
      <c r="D3607" s="35" t="s">
        <v>414</v>
      </c>
      <c r="E3607" s="36" t="str">
        <f>VLOOKUP(D3607,Normativa!$A$3:$C$100,3,0)</f>
        <v>Norma técnica</v>
      </c>
      <c r="F3607" s="37"/>
      <c r="G3607" s="37"/>
      <c r="H3607" s="37" t="s">
        <v>3344</v>
      </c>
      <c r="I3607" s="36">
        <f t="shared" si="1"/>
        <v>1</v>
      </c>
      <c r="J3607" s="37"/>
      <c r="K3607" s="37"/>
    </row>
    <row r="3608" ht="22.5" hidden="1" customHeight="1">
      <c r="A3608" s="40" t="b">
        <v>0</v>
      </c>
      <c r="B3608" s="33"/>
      <c r="C3608" s="34"/>
      <c r="D3608" s="35" t="s">
        <v>414</v>
      </c>
      <c r="E3608" s="36" t="str">
        <f>VLOOKUP(D3608,Normativa!$A$3:$C$100,3,0)</f>
        <v>Norma técnica</v>
      </c>
      <c r="F3608" s="37"/>
      <c r="G3608" s="37"/>
      <c r="H3608" s="37" t="s">
        <v>3345</v>
      </c>
      <c r="I3608" s="36">
        <f t="shared" si="1"/>
        <v>1</v>
      </c>
      <c r="J3608" s="37"/>
      <c r="K3608" s="37"/>
    </row>
    <row r="3609" ht="22.5" hidden="1" customHeight="1">
      <c r="A3609" s="40" t="b">
        <v>0</v>
      </c>
      <c r="B3609" s="33"/>
      <c r="C3609" s="34"/>
      <c r="D3609" s="35" t="s">
        <v>414</v>
      </c>
      <c r="E3609" s="36" t="str">
        <f>VLOOKUP(D3609,Normativa!$A$3:$C$100,3,0)</f>
        <v>Norma técnica</v>
      </c>
      <c r="F3609" s="37"/>
      <c r="G3609" s="37"/>
      <c r="H3609" s="37" t="s">
        <v>3346</v>
      </c>
      <c r="I3609" s="36">
        <f t="shared" si="1"/>
        <v>1</v>
      </c>
      <c r="J3609" s="37"/>
      <c r="K3609" s="37"/>
    </row>
    <row r="3610" ht="22.5" hidden="1" customHeight="1">
      <c r="A3610" s="40" t="b">
        <v>0</v>
      </c>
      <c r="B3610" s="33"/>
      <c r="C3610" s="34"/>
      <c r="D3610" s="35" t="s">
        <v>414</v>
      </c>
      <c r="E3610" s="36" t="str">
        <f>VLOOKUP(D3610,Normativa!$A$3:$C$100,3,0)</f>
        <v>Norma técnica</v>
      </c>
      <c r="F3610" s="37"/>
      <c r="G3610" s="37"/>
      <c r="H3610" s="37" t="s">
        <v>3347</v>
      </c>
      <c r="I3610" s="36">
        <f t="shared" si="1"/>
        <v>1</v>
      </c>
      <c r="J3610" s="37"/>
      <c r="K3610" s="37"/>
    </row>
    <row r="3611" ht="22.5" hidden="1" customHeight="1">
      <c r="A3611" s="40" t="b">
        <v>0</v>
      </c>
      <c r="B3611" s="33"/>
      <c r="C3611" s="34"/>
      <c r="D3611" s="35" t="s">
        <v>414</v>
      </c>
      <c r="E3611" s="36" t="str">
        <f>VLOOKUP(D3611,Normativa!$A$3:$C$100,3,0)</f>
        <v>Norma técnica</v>
      </c>
      <c r="F3611" s="37"/>
      <c r="G3611" s="37"/>
      <c r="H3611" s="37" t="s">
        <v>3348</v>
      </c>
      <c r="I3611" s="36">
        <f t="shared" si="1"/>
        <v>1</v>
      </c>
      <c r="J3611" s="37"/>
      <c r="K3611" s="37"/>
    </row>
    <row r="3612" ht="22.5" hidden="1" customHeight="1">
      <c r="A3612" s="40" t="b">
        <v>0</v>
      </c>
      <c r="B3612" s="33"/>
      <c r="C3612" s="34"/>
      <c r="D3612" s="35" t="s">
        <v>414</v>
      </c>
      <c r="E3612" s="36" t="str">
        <f>VLOOKUP(D3612,Normativa!$A$3:$C$100,3,0)</f>
        <v>Norma técnica</v>
      </c>
      <c r="F3612" s="37"/>
      <c r="G3612" s="37"/>
      <c r="H3612" s="37" t="s">
        <v>3349</v>
      </c>
      <c r="I3612" s="36">
        <f t="shared" si="1"/>
        <v>1</v>
      </c>
      <c r="J3612" s="37"/>
      <c r="K3612" s="37"/>
    </row>
    <row r="3613" ht="22.5" hidden="1" customHeight="1">
      <c r="A3613" s="40" t="b">
        <v>0</v>
      </c>
      <c r="B3613" s="33"/>
      <c r="C3613" s="34"/>
      <c r="D3613" s="35" t="s">
        <v>414</v>
      </c>
      <c r="E3613" s="36" t="str">
        <f>VLOOKUP(D3613,Normativa!$A$3:$C$100,3,0)</f>
        <v>Norma técnica</v>
      </c>
      <c r="F3613" s="37"/>
      <c r="G3613" s="37"/>
      <c r="H3613" s="37" t="s">
        <v>3350</v>
      </c>
      <c r="I3613" s="36">
        <f t="shared" si="1"/>
        <v>1</v>
      </c>
      <c r="J3613" s="37"/>
      <c r="K3613" s="37"/>
    </row>
    <row r="3614" ht="22.5" hidden="1" customHeight="1">
      <c r="A3614" s="40" t="b">
        <v>0</v>
      </c>
      <c r="B3614" s="33"/>
      <c r="C3614" s="34"/>
      <c r="D3614" s="35" t="s">
        <v>414</v>
      </c>
      <c r="E3614" s="36" t="str">
        <f>VLOOKUP(D3614,Normativa!$A$3:$C$100,3,0)</f>
        <v>Norma técnica</v>
      </c>
      <c r="F3614" s="37"/>
      <c r="G3614" s="37"/>
      <c r="H3614" s="37" t="s">
        <v>3351</v>
      </c>
      <c r="I3614" s="36">
        <f t="shared" si="1"/>
        <v>1</v>
      </c>
      <c r="J3614" s="37"/>
      <c r="K3614" s="37"/>
    </row>
    <row r="3615" ht="22.5" hidden="1" customHeight="1">
      <c r="A3615" s="40" t="b">
        <v>0</v>
      </c>
      <c r="B3615" s="33"/>
      <c r="C3615" s="34"/>
      <c r="D3615" s="35" t="s">
        <v>414</v>
      </c>
      <c r="E3615" s="36" t="str">
        <f>VLOOKUP(D3615,Normativa!$A$3:$C$100,3,0)</f>
        <v>Norma técnica</v>
      </c>
      <c r="F3615" s="37"/>
      <c r="G3615" s="37"/>
      <c r="H3615" s="37" t="s">
        <v>3352</v>
      </c>
      <c r="I3615" s="36">
        <f t="shared" si="1"/>
        <v>1</v>
      </c>
      <c r="J3615" s="37"/>
      <c r="K3615" s="37"/>
    </row>
    <row r="3616" ht="22.5" hidden="1" customHeight="1">
      <c r="A3616" s="40" t="b">
        <v>0</v>
      </c>
      <c r="B3616" s="33"/>
      <c r="C3616" s="34"/>
      <c r="D3616" s="35" t="s">
        <v>414</v>
      </c>
      <c r="E3616" s="36" t="str">
        <f>VLOOKUP(D3616,Normativa!$A$3:$C$100,3,0)</f>
        <v>Norma técnica</v>
      </c>
      <c r="F3616" s="37"/>
      <c r="G3616" s="37"/>
      <c r="H3616" s="37" t="s">
        <v>3353</v>
      </c>
      <c r="I3616" s="36">
        <f t="shared" si="1"/>
        <v>1</v>
      </c>
      <c r="J3616" s="37"/>
      <c r="K3616" s="37"/>
    </row>
    <row r="3617" ht="22.5" hidden="1" customHeight="1">
      <c r="A3617" s="40" t="b">
        <v>0</v>
      </c>
      <c r="B3617" s="33"/>
      <c r="C3617" s="34"/>
      <c r="D3617" s="35" t="s">
        <v>414</v>
      </c>
      <c r="E3617" s="36" t="str">
        <f>VLOOKUP(D3617,Normativa!$A$3:$C$100,3,0)</f>
        <v>Norma técnica</v>
      </c>
      <c r="F3617" s="37"/>
      <c r="G3617" s="37"/>
      <c r="H3617" s="37" t="s">
        <v>3354</v>
      </c>
      <c r="I3617" s="36">
        <f t="shared" si="1"/>
        <v>1</v>
      </c>
      <c r="J3617" s="37"/>
      <c r="K3617" s="37"/>
    </row>
    <row r="3618" ht="22.5" hidden="1" customHeight="1">
      <c r="A3618" s="40" t="b">
        <v>0</v>
      </c>
      <c r="B3618" s="33"/>
      <c r="C3618" s="34"/>
      <c r="D3618" s="35" t="s">
        <v>414</v>
      </c>
      <c r="E3618" s="36" t="str">
        <f>VLOOKUP(D3618,Normativa!$A$3:$C$100,3,0)</f>
        <v>Norma técnica</v>
      </c>
      <c r="F3618" s="37"/>
      <c r="G3618" s="37"/>
      <c r="H3618" s="37" t="s">
        <v>3355</v>
      </c>
      <c r="I3618" s="36">
        <f t="shared" si="1"/>
        <v>1</v>
      </c>
      <c r="J3618" s="37"/>
      <c r="K3618" s="37"/>
    </row>
    <row r="3619" ht="22.5" hidden="1" customHeight="1">
      <c r="A3619" s="40" t="b">
        <v>0</v>
      </c>
      <c r="B3619" s="33"/>
      <c r="C3619" s="34"/>
      <c r="D3619" s="35" t="s">
        <v>414</v>
      </c>
      <c r="E3619" s="36" t="str">
        <f>VLOOKUP(D3619,Normativa!$A$3:$C$100,3,0)</f>
        <v>Norma técnica</v>
      </c>
      <c r="F3619" s="37"/>
      <c r="G3619" s="37"/>
      <c r="H3619" s="37" t="s">
        <v>3356</v>
      </c>
      <c r="I3619" s="36">
        <f t="shared" si="1"/>
        <v>1</v>
      </c>
      <c r="J3619" s="37"/>
      <c r="K3619" s="37"/>
    </row>
    <row r="3620" ht="22.5" hidden="1" customHeight="1">
      <c r="A3620" s="40" t="b">
        <v>0</v>
      </c>
      <c r="B3620" s="33"/>
      <c r="C3620" s="34"/>
      <c r="D3620" s="35" t="s">
        <v>414</v>
      </c>
      <c r="E3620" s="36" t="str">
        <f>VLOOKUP(D3620,Normativa!$A$3:$C$100,3,0)</f>
        <v>Norma técnica</v>
      </c>
      <c r="F3620" s="37"/>
      <c r="G3620" s="37"/>
      <c r="H3620" s="37" t="s">
        <v>3357</v>
      </c>
      <c r="I3620" s="36">
        <f t="shared" si="1"/>
        <v>1</v>
      </c>
      <c r="J3620" s="37"/>
      <c r="K3620" s="37"/>
    </row>
    <row r="3621" ht="22.5" hidden="1" customHeight="1">
      <c r="A3621" s="40" t="b">
        <v>0</v>
      </c>
      <c r="B3621" s="33"/>
      <c r="C3621" s="34"/>
      <c r="D3621" s="35" t="s">
        <v>414</v>
      </c>
      <c r="E3621" s="36" t="str">
        <f>VLOOKUP(D3621,Normativa!$A$3:$C$100,3,0)</f>
        <v>Norma técnica</v>
      </c>
      <c r="F3621" s="37"/>
      <c r="G3621" s="37"/>
      <c r="H3621" s="37" t="s">
        <v>3358</v>
      </c>
      <c r="I3621" s="36">
        <f t="shared" si="1"/>
        <v>1</v>
      </c>
      <c r="J3621" s="37"/>
      <c r="K3621" s="37"/>
    </row>
    <row r="3622" ht="22.5" hidden="1" customHeight="1">
      <c r="A3622" s="40" t="b">
        <v>0</v>
      </c>
      <c r="B3622" s="33"/>
      <c r="C3622" s="34"/>
      <c r="D3622" s="35" t="s">
        <v>414</v>
      </c>
      <c r="E3622" s="36" t="str">
        <f>VLOOKUP(D3622,Normativa!$A$3:$C$100,3,0)</f>
        <v>Norma técnica</v>
      </c>
      <c r="F3622" s="37"/>
      <c r="G3622" s="37"/>
      <c r="H3622" s="37" t="s">
        <v>3359</v>
      </c>
      <c r="I3622" s="36">
        <f t="shared" si="1"/>
        <v>1</v>
      </c>
      <c r="J3622" s="37"/>
      <c r="K3622" s="37"/>
    </row>
    <row r="3623" ht="22.5" hidden="1" customHeight="1">
      <c r="A3623" s="40" t="b">
        <v>0</v>
      </c>
      <c r="B3623" s="33"/>
      <c r="C3623" s="34"/>
      <c r="D3623" s="35" t="s">
        <v>414</v>
      </c>
      <c r="E3623" s="36" t="str">
        <f>VLOOKUP(D3623,Normativa!$A$3:$C$100,3,0)</f>
        <v>Norma técnica</v>
      </c>
      <c r="F3623" s="37"/>
      <c r="G3623" s="37"/>
      <c r="H3623" s="37" t="s">
        <v>2348</v>
      </c>
      <c r="I3623" s="36">
        <f t="shared" si="1"/>
        <v>1</v>
      </c>
      <c r="J3623" s="37"/>
      <c r="K3623" s="37"/>
    </row>
    <row r="3624" ht="22.5" hidden="1" customHeight="1">
      <c r="A3624" s="40" t="b">
        <v>0</v>
      </c>
      <c r="B3624" s="33"/>
      <c r="C3624" s="34"/>
      <c r="D3624" s="35" t="s">
        <v>414</v>
      </c>
      <c r="E3624" s="36" t="str">
        <f>VLOOKUP(D3624,Normativa!$A$3:$C$100,3,0)</f>
        <v>Norma técnica</v>
      </c>
      <c r="F3624" s="37"/>
      <c r="G3624" s="37"/>
      <c r="H3624" s="37" t="s">
        <v>2352</v>
      </c>
      <c r="I3624" s="36">
        <f t="shared" si="1"/>
        <v>1</v>
      </c>
      <c r="J3624" s="37"/>
      <c r="K3624" s="37"/>
    </row>
    <row r="3625" ht="22.5" hidden="1" customHeight="1">
      <c r="A3625" s="40" t="b">
        <v>0</v>
      </c>
      <c r="B3625" s="33"/>
      <c r="C3625" s="34"/>
      <c r="D3625" s="35" t="s">
        <v>414</v>
      </c>
      <c r="E3625" s="36" t="str">
        <f>VLOOKUP(D3625,Normativa!$A$3:$C$100,3,0)</f>
        <v>Norma técnica</v>
      </c>
      <c r="F3625" s="37"/>
      <c r="G3625" s="37"/>
      <c r="H3625" s="37" t="s">
        <v>3360</v>
      </c>
      <c r="I3625" s="36">
        <f t="shared" si="1"/>
        <v>1</v>
      </c>
      <c r="J3625" s="37"/>
      <c r="K3625" s="37"/>
    </row>
    <row r="3626" ht="22.5" hidden="1" customHeight="1">
      <c r="A3626" s="40" t="b">
        <v>0</v>
      </c>
      <c r="B3626" s="33"/>
      <c r="C3626" s="34"/>
      <c r="D3626" s="35" t="s">
        <v>414</v>
      </c>
      <c r="E3626" s="36" t="str">
        <f>VLOOKUP(D3626,Normativa!$A$3:$C$100,3,0)</f>
        <v>Norma técnica</v>
      </c>
      <c r="F3626" s="37"/>
      <c r="G3626" s="37"/>
      <c r="H3626" s="37" t="s">
        <v>3361</v>
      </c>
      <c r="I3626" s="36">
        <f t="shared" si="1"/>
        <v>1</v>
      </c>
      <c r="J3626" s="37"/>
      <c r="K3626" s="37"/>
    </row>
    <row r="3627" ht="22.5" hidden="1" customHeight="1">
      <c r="A3627" s="40" t="b">
        <v>0</v>
      </c>
      <c r="B3627" s="33"/>
      <c r="C3627" s="34"/>
      <c r="D3627" s="35" t="s">
        <v>414</v>
      </c>
      <c r="E3627" s="36" t="str">
        <f>VLOOKUP(D3627,Normativa!$A$3:$C$100,3,0)</f>
        <v>Norma técnica</v>
      </c>
      <c r="F3627" s="37"/>
      <c r="G3627" s="37"/>
      <c r="H3627" s="37" t="s">
        <v>3362</v>
      </c>
      <c r="I3627" s="36">
        <f t="shared" si="1"/>
        <v>1</v>
      </c>
      <c r="J3627" s="37"/>
      <c r="K3627" s="37"/>
    </row>
    <row r="3628" ht="22.5" hidden="1" customHeight="1">
      <c r="A3628" s="40" t="b">
        <v>0</v>
      </c>
      <c r="B3628" s="33"/>
      <c r="C3628" s="34"/>
      <c r="D3628" s="35" t="s">
        <v>414</v>
      </c>
      <c r="E3628" s="36" t="str">
        <f>VLOOKUP(D3628,Normativa!$A$3:$C$100,3,0)</f>
        <v>Norma técnica</v>
      </c>
      <c r="F3628" s="37"/>
      <c r="G3628" s="37"/>
      <c r="H3628" s="37" t="s">
        <v>3363</v>
      </c>
      <c r="I3628" s="36">
        <f t="shared" si="1"/>
        <v>1</v>
      </c>
      <c r="J3628" s="37"/>
      <c r="K3628" s="37"/>
    </row>
    <row r="3629" ht="22.5" hidden="1" customHeight="1">
      <c r="A3629" s="40" t="b">
        <v>0</v>
      </c>
      <c r="B3629" s="33"/>
      <c r="C3629" s="34"/>
      <c r="D3629" s="35" t="s">
        <v>414</v>
      </c>
      <c r="E3629" s="36" t="str">
        <f>VLOOKUP(D3629,Normativa!$A$3:$C$100,3,0)</f>
        <v>Norma técnica</v>
      </c>
      <c r="F3629" s="37"/>
      <c r="G3629" s="37"/>
      <c r="H3629" s="37" t="s">
        <v>3364</v>
      </c>
      <c r="I3629" s="36">
        <f t="shared" si="1"/>
        <v>1</v>
      </c>
      <c r="J3629" s="37"/>
      <c r="K3629" s="37"/>
    </row>
    <row r="3630" ht="22.5" hidden="1" customHeight="1">
      <c r="A3630" s="40" t="b">
        <v>0</v>
      </c>
      <c r="B3630" s="33"/>
      <c r="C3630" s="34"/>
      <c r="D3630" s="35" t="s">
        <v>414</v>
      </c>
      <c r="E3630" s="36" t="str">
        <f>VLOOKUP(D3630,Normativa!$A$3:$C$100,3,0)</f>
        <v>Norma técnica</v>
      </c>
      <c r="F3630" s="37"/>
      <c r="G3630" s="37"/>
      <c r="H3630" s="37" t="s">
        <v>3365</v>
      </c>
      <c r="I3630" s="36">
        <f t="shared" si="1"/>
        <v>1</v>
      </c>
      <c r="J3630" s="37"/>
      <c r="K3630" s="37"/>
    </row>
    <row r="3631" ht="22.5" hidden="1" customHeight="1">
      <c r="A3631" s="40" t="b">
        <v>0</v>
      </c>
      <c r="B3631" s="33"/>
      <c r="C3631" s="34"/>
      <c r="D3631" s="35" t="s">
        <v>414</v>
      </c>
      <c r="E3631" s="36" t="str">
        <f>VLOOKUP(D3631,Normativa!$A$3:$C$100,3,0)</f>
        <v>Norma técnica</v>
      </c>
      <c r="F3631" s="37"/>
      <c r="G3631" s="37"/>
      <c r="H3631" s="37" t="s">
        <v>3366</v>
      </c>
      <c r="I3631" s="36">
        <f t="shared" si="1"/>
        <v>1</v>
      </c>
      <c r="J3631" s="37"/>
      <c r="K3631" s="37"/>
    </row>
    <row r="3632" ht="22.5" hidden="1" customHeight="1">
      <c r="A3632" s="40" t="b">
        <v>0</v>
      </c>
      <c r="B3632" s="33"/>
      <c r="C3632" s="34"/>
      <c r="D3632" s="35" t="s">
        <v>414</v>
      </c>
      <c r="E3632" s="36" t="str">
        <f>VLOOKUP(D3632,Normativa!$A$3:$C$100,3,0)</f>
        <v>Norma técnica</v>
      </c>
      <c r="F3632" s="37"/>
      <c r="G3632" s="37"/>
      <c r="H3632" s="37" t="s">
        <v>3367</v>
      </c>
      <c r="I3632" s="36">
        <f t="shared" si="1"/>
        <v>1</v>
      </c>
      <c r="J3632" s="37"/>
      <c r="K3632" s="37"/>
    </row>
    <row r="3633" ht="22.5" hidden="1" customHeight="1">
      <c r="A3633" s="40" t="b">
        <v>0</v>
      </c>
      <c r="B3633" s="33"/>
      <c r="C3633" s="34"/>
      <c r="D3633" s="35" t="s">
        <v>414</v>
      </c>
      <c r="E3633" s="36" t="str">
        <f>VLOOKUP(D3633,Normativa!$A$3:$C$100,3,0)</f>
        <v>Norma técnica</v>
      </c>
      <c r="F3633" s="37"/>
      <c r="G3633" s="37"/>
      <c r="H3633" s="37" t="s">
        <v>3368</v>
      </c>
      <c r="I3633" s="36">
        <f t="shared" si="1"/>
        <v>1</v>
      </c>
      <c r="J3633" s="37"/>
      <c r="K3633" s="37"/>
    </row>
    <row r="3634" ht="22.5" hidden="1" customHeight="1">
      <c r="A3634" s="40" t="b">
        <v>0</v>
      </c>
      <c r="B3634" s="33"/>
      <c r="C3634" s="34"/>
      <c r="D3634" s="35" t="s">
        <v>414</v>
      </c>
      <c r="E3634" s="36" t="str">
        <f>VLOOKUP(D3634,Normativa!$A$3:$C$100,3,0)</f>
        <v>Norma técnica</v>
      </c>
      <c r="F3634" s="37"/>
      <c r="G3634" s="37"/>
      <c r="H3634" s="37" t="s">
        <v>3369</v>
      </c>
      <c r="I3634" s="36">
        <f t="shared" si="1"/>
        <v>1</v>
      </c>
      <c r="J3634" s="37"/>
      <c r="K3634" s="37"/>
    </row>
    <row r="3635" ht="22.5" hidden="1" customHeight="1">
      <c r="A3635" s="40" t="b">
        <v>0</v>
      </c>
      <c r="B3635" s="33"/>
      <c r="C3635" s="34"/>
      <c r="D3635" s="35" t="s">
        <v>414</v>
      </c>
      <c r="E3635" s="36" t="str">
        <f>VLOOKUP(D3635,Normativa!$A$3:$C$100,3,0)</f>
        <v>Norma técnica</v>
      </c>
      <c r="F3635" s="37"/>
      <c r="G3635" s="37"/>
      <c r="H3635" s="37" t="s">
        <v>3370</v>
      </c>
      <c r="I3635" s="36">
        <f t="shared" si="1"/>
        <v>1</v>
      </c>
      <c r="J3635" s="37"/>
      <c r="K3635" s="37"/>
    </row>
    <row r="3636" ht="22.5" hidden="1" customHeight="1">
      <c r="A3636" s="40" t="b">
        <v>0</v>
      </c>
      <c r="B3636" s="33"/>
      <c r="C3636" s="34"/>
      <c r="D3636" s="35" t="s">
        <v>414</v>
      </c>
      <c r="E3636" s="36" t="str">
        <f>VLOOKUP(D3636,Normativa!$A$3:$C$100,3,0)</f>
        <v>Norma técnica</v>
      </c>
      <c r="F3636" s="37"/>
      <c r="G3636" s="37"/>
      <c r="H3636" s="37" t="s">
        <v>3371</v>
      </c>
      <c r="I3636" s="36">
        <f t="shared" si="1"/>
        <v>1</v>
      </c>
      <c r="J3636" s="37"/>
      <c r="K3636" s="37"/>
    </row>
    <row r="3637" ht="22.5" hidden="1" customHeight="1">
      <c r="A3637" s="40" t="b">
        <v>0</v>
      </c>
      <c r="B3637" s="33"/>
      <c r="C3637" s="34"/>
      <c r="D3637" s="35" t="s">
        <v>414</v>
      </c>
      <c r="E3637" s="36" t="str">
        <f>VLOOKUP(D3637,Normativa!$A$3:$C$100,3,0)</f>
        <v>Norma técnica</v>
      </c>
      <c r="F3637" s="37"/>
      <c r="G3637" s="37"/>
      <c r="H3637" s="37" t="s">
        <v>3372</v>
      </c>
      <c r="I3637" s="36">
        <f t="shared" si="1"/>
        <v>1</v>
      </c>
      <c r="J3637" s="37"/>
      <c r="K3637" s="37"/>
    </row>
    <row r="3638" ht="22.5" hidden="1" customHeight="1">
      <c r="A3638" s="40" t="b">
        <v>0</v>
      </c>
      <c r="B3638" s="33"/>
      <c r="C3638" s="34"/>
      <c r="D3638" s="35" t="s">
        <v>414</v>
      </c>
      <c r="E3638" s="36" t="str">
        <f>VLOOKUP(D3638,Normativa!$A$3:$C$100,3,0)</f>
        <v>Norma técnica</v>
      </c>
      <c r="F3638" s="37"/>
      <c r="G3638" s="37"/>
      <c r="H3638" s="37"/>
      <c r="I3638" s="36">
        <f t="shared" si="1"/>
        <v>1</v>
      </c>
      <c r="J3638" s="37"/>
      <c r="K3638" s="37"/>
    </row>
    <row r="3639" ht="22.5" hidden="1" customHeight="1">
      <c r="A3639" s="40" t="b">
        <v>0</v>
      </c>
      <c r="B3639" s="33"/>
      <c r="C3639" s="34"/>
      <c r="D3639" s="35" t="s">
        <v>414</v>
      </c>
      <c r="E3639" s="36" t="str">
        <f>VLOOKUP(D3639,Normativa!$A$3:$C$100,3,0)</f>
        <v>Norma técnica</v>
      </c>
      <c r="F3639" s="37"/>
      <c r="G3639" s="37"/>
      <c r="H3639" s="37" t="s">
        <v>3373</v>
      </c>
      <c r="I3639" s="36">
        <f t="shared" si="1"/>
        <v>1</v>
      </c>
      <c r="J3639" s="37"/>
      <c r="K3639" s="37"/>
    </row>
    <row r="3640" ht="22.5" hidden="1" customHeight="1">
      <c r="A3640" s="40" t="b">
        <v>0</v>
      </c>
      <c r="B3640" s="33"/>
      <c r="C3640" s="34"/>
      <c r="D3640" s="35" t="s">
        <v>414</v>
      </c>
      <c r="E3640" s="36" t="str">
        <f>VLOOKUP(D3640,Normativa!$A$3:$C$100,3,0)</f>
        <v>Norma técnica</v>
      </c>
      <c r="F3640" s="37"/>
      <c r="G3640" s="37"/>
      <c r="H3640" s="37" t="s">
        <v>3374</v>
      </c>
      <c r="I3640" s="36">
        <f t="shared" si="1"/>
        <v>1</v>
      </c>
      <c r="J3640" s="37"/>
      <c r="K3640" s="37"/>
    </row>
    <row r="3641" ht="22.5" hidden="1" customHeight="1">
      <c r="A3641" s="40" t="b">
        <v>0</v>
      </c>
      <c r="B3641" s="33"/>
      <c r="C3641" s="34"/>
      <c r="D3641" s="35" t="s">
        <v>414</v>
      </c>
      <c r="E3641" s="36" t="str">
        <f>VLOOKUP(D3641,Normativa!$A$3:$C$100,3,0)</f>
        <v>Norma técnica</v>
      </c>
      <c r="F3641" s="37"/>
      <c r="G3641" s="37"/>
      <c r="H3641" s="37" t="s">
        <v>3232</v>
      </c>
      <c r="I3641" s="36">
        <f t="shared" si="1"/>
        <v>1</v>
      </c>
      <c r="J3641" s="37"/>
      <c r="K3641" s="37"/>
    </row>
    <row r="3642" ht="22.5" hidden="1" customHeight="1">
      <c r="A3642" s="40" t="b">
        <v>0</v>
      </c>
      <c r="B3642" s="33"/>
      <c r="C3642" s="34"/>
      <c r="D3642" s="35" t="s">
        <v>414</v>
      </c>
      <c r="E3642" s="36" t="str">
        <f>VLOOKUP(D3642,Normativa!$A$3:$C$100,3,0)</f>
        <v>Norma técnica</v>
      </c>
      <c r="F3642" s="37"/>
      <c r="G3642" s="37"/>
      <c r="H3642" s="37" t="s">
        <v>3375</v>
      </c>
      <c r="I3642" s="36">
        <f t="shared" si="1"/>
        <v>1</v>
      </c>
      <c r="J3642" s="37"/>
      <c r="K3642" s="37"/>
    </row>
    <row r="3643" ht="22.5" hidden="1" customHeight="1">
      <c r="A3643" s="40" t="b">
        <v>0</v>
      </c>
      <c r="B3643" s="33"/>
      <c r="C3643" s="34"/>
      <c r="D3643" s="35" t="s">
        <v>414</v>
      </c>
      <c r="E3643" s="36" t="str">
        <f>VLOOKUP(D3643,Normativa!$A$3:$C$100,3,0)</f>
        <v>Norma técnica</v>
      </c>
      <c r="F3643" s="37"/>
      <c r="G3643" s="37"/>
      <c r="H3643" s="37" t="s">
        <v>3376</v>
      </c>
      <c r="I3643" s="36">
        <f t="shared" si="1"/>
        <v>1</v>
      </c>
      <c r="J3643" s="37"/>
      <c r="K3643" s="37"/>
    </row>
    <row r="3644" ht="22.5" hidden="1" customHeight="1">
      <c r="A3644" s="40" t="b">
        <v>0</v>
      </c>
      <c r="B3644" s="33"/>
      <c r="C3644" s="34"/>
      <c r="D3644" s="35" t="s">
        <v>414</v>
      </c>
      <c r="E3644" s="36" t="str">
        <f>VLOOKUP(D3644,Normativa!$A$3:$C$100,3,0)</f>
        <v>Norma técnica</v>
      </c>
      <c r="F3644" s="37"/>
      <c r="G3644" s="37"/>
      <c r="H3644" s="37" t="s">
        <v>3377</v>
      </c>
      <c r="I3644" s="36">
        <f t="shared" si="1"/>
        <v>1</v>
      </c>
      <c r="J3644" s="37"/>
      <c r="K3644" s="37"/>
    </row>
    <row r="3645" ht="22.5" hidden="1" customHeight="1">
      <c r="A3645" s="40" t="b">
        <v>0</v>
      </c>
      <c r="B3645" s="33"/>
      <c r="C3645" s="34"/>
      <c r="D3645" s="35" t="s">
        <v>414</v>
      </c>
      <c r="E3645" s="36" t="str">
        <f>VLOOKUP(D3645,Normativa!$A$3:$C$100,3,0)</f>
        <v>Norma técnica</v>
      </c>
      <c r="F3645" s="37"/>
      <c r="G3645" s="37"/>
      <c r="H3645" s="37" t="s">
        <v>3378</v>
      </c>
      <c r="I3645" s="36">
        <f t="shared" si="1"/>
        <v>1</v>
      </c>
      <c r="J3645" s="37"/>
      <c r="K3645" s="37"/>
    </row>
    <row r="3646" ht="22.5" hidden="1" customHeight="1">
      <c r="A3646" s="40" t="b">
        <v>0</v>
      </c>
      <c r="B3646" s="33"/>
      <c r="C3646" s="34"/>
      <c r="D3646" s="35" t="s">
        <v>414</v>
      </c>
      <c r="E3646" s="36" t="str">
        <f>VLOOKUP(D3646,Normativa!$A$3:$C$100,3,0)</f>
        <v>Norma técnica</v>
      </c>
      <c r="F3646" s="37"/>
      <c r="G3646" s="37"/>
      <c r="H3646" s="37" t="s">
        <v>3379</v>
      </c>
      <c r="I3646" s="36">
        <f t="shared" si="1"/>
        <v>1</v>
      </c>
      <c r="J3646" s="37"/>
      <c r="K3646" s="37"/>
    </row>
    <row r="3647" ht="22.5" hidden="1" customHeight="1">
      <c r="A3647" s="40" t="b">
        <v>0</v>
      </c>
      <c r="B3647" s="33"/>
      <c r="C3647" s="34"/>
      <c r="D3647" s="35" t="s">
        <v>414</v>
      </c>
      <c r="E3647" s="36" t="str">
        <f>VLOOKUP(D3647,Normativa!$A$3:$C$100,3,0)</f>
        <v>Norma técnica</v>
      </c>
      <c r="F3647" s="37"/>
      <c r="G3647" s="37"/>
      <c r="H3647" s="37" t="s">
        <v>3380</v>
      </c>
      <c r="I3647" s="36">
        <f t="shared" si="1"/>
        <v>1</v>
      </c>
      <c r="J3647" s="37"/>
      <c r="K3647" s="37"/>
    </row>
    <row r="3648" ht="22.5" hidden="1" customHeight="1">
      <c r="A3648" s="40" t="b">
        <v>0</v>
      </c>
      <c r="B3648" s="33"/>
      <c r="C3648" s="34"/>
      <c r="D3648" s="35" t="s">
        <v>414</v>
      </c>
      <c r="E3648" s="36" t="str">
        <f>VLOOKUP(D3648,Normativa!$A$3:$C$100,3,0)</f>
        <v>Norma técnica</v>
      </c>
      <c r="F3648" s="37"/>
      <c r="G3648" s="37"/>
      <c r="H3648" s="37" t="s">
        <v>3381</v>
      </c>
      <c r="I3648" s="36">
        <f t="shared" si="1"/>
        <v>1</v>
      </c>
      <c r="J3648" s="37"/>
      <c r="K3648" s="37"/>
    </row>
    <row r="3649" ht="22.5" hidden="1" customHeight="1">
      <c r="A3649" s="40" t="b">
        <v>0</v>
      </c>
      <c r="B3649" s="33"/>
      <c r="C3649" s="34"/>
      <c r="D3649" s="35" t="s">
        <v>414</v>
      </c>
      <c r="E3649" s="36" t="str">
        <f>VLOOKUP(D3649,Normativa!$A$3:$C$100,3,0)</f>
        <v>Norma técnica</v>
      </c>
      <c r="F3649" s="37"/>
      <c r="G3649" s="37"/>
      <c r="H3649" s="37" t="s">
        <v>3382</v>
      </c>
      <c r="I3649" s="36">
        <f t="shared" si="1"/>
        <v>1</v>
      </c>
      <c r="J3649" s="37"/>
      <c r="K3649" s="37"/>
    </row>
    <row r="3650" ht="22.5" hidden="1" customHeight="1">
      <c r="A3650" s="40" t="b">
        <v>0</v>
      </c>
      <c r="B3650" s="33"/>
      <c r="C3650" s="34"/>
      <c r="D3650" s="35" t="s">
        <v>414</v>
      </c>
      <c r="E3650" s="36" t="str">
        <f>VLOOKUP(D3650,Normativa!$A$3:$C$100,3,0)</f>
        <v>Norma técnica</v>
      </c>
      <c r="F3650" s="37"/>
      <c r="G3650" s="37"/>
      <c r="H3650" s="37" t="s">
        <v>3383</v>
      </c>
      <c r="I3650" s="36">
        <f t="shared" si="1"/>
        <v>1</v>
      </c>
      <c r="J3650" s="37"/>
      <c r="K3650" s="37"/>
    </row>
    <row r="3651" ht="22.5" hidden="1" customHeight="1">
      <c r="A3651" s="40" t="b">
        <v>0</v>
      </c>
      <c r="B3651" s="33"/>
      <c r="C3651" s="34"/>
      <c r="D3651" s="35" t="s">
        <v>414</v>
      </c>
      <c r="E3651" s="36" t="str">
        <f>VLOOKUP(D3651,Normativa!$A$3:$C$100,3,0)</f>
        <v>Norma técnica</v>
      </c>
      <c r="F3651" s="37"/>
      <c r="G3651" s="37"/>
      <c r="H3651" s="37" t="s">
        <v>3384</v>
      </c>
      <c r="I3651" s="36">
        <f t="shared" si="1"/>
        <v>1</v>
      </c>
      <c r="J3651" s="37"/>
      <c r="K3651" s="37"/>
    </row>
    <row r="3652" ht="22.5" hidden="1" customHeight="1">
      <c r="A3652" s="40" t="b">
        <v>0</v>
      </c>
      <c r="B3652" s="33"/>
      <c r="C3652" s="34"/>
      <c r="D3652" s="35" t="s">
        <v>414</v>
      </c>
      <c r="E3652" s="36" t="str">
        <f>VLOOKUP(D3652,Normativa!$A$3:$C$100,3,0)</f>
        <v>Norma técnica</v>
      </c>
      <c r="F3652" s="37"/>
      <c r="G3652" s="37"/>
      <c r="H3652" s="37" t="s">
        <v>3385</v>
      </c>
      <c r="I3652" s="36">
        <f t="shared" si="1"/>
        <v>1</v>
      </c>
      <c r="J3652" s="37"/>
      <c r="K3652" s="37"/>
    </row>
    <row r="3653" ht="22.5" hidden="1" customHeight="1">
      <c r="A3653" s="40" t="b">
        <v>0</v>
      </c>
      <c r="B3653" s="33"/>
      <c r="C3653" s="34"/>
      <c r="D3653" s="35" t="s">
        <v>414</v>
      </c>
      <c r="E3653" s="36" t="str">
        <f>VLOOKUP(D3653,Normativa!$A$3:$C$100,3,0)</f>
        <v>Norma técnica</v>
      </c>
      <c r="F3653" s="37"/>
      <c r="G3653" s="37"/>
      <c r="H3653" s="37" t="s">
        <v>3386</v>
      </c>
      <c r="I3653" s="36">
        <f t="shared" si="1"/>
        <v>1</v>
      </c>
      <c r="J3653" s="37"/>
      <c r="K3653" s="37"/>
    </row>
    <row r="3654" ht="22.5" hidden="1" customHeight="1">
      <c r="A3654" s="40" t="b">
        <v>0</v>
      </c>
      <c r="B3654" s="33"/>
      <c r="C3654" s="34"/>
      <c r="D3654" s="35" t="s">
        <v>414</v>
      </c>
      <c r="E3654" s="36" t="str">
        <f>VLOOKUP(D3654,Normativa!$A$3:$C$100,3,0)</f>
        <v>Norma técnica</v>
      </c>
      <c r="F3654" s="37"/>
      <c r="G3654" s="37"/>
      <c r="H3654" s="37" t="s">
        <v>3387</v>
      </c>
      <c r="I3654" s="36">
        <f t="shared" si="1"/>
        <v>1</v>
      </c>
      <c r="J3654" s="37"/>
      <c r="K3654" s="37"/>
    </row>
    <row r="3655" ht="22.5" hidden="1" customHeight="1">
      <c r="A3655" s="40" t="b">
        <v>0</v>
      </c>
      <c r="B3655" s="33"/>
      <c r="C3655" s="34"/>
      <c r="D3655" s="35" t="s">
        <v>414</v>
      </c>
      <c r="E3655" s="36" t="str">
        <f>VLOOKUP(D3655,Normativa!$A$3:$C$100,3,0)</f>
        <v>Norma técnica</v>
      </c>
      <c r="F3655" s="37"/>
      <c r="G3655" s="37"/>
      <c r="H3655" s="37" t="s">
        <v>3388</v>
      </c>
      <c r="I3655" s="36">
        <f t="shared" si="1"/>
        <v>1</v>
      </c>
      <c r="J3655" s="37"/>
      <c r="K3655" s="37"/>
    </row>
    <row r="3656" ht="22.5" hidden="1" customHeight="1">
      <c r="A3656" s="40" t="b">
        <v>0</v>
      </c>
      <c r="B3656" s="33"/>
      <c r="C3656" s="34"/>
      <c r="D3656" s="35" t="s">
        <v>414</v>
      </c>
      <c r="E3656" s="36" t="str">
        <f>VLOOKUP(D3656,Normativa!$A$3:$C$100,3,0)</f>
        <v>Norma técnica</v>
      </c>
      <c r="F3656" s="37"/>
      <c r="G3656" s="37"/>
      <c r="H3656" s="37" t="s">
        <v>3389</v>
      </c>
      <c r="I3656" s="36">
        <f t="shared" si="1"/>
        <v>1</v>
      </c>
      <c r="J3656" s="37"/>
      <c r="K3656" s="37"/>
    </row>
    <row r="3657" ht="22.5" hidden="1" customHeight="1">
      <c r="A3657" s="40" t="b">
        <v>0</v>
      </c>
      <c r="B3657" s="33"/>
      <c r="C3657" s="34"/>
      <c r="D3657" s="35" t="s">
        <v>414</v>
      </c>
      <c r="E3657" s="36" t="str">
        <f>VLOOKUP(D3657,Normativa!$A$3:$C$100,3,0)</f>
        <v>Norma técnica</v>
      </c>
      <c r="F3657" s="37"/>
      <c r="G3657" s="37"/>
      <c r="H3657" s="37" t="s">
        <v>3390</v>
      </c>
      <c r="I3657" s="36">
        <f t="shared" si="1"/>
        <v>1</v>
      </c>
      <c r="J3657" s="37"/>
      <c r="K3657" s="37"/>
    </row>
    <row r="3658" ht="22.5" hidden="1" customHeight="1">
      <c r="A3658" s="40" t="b">
        <v>0</v>
      </c>
      <c r="B3658" s="33"/>
      <c r="C3658" s="34"/>
      <c r="D3658" s="35" t="s">
        <v>414</v>
      </c>
      <c r="E3658" s="36" t="str">
        <f>VLOOKUP(D3658,Normativa!$A$3:$C$100,3,0)</f>
        <v>Norma técnica</v>
      </c>
      <c r="F3658" s="37"/>
      <c r="G3658" s="37"/>
      <c r="H3658" s="37" t="s">
        <v>3391</v>
      </c>
      <c r="I3658" s="36">
        <f t="shared" si="1"/>
        <v>1</v>
      </c>
      <c r="J3658" s="37"/>
      <c r="K3658" s="37"/>
    </row>
    <row r="3659" ht="22.5" hidden="1" customHeight="1">
      <c r="A3659" s="40" t="b">
        <v>0</v>
      </c>
      <c r="B3659" s="33"/>
      <c r="C3659" s="34"/>
      <c r="D3659" s="35" t="s">
        <v>414</v>
      </c>
      <c r="E3659" s="36" t="str">
        <f>VLOOKUP(D3659,Normativa!$A$3:$C$100,3,0)</f>
        <v>Norma técnica</v>
      </c>
      <c r="F3659" s="37"/>
      <c r="G3659" s="37"/>
      <c r="H3659" s="37" t="s">
        <v>3392</v>
      </c>
      <c r="I3659" s="36">
        <f t="shared" si="1"/>
        <v>1</v>
      </c>
      <c r="J3659" s="37"/>
      <c r="K3659" s="37"/>
    </row>
    <row r="3660" ht="22.5" hidden="1" customHeight="1">
      <c r="A3660" s="40" t="b">
        <v>0</v>
      </c>
      <c r="B3660" s="33"/>
      <c r="C3660" s="34"/>
      <c r="D3660" s="35" t="s">
        <v>414</v>
      </c>
      <c r="E3660" s="36" t="str">
        <f>VLOOKUP(D3660,Normativa!$A$3:$C$100,3,0)</f>
        <v>Norma técnica</v>
      </c>
      <c r="F3660" s="37"/>
      <c r="G3660" s="37"/>
      <c r="H3660" s="37" t="s">
        <v>3393</v>
      </c>
      <c r="I3660" s="36">
        <f t="shared" si="1"/>
        <v>1</v>
      </c>
      <c r="J3660" s="37"/>
      <c r="K3660" s="37"/>
    </row>
    <row r="3661" ht="22.5" hidden="1" customHeight="1">
      <c r="A3661" s="40" t="b">
        <v>0</v>
      </c>
      <c r="B3661" s="33"/>
      <c r="C3661" s="34"/>
      <c r="D3661" s="35" t="s">
        <v>414</v>
      </c>
      <c r="E3661" s="36" t="str">
        <f>VLOOKUP(D3661,Normativa!$A$3:$C$100,3,0)</f>
        <v>Norma técnica</v>
      </c>
      <c r="F3661" s="37"/>
      <c r="G3661" s="37"/>
      <c r="H3661" s="37" t="s">
        <v>3394</v>
      </c>
      <c r="I3661" s="36">
        <f t="shared" si="1"/>
        <v>1</v>
      </c>
      <c r="J3661" s="37"/>
      <c r="K3661" s="37"/>
    </row>
    <row r="3662" ht="22.5" hidden="1" customHeight="1">
      <c r="A3662" s="40" t="b">
        <v>0</v>
      </c>
      <c r="B3662" s="33"/>
      <c r="C3662" s="34"/>
      <c r="D3662" s="35" t="s">
        <v>414</v>
      </c>
      <c r="E3662" s="36" t="str">
        <f>VLOOKUP(D3662,Normativa!$A$3:$C$100,3,0)</f>
        <v>Norma técnica</v>
      </c>
      <c r="F3662" s="37"/>
      <c r="G3662" s="37"/>
      <c r="H3662" s="37" t="s">
        <v>3395</v>
      </c>
      <c r="I3662" s="36">
        <f t="shared" si="1"/>
        <v>1</v>
      </c>
      <c r="J3662" s="37"/>
      <c r="K3662" s="37"/>
    </row>
    <row r="3663" ht="22.5" hidden="1" customHeight="1">
      <c r="A3663" s="40" t="b">
        <v>0</v>
      </c>
      <c r="B3663" s="33"/>
      <c r="C3663" s="34"/>
      <c r="D3663" s="35" t="s">
        <v>414</v>
      </c>
      <c r="E3663" s="36" t="str">
        <f>VLOOKUP(D3663,Normativa!$A$3:$C$100,3,0)</f>
        <v>Norma técnica</v>
      </c>
      <c r="F3663" s="37"/>
      <c r="G3663" s="37"/>
      <c r="H3663" s="37" t="s">
        <v>3396</v>
      </c>
      <c r="I3663" s="36">
        <f t="shared" si="1"/>
        <v>1</v>
      </c>
      <c r="J3663" s="37"/>
      <c r="K3663" s="37"/>
    </row>
    <row r="3664" ht="22.5" hidden="1" customHeight="1">
      <c r="A3664" s="40" t="b">
        <v>0</v>
      </c>
      <c r="B3664" s="33"/>
      <c r="C3664" s="34"/>
      <c r="D3664" s="35" t="s">
        <v>414</v>
      </c>
      <c r="E3664" s="36" t="str">
        <f>VLOOKUP(D3664,Normativa!$A$3:$C$100,3,0)</f>
        <v>Norma técnica</v>
      </c>
      <c r="F3664" s="37"/>
      <c r="G3664" s="37"/>
      <c r="H3664" s="37" t="s">
        <v>3397</v>
      </c>
      <c r="I3664" s="36">
        <f t="shared" si="1"/>
        <v>1</v>
      </c>
      <c r="J3664" s="37"/>
      <c r="K3664" s="37"/>
    </row>
    <row r="3665" ht="22.5" hidden="1" customHeight="1">
      <c r="A3665" s="40" t="b">
        <v>0</v>
      </c>
      <c r="B3665" s="33"/>
      <c r="C3665" s="34"/>
      <c r="D3665" s="35" t="s">
        <v>414</v>
      </c>
      <c r="E3665" s="36" t="str">
        <f>VLOOKUP(D3665,Normativa!$A$3:$C$100,3,0)</f>
        <v>Norma técnica</v>
      </c>
      <c r="F3665" s="37"/>
      <c r="G3665" s="37"/>
      <c r="H3665" s="37" t="s">
        <v>3234</v>
      </c>
      <c r="I3665" s="36">
        <f t="shared" si="1"/>
        <v>1</v>
      </c>
      <c r="J3665" s="37"/>
      <c r="K3665" s="37"/>
    </row>
    <row r="3666" ht="22.5" hidden="1" customHeight="1">
      <c r="A3666" s="40" t="b">
        <v>0</v>
      </c>
      <c r="B3666" s="33"/>
      <c r="C3666" s="34"/>
      <c r="D3666" s="35" t="s">
        <v>414</v>
      </c>
      <c r="E3666" s="36" t="str">
        <f>VLOOKUP(D3666,Normativa!$A$3:$C$100,3,0)</f>
        <v>Norma técnica</v>
      </c>
      <c r="F3666" s="37"/>
      <c r="G3666" s="37"/>
      <c r="H3666" s="37" t="s">
        <v>3398</v>
      </c>
      <c r="I3666" s="36">
        <f t="shared" si="1"/>
        <v>1</v>
      </c>
      <c r="J3666" s="37"/>
      <c r="K3666" s="37"/>
    </row>
    <row r="3667" ht="22.5" hidden="1" customHeight="1">
      <c r="A3667" s="40" t="b">
        <v>0</v>
      </c>
      <c r="B3667" s="33"/>
      <c r="C3667" s="34"/>
      <c r="D3667" s="35" t="s">
        <v>414</v>
      </c>
      <c r="E3667" s="36" t="str">
        <f>VLOOKUP(D3667,Normativa!$A$3:$C$100,3,0)</f>
        <v>Norma técnica</v>
      </c>
      <c r="F3667" s="37"/>
      <c r="G3667" s="37"/>
      <c r="H3667" s="37" t="s">
        <v>3399</v>
      </c>
      <c r="I3667" s="36">
        <f t="shared" si="1"/>
        <v>1</v>
      </c>
      <c r="J3667" s="37"/>
      <c r="K3667" s="37"/>
    </row>
    <row r="3668" ht="22.5" hidden="1" customHeight="1">
      <c r="A3668" s="40" t="b">
        <v>0</v>
      </c>
      <c r="B3668" s="33"/>
      <c r="C3668" s="34"/>
      <c r="D3668" s="35" t="s">
        <v>414</v>
      </c>
      <c r="E3668" s="36" t="str">
        <f>VLOOKUP(D3668,Normativa!$A$3:$C$100,3,0)</f>
        <v>Norma técnica</v>
      </c>
      <c r="F3668" s="37"/>
      <c r="G3668" s="37"/>
      <c r="H3668" s="37" t="s">
        <v>3400</v>
      </c>
      <c r="I3668" s="36">
        <f t="shared" si="1"/>
        <v>1</v>
      </c>
      <c r="J3668" s="37"/>
      <c r="K3668" s="37"/>
    </row>
    <row r="3669" ht="22.5" hidden="1" customHeight="1">
      <c r="A3669" s="40" t="b">
        <v>0</v>
      </c>
      <c r="B3669" s="33"/>
      <c r="C3669" s="34"/>
      <c r="D3669" s="35" t="s">
        <v>414</v>
      </c>
      <c r="E3669" s="36" t="str">
        <f>VLOOKUP(D3669,Normativa!$A$3:$C$100,3,0)</f>
        <v>Norma técnica</v>
      </c>
      <c r="F3669" s="37"/>
      <c r="G3669" s="37"/>
      <c r="H3669" s="37" t="s">
        <v>3401</v>
      </c>
      <c r="I3669" s="36">
        <f t="shared" si="1"/>
        <v>1</v>
      </c>
      <c r="J3669" s="37"/>
      <c r="K3669" s="37"/>
    </row>
    <row r="3670" ht="22.5" hidden="1" customHeight="1">
      <c r="A3670" s="40" t="b">
        <v>0</v>
      </c>
      <c r="B3670" s="33"/>
      <c r="C3670" s="34"/>
      <c r="D3670" s="35" t="s">
        <v>414</v>
      </c>
      <c r="E3670" s="36" t="str">
        <f>VLOOKUP(D3670,Normativa!$A$3:$C$100,3,0)</f>
        <v>Norma técnica</v>
      </c>
      <c r="F3670" s="37"/>
      <c r="G3670" s="37"/>
      <c r="H3670" s="37" t="s">
        <v>3402</v>
      </c>
      <c r="I3670" s="36">
        <f t="shared" si="1"/>
        <v>1</v>
      </c>
      <c r="J3670" s="37"/>
      <c r="K3670" s="37"/>
    </row>
    <row r="3671" ht="22.5" hidden="1" customHeight="1">
      <c r="A3671" s="40" t="b">
        <v>0</v>
      </c>
      <c r="B3671" s="33"/>
      <c r="C3671" s="34"/>
      <c r="D3671" s="35" t="s">
        <v>414</v>
      </c>
      <c r="E3671" s="36" t="str">
        <f>VLOOKUP(D3671,Normativa!$A$3:$C$100,3,0)</f>
        <v>Norma técnica</v>
      </c>
      <c r="F3671" s="37"/>
      <c r="G3671" s="37"/>
      <c r="H3671" s="37" t="s">
        <v>3403</v>
      </c>
      <c r="I3671" s="36">
        <f t="shared" si="1"/>
        <v>1</v>
      </c>
      <c r="J3671" s="37"/>
      <c r="K3671" s="37"/>
    </row>
    <row r="3672" ht="22.5" hidden="1" customHeight="1">
      <c r="A3672" s="40" t="b">
        <v>0</v>
      </c>
      <c r="B3672" s="33"/>
      <c r="C3672" s="34"/>
      <c r="D3672" s="35" t="s">
        <v>414</v>
      </c>
      <c r="E3672" s="36" t="str">
        <f>VLOOKUP(D3672,Normativa!$A$3:$C$100,3,0)</f>
        <v>Norma técnica</v>
      </c>
      <c r="F3672" s="37"/>
      <c r="G3672" s="37"/>
      <c r="H3672" s="37" t="s">
        <v>3404</v>
      </c>
      <c r="I3672" s="36">
        <f t="shared" si="1"/>
        <v>1</v>
      </c>
      <c r="J3672" s="37"/>
      <c r="K3672" s="37"/>
    </row>
    <row r="3673" ht="22.5" hidden="1" customHeight="1">
      <c r="A3673" s="40" t="b">
        <v>0</v>
      </c>
      <c r="B3673" s="33"/>
      <c r="C3673" s="34"/>
      <c r="D3673" s="35" t="s">
        <v>414</v>
      </c>
      <c r="E3673" s="36" t="str">
        <f>VLOOKUP(D3673,Normativa!$A$3:$C$100,3,0)</f>
        <v>Norma técnica</v>
      </c>
      <c r="F3673" s="37"/>
      <c r="G3673" s="37"/>
      <c r="H3673" s="37" t="s">
        <v>3405</v>
      </c>
      <c r="I3673" s="36">
        <f t="shared" si="1"/>
        <v>1</v>
      </c>
      <c r="J3673" s="37"/>
      <c r="K3673" s="37"/>
    </row>
    <row r="3674" ht="22.5" hidden="1" customHeight="1">
      <c r="A3674" s="40" t="b">
        <v>0</v>
      </c>
      <c r="B3674" s="33"/>
      <c r="C3674" s="34"/>
      <c r="D3674" s="35" t="s">
        <v>414</v>
      </c>
      <c r="E3674" s="36" t="str">
        <f>VLOOKUP(D3674,Normativa!$A$3:$C$100,3,0)</f>
        <v>Norma técnica</v>
      </c>
      <c r="F3674" s="37"/>
      <c r="G3674" s="37"/>
      <c r="H3674" s="37" t="s">
        <v>3406</v>
      </c>
      <c r="I3674" s="36">
        <f t="shared" si="1"/>
        <v>1</v>
      </c>
      <c r="J3674" s="37"/>
      <c r="K3674" s="37"/>
    </row>
    <row r="3675" ht="22.5" hidden="1" customHeight="1">
      <c r="A3675" s="40" t="b">
        <v>0</v>
      </c>
      <c r="B3675" s="33"/>
      <c r="C3675" s="34"/>
      <c r="D3675" s="35" t="s">
        <v>414</v>
      </c>
      <c r="E3675" s="36" t="str">
        <f>VLOOKUP(D3675,Normativa!$A$3:$C$100,3,0)</f>
        <v>Norma técnica</v>
      </c>
      <c r="F3675" s="37"/>
      <c r="G3675" s="37"/>
      <c r="H3675" s="37" t="s">
        <v>3407</v>
      </c>
      <c r="I3675" s="36">
        <f t="shared" si="1"/>
        <v>1</v>
      </c>
      <c r="J3675" s="37"/>
      <c r="K3675" s="37"/>
    </row>
    <row r="3676" ht="22.5" hidden="1" customHeight="1">
      <c r="A3676" s="40" t="b">
        <v>0</v>
      </c>
      <c r="B3676" s="33"/>
      <c r="C3676" s="34"/>
      <c r="D3676" s="35" t="s">
        <v>414</v>
      </c>
      <c r="E3676" s="36" t="str">
        <f>VLOOKUP(D3676,Normativa!$A$3:$C$100,3,0)</f>
        <v>Norma técnica</v>
      </c>
      <c r="F3676" s="37"/>
      <c r="G3676" s="37"/>
      <c r="H3676" s="37" t="s">
        <v>3408</v>
      </c>
      <c r="I3676" s="36">
        <f t="shared" si="1"/>
        <v>1</v>
      </c>
      <c r="J3676" s="37"/>
      <c r="K3676" s="37"/>
    </row>
    <row r="3677" ht="22.5" hidden="1" customHeight="1">
      <c r="A3677" s="40" t="b">
        <v>0</v>
      </c>
      <c r="B3677" s="33"/>
      <c r="C3677" s="34"/>
      <c r="D3677" s="35" t="s">
        <v>414</v>
      </c>
      <c r="E3677" s="36" t="str">
        <f>VLOOKUP(D3677,Normativa!$A$3:$C$100,3,0)</f>
        <v>Norma técnica</v>
      </c>
      <c r="F3677" s="37"/>
      <c r="G3677" s="37"/>
      <c r="H3677" s="37" t="s">
        <v>3409</v>
      </c>
      <c r="I3677" s="36">
        <f t="shared" si="1"/>
        <v>1</v>
      </c>
      <c r="J3677" s="37"/>
      <c r="K3677" s="37"/>
    </row>
    <row r="3678" ht="22.5" hidden="1" customHeight="1">
      <c r="A3678" s="40" t="b">
        <v>0</v>
      </c>
      <c r="B3678" s="33"/>
      <c r="C3678" s="34"/>
      <c r="D3678" s="35" t="s">
        <v>414</v>
      </c>
      <c r="E3678" s="36" t="str">
        <f>VLOOKUP(D3678,Normativa!$A$3:$C$100,3,0)</f>
        <v>Norma técnica</v>
      </c>
      <c r="F3678" s="37"/>
      <c r="G3678" s="37"/>
      <c r="H3678" s="37" t="s">
        <v>3410</v>
      </c>
      <c r="I3678" s="36">
        <f t="shared" si="1"/>
        <v>1</v>
      </c>
      <c r="J3678" s="37"/>
      <c r="K3678" s="37"/>
    </row>
    <row r="3679" ht="22.5" hidden="1" customHeight="1">
      <c r="A3679" s="40" t="b">
        <v>0</v>
      </c>
      <c r="B3679" s="33"/>
      <c r="C3679" s="34"/>
      <c r="D3679" s="35" t="s">
        <v>414</v>
      </c>
      <c r="E3679" s="36" t="str">
        <f>VLOOKUP(D3679,Normativa!$A$3:$C$100,3,0)</f>
        <v>Norma técnica</v>
      </c>
      <c r="F3679" s="37"/>
      <c r="G3679" s="37"/>
      <c r="H3679" s="37"/>
      <c r="I3679" s="36">
        <f t="shared" si="1"/>
        <v>1</v>
      </c>
      <c r="J3679" s="37"/>
      <c r="K3679" s="37"/>
    </row>
    <row r="3680" ht="22.5" hidden="1" customHeight="1">
      <c r="A3680" s="40" t="b">
        <v>0</v>
      </c>
      <c r="B3680" s="33"/>
      <c r="C3680" s="34"/>
      <c r="D3680" s="35" t="s">
        <v>414</v>
      </c>
      <c r="E3680" s="36" t="str">
        <f>VLOOKUP(D3680,Normativa!$A$3:$C$100,3,0)</f>
        <v>Norma técnica</v>
      </c>
      <c r="F3680" s="37"/>
      <c r="G3680" s="37"/>
      <c r="H3680" s="37" t="s">
        <v>3411</v>
      </c>
      <c r="I3680" s="36">
        <f t="shared" si="1"/>
        <v>1</v>
      </c>
      <c r="J3680" s="37"/>
      <c r="K3680" s="37"/>
    </row>
    <row r="3681" ht="22.5" hidden="1" customHeight="1">
      <c r="A3681" s="40" t="b">
        <v>0</v>
      </c>
      <c r="B3681" s="33"/>
      <c r="C3681" s="34"/>
      <c r="D3681" s="35" t="s">
        <v>414</v>
      </c>
      <c r="E3681" s="36" t="str">
        <f>VLOOKUP(D3681,Normativa!$A$3:$C$100,3,0)</f>
        <v>Norma técnica</v>
      </c>
      <c r="F3681" s="37"/>
      <c r="G3681" s="37"/>
      <c r="H3681" s="37" t="s">
        <v>3412</v>
      </c>
      <c r="I3681" s="36">
        <f t="shared" si="1"/>
        <v>1</v>
      </c>
      <c r="J3681" s="37"/>
      <c r="K3681" s="37"/>
    </row>
    <row r="3682" ht="22.5" hidden="1" customHeight="1">
      <c r="A3682" s="40" t="b">
        <v>0</v>
      </c>
      <c r="B3682" s="33"/>
      <c r="C3682" s="34"/>
      <c r="D3682" s="35" t="s">
        <v>414</v>
      </c>
      <c r="E3682" s="36" t="str">
        <f>VLOOKUP(D3682,Normativa!$A$3:$C$100,3,0)</f>
        <v>Norma técnica</v>
      </c>
      <c r="F3682" s="37"/>
      <c r="G3682" s="37"/>
      <c r="H3682" s="37" t="s">
        <v>3413</v>
      </c>
      <c r="I3682" s="36">
        <f t="shared" si="1"/>
        <v>1</v>
      </c>
      <c r="J3682" s="37"/>
      <c r="K3682" s="37"/>
    </row>
    <row r="3683" ht="22.5" hidden="1" customHeight="1">
      <c r="A3683" s="40" t="b">
        <v>0</v>
      </c>
      <c r="B3683" s="33"/>
      <c r="C3683" s="34"/>
      <c r="D3683" s="35" t="s">
        <v>414</v>
      </c>
      <c r="E3683" s="36" t="str">
        <f>VLOOKUP(D3683,Normativa!$A$3:$C$100,3,0)</f>
        <v>Norma técnica</v>
      </c>
      <c r="F3683" s="37"/>
      <c r="G3683" s="37"/>
      <c r="H3683" s="37" t="s">
        <v>3414</v>
      </c>
      <c r="I3683" s="36">
        <f t="shared" si="1"/>
        <v>1</v>
      </c>
      <c r="J3683" s="37"/>
      <c r="K3683" s="37"/>
    </row>
    <row r="3684" ht="22.5" hidden="1" customHeight="1">
      <c r="A3684" s="40" t="b">
        <v>0</v>
      </c>
      <c r="B3684" s="33"/>
      <c r="C3684" s="34"/>
      <c r="D3684" s="35" t="s">
        <v>414</v>
      </c>
      <c r="E3684" s="36" t="str">
        <f>VLOOKUP(D3684,Normativa!$A$3:$C$100,3,0)</f>
        <v>Norma técnica</v>
      </c>
      <c r="F3684" s="37"/>
      <c r="G3684" s="37"/>
      <c r="H3684" s="37" t="s">
        <v>3415</v>
      </c>
      <c r="I3684" s="36">
        <f t="shared" si="1"/>
        <v>1</v>
      </c>
      <c r="J3684" s="37"/>
      <c r="K3684" s="37"/>
    </row>
    <row r="3685" ht="22.5" hidden="1" customHeight="1">
      <c r="A3685" s="40" t="b">
        <v>0</v>
      </c>
      <c r="B3685" s="33"/>
      <c r="C3685" s="34"/>
      <c r="D3685" s="35" t="s">
        <v>414</v>
      </c>
      <c r="E3685" s="36" t="str">
        <f>VLOOKUP(D3685,Normativa!$A$3:$C$100,3,0)</f>
        <v>Norma técnica</v>
      </c>
      <c r="F3685" s="37"/>
      <c r="G3685" s="37"/>
      <c r="H3685" s="37" t="s">
        <v>3416</v>
      </c>
      <c r="I3685" s="36">
        <f t="shared" si="1"/>
        <v>1</v>
      </c>
      <c r="J3685" s="37"/>
      <c r="K3685" s="37"/>
    </row>
    <row r="3686" ht="22.5" hidden="1" customHeight="1">
      <c r="A3686" s="40" t="b">
        <v>0</v>
      </c>
      <c r="B3686" s="33"/>
      <c r="C3686" s="34"/>
      <c r="D3686" s="35" t="s">
        <v>414</v>
      </c>
      <c r="E3686" s="36" t="str">
        <f>VLOOKUP(D3686,Normativa!$A$3:$C$100,3,0)</f>
        <v>Norma técnica</v>
      </c>
      <c r="F3686" s="37"/>
      <c r="G3686" s="37"/>
      <c r="H3686" s="37" t="s">
        <v>3417</v>
      </c>
      <c r="I3686" s="36">
        <f t="shared" si="1"/>
        <v>1</v>
      </c>
      <c r="J3686" s="37"/>
      <c r="K3686" s="37"/>
    </row>
    <row r="3687" ht="22.5" hidden="1" customHeight="1">
      <c r="A3687" s="40" t="b">
        <v>0</v>
      </c>
      <c r="B3687" s="33"/>
      <c r="C3687" s="34"/>
      <c r="D3687" s="35" t="s">
        <v>414</v>
      </c>
      <c r="E3687" s="36" t="str">
        <f>VLOOKUP(D3687,Normativa!$A$3:$C$100,3,0)</f>
        <v>Norma técnica</v>
      </c>
      <c r="F3687" s="37"/>
      <c r="G3687" s="37"/>
      <c r="H3687" s="37" t="s">
        <v>3235</v>
      </c>
      <c r="I3687" s="36">
        <f t="shared" si="1"/>
        <v>1</v>
      </c>
      <c r="J3687" s="37"/>
      <c r="K3687" s="37"/>
    </row>
    <row r="3688" ht="22.5" hidden="1" customHeight="1">
      <c r="A3688" s="40" t="b">
        <v>0</v>
      </c>
      <c r="B3688" s="33"/>
      <c r="C3688" s="34"/>
      <c r="D3688" s="35" t="s">
        <v>414</v>
      </c>
      <c r="E3688" s="36" t="str">
        <f>VLOOKUP(D3688,Normativa!$A$3:$C$100,3,0)</f>
        <v>Norma técnica</v>
      </c>
      <c r="F3688" s="37"/>
      <c r="G3688" s="37"/>
      <c r="H3688" s="37" t="s">
        <v>3418</v>
      </c>
      <c r="I3688" s="36">
        <f t="shared" si="1"/>
        <v>1</v>
      </c>
      <c r="J3688" s="37"/>
      <c r="K3688" s="37"/>
    </row>
    <row r="3689" ht="22.5" hidden="1" customHeight="1">
      <c r="A3689" s="40" t="b">
        <v>0</v>
      </c>
      <c r="B3689" s="33"/>
      <c r="C3689" s="34"/>
      <c r="D3689" s="35" t="s">
        <v>414</v>
      </c>
      <c r="E3689" s="36" t="str">
        <f>VLOOKUP(D3689,Normativa!$A$3:$C$100,3,0)</f>
        <v>Norma técnica</v>
      </c>
      <c r="F3689" s="37"/>
      <c r="G3689" s="37"/>
      <c r="H3689" s="37" t="s">
        <v>3419</v>
      </c>
      <c r="I3689" s="36">
        <f t="shared" si="1"/>
        <v>1</v>
      </c>
      <c r="J3689" s="37"/>
      <c r="K3689" s="37"/>
    </row>
    <row r="3690" ht="22.5" hidden="1" customHeight="1">
      <c r="A3690" s="40" t="b">
        <v>0</v>
      </c>
      <c r="B3690" s="33"/>
      <c r="C3690" s="34"/>
      <c r="D3690" s="35" t="s">
        <v>414</v>
      </c>
      <c r="E3690" s="36" t="str">
        <f>VLOOKUP(D3690,Normativa!$A$3:$C$100,3,0)</f>
        <v>Norma técnica</v>
      </c>
      <c r="F3690" s="37"/>
      <c r="G3690" s="37"/>
      <c r="H3690" s="37" t="s">
        <v>3420</v>
      </c>
      <c r="I3690" s="36">
        <f t="shared" si="1"/>
        <v>1</v>
      </c>
      <c r="J3690" s="37"/>
      <c r="K3690" s="37"/>
    </row>
    <row r="3691" ht="22.5" hidden="1" customHeight="1">
      <c r="A3691" s="40" t="b">
        <v>0</v>
      </c>
      <c r="B3691" s="33"/>
      <c r="C3691" s="34"/>
      <c r="D3691" s="35" t="s">
        <v>414</v>
      </c>
      <c r="E3691" s="36" t="str">
        <f>VLOOKUP(D3691,Normativa!$A$3:$C$100,3,0)</f>
        <v>Norma técnica</v>
      </c>
      <c r="F3691" s="37"/>
      <c r="G3691" s="37"/>
      <c r="H3691" s="37" t="s">
        <v>3421</v>
      </c>
      <c r="I3691" s="36">
        <f t="shared" si="1"/>
        <v>1</v>
      </c>
      <c r="J3691" s="37"/>
      <c r="K3691" s="37"/>
    </row>
    <row r="3692" ht="22.5" hidden="1" customHeight="1">
      <c r="A3692" s="40" t="b">
        <v>0</v>
      </c>
      <c r="B3692" s="33"/>
      <c r="C3692" s="34"/>
      <c r="D3692" s="35" t="s">
        <v>414</v>
      </c>
      <c r="E3692" s="36" t="str">
        <f>VLOOKUP(D3692,Normativa!$A$3:$C$100,3,0)</f>
        <v>Norma técnica</v>
      </c>
      <c r="F3692" s="37"/>
      <c r="G3692" s="37"/>
      <c r="H3692" s="37" t="s">
        <v>3422</v>
      </c>
      <c r="I3692" s="36">
        <f t="shared" si="1"/>
        <v>1</v>
      </c>
      <c r="J3692" s="37"/>
      <c r="K3692" s="37"/>
    </row>
    <row r="3693" ht="22.5" hidden="1" customHeight="1">
      <c r="A3693" s="40" t="b">
        <v>0</v>
      </c>
      <c r="B3693" s="33"/>
      <c r="C3693" s="34"/>
      <c r="D3693" s="35" t="s">
        <v>414</v>
      </c>
      <c r="E3693" s="36" t="str">
        <f>VLOOKUP(D3693,Normativa!$A$3:$C$100,3,0)</f>
        <v>Norma técnica</v>
      </c>
      <c r="F3693" s="37"/>
      <c r="G3693" s="37"/>
      <c r="H3693" s="37" t="s">
        <v>3423</v>
      </c>
      <c r="I3693" s="36">
        <f t="shared" si="1"/>
        <v>1</v>
      </c>
      <c r="J3693" s="37"/>
      <c r="K3693" s="37"/>
    </row>
    <row r="3694" ht="22.5" hidden="1" customHeight="1">
      <c r="A3694" s="40" t="b">
        <v>0</v>
      </c>
      <c r="B3694" s="33"/>
      <c r="C3694" s="34"/>
      <c r="D3694" s="35" t="s">
        <v>414</v>
      </c>
      <c r="E3694" s="36" t="str">
        <f>VLOOKUP(D3694,Normativa!$A$3:$C$100,3,0)</f>
        <v>Norma técnica</v>
      </c>
      <c r="F3694" s="37"/>
      <c r="G3694" s="37"/>
      <c r="H3694" s="37" t="s">
        <v>3424</v>
      </c>
      <c r="I3694" s="36">
        <f t="shared" si="1"/>
        <v>1</v>
      </c>
      <c r="J3694" s="37"/>
      <c r="K3694" s="37"/>
    </row>
    <row r="3695" ht="22.5" hidden="1" customHeight="1">
      <c r="A3695" s="40" t="b">
        <v>0</v>
      </c>
      <c r="B3695" s="33"/>
      <c r="C3695" s="34"/>
      <c r="D3695" s="35" t="s">
        <v>414</v>
      </c>
      <c r="E3695" s="36" t="str">
        <f>VLOOKUP(D3695,Normativa!$A$3:$C$100,3,0)</f>
        <v>Norma técnica</v>
      </c>
      <c r="F3695" s="37"/>
      <c r="G3695" s="37"/>
      <c r="H3695" s="37" t="s">
        <v>3425</v>
      </c>
      <c r="I3695" s="36">
        <f t="shared" si="1"/>
        <v>1</v>
      </c>
      <c r="J3695" s="37"/>
      <c r="K3695" s="37"/>
    </row>
    <row r="3696" ht="22.5" hidden="1" customHeight="1">
      <c r="A3696" s="40" t="b">
        <v>0</v>
      </c>
      <c r="B3696" s="33"/>
      <c r="C3696" s="34"/>
      <c r="D3696" s="35" t="s">
        <v>414</v>
      </c>
      <c r="E3696" s="36" t="str">
        <f>VLOOKUP(D3696,Normativa!$A$3:$C$100,3,0)</f>
        <v>Norma técnica</v>
      </c>
      <c r="F3696" s="37"/>
      <c r="G3696" s="37"/>
      <c r="H3696" s="37" t="s">
        <v>3426</v>
      </c>
      <c r="I3696" s="36">
        <f t="shared" si="1"/>
        <v>1</v>
      </c>
      <c r="J3696" s="37"/>
      <c r="K3696" s="37"/>
    </row>
    <row r="3697" ht="22.5" hidden="1" customHeight="1">
      <c r="A3697" s="40" t="b">
        <v>0</v>
      </c>
      <c r="B3697" s="33"/>
      <c r="C3697" s="34"/>
      <c r="D3697" s="35" t="s">
        <v>414</v>
      </c>
      <c r="E3697" s="36" t="str">
        <f>VLOOKUP(D3697,Normativa!$A$3:$C$100,3,0)</f>
        <v>Norma técnica</v>
      </c>
      <c r="F3697" s="37"/>
      <c r="G3697" s="37"/>
      <c r="H3697" s="37" t="s">
        <v>3427</v>
      </c>
      <c r="I3697" s="36">
        <f t="shared" si="1"/>
        <v>1</v>
      </c>
      <c r="J3697" s="37"/>
      <c r="K3697" s="37"/>
    </row>
    <row r="3698" ht="22.5" hidden="1" customHeight="1">
      <c r="A3698" s="40" t="b">
        <v>0</v>
      </c>
      <c r="B3698" s="33"/>
      <c r="C3698" s="34"/>
      <c r="D3698" s="35" t="s">
        <v>414</v>
      </c>
      <c r="E3698" s="36" t="str">
        <f>VLOOKUP(D3698,Normativa!$A$3:$C$100,3,0)</f>
        <v>Norma técnica</v>
      </c>
      <c r="F3698" s="37"/>
      <c r="G3698" s="37"/>
      <c r="H3698" s="37" t="s">
        <v>3428</v>
      </c>
      <c r="I3698" s="36">
        <f t="shared" si="1"/>
        <v>1</v>
      </c>
      <c r="J3698" s="37"/>
      <c r="K3698" s="37"/>
    </row>
    <row r="3699" ht="22.5" hidden="1" customHeight="1">
      <c r="A3699" s="40" t="b">
        <v>0</v>
      </c>
      <c r="B3699" s="33"/>
      <c r="C3699" s="34"/>
      <c r="D3699" s="35" t="s">
        <v>414</v>
      </c>
      <c r="E3699" s="36" t="str">
        <f>VLOOKUP(D3699,Normativa!$A$3:$C$100,3,0)</f>
        <v>Norma técnica</v>
      </c>
      <c r="F3699" s="37"/>
      <c r="G3699" s="37"/>
      <c r="H3699" s="37" t="s">
        <v>3429</v>
      </c>
      <c r="I3699" s="36">
        <f t="shared" si="1"/>
        <v>1</v>
      </c>
      <c r="J3699" s="37"/>
      <c r="K3699" s="37"/>
    </row>
    <row r="3700" ht="22.5" hidden="1" customHeight="1">
      <c r="A3700" s="40" t="b">
        <v>0</v>
      </c>
      <c r="B3700" s="33"/>
      <c r="C3700" s="34"/>
      <c r="D3700" s="35" t="s">
        <v>414</v>
      </c>
      <c r="E3700" s="36" t="str">
        <f>VLOOKUP(D3700,Normativa!$A$3:$C$100,3,0)</f>
        <v>Norma técnica</v>
      </c>
      <c r="F3700" s="37"/>
      <c r="G3700" s="37"/>
      <c r="H3700" s="37" t="s">
        <v>3430</v>
      </c>
      <c r="I3700" s="36">
        <f t="shared" si="1"/>
        <v>1</v>
      </c>
      <c r="J3700" s="37"/>
      <c r="K3700" s="37"/>
    </row>
    <row r="3701" ht="22.5" hidden="1" customHeight="1">
      <c r="A3701" s="40" t="b">
        <v>0</v>
      </c>
      <c r="B3701" s="33"/>
      <c r="C3701" s="34"/>
      <c r="D3701" s="35" t="s">
        <v>414</v>
      </c>
      <c r="E3701" s="36" t="str">
        <f>VLOOKUP(D3701,Normativa!$A$3:$C$100,3,0)</f>
        <v>Norma técnica</v>
      </c>
      <c r="F3701" s="37"/>
      <c r="G3701" s="37"/>
      <c r="H3701" s="37" t="s">
        <v>3431</v>
      </c>
      <c r="I3701" s="36">
        <f t="shared" si="1"/>
        <v>1</v>
      </c>
      <c r="J3701" s="37"/>
      <c r="K3701" s="37"/>
    </row>
    <row r="3702" ht="22.5" hidden="1" customHeight="1">
      <c r="A3702" s="40" t="b">
        <v>0</v>
      </c>
      <c r="B3702" s="33"/>
      <c r="C3702" s="34"/>
      <c r="D3702" s="35" t="s">
        <v>414</v>
      </c>
      <c r="E3702" s="36" t="str">
        <f>VLOOKUP(D3702,Normativa!$A$3:$C$100,3,0)</f>
        <v>Norma técnica</v>
      </c>
      <c r="F3702" s="37"/>
      <c r="G3702" s="37"/>
      <c r="H3702" s="37" t="s">
        <v>3432</v>
      </c>
      <c r="I3702" s="36">
        <f t="shared" si="1"/>
        <v>1</v>
      </c>
      <c r="J3702" s="37"/>
      <c r="K3702" s="37"/>
    </row>
    <row r="3703" ht="22.5" hidden="1" customHeight="1">
      <c r="A3703" s="40" t="b">
        <v>0</v>
      </c>
      <c r="B3703" s="33"/>
      <c r="C3703" s="34"/>
      <c r="D3703" s="35" t="s">
        <v>414</v>
      </c>
      <c r="E3703" s="36" t="str">
        <f>VLOOKUP(D3703,Normativa!$A$3:$C$100,3,0)</f>
        <v>Norma técnica</v>
      </c>
      <c r="F3703" s="37"/>
      <c r="G3703" s="37"/>
      <c r="H3703" s="37" t="s">
        <v>3433</v>
      </c>
      <c r="I3703" s="36">
        <f t="shared" si="1"/>
        <v>1</v>
      </c>
      <c r="J3703" s="37"/>
      <c r="K3703" s="37"/>
    </row>
    <row r="3704" ht="22.5" hidden="1" customHeight="1">
      <c r="A3704" s="40" t="b">
        <v>0</v>
      </c>
      <c r="B3704" s="33"/>
      <c r="C3704" s="34"/>
      <c r="D3704" s="35" t="s">
        <v>414</v>
      </c>
      <c r="E3704" s="36" t="str">
        <f>VLOOKUP(D3704,Normativa!$A$3:$C$100,3,0)</f>
        <v>Norma técnica</v>
      </c>
      <c r="F3704" s="37"/>
      <c r="G3704" s="37"/>
      <c r="H3704" s="37" t="s">
        <v>3434</v>
      </c>
      <c r="I3704" s="36">
        <f t="shared" si="1"/>
        <v>1</v>
      </c>
      <c r="J3704" s="37"/>
      <c r="K3704" s="37"/>
    </row>
    <row r="3705" ht="22.5" hidden="1" customHeight="1">
      <c r="A3705" s="40" t="b">
        <v>0</v>
      </c>
      <c r="B3705" s="33"/>
      <c r="C3705" s="34"/>
      <c r="D3705" s="35" t="s">
        <v>414</v>
      </c>
      <c r="E3705" s="36" t="str">
        <f>VLOOKUP(D3705,Normativa!$A$3:$C$100,3,0)</f>
        <v>Norma técnica</v>
      </c>
      <c r="F3705" s="37"/>
      <c r="G3705" s="37"/>
      <c r="H3705" s="37" t="s">
        <v>3435</v>
      </c>
      <c r="I3705" s="36">
        <f t="shared" si="1"/>
        <v>1</v>
      </c>
      <c r="J3705" s="37"/>
      <c r="K3705" s="37"/>
    </row>
    <row r="3706" ht="22.5" hidden="1" customHeight="1">
      <c r="A3706" s="40" t="b">
        <v>0</v>
      </c>
      <c r="B3706" s="33"/>
      <c r="C3706" s="34"/>
      <c r="D3706" s="35" t="s">
        <v>414</v>
      </c>
      <c r="E3706" s="36" t="str">
        <f>VLOOKUP(D3706,Normativa!$A$3:$C$100,3,0)</f>
        <v>Norma técnica</v>
      </c>
      <c r="F3706" s="37"/>
      <c r="G3706" s="37"/>
      <c r="H3706" s="37" t="s">
        <v>2383</v>
      </c>
      <c r="I3706" s="36">
        <f t="shared" si="1"/>
        <v>1</v>
      </c>
      <c r="J3706" s="37"/>
      <c r="K3706" s="37"/>
    </row>
    <row r="3707" ht="22.5" hidden="1" customHeight="1">
      <c r="A3707" s="40" t="b">
        <v>0</v>
      </c>
      <c r="B3707" s="33"/>
      <c r="C3707" s="34"/>
      <c r="D3707" s="35" t="s">
        <v>414</v>
      </c>
      <c r="E3707" s="36" t="str">
        <f>VLOOKUP(D3707,Normativa!$A$3:$C$100,3,0)</f>
        <v>Norma técnica</v>
      </c>
      <c r="F3707" s="37"/>
      <c r="G3707" s="37"/>
      <c r="H3707" s="37" t="s">
        <v>3436</v>
      </c>
      <c r="I3707" s="36">
        <f t="shared" si="1"/>
        <v>1</v>
      </c>
      <c r="J3707" s="37"/>
      <c r="K3707" s="37"/>
    </row>
    <row r="3708" ht="22.5" hidden="1" customHeight="1">
      <c r="A3708" s="40" t="b">
        <v>0</v>
      </c>
      <c r="B3708" s="33"/>
      <c r="C3708" s="34"/>
      <c r="D3708" s="35" t="s">
        <v>414</v>
      </c>
      <c r="E3708" s="36" t="str">
        <f>VLOOKUP(D3708,Normativa!$A$3:$C$100,3,0)</f>
        <v>Norma técnica</v>
      </c>
      <c r="F3708" s="37"/>
      <c r="G3708" s="37"/>
      <c r="H3708" s="37" t="s">
        <v>3437</v>
      </c>
      <c r="I3708" s="36">
        <f t="shared" si="1"/>
        <v>1</v>
      </c>
      <c r="J3708" s="37"/>
      <c r="K3708" s="37"/>
    </row>
    <row r="3709" ht="22.5" hidden="1" customHeight="1">
      <c r="A3709" s="40" t="b">
        <v>0</v>
      </c>
      <c r="B3709" s="33"/>
      <c r="C3709" s="34"/>
      <c r="D3709" s="35" t="s">
        <v>414</v>
      </c>
      <c r="E3709" s="36" t="str">
        <f>VLOOKUP(D3709,Normativa!$A$3:$C$100,3,0)</f>
        <v>Norma técnica</v>
      </c>
      <c r="F3709" s="37"/>
      <c r="G3709" s="37"/>
      <c r="H3709" s="37" t="s">
        <v>3438</v>
      </c>
      <c r="I3709" s="36">
        <f t="shared" si="1"/>
        <v>1</v>
      </c>
      <c r="J3709" s="37"/>
      <c r="K3709" s="37"/>
    </row>
    <row r="3710" ht="22.5" hidden="1" customHeight="1">
      <c r="A3710" s="40" t="b">
        <v>0</v>
      </c>
      <c r="B3710" s="33"/>
      <c r="C3710" s="34"/>
      <c r="D3710" s="35" t="s">
        <v>414</v>
      </c>
      <c r="E3710" s="36" t="str">
        <f>VLOOKUP(D3710,Normativa!$A$3:$C$100,3,0)</f>
        <v>Norma técnica</v>
      </c>
      <c r="F3710" s="37"/>
      <c r="G3710" s="37"/>
      <c r="H3710" s="37" t="s">
        <v>3439</v>
      </c>
      <c r="I3710" s="36">
        <f t="shared" si="1"/>
        <v>1</v>
      </c>
      <c r="J3710" s="37"/>
      <c r="K3710" s="37"/>
    </row>
    <row r="3711" ht="22.5" hidden="1" customHeight="1">
      <c r="A3711" s="40" t="b">
        <v>0</v>
      </c>
      <c r="B3711" s="33"/>
      <c r="C3711" s="34"/>
      <c r="D3711" s="35" t="s">
        <v>414</v>
      </c>
      <c r="E3711" s="36" t="str">
        <f>VLOOKUP(D3711,Normativa!$A$3:$C$100,3,0)</f>
        <v>Norma técnica</v>
      </c>
      <c r="F3711" s="37"/>
      <c r="G3711" s="37"/>
      <c r="H3711" s="37" t="s">
        <v>3440</v>
      </c>
      <c r="I3711" s="36">
        <f t="shared" si="1"/>
        <v>1</v>
      </c>
      <c r="J3711" s="37"/>
      <c r="K3711" s="37"/>
    </row>
    <row r="3712" ht="22.5" hidden="1" customHeight="1">
      <c r="A3712" s="40" t="b">
        <v>0</v>
      </c>
      <c r="B3712" s="33"/>
      <c r="C3712" s="34"/>
      <c r="D3712" s="35" t="s">
        <v>414</v>
      </c>
      <c r="E3712" s="36" t="str">
        <f>VLOOKUP(D3712,Normativa!$A$3:$C$100,3,0)</f>
        <v>Norma técnica</v>
      </c>
      <c r="F3712" s="37"/>
      <c r="G3712" s="37"/>
      <c r="H3712" s="37" t="s">
        <v>3441</v>
      </c>
      <c r="I3712" s="36">
        <f t="shared" si="1"/>
        <v>1</v>
      </c>
      <c r="J3712" s="37"/>
      <c r="K3712" s="37"/>
    </row>
    <row r="3713" ht="22.5" hidden="1" customHeight="1">
      <c r="A3713" s="40" t="b">
        <v>0</v>
      </c>
      <c r="B3713" s="33"/>
      <c r="C3713" s="34"/>
      <c r="D3713" s="35" t="s">
        <v>414</v>
      </c>
      <c r="E3713" s="36" t="str">
        <f>VLOOKUP(D3713,Normativa!$A$3:$C$100,3,0)</f>
        <v>Norma técnica</v>
      </c>
      <c r="F3713" s="37"/>
      <c r="G3713" s="37"/>
      <c r="H3713" s="37" t="s">
        <v>3442</v>
      </c>
      <c r="I3713" s="36">
        <f t="shared" si="1"/>
        <v>1</v>
      </c>
      <c r="J3713" s="37"/>
      <c r="K3713" s="37"/>
    </row>
    <row r="3714" ht="22.5" hidden="1" customHeight="1">
      <c r="A3714" s="40" t="b">
        <v>0</v>
      </c>
      <c r="B3714" s="33"/>
      <c r="C3714" s="34"/>
      <c r="D3714" s="35" t="s">
        <v>414</v>
      </c>
      <c r="E3714" s="36" t="str">
        <f>VLOOKUP(D3714,Normativa!$A$3:$C$100,3,0)</f>
        <v>Norma técnica</v>
      </c>
      <c r="F3714" s="37"/>
      <c r="G3714" s="37"/>
      <c r="H3714" s="37" t="s">
        <v>3443</v>
      </c>
      <c r="I3714" s="36">
        <f t="shared" si="1"/>
        <v>1</v>
      </c>
      <c r="J3714" s="37"/>
      <c r="K3714" s="37"/>
    </row>
    <row r="3715" ht="22.5" hidden="1" customHeight="1">
      <c r="A3715" s="40" t="b">
        <v>0</v>
      </c>
      <c r="B3715" s="33"/>
      <c r="C3715" s="34"/>
      <c r="D3715" s="35" t="s">
        <v>414</v>
      </c>
      <c r="E3715" s="36" t="str">
        <f>VLOOKUP(D3715,Normativa!$A$3:$C$100,3,0)</f>
        <v>Norma técnica</v>
      </c>
      <c r="F3715" s="37"/>
      <c r="G3715" s="37"/>
      <c r="H3715" s="37" t="s">
        <v>3444</v>
      </c>
      <c r="I3715" s="36">
        <f t="shared" si="1"/>
        <v>1</v>
      </c>
      <c r="J3715" s="37"/>
      <c r="K3715" s="37"/>
    </row>
    <row r="3716" ht="22.5" hidden="1" customHeight="1">
      <c r="A3716" s="40" t="b">
        <v>0</v>
      </c>
      <c r="B3716" s="33"/>
      <c r="C3716" s="34"/>
      <c r="D3716" s="35" t="s">
        <v>414</v>
      </c>
      <c r="E3716" s="36" t="str">
        <f>VLOOKUP(D3716,Normativa!$A$3:$C$100,3,0)</f>
        <v>Norma técnica</v>
      </c>
      <c r="F3716" s="37"/>
      <c r="G3716" s="37"/>
      <c r="H3716" s="37" t="s">
        <v>3445</v>
      </c>
      <c r="I3716" s="36">
        <f t="shared" si="1"/>
        <v>1</v>
      </c>
      <c r="J3716" s="37"/>
      <c r="K3716" s="37"/>
    </row>
    <row r="3717" ht="22.5" hidden="1" customHeight="1">
      <c r="A3717" s="40" t="b">
        <v>0</v>
      </c>
      <c r="B3717" s="33"/>
      <c r="C3717" s="34"/>
      <c r="D3717" s="35" t="s">
        <v>414</v>
      </c>
      <c r="E3717" s="36" t="str">
        <f>VLOOKUP(D3717,Normativa!$A$3:$C$100,3,0)</f>
        <v>Norma técnica</v>
      </c>
      <c r="F3717" s="37"/>
      <c r="G3717" s="37"/>
      <c r="H3717" s="37" t="s">
        <v>3446</v>
      </c>
      <c r="I3717" s="36">
        <f t="shared" si="1"/>
        <v>1</v>
      </c>
      <c r="J3717" s="37"/>
      <c r="K3717" s="37"/>
    </row>
    <row r="3718" ht="22.5" hidden="1" customHeight="1">
      <c r="A3718" s="40" t="b">
        <v>0</v>
      </c>
      <c r="B3718" s="33"/>
      <c r="C3718" s="34"/>
      <c r="D3718" s="35" t="s">
        <v>414</v>
      </c>
      <c r="E3718" s="36" t="str">
        <f>VLOOKUP(D3718,Normativa!$A$3:$C$100,3,0)</f>
        <v>Norma técnica</v>
      </c>
      <c r="F3718" s="37"/>
      <c r="G3718" s="37"/>
      <c r="H3718" s="37" t="s">
        <v>3447</v>
      </c>
      <c r="I3718" s="36">
        <f t="shared" si="1"/>
        <v>1</v>
      </c>
      <c r="J3718" s="37"/>
      <c r="K3718" s="37"/>
    </row>
    <row r="3719" ht="22.5" hidden="1" customHeight="1">
      <c r="A3719" s="40" t="b">
        <v>0</v>
      </c>
      <c r="B3719" s="33"/>
      <c r="C3719" s="34"/>
      <c r="D3719" s="35" t="s">
        <v>414</v>
      </c>
      <c r="E3719" s="36" t="str">
        <f>VLOOKUP(D3719,Normativa!$A$3:$C$100,3,0)</f>
        <v>Norma técnica</v>
      </c>
      <c r="F3719" s="37"/>
      <c r="G3719" s="37"/>
      <c r="H3719" s="37" t="s">
        <v>3448</v>
      </c>
      <c r="I3719" s="36">
        <f t="shared" si="1"/>
        <v>1</v>
      </c>
      <c r="J3719" s="37"/>
      <c r="K3719" s="37"/>
    </row>
    <row r="3720" ht="22.5" hidden="1" customHeight="1">
      <c r="A3720" s="40" t="b">
        <v>0</v>
      </c>
      <c r="B3720" s="33"/>
      <c r="C3720" s="34"/>
      <c r="D3720" s="35" t="s">
        <v>414</v>
      </c>
      <c r="E3720" s="36" t="str">
        <f>VLOOKUP(D3720,Normativa!$A$3:$C$100,3,0)</f>
        <v>Norma técnica</v>
      </c>
      <c r="F3720" s="37"/>
      <c r="G3720" s="37"/>
      <c r="H3720" s="37" t="s">
        <v>3449</v>
      </c>
      <c r="I3720" s="36">
        <f t="shared" si="1"/>
        <v>1</v>
      </c>
      <c r="J3720" s="37"/>
      <c r="K3720" s="37"/>
    </row>
    <row r="3721" ht="22.5" hidden="1" customHeight="1">
      <c r="A3721" s="40" t="b">
        <v>0</v>
      </c>
      <c r="B3721" s="33"/>
      <c r="C3721" s="34"/>
      <c r="D3721" s="35" t="s">
        <v>414</v>
      </c>
      <c r="E3721" s="36" t="str">
        <f>VLOOKUP(D3721,Normativa!$A$3:$C$100,3,0)</f>
        <v>Norma técnica</v>
      </c>
      <c r="F3721" s="37"/>
      <c r="G3721" s="37"/>
      <c r="H3721" s="37"/>
      <c r="I3721" s="36">
        <f t="shared" si="1"/>
        <v>1</v>
      </c>
      <c r="J3721" s="37"/>
      <c r="K3721" s="37"/>
    </row>
    <row r="3722" ht="22.5" hidden="1" customHeight="1">
      <c r="A3722" s="40" t="b">
        <v>0</v>
      </c>
      <c r="B3722" s="33"/>
      <c r="C3722" s="34"/>
      <c r="D3722" s="35" t="s">
        <v>414</v>
      </c>
      <c r="E3722" s="36" t="str">
        <f>VLOOKUP(D3722,Normativa!$A$3:$C$100,3,0)</f>
        <v>Norma técnica</v>
      </c>
      <c r="F3722" s="37"/>
      <c r="G3722" s="37"/>
      <c r="H3722" s="37" t="s">
        <v>2810</v>
      </c>
      <c r="I3722" s="36">
        <f t="shared" si="1"/>
        <v>1</v>
      </c>
      <c r="J3722" s="37"/>
      <c r="K3722" s="37"/>
    </row>
    <row r="3723" ht="22.5" hidden="1" customHeight="1">
      <c r="A3723" s="40" t="b">
        <v>0</v>
      </c>
      <c r="B3723" s="33"/>
      <c r="C3723" s="34"/>
      <c r="D3723" s="35" t="s">
        <v>414</v>
      </c>
      <c r="E3723" s="36" t="str">
        <f>VLOOKUP(D3723,Normativa!$A$3:$C$100,3,0)</f>
        <v>Norma técnica</v>
      </c>
      <c r="F3723" s="37"/>
      <c r="G3723" s="37"/>
      <c r="H3723" s="37" t="s">
        <v>2811</v>
      </c>
      <c r="I3723" s="36">
        <f t="shared" si="1"/>
        <v>1</v>
      </c>
      <c r="J3723" s="37"/>
      <c r="K3723" s="37"/>
    </row>
    <row r="3724" ht="22.5" hidden="1" customHeight="1">
      <c r="A3724" s="40" t="b">
        <v>0</v>
      </c>
      <c r="B3724" s="33"/>
      <c r="C3724" s="34"/>
      <c r="D3724" s="35" t="s">
        <v>414</v>
      </c>
      <c r="E3724" s="36" t="str">
        <f>VLOOKUP(D3724,Normativa!$A$3:$C$100,3,0)</f>
        <v>Norma técnica</v>
      </c>
      <c r="F3724" s="37"/>
      <c r="G3724" s="37"/>
      <c r="H3724" s="37" t="s">
        <v>3450</v>
      </c>
      <c r="I3724" s="36">
        <f t="shared" si="1"/>
        <v>1</v>
      </c>
      <c r="J3724" s="37"/>
      <c r="K3724" s="37"/>
    </row>
    <row r="3725" ht="22.5" hidden="1" customHeight="1">
      <c r="A3725" s="40" t="b">
        <v>0</v>
      </c>
      <c r="B3725" s="33"/>
      <c r="C3725" s="34"/>
      <c r="D3725" s="35" t="s">
        <v>414</v>
      </c>
      <c r="E3725" s="36" t="str">
        <f>VLOOKUP(D3725,Normativa!$A$3:$C$100,3,0)</f>
        <v>Norma técnica</v>
      </c>
      <c r="F3725" s="37"/>
      <c r="G3725" s="37"/>
      <c r="H3725" s="37" t="s">
        <v>3451</v>
      </c>
      <c r="I3725" s="36">
        <f t="shared" si="1"/>
        <v>1</v>
      </c>
      <c r="J3725" s="37"/>
      <c r="K3725" s="37"/>
    </row>
    <row r="3726" ht="22.5" hidden="1" customHeight="1">
      <c r="A3726" s="40" t="b">
        <v>0</v>
      </c>
      <c r="B3726" s="33"/>
      <c r="C3726" s="34"/>
      <c r="D3726" s="35" t="s">
        <v>414</v>
      </c>
      <c r="E3726" s="36" t="str">
        <f>VLOOKUP(D3726,Normativa!$A$3:$C$100,3,0)</f>
        <v>Norma técnica</v>
      </c>
      <c r="F3726" s="37"/>
      <c r="G3726" s="37"/>
      <c r="H3726" s="37" t="s">
        <v>3452</v>
      </c>
      <c r="I3726" s="36">
        <f t="shared" si="1"/>
        <v>1</v>
      </c>
      <c r="J3726" s="37"/>
      <c r="K3726" s="37"/>
    </row>
    <row r="3727" ht="22.5" hidden="1" customHeight="1">
      <c r="A3727" s="40" t="b">
        <v>0</v>
      </c>
      <c r="B3727" s="33"/>
      <c r="C3727" s="34"/>
      <c r="D3727" s="35" t="s">
        <v>414</v>
      </c>
      <c r="E3727" s="36" t="str">
        <f>VLOOKUP(D3727,Normativa!$A$3:$C$100,3,0)</f>
        <v>Norma técnica</v>
      </c>
      <c r="F3727" s="37"/>
      <c r="G3727" s="37"/>
      <c r="H3727" s="37" t="s">
        <v>3453</v>
      </c>
      <c r="I3727" s="36">
        <f t="shared" si="1"/>
        <v>1</v>
      </c>
      <c r="J3727" s="37"/>
      <c r="K3727" s="37"/>
    </row>
    <row r="3728" ht="22.5" hidden="1" customHeight="1">
      <c r="A3728" s="40" t="b">
        <v>0</v>
      </c>
      <c r="B3728" s="33"/>
      <c r="C3728" s="34"/>
      <c r="D3728" s="35" t="s">
        <v>414</v>
      </c>
      <c r="E3728" s="36" t="str">
        <f>VLOOKUP(D3728,Normativa!$A$3:$C$100,3,0)</f>
        <v>Norma técnica</v>
      </c>
      <c r="F3728" s="37"/>
      <c r="G3728" s="37"/>
      <c r="H3728" s="37" t="s">
        <v>3454</v>
      </c>
      <c r="I3728" s="36">
        <f t="shared" si="1"/>
        <v>1</v>
      </c>
      <c r="J3728" s="37"/>
      <c r="K3728" s="37"/>
    </row>
    <row r="3729" ht="22.5" hidden="1" customHeight="1">
      <c r="A3729" s="40" t="b">
        <v>0</v>
      </c>
      <c r="B3729" s="33"/>
      <c r="C3729" s="34"/>
      <c r="D3729" s="35" t="s">
        <v>414</v>
      </c>
      <c r="E3729" s="36" t="str">
        <f>VLOOKUP(D3729,Normativa!$A$3:$C$100,3,0)</f>
        <v>Norma técnica</v>
      </c>
      <c r="F3729" s="37"/>
      <c r="G3729" s="37"/>
      <c r="H3729" s="37" t="s">
        <v>3455</v>
      </c>
      <c r="I3729" s="36">
        <f t="shared" si="1"/>
        <v>1</v>
      </c>
      <c r="J3729" s="37"/>
      <c r="K3729" s="37"/>
    </row>
    <row r="3730" ht="22.5" hidden="1" customHeight="1">
      <c r="A3730" s="40" t="b">
        <v>0</v>
      </c>
      <c r="B3730" s="33"/>
      <c r="C3730" s="34"/>
      <c r="D3730" s="35" t="s">
        <v>414</v>
      </c>
      <c r="E3730" s="36" t="str">
        <f>VLOOKUP(D3730,Normativa!$A$3:$C$100,3,0)</f>
        <v>Norma técnica</v>
      </c>
      <c r="F3730" s="37"/>
      <c r="G3730" s="37"/>
      <c r="H3730" s="37" t="s">
        <v>3456</v>
      </c>
      <c r="I3730" s="36">
        <f t="shared" si="1"/>
        <v>1</v>
      </c>
      <c r="J3730" s="37"/>
      <c r="K3730" s="37"/>
    </row>
    <row r="3731" ht="22.5" hidden="1" customHeight="1">
      <c r="A3731" s="40" t="b">
        <v>0</v>
      </c>
      <c r="B3731" s="33"/>
      <c r="C3731" s="34"/>
      <c r="D3731" s="35" t="s">
        <v>414</v>
      </c>
      <c r="E3731" s="36" t="str">
        <f>VLOOKUP(D3731,Normativa!$A$3:$C$100,3,0)</f>
        <v>Norma técnica</v>
      </c>
      <c r="F3731" s="37"/>
      <c r="G3731" s="37"/>
      <c r="H3731" s="37" t="s">
        <v>3457</v>
      </c>
      <c r="I3731" s="36">
        <f t="shared" si="1"/>
        <v>1</v>
      </c>
      <c r="J3731" s="37"/>
      <c r="K3731" s="37"/>
    </row>
    <row r="3732" ht="22.5" hidden="1" customHeight="1">
      <c r="A3732" s="40" t="b">
        <v>0</v>
      </c>
      <c r="B3732" s="33"/>
      <c r="C3732" s="34"/>
      <c r="D3732" s="35" t="s">
        <v>414</v>
      </c>
      <c r="E3732" s="36" t="str">
        <f>VLOOKUP(D3732,Normativa!$A$3:$C$100,3,0)</f>
        <v>Norma técnica</v>
      </c>
      <c r="F3732" s="37"/>
      <c r="G3732" s="37"/>
      <c r="H3732" s="37" t="s">
        <v>3458</v>
      </c>
      <c r="I3732" s="36">
        <f t="shared" si="1"/>
        <v>1</v>
      </c>
      <c r="J3732" s="37"/>
      <c r="K3732" s="37"/>
    </row>
    <row r="3733" ht="22.5" hidden="1" customHeight="1">
      <c r="A3733" s="40" t="b">
        <v>0</v>
      </c>
      <c r="B3733" s="33"/>
      <c r="C3733" s="34"/>
      <c r="D3733" s="35" t="s">
        <v>414</v>
      </c>
      <c r="E3733" s="36" t="str">
        <f>VLOOKUP(D3733,Normativa!$A$3:$C$100,3,0)</f>
        <v>Norma técnica</v>
      </c>
      <c r="F3733" s="37"/>
      <c r="G3733" s="37"/>
      <c r="H3733" s="37" t="s">
        <v>3459</v>
      </c>
      <c r="I3733" s="36">
        <f t="shared" si="1"/>
        <v>1</v>
      </c>
      <c r="J3733" s="37"/>
      <c r="K3733" s="37"/>
    </row>
    <row r="3734" ht="22.5" hidden="1" customHeight="1">
      <c r="A3734" s="40" t="b">
        <v>0</v>
      </c>
      <c r="B3734" s="33"/>
      <c r="C3734" s="34"/>
      <c r="D3734" s="35" t="s">
        <v>414</v>
      </c>
      <c r="E3734" s="36" t="str">
        <f>VLOOKUP(D3734,Normativa!$A$3:$C$100,3,0)</f>
        <v>Norma técnica</v>
      </c>
      <c r="F3734" s="37"/>
      <c r="G3734" s="37"/>
      <c r="H3734" s="37" t="s">
        <v>3460</v>
      </c>
      <c r="I3734" s="36">
        <f t="shared" si="1"/>
        <v>1</v>
      </c>
      <c r="J3734" s="37"/>
      <c r="K3734" s="37"/>
    </row>
    <row r="3735" ht="22.5" hidden="1" customHeight="1">
      <c r="A3735" s="40" t="b">
        <v>0</v>
      </c>
      <c r="B3735" s="33"/>
      <c r="C3735" s="34"/>
      <c r="D3735" s="35" t="s">
        <v>414</v>
      </c>
      <c r="E3735" s="36" t="str">
        <f>VLOOKUP(D3735,Normativa!$A$3:$C$100,3,0)</f>
        <v>Norma técnica</v>
      </c>
      <c r="F3735" s="37"/>
      <c r="G3735" s="37"/>
      <c r="H3735" s="37" t="s">
        <v>3461</v>
      </c>
      <c r="I3735" s="36">
        <f t="shared" si="1"/>
        <v>1</v>
      </c>
      <c r="J3735" s="37"/>
      <c r="K3735" s="37"/>
    </row>
    <row r="3736" ht="22.5" hidden="1" customHeight="1">
      <c r="A3736" s="40" t="b">
        <v>0</v>
      </c>
      <c r="B3736" s="33"/>
      <c r="C3736" s="34"/>
      <c r="D3736" s="35" t="s">
        <v>414</v>
      </c>
      <c r="E3736" s="36" t="str">
        <f>VLOOKUP(D3736,Normativa!$A$3:$C$100,3,0)</f>
        <v>Norma técnica</v>
      </c>
      <c r="F3736" s="37"/>
      <c r="G3736" s="37"/>
      <c r="H3736" s="37" t="s">
        <v>3462</v>
      </c>
      <c r="I3736" s="36">
        <f t="shared" si="1"/>
        <v>1</v>
      </c>
      <c r="J3736" s="37"/>
      <c r="K3736" s="37"/>
    </row>
    <row r="3737" ht="22.5" hidden="1" customHeight="1">
      <c r="A3737" s="40" t="b">
        <v>0</v>
      </c>
      <c r="B3737" s="33"/>
      <c r="C3737" s="34"/>
      <c r="D3737" s="35" t="s">
        <v>414</v>
      </c>
      <c r="E3737" s="36" t="str">
        <f>VLOOKUP(D3737,Normativa!$A$3:$C$100,3,0)</f>
        <v>Norma técnica</v>
      </c>
      <c r="F3737" s="37"/>
      <c r="G3737" s="37"/>
      <c r="H3737" s="37" t="s">
        <v>3463</v>
      </c>
      <c r="I3737" s="36">
        <f t="shared" si="1"/>
        <v>1</v>
      </c>
      <c r="J3737" s="37"/>
      <c r="K3737" s="37"/>
    </row>
    <row r="3738" ht="22.5" hidden="1" customHeight="1">
      <c r="A3738" s="40" t="b">
        <v>0</v>
      </c>
      <c r="B3738" s="33"/>
      <c r="C3738" s="34"/>
      <c r="D3738" s="35" t="s">
        <v>414</v>
      </c>
      <c r="E3738" s="36" t="str">
        <f>VLOOKUP(D3738,Normativa!$A$3:$C$100,3,0)</f>
        <v>Norma técnica</v>
      </c>
      <c r="F3738" s="37"/>
      <c r="G3738" s="37"/>
      <c r="H3738" s="37" t="s">
        <v>3464</v>
      </c>
      <c r="I3738" s="36">
        <f t="shared" si="1"/>
        <v>1</v>
      </c>
      <c r="J3738" s="37"/>
      <c r="K3738" s="37"/>
    </row>
    <row r="3739" ht="22.5" hidden="1" customHeight="1">
      <c r="A3739" s="40" t="b">
        <v>0</v>
      </c>
      <c r="B3739" s="33"/>
      <c r="C3739" s="34"/>
      <c r="D3739" s="35" t="s">
        <v>414</v>
      </c>
      <c r="E3739" s="36" t="str">
        <f>VLOOKUP(D3739,Normativa!$A$3:$C$100,3,0)</f>
        <v>Norma técnica</v>
      </c>
      <c r="F3739" s="37"/>
      <c r="G3739" s="37"/>
      <c r="H3739" s="37" t="s">
        <v>3465</v>
      </c>
      <c r="I3739" s="36">
        <f t="shared" si="1"/>
        <v>1</v>
      </c>
      <c r="J3739" s="37"/>
      <c r="K3739" s="37"/>
    </row>
    <row r="3740" ht="22.5" hidden="1" customHeight="1">
      <c r="A3740" s="40" t="b">
        <v>0</v>
      </c>
      <c r="B3740" s="33"/>
      <c r="C3740" s="34"/>
      <c r="D3740" s="35" t="s">
        <v>414</v>
      </c>
      <c r="E3740" s="36" t="str">
        <f>VLOOKUP(D3740,Normativa!$A$3:$C$100,3,0)</f>
        <v>Norma técnica</v>
      </c>
      <c r="F3740" s="37"/>
      <c r="G3740" s="37"/>
      <c r="H3740" s="37" t="s">
        <v>3466</v>
      </c>
      <c r="I3740" s="36">
        <f t="shared" si="1"/>
        <v>1</v>
      </c>
      <c r="J3740" s="37"/>
      <c r="K3740" s="37"/>
    </row>
    <row r="3741" ht="22.5" hidden="1" customHeight="1">
      <c r="A3741" s="40" t="b">
        <v>0</v>
      </c>
      <c r="B3741" s="33"/>
      <c r="C3741" s="34"/>
      <c r="D3741" s="35" t="s">
        <v>414</v>
      </c>
      <c r="E3741" s="36" t="str">
        <f>VLOOKUP(D3741,Normativa!$A$3:$C$100,3,0)</f>
        <v>Norma técnica</v>
      </c>
      <c r="F3741" s="37"/>
      <c r="G3741" s="37"/>
      <c r="H3741" s="37" t="s">
        <v>3467</v>
      </c>
      <c r="I3741" s="36">
        <f t="shared" si="1"/>
        <v>1</v>
      </c>
      <c r="J3741" s="37"/>
      <c r="K3741" s="37"/>
    </row>
    <row r="3742" ht="22.5" hidden="1" customHeight="1">
      <c r="A3742" s="40" t="b">
        <v>0</v>
      </c>
      <c r="B3742" s="33"/>
      <c r="C3742" s="34"/>
      <c r="D3742" s="35" t="s">
        <v>414</v>
      </c>
      <c r="E3742" s="36" t="str">
        <f>VLOOKUP(D3742,Normativa!$A$3:$C$100,3,0)</f>
        <v>Norma técnica</v>
      </c>
      <c r="F3742" s="37"/>
      <c r="G3742" s="37"/>
      <c r="H3742" s="37" t="s">
        <v>3468</v>
      </c>
      <c r="I3742" s="36">
        <f t="shared" si="1"/>
        <v>1</v>
      </c>
      <c r="J3742" s="37"/>
      <c r="K3742" s="37"/>
    </row>
    <row r="3743" ht="22.5" hidden="1" customHeight="1">
      <c r="A3743" s="40" t="b">
        <v>0</v>
      </c>
      <c r="B3743" s="33"/>
      <c r="C3743" s="34"/>
      <c r="D3743" s="35" t="s">
        <v>414</v>
      </c>
      <c r="E3743" s="36" t="str">
        <f>VLOOKUP(D3743,Normativa!$A$3:$C$100,3,0)</f>
        <v>Norma técnica</v>
      </c>
      <c r="F3743" s="37"/>
      <c r="G3743" s="37"/>
      <c r="H3743" s="37" t="s">
        <v>3469</v>
      </c>
      <c r="I3743" s="36">
        <f t="shared" si="1"/>
        <v>1</v>
      </c>
      <c r="J3743" s="37"/>
      <c r="K3743" s="37"/>
    </row>
    <row r="3744" ht="22.5" hidden="1" customHeight="1">
      <c r="A3744" s="40" t="b">
        <v>0</v>
      </c>
      <c r="B3744" s="33"/>
      <c r="C3744" s="34"/>
      <c r="D3744" s="35" t="s">
        <v>414</v>
      </c>
      <c r="E3744" s="36" t="str">
        <f>VLOOKUP(D3744,Normativa!$A$3:$C$100,3,0)</f>
        <v>Norma técnica</v>
      </c>
      <c r="F3744" s="37"/>
      <c r="G3744" s="37"/>
      <c r="H3744" s="37" t="s">
        <v>3470</v>
      </c>
      <c r="I3744" s="36">
        <f t="shared" si="1"/>
        <v>1</v>
      </c>
      <c r="J3744" s="37"/>
      <c r="K3744" s="37"/>
    </row>
    <row r="3745" ht="22.5" hidden="1" customHeight="1">
      <c r="A3745" s="40" t="b">
        <v>0</v>
      </c>
      <c r="B3745" s="33"/>
      <c r="C3745" s="34"/>
      <c r="D3745" s="35" t="s">
        <v>414</v>
      </c>
      <c r="E3745" s="36" t="str">
        <f>VLOOKUP(D3745,Normativa!$A$3:$C$100,3,0)</f>
        <v>Norma técnica</v>
      </c>
      <c r="F3745" s="37"/>
      <c r="G3745" s="37"/>
      <c r="H3745" s="37" t="s">
        <v>3471</v>
      </c>
      <c r="I3745" s="36">
        <f t="shared" si="1"/>
        <v>1</v>
      </c>
      <c r="J3745" s="37"/>
      <c r="K3745" s="37"/>
    </row>
    <row r="3746" ht="22.5" hidden="1" customHeight="1">
      <c r="A3746" s="40" t="b">
        <v>0</v>
      </c>
      <c r="B3746" s="33"/>
      <c r="C3746" s="34"/>
      <c r="D3746" s="35" t="s">
        <v>414</v>
      </c>
      <c r="E3746" s="36" t="str">
        <f>VLOOKUP(D3746,Normativa!$A$3:$C$100,3,0)</f>
        <v>Norma técnica</v>
      </c>
      <c r="F3746" s="37"/>
      <c r="G3746" s="37"/>
      <c r="H3746" s="37" t="s">
        <v>3472</v>
      </c>
      <c r="I3746" s="36">
        <f t="shared" si="1"/>
        <v>1</v>
      </c>
      <c r="J3746" s="37"/>
      <c r="K3746" s="37"/>
    </row>
    <row r="3747" ht="22.5" hidden="1" customHeight="1">
      <c r="A3747" s="40" t="b">
        <v>0</v>
      </c>
      <c r="B3747" s="33"/>
      <c r="C3747" s="34"/>
      <c r="D3747" s="35" t="s">
        <v>414</v>
      </c>
      <c r="E3747" s="36" t="str">
        <f>VLOOKUP(D3747,Normativa!$A$3:$C$100,3,0)</f>
        <v>Norma técnica</v>
      </c>
      <c r="F3747" s="37"/>
      <c r="G3747" s="37"/>
      <c r="H3747" s="37" t="s">
        <v>3473</v>
      </c>
      <c r="I3747" s="36">
        <f t="shared" si="1"/>
        <v>1</v>
      </c>
      <c r="J3747" s="37"/>
      <c r="K3747" s="37"/>
    </row>
    <row r="3748" ht="22.5" hidden="1" customHeight="1">
      <c r="A3748" s="40" t="b">
        <v>0</v>
      </c>
      <c r="B3748" s="33"/>
      <c r="C3748" s="34"/>
      <c r="D3748" s="35" t="s">
        <v>414</v>
      </c>
      <c r="E3748" s="36" t="str">
        <f>VLOOKUP(D3748,Normativa!$A$3:$C$100,3,0)</f>
        <v>Norma técnica</v>
      </c>
      <c r="F3748" s="37"/>
      <c r="G3748" s="37"/>
      <c r="H3748" s="37" t="s">
        <v>3474</v>
      </c>
      <c r="I3748" s="36">
        <f t="shared" si="1"/>
        <v>1</v>
      </c>
      <c r="J3748" s="37"/>
      <c r="K3748" s="37"/>
    </row>
    <row r="3749" ht="22.5" hidden="1" customHeight="1">
      <c r="A3749" s="40" t="b">
        <v>0</v>
      </c>
      <c r="B3749" s="33"/>
      <c r="C3749" s="34"/>
      <c r="D3749" s="35" t="s">
        <v>414</v>
      </c>
      <c r="E3749" s="36" t="str">
        <f>VLOOKUP(D3749,Normativa!$A$3:$C$100,3,0)</f>
        <v>Norma técnica</v>
      </c>
      <c r="F3749" s="37"/>
      <c r="G3749" s="37"/>
      <c r="H3749" s="37" t="s">
        <v>3475</v>
      </c>
      <c r="I3749" s="36">
        <f t="shared" si="1"/>
        <v>1</v>
      </c>
      <c r="J3749" s="37"/>
      <c r="K3749" s="37"/>
    </row>
    <row r="3750" ht="22.5" hidden="1" customHeight="1">
      <c r="A3750" s="40" t="b">
        <v>0</v>
      </c>
      <c r="B3750" s="33"/>
      <c r="C3750" s="34"/>
      <c r="D3750" s="35" t="s">
        <v>414</v>
      </c>
      <c r="E3750" s="36" t="str">
        <f>VLOOKUP(D3750,Normativa!$A$3:$C$100,3,0)</f>
        <v>Norma técnica</v>
      </c>
      <c r="F3750" s="37"/>
      <c r="G3750" s="37"/>
      <c r="H3750" s="37" t="s">
        <v>3476</v>
      </c>
      <c r="I3750" s="36">
        <f t="shared" si="1"/>
        <v>1</v>
      </c>
      <c r="J3750" s="37"/>
      <c r="K3750" s="37"/>
    </row>
    <row r="3751" ht="22.5" hidden="1" customHeight="1">
      <c r="A3751" s="40" t="b">
        <v>0</v>
      </c>
      <c r="B3751" s="33"/>
      <c r="C3751" s="34"/>
      <c r="D3751" s="35" t="s">
        <v>414</v>
      </c>
      <c r="E3751" s="36" t="str">
        <f>VLOOKUP(D3751,Normativa!$A$3:$C$100,3,0)</f>
        <v>Norma técnica</v>
      </c>
      <c r="F3751" s="37"/>
      <c r="G3751" s="37"/>
      <c r="H3751" s="37" t="s">
        <v>3477</v>
      </c>
      <c r="I3751" s="36">
        <f t="shared" si="1"/>
        <v>1</v>
      </c>
      <c r="J3751" s="37"/>
      <c r="K3751" s="37"/>
    </row>
    <row r="3752" ht="22.5" hidden="1" customHeight="1">
      <c r="A3752" s="40" t="b">
        <v>0</v>
      </c>
      <c r="B3752" s="33"/>
      <c r="C3752" s="34"/>
      <c r="D3752" s="35" t="s">
        <v>414</v>
      </c>
      <c r="E3752" s="36" t="str">
        <f>VLOOKUP(D3752,Normativa!$A$3:$C$100,3,0)</f>
        <v>Norma técnica</v>
      </c>
      <c r="F3752" s="37"/>
      <c r="G3752" s="37"/>
      <c r="H3752" s="37" t="s">
        <v>3478</v>
      </c>
      <c r="I3752" s="36">
        <f t="shared" si="1"/>
        <v>1</v>
      </c>
      <c r="J3752" s="37"/>
      <c r="K3752" s="37"/>
    </row>
    <row r="3753" ht="22.5" hidden="1" customHeight="1">
      <c r="A3753" s="40" t="b">
        <v>0</v>
      </c>
      <c r="B3753" s="33"/>
      <c r="C3753" s="34"/>
      <c r="D3753" s="35" t="s">
        <v>414</v>
      </c>
      <c r="E3753" s="36" t="str">
        <f>VLOOKUP(D3753,Normativa!$A$3:$C$100,3,0)</f>
        <v>Norma técnica</v>
      </c>
      <c r="F3753" s="37"/>
      <c r="G3753" s="37"/>
      <c r="H3753" s="37" t="s">
        <v>2306</v>
      </c>
      <c r="I3753" s="36">
        <f t="shared" si="1"/>
        <v>1</v>
      </c>
      <c r="J3753" s="37"/>
      <c r="K3753" s="37"/>
    </row>
    <row r="3754" ht="22.5" hidden="1" customHeight="1">
      <c r="A3754" s="40" t="b">
        <v>0</v>
      </c>
      <c r="B3754" s="33"/>
      <c r="C3754" s="34"/>
      <c r="D3754" s="35" t="s">
        <v>414</v>
      </c>
      <c r="E3754" s="36" t="str">
        <f>VLOOKUP(D3754,Normativa!$A$3:$C$100,3,0)</f>
        <v>Norma técnica</v>
      </c>
      <c r="F3754" s="37"/>
      <c r="G3754" s="37"/>
      <c r="H3754" s="37" t="s">
        <v>3479</v>
      </c>
      <c r="I3754" s="36">
        <f t="shared" si="1"/>
        <v>1</v>
      </c>
      <c r="J3754" s="37"/>
      <c r="K3754" s="37"/>
    </row>
    <row r="3755" ht="22.5" hidden="1" customHeight="1">
      <c r="A3755" s="40" t="b">
        <v>0</v>
      </c>
      <c r="B3755" s="33"/>
      <c r="C3755" s="34"/>
      <c r="D3755" s="35" t="s">
        <v>414</v>
      </c>
      <c r="E3755" s="36" t="str">
        <f>VLOOKUP(D3755,Normativa!$A$3:$C$100,3,0)</f>
        <v>Norma técnica</v>
      </c>
      <c r="F3755" s="37"/>
      <c r="G3755" s="37"/>
      <c r="H3755" s="37" t="s">
        <v>3480</v>
      </c>
      <c r="I3755" s="36">
        <f t="shared" si="1"/>
        <v>1</v>
      </c>
      <c r="J3755" s="37"/>
      <c r="K3755" s="37"/>
    </row>
    <row r="3756" ht="22.5" hidden="1" customHeight="1">
      <c r="A3756" s="40" t="b">
        <v>0</v>
      </c>
      <c r="B3756" s="33"/>
      <c r="C3756" s="34"/>
      <c r="D3756" s="35" t="s">
        <v>414</v>
      </c>
      <c r="E3756" s="36" t="str">
        <f>VLOOKUP(D3756,Normativa!$A$3:$C$100,3,0)</f>
        <v>Norma técnica</v>
      </c>
      <c r="F3756" s="37"/>
      <c r="G3756" s="37"/>
      <c r="H3756" s="37" t="s">
        <v>3481</v>
      </c>
      <c r="I3756" s="36">
        <f t="shared" si="1"/>
        <v>1</v>
      </c>
      <c r="J3756" s="37"/>
      <c r="K3756" s="37"/>
    </row>
    <row r="3757" ht="22.5" hidden="1" customHeight="1">
      <c r="A3757" s="40" t="b">
        <v>0</v>
      </c>
      <c r="B3757" s="33"/>
      <c r="C3757" s="34"/>
      <c r="D3757" s="35" t="s">
        <v>414</v>
      </c>
      <c r="E3757" s="36" t="str">
        <f>VLOOKUP(D3757,Normativa!$A$3:$C$100,3,0)</f>
        <v>Norma técnica</v>
      </c>
      <c r="F3757" s="37"/>
      <c r="G3757" s="37"/>
      <c r="H3757" s="37" t="s">
        <v>3482</v>
      </c>
      <c r="I3757" s="36">
        <f t="shared" si="1"/>
        <v>1</v>
      </c>
      <c r="J3757" s="37"/>
      <c r="K3757" s="37"/>
    </row>
    <row r="3758" ht="22.5" hidden="1" customHeight="1">
      <c r="A3758" s="40" t="b">
        <v>0</v>
      </c>
      <c r="B3758" s="33"/>
      <c r="C3758" s="34"/>
      <c r="D3758" s="35" t="s">
        <v>414</v>
      </c>
      <c r="E3758" s="36" t="str">
        <f>VLOOKUP(D3758,Normativa!$A$3:$C$100,3,0)</f>
        <v>Norma técnica</v>
      </c>
      <c r="F3758" s="37"/>
      <c r="G3758" s="37"/>
      <c r="H3758" s="37" t="s">
        <v>3483</v>
      </c>
      <c r="I3758" s="36">
        <f t="shared" si="1"/>
        <v>1</v>
      </c>
      <c r="J3758" s="37"/>
      <c r="K3758" s="37"/>
    </row>
    <row r="3759" ht="22.5" hidden="1" customHeight="1">
      <c r="A3759" s="40" t="b">
        <v>0</v>
      </c>
      <c r="B3759" s="33"/>
      <c r="C3759" s="34"/>
      <c r="D3759" s="35" t="s">
        <v>414</v>
      </c>
      <c r="E3759" s="36" t="str">
        <f>VLOOKUP(D3759,Normativa!$A$3:$C$100,3,0)</f>
        <v>Norma técnica</v>
      </c>
      <c r="F3759" s="37"/>
      <c r="G3759" s="37"/>
      <c r="H3759" s="37" t="s">
        <v>3484</v>
      </c>
      <c r="I3759" s="36">
        <f t="shared" si="1"/>
        <v>1</v>
      </c>
      <c r="J3759" s="37"/>
      <c r="K3759" s="37"/>
    </row>
    <row r="3760" ht="22.5" hidden="1" customHeight="1">
      <c r="A3760" s="40" t="b">
        <v>0</v>
      </c>
      <c r="B3760" s="33"/>
      <c r="C3760" s="34"/>
      <c r="D3760" s="35" t="s">
        <v>414</v>
      </c>
      <c r="E3760" s="36" t="str">
        <f>VLOOKUP(D3760,Normativa!$A$3:$C$100,3,0)</f>
        <v>Norma técnica</v>
      </c>
      <c r="F3760" s="37"/>
      <c r="G3760" s="37"/>
      <c r="H3760" s="37" t="s">
        <v>3485</v>
      </c>
      <c r="I3760" s="36">
        <f t="shared" si="1"/>
        <v>1</v>
      </c>
      <c r="J3760" s="37"/>
      <c r="K3760" s="37"/>
    </row>
    <row r="3761" ht="22.5" hidden="1" customHeight="1">
      <c r="A3761" s="40" t="b">
        <v>0</v>
      </c>
      <c r="B3761" s="33"/>
      <c r="C3761" s="34"/>
      <c r="D3761" s="35" t="s">
        <v>414</v>
      </c>
      <c r="E3761" s="36" t="str">
        <f>VLOOKUP(D3761,Normativa!$A$3:$C$100,3,0)</f>
        <v>Norma técnica</v>
      </c>
      <c r="F3761" s="37"/>
      <c r="G3761" s="37"/>
      <c r="H3761" s="37" t="s">
        <v>3486</v>
      </c>
      <c r="I3761" s="36">
        <f t="shared" si="1"/>
        <v>1</v>
      </c>
      <c r="J3761" s="37"/>
      <c r="K3761" s="37"/>
    </row>
    <row r="3762" ht="22.5" hidden="1" customHeight="1">
      <c r="A3762" s="40" t="b">
        <v>0</v>
      </c>
      <c r="B3762" s="33"/>
      <c r="C3762" s="34"/>
      <c r="D3762" s="35" t="s">
        <v>414</v>
      </c>
      <c r="E3762" s="36" t="str">
        <f>VLOOKUP(D3762,Normativa!$A$3:$C$100,3,0)</f>
        <v>Norma técnica</v>
      </c>
      <c r="F3762" s="37"/>
      <c r="G3762" s="37"/>
      <c r="H3762" s="37" t="s">
        <v>3487</v>
      </c>
      <c r="I3762" s="36">
        <f t="shared" si="1"/>
        <v>1</v>
      </c>
      <c r="J3762" s="37"/>
      <c r="K3762" s="37"/>
    </row>
    <row r="3763" ht="22.5" hidden="1" customHeight="1">
      <c r="A3763" s="40" t="b">
        <v>0</v>
      </c>
      <c r="B3763" s="33"/>
      <c r="C3763" s="34"/>
      <c r="D3763" s="35" t="s">
        <v>414</v>
      </c>
      <c r="E3763" s="36" t="str">
        <f>VLOOKUP(D3763,Normativa!$A$3:$C$100,3,0)</f>
        <v>Norma técnica</v>
      </c>
      <c r="F3763" s="37"/>
      <c r="G3763" s="37"/>
      <c r="H3763" s="37" t="s">
        <v>3488</v>
      </c>
      <c r="I3763" s="36">
        <f t="shared" si="1"/>
        <v>1</v>
      </c>
      <c r="J3763" s="37"/>
      <c r="K3763" s="37"/>
    </row>
    <row r="3764" ht="22.5" hidden="1" customHeight="1">
      <c r="A3764" s="40" t="b">
        <v>0</v>
      </c>
      <c r="B3764" s="33"/>
      <c r="C3764" s="34"/>
      <c r="D3764" s="35" t="s">
        <v>414</v>
      </c>
      <c r="E3764" s="36" t="str">
        <f>VLOOKUP(D3764,Normativa!$A$3:$C$100,3,0)</f>
        <v>Norma técnica</v>
      </c>
      <c r="F3764" s="37"/>
      <c r="G3764" s="37"/>
      <c r="H3764" s="37" t="s">
        <v>3489</v>
      </c>
      <c r="I3764" s="36">
        <f t="shared" si="1"/>
        <v>1</v>
      </c>
      <c r="J3764" s="37"/>
      <c r="K3764" s="37"/>
    </row>
    <row r="3765" ht="22.5" hidden="1" customHeight="1">
      <c r="A3765" s="40" t="b">
        <v>0</v>
      </c>
      <c r="B3765" s="33"/>
      <c r="C3765" s="34"/>
      <c r="D3765" s="35" t="s">
        <v>414</v>
      </c>
      <c r="E3765" s="36" t="str">
        <f>VLOOKUP(D3765,Normativa!$A$3:$C$100,3,0)</f>
        <v>Norma técnica</v>
      </c>
      <c r="F3765" s="37"/>
      <c r="G3765" s="37"/>
      <c r="H3765" s="37"/>
      <c r="I3765" s="36">
        <f t="shared" si="1"/>
        <v>1</v>
      </c>
      <c r="J3765" s="37"/>
      <c r="K3765" s="37"/>
    </row>
    <row r="3766" ht="22.5" hidden="1" customHeight="1">
      <c r="A3766" s="40" t="b">
        <v>0</v>
      </c>
      <c r="B3766" s="33"/>
      <c r="C3766" s="34"/>
      <c r="D3766" s="35" t="s">
        <v>414</v>
      </c>
      <c r="E3766" s="36" t="str">
        <f>VLOOKUP(D3766,Normativa!$A$3:$C$100,3,0)</f>
        <v>Norma técnica</v>
      </c>
      <c r="F3766" s="37"/>
      <c r="G3766" s="37"/>
      <c r="H3766" s="37" t="s">
        <v>3490</v>
      </c>
      <c r="I3766" s="36">
        <f t="shared" si="1"/>
        <v>1</v>
      </c>
      <c r="J3766" s="37"/>
      <c r="K3766" s="37"/>
    </row>
    <row r="3767" ht="22.5" hidden="1" customHeight="1">
      <c r="A3767" s="40" t="b">
        <v>0</v>
      </c>
      <c r="B3767" s="33"/>
      <c r="C3767" s="34"/>
      <c r="D3767" s="35" t="s">
        <v>414</v>
      </c>
      <c r="E3767" s="36" t="str">
        <f>VLOOKUP(D3767,Normativa!$A$3:$C$100,3,0)</f>
        <v>Norma técnica</v>
      </c>
      <c r="F3767" s="37"/>
      <c r="G3767" s="37"/>
      <c r="H3767" s="37" t="s">
        <v>3491</v>
      </c>
      <c r="I3767" s="36">
        <f t="shared" si="1"/>
        <v>1</v>
      </c>
      <c r="J3767" s="37"/>
      <c r="K3767" s="37"/>
    </row>
    <row r="3768" ht="22.5" hidden="1" customHeight="1">
      <c r="A3768" s="40" t="b">
        <v>0</v>
      </c>
      <c r="B3768" s="33"/>
      <c r="C3768" s="34"/>
      <c r="D3768" s="35" t="s">
        <v>414</v>
      </c>
      <c r="E3768" s="36" t="str">
        <f>VLOOKUP(D3768,Normativa!$A$3:$C$100,3,0)</f>
        <v>Norma técnica</v>
      </c>
      <c r="F3768" s="37"/>
      <c r="G3768" s="37"/>
      <c r="H3768" s="37" t="s">
        <v>3492</v>
      </c>
      <c r="I3768" s="36">
        <f t="shared" si="1"/>
        <v>1</v>
      </c>
      <c r="J3768" s="37"/>
      <c r="K3768" s="37"/>
    </row>
    <row r="3769" ht="22.5" hidden="1" customHeight="1">
      <c r="A3769" s="40" t="b">
        <v>0</v>
      </c>
      <c r="B3769" s="33"/>
      <c r="C3769" s="34"/>
      <c r="D3769" s="35" t="s">
        <v>414</v>
      </c>
      <c r="E3769" s="36" t="str">
        <f>VLOOKUP(D3769,Normativa!$A$3:$C$100,3,0)</f>
        <v>Norma técnica</v>
      </c>
      <c r="F3769" s="37"/>
      <c r="G3769" s="37"/>
      <c r="H3769" s="37" t="s">
        <v>3493</v>
      </c>
      <c r="I3769" s="36">
        <f t="shared" si="1"/>
        <v>1</v>
      </c>
      <c r="J3769" s="37"/>
      <c r="K3769" s="37"/>
    </row>
    <row r="3770" ht="22.5" hidden="1" customHeight="1">
      <c r="A3770" s="40" t="b">
        <v>0</v>
      </c>
      <c r="B3770" s="33"/>
      <c r="C3770" s="34"/>
      <c r="D3770" s="35" t="s">
        <v>414</v>
      </c>
      <c r="E3770" s="36" t="str">
        <f>VLOOKUP(D3770,Normativa!$A$3:$C$100,3,0)</f>
        <v>Norma técnica</v>
      </c>
      <c r="F3770" s="37"/>
      <c r="G3770" s="37"/>
      <c r="H3770" s="37" t="s">
        <v>3494</v>
      </c>
      <c r="I3770" s="36">
        <f t="shared" si="1"/>
        <v>1</v>
      </c>
      <c r="J3770" s="37"/>
      <c r="K3770" s="37"/>
    </row>
    <row r="3771" ht="22.5" hidden="1" customHeight="1">
      <c r="A3771" s="40" t="b">
        <v>0</v>
      </c>
      <c r="B3771" s="33"/>
      <c r="C3771" s="34"/>
      <c r="D3771" s="35" t="s">
        <v>414</v>
      </c>
      <c r="E3771" s="36" t="str">
        <f>VLOOKUP(D3771,Normativa!$A$3:$C$100,3,0)</f>
        <v>Norma técnica</v>
      </c>
      <c r="F3771" s="37"/>
      <c r="G3771" s="37"/>
      <c r="H3771" s="37" t="s">
        <v>3495</v>
      </c>
      <c r="I3771" s="36">
        <f t="shared" si="1"/>
        <v>1</v>
      </c>
      <c r="J3771" s="37"/>
      <c r="K3771" s="37"/>
    </row>
    <row r="3772" ht="22.5" hidden="1" customHeight="1">
      <c r="A3772" s="40" t="b">
        <v>0</v>
      </c>
      <c r="B3772" s="33"/>
      <c r="C3772" s="34"/>
      <c r="D3772" s="35" t="s">
        <v>414</v>
      </c>
      <c r="E3772" s="36" t="str">
        <f>VLOOKUP(D3772,Normativa!$A$3:$C$100,3,0)</f>
        <v>Norma técnica</v>
      </c>
      <c r="F3772" s="37"/>
      <c r="G3772" s="37"/>
      <c r="H3772" s="37"/>
      <c r="I3772" s="36">
        <f t="shared" si="1"/>
        <v>1</v>
      </c>
      <c r="J3772" s="37"/>
      <c r="K3772" s="37"/>
    </row>
    <row r="3773" ht="22.5" hidden="1" customHeight="1">
      <c r="A3773" s="40" t="b">
        <v>0</v>
      </c>
      <c r="B3773" s="33"/>
      <c r="C3773" s="34"/>
      <c r="D3773" s="35" t="s">
        <v>414</v>
      </c>
      <c r="E3773" s="36" t="str">
        <f>VLOOKUP(D3773,Normativa!$A$3:$C$100,3,0)</f>
        <v>Norma técnica</v>
      </c>
      <c r="F3773" s="37"/>
      <c r="G3773" s="37"/>
      <c r="H3773" s="37" t="s">
        <v>3236</v>
      </c>
      <c r="I3773" s="36">
        <f t="shared" si="1"/>
        <v>1</v>
      </c>
      <c r="J3773" s="37"/>
      <c r="K3773" s="37"/>
    </row>
    <row r="3774" ht="22.5" hidden="1" customHeight="1">
      <c r="A3774" s="40" t="b">
        <v>0</v>
      </c>
      <c r="B3774" s="33"/>
      <c r="C3774" s="34"/>
      <c r="D3774" s="35" t="s">
        <v>414</v>
      </c>
      <c r="E3774" s="36" t="str">
        <f>VLOOKUP(D3774,Normativa!$A$3:$C$100,3,0)</f>
        <v>Norma técnica</v>
      </c>
      <c r="F3774" s="37"/>
      <c r="G3774" s="37"/>
      <c r="H3774" s="37" t="s">
        <v>3496</v>
      </c>
      <c r="I3774" s="36">
        <f t="shared" si="1"/>
        <v>1</v>
      </c>
      <c r="J3774" s="37"/>
      <c r="K3774" s="37"/>
    </row>
    <row r="3775" ht="22.5" hidden="1" customHeight="1">
      <c r="A3775" s="40" t="b">
        <v>0</v>
      </c>
      <c r="B3775" s="33"/>
      <c r="C3775" s="34"/>
      <c r="D3775" s="35" t="s">
        <v>414</v>
      </c>
      <c r="E3775" s="36" t="str">
        <f>VLOOKUP(D3775,Normativa!$A$3:$C$100,3,0)</f>
        <v>Norma técnica</v>
      </c>
      <c r="F3775" s="37"/>
      <c r="G3775" s="37"/>
      <c r="H3775" s="37" t="s">
        <v>3497</v>
      </c>
      <c r="I3775" s="36">
        <f t="shared" si="1"/>
        <v>1</v>
      </c>
      <c r="J3775" s="37"/>
      <c r="K3775" s="37"/>
    </row>
    <row r="3776" ht="22.5" hidden="1" customHeight="1">
      <c r="A3776" s="40" t="b">
        <v>0</v>
      </c>
      <c r="B3776" s="33"/>
      <c r="C3776" s="34"/>
      <c r="D3776" s="35" t="s">
        <v>414</v>
      </c>
      <c r="E3776" s="36" t="str">
        <f>VLOOKUP(D3776,Normativa!$A$3:$C$100,3,0)</f>
        <v>Norma técnica</v>
      </c>
      <c r="F3776" s="37"/>
      <c r="G3776" s="37"/>
      <c r="H3776" s="37" t="s">
        <v>3498</v>
      </c>
      <c r="I3776" s="36">
        <f t="shared" si="1"/>
        <v>1</v>
      </c>
      <c r="J3776" s="37"/>
      <c r="K3776" s="37"/>
    </row>
    <row r="3777" ht="22.5" hidden="1" customHeight="1">
      <c r="A3777" s="40" t="b">
        <v>0</v>
      </c>
      <c r="B3777" s="33"/>
      <c r="C3777" s="34"/>
      <c r="D3777" s="35" t="s">
        <v>414</v>
      </c>
      <c r="E3777" s="36" t="str">
        <f>VLOOKUP(D3777,Normativa!$A$3:$C$100,3,0)</f>
        <v>Norma técnica</v>
      </c>
      <c r="F3777" s="37"/>
      <c r="G3777" s="37"/>
      <c r="H3777" s="37" t="s">
        <v>3499</v>
      </c>
      <c r="I3777" s="36">
        <f t="shared" si="1"/>
        <v>1</v>
      </c>
      <c r="J3777" s="37"/>
      <c r="K3777" s="37"/>
    </row>
    <row r="3778" ht="22.5" hidden="1" customHeight="1">
      <c r="A3778" s="40" t="b">
        <v>0</v>
      </c>
      <c r="B3778" s="33"/>
      <c r="C3778" s="34"/>
      <c r="D3778" s="35" t="s">
        <v>414</v>
      </c>
      <c r="E3778" s="36" t="str">
        <f>VLOOKUP(D3778,Normativa!$A$3:$C$100,3,0)</f>
        <v>Norma técnica</v>
      </c>
      <c r="F3778" s="37"/>
      <c r="G3778" s="37"/>
      <c r="H3778" s="37" t="s">
        <v>3500</v>
      </c>
      <c r="I3778" s="36">
        <f t="shared" si="1"/>
        <v>1</v>
      </c>
      <c r="J3778" s="37"/>
      <c r="K3778" s="37"/>
    </row>
    <row r="3779" ht="22.5" hidden="1" customHeight="1">
      <c r="A3779" s="40" t="b">
        <v>0</v>
      </c>
      <c r="B3779" s="33"/>
      <c r="C3779" s="34"/>
      <c r="D3779" s="35" t="s">
        <v>414</v>
      </c>
      <c r="E3779" s="36" t="str">
        <f>VLOOKUP(D3779,Normativa!$A$3:$C$100,3,0)</f>
        <v>Norma técnica</v>
      </c>
      <c r="F3779" s="37"/>
      <c r="G3779" s="37"/>
      <c r="H3779" s="37" t="s">
        <v>3501</v>
      </c>
      <c r="I3779" s="36">
        <f t="shared" si="1"/>
        <v>1</v>
      </c>
      <c r="J3779" s="37"/>
      <c r="K3779" s="37"/>
    </row>
    <row r="3780" ht="22.5" hidden="1" customHeight="1">
      <c r="A3780" s="40" t="b">
        <v>0</v>
      </c>
      <c r="B3780" s="33"/>
      <c r="C3780" s="34"/>
      <c r="D3780" s="35" t="s">
        <v>414</v>
      </c>
      <c r="E3780" s="36" t="str">
        <f>VLOOKUP(D3780,Normativa!$A$3:$C$100,3,0)</f>
        <v>Norma técnica</v>
      </c>
      <c r="F3780" s="37"/>
      <c r="G3780" s="37"/>
      <c r="H3780" s="37" t="s">
        <v>3502</v>
      </c>
      <c r="I3780" s="36">
        <f t="shared" si="1"/>
        <v>1</v>
      </c>
      <c r="J3780" s="37"/>
      <c r="K3780" s="37"/>
    </row>
    <row r="3781" ht="22.5" hidden="1" customHeight="1">
      <c r="A3781" s="40" t="b">
        <v>0</v>
      </c>
      <c r="B3781" s="33"/>
      <c r="C3781" s="34"/>
      <c r="D3781" s="35" t="s">
        <v>414</v>
      </c>
      <c r="E3781" s="36" t="str">
        <f>VLOOKUP(D3781,Normativa!$A$3:$C$100,3,0)</f>
        <v>Norma técnica</v>
      </c>
      <c r="F3781" s="37"/>
      <c r="G3781" s="37"/>
      <c r="H3781" s="37" t="s">
        <v>3503</v>
      </c>
      <c r="I3781" s="36">
        <f t="shared" si="1"/>
        <v>1</v>
      </c>
      <c r="J3781" s="37"/>
      <c r="K3781" s="37"/>
    </row>
    <row r="3782" ht="22.5" hidden="1" customHeight="1">
      <c r="A3782" s="40" t="b">
        <v>0</v>
      </c>
      <c r="B3782" s="33"/>
      <c r="C3782" s="34"/>
      <c r="D3782" s="35" t="s">
        <v>414</v>
      </c>
      <c r="E3782" s="36" t="str">
        <f>VLOOKUP(D3782,Normativa!$A$3:$C$100,3,0)</f>
        <v>Norma técnica</v>
      </c>
      <c r="F3782" s="37"/>
      <c r="G3782" s="37"/>
      <c r="H3782" s="37" t="s">
        <v>3504</v>
      </c>
      <c r="I3782" s="36">
        <f t="shared" si="1"/>
        <v>1</v>
      </c>
      <c r="J3782" s="37"/>
      <c r="K3782" s="37"/>
    </row>
    <row r="3783" ht="22.5" hidden="1" customHeight="1">
      <c r="A3783" s="40" t="b">
        <v>0</v>
      </c>
      <c r="B3783" s="33"/>
      <c r="C3783" s="34"/>
      <c r="D3783" s="35" t="s">
        <v>414</v>
      </c>
      <c r="E3783" s="36" t="str">
        <f>VLOOKUP(D3783,Normativa!$A$3:$C$100,3,0)</f>
        <v>Norma técnica</v>
      </c>
      <c r="F3783" s="37"/>
      <c r="G3783" s="37"/>
      <c r="H3783" s="37" t="s">
        <v>3505</v>
      </c>
      <c r="I3783" s="36">
        <f t="shared" si="1"/>
        <v>1</v>
      </c>
      <c r="J3783" s="37"/>
      <c r="K3783" s="37"/>
    </row>
    <row r="3784" ht="22.5" hidden="1" customHeight="1">
      <c r="A3784" s="40" t="b">
        <v>0</v>
      </c>
      <c r="B3784" s="33"/>
      <c r="C3784" s="34"/>
      <c r="D3784" s="35" t="s">
        <v>414</v>
      </c>
      <c r="E3784" s="36" t="str">
        <f>VLOOKUP(D3784,Normativa!$A$3:$C$100,3,0)</f>
        <v>Norma técnica</v>
      </c>
      <c r="F3784" s="37"/>
      <c r="G3784" s="37"/>
      <c r="H3784" s="37" t="s">
        <v>3506</v>
      </c>
      <c r="I3784" s="36">
        <f t="shared" si="1"/>
        <v>1</v>
      </c>
      <c r="J3784" s="37"/>
      <c r="K3784" s="37"/>
    </row>
    <row r="3785" ht="22.5" hidden="1" customHeight="1">
      <c r="A3785" s="40" t="b">
        <v>0</v>
      </c>
      <c r="B3785" s="33"/>
      <c r="C3785" s="34"/>
      <c r="D3785" s="35" t="s">
        <v>414</v>
      </c>
      <c r="E3785" s="36" t="str">
        <f>VLOOKUP(D3785,Normativa!$A$3:$C$100,3,0)</f>
        <v>Norma técnica</v>
      </c>
      <c r="F3785" s="37"/>
      <c r="G3785" s="37"/>
      <c r="H3785" s="37" t="s">
        <v>3507</v>
      </c>
      <c r="I3785" s="36">
        <f t="shared" si="1"/>
        <v>1</v>
      </c>
      <c r="J3785" s="37"/>
      <c r="K3785" s="37"/>
    </row>
    <row r="3786" ht="22.5" hidden="1" customHeight="1">
      <c r="A3786" s="40" t="b">
        <v>0</v>
      </c>
      <c r="B3786" s="33"/>
      <c r="C3786" s="34"/>
      <c r="D3786" s="35" t="s">
        <v>414</v>
      </c>
      <c r="E3786" s="36" t="str">
        <f>VLOOKUP(D3786,Normativa!$A$3:$C$100,3,0)</f>
        <v>Norma técnica</v>
      </c>
      <c r="F3786" s="37"/>
      <c r="G3786" s="37"/>
      <c r="H3786" s="37" t="s">
        <v>3508</v>
      </c>
      <c r="I3786" s="36">
        <f t="shared" si="1"/>
        <v>1</v>
      </c>
      <c r="J3786" s="37"/>
      <c r="K3786" s="37"/>
    </row>
    <row r="3787" ht="22.5" hidden="1" customHeight="1">
      <c r="A3787" s="40" t="b">
        <v>0</v>
      </c>
      <c r="B3787" s="33"/>
      <c r="C3787" s="34"/>
      <c r="D3787" s="35" t="s">
        <v>414</v>
      </c>
      <c r="E3787" s="36" t="str">
        <f>VLOOKUP(D3787,Normativa!$A$3:$C$100,3,0)</f>
        <v>Norma técnica</v>
      </c>
      <c r="F3787" s="37"/>
      <c r="G3787" s="37"/>
      <c r="H3787" s="37" t="s">
        <v>3509</v>
      </c>
      <c r="I3787" s="36">
        <f t="shared" si="1"/>
        <v>1</v>
      </c>
      <c r="J3787" s="37"/>
      <c r="K3787" s="37"/>
    </row>
    <row r="3788" ht="22.5" hidden="1" customHeight="1">
      <c r="A3788" s="40" t="b">
        <v>0</v>
      </c>
      <c r="B3788" s="33"/>
      <c r="C3788" s="34"/>
      <c r="D3788" s="35" t="s">
        <v>414</v>
      </c>
      <c r="E3788" s="36" t="str">
        <f>VLOOKUP(D3788,Normativa!$A$3:$C$100,3,0)</f>
        <v>Norma técnica</v>
      </c>
      <c r="F3788" s="37"/>
      <c r="G3788" s="37"/>
      <c r="H3788" s="37" t="s">
        <v>3510</v>
      </c>
      <c r="I3788" s="36">
        <f t="shared" si="1"/>
        <v>1</v>
      </c>
      <c r="J3788" s="37"/>
      <c r="K3788" s="37"/>
    </row>
    <row r="3789" ht="22.5" hidden="1" customHeight="1">
      <c r="A3789" s="40" t="b">
        <v>0</v>
      </c>
      <c r="B3789" s="33"/>
      <c r="C3789" s="34"/>
      <c r="D3789" s="35" t="s">
        <v>414</v>
      </c>
      <c r="E3789" s="36" t="str">
        <f>VLOOKUP(D3789,Normativa!$A$3:$C$100,3,0)</f>
        <v>Norma técnica</v>
      </c>
      <c r="F3789" s="37"/>
      <c r="G3789" s="37"/>
      <c r="H3789" s="37" t="s">
        <v>3511</v>
      </c>
      <c r="I3789" s="36">
        <f t="shared" si="1"/>
        <v>1</v>
      </c>
      <c r="J3789" s="37"/>
      <c r="K3789" s="37"/>
    </row>
    <row r="3790" ht="22.5" hidden="1" customHeight="1">
      <c r="A3790" s="40" t="b">
        <v>0</v>
      </c>
      <c r="B3790" s="33"/>
      <c r="C3790" s="34"/>
      <c r="D3790" s="35" t="s">
        <v>414</v>
      </c>
      <c r="E3790" s="36" t="str">
        <f>VLOOKUP(D3790,Normativa!$A$3:$C$100,3,0)</f>
        <v>Norma técnica</v>
      </c>
      <c r="F3790" s="37"/>
      <c r="G3790" s="37"/>
      <c r="H3790" s="37" t="s">
        <v>3512</v>
      </c>
      <c r="I3790" s="36">
        <f t="shared" si="1"/>
        <v>1</v>
      </c>
      <c r="J3790" s="37"/>
      <c r="K3790" s="37"/>
    </row>
    <row r="3791" ht="22.5" hidden="1" customHeight="1">
      <c r="A3791" s="40" t="b">
        <v>0</v>
      </c>
      <c r="B3791" s="33"/>
      <c r="C3791" s="34"/>
      <c r="D3791" s="35" t="s">
        <v>414</v>
      </c>
      <c r="E3791" s="36" t="str">
        <f>VLOOKUP(D3791,Normativa!$A$3:$C$100,3,0)</f>
        <v>Norma técnica</v>
      </c>
      <c r="F3791" s="37"/>
      <c r="G3791" s="37"/>
      <c r="H3791" s="37" t="s">
        <v>3513</v>
      </c>
      <c r="I3791" s="36">
        <f t="shared" si="1"/>
        <v>1</v>
      </c>
      <c r="J3791" s="37"/>
      <c r="K3791" s="37"/>
    </row>
    <row r="3792" ht="22.5" hidden="1" customHeight="1">
      <c r="A3792" s="40" t="b">
        <v>0</v>
      </c>
      <c r="B3792" s="33"/>
      <c r="C3792" s="34"/>
      <c r="D3792" s="35" t="s">
        <v>414</v>
      </c>
      <c r="E3792" s="36" t="str">
        <f>VLOOKUP(D3792,Normativa!$A$3:$C$100,3,0)</f>
        <v>Norma técnica</v>
      </c>
      <c r="F3792" s="37"/>
      <c r="G3792" s="37"/>
      <c r="H3792" s="37" t="s">
        <v>3514</v>
      </c>
      <c r="I3792" s="36">
        <f t="shared" si="1"/>
        <v>1</v>
      </c>
      <c r="J3792" s="37"/>
      <c r="K3792" s="37"/>
    </row>
    <row r="3793" ht="22.5" hidden="1" customHeight="1">
      <c r="A3793" s="40" t="b">
        <v>0</v>
      </c>
      <c r="B3793" s="33"/>
      <c r="C3793" s="34"/>
      <c r="D3793" s="35" t="s">
        <v>414</v>
      </c>
      <c r="E3793" s="36" t="str">
        <f>VLOOKUP(D3793,Normativa!$A$3:$C$100,3,0)</f>
        <v>Norma técnica</v>
      </c>
      <c r="F3793" s="37"/>
      <c r="G3793" s="37"/>
      <c r="H3793" s="37" t="s">
        <v>3515</v>
      </c>
      <c r="I3793" s="36">
        <f t="shared" si="1"/>
        <v>1</v>
      </c>
      <c r="J3793" s="37"/>
      <c r="K3793" s="37"/>
    </row>
    <row r="3794" ht="22.5" hidden="1" customHeight="1">
      <c r="A3794" s="40" t="b">
        <v>0</v>
      </c>
      <c r="B3794" s="33"/>
      <c r="C3794" s="34"/>
      <c r="D3794" s="35" t="s">
        <v>414</v>
      </c>
      <c r="E3794" s="36" t="str">
        <f>VLOOKUP(D3794,Normativa!$A$3:$C$100,3,0)</f>
        <v>Norma técnica</v>
      </c>
      <c r="F3794" s="37"/>
      <c r="G3794" s="37"/>
      <c r="H3794" s="37" t="s">
        <v>3516</v>
      </c>
      <c r="I3794" s="36">
        <f t="shared" si="1"/>
        <v>1</v>
      </c>
      <c r="J3794" s="37"/>
      <c r="K3794" s="37"/>
    </row>
    <row r="3795" ht="22.5" hidden="1" customHeight="1">
      <c r="A3795" s="40" t="b">
        <v>0</v>
      </c>
      <c r="B3795" s="33"/>
      <c r="C3795" s="34"/>
      <c r="D3795" s="35" t="s">
        <v>414</v>
      </c>
      <c r="E3795" s="36" t="str">
        <f>VLOOKUP(D3795,Normativa!$A$3:$C$100,3,0)</f>
        <v>Norma técnica</v>
      </c>
      <c r="F3795" s="37"/>
      <c r="G3795" s="37"/>
      <c r="H3795" s="37" t="s">
        <v>3517</v>
      </c>
      <c r="I3795" s="36">
        <f t="shared" si="1"/>
        <v>1</v>
      </c>
      <c r="J3795" s="37"/>
      <c r="K3795" s="37"/>
    </row>
    <row r="3796" ht="22.5" hidden="1" customHeight="1">
      <c r="A3796" s="40" t="b">
        <v>0</v>
      </c>
      <c r="B3796" s="33"/>
      <c r="C3796" s="34"/>
      <c r="D3796" s="35" t="s">
        <v>414</v>
      </c>
      <c r="E3796" s="36" t="str">
        <f>VLOOKUP(D3796,Normativa!$A$3:$C$100,3,0)</f>
        <v>Norma técnica</v>
      </c>
      <c r="F3796" s="37"/>
      <c r="G3796" s="37"/>
      <c r="H3796" s="37" t="s">
        <v>3518</v>
      </c>
      <c r="I3796" s="36">
        <f t="shared" si="1"/>
        <v>1</v>
      </c>
      <c r="J3796" s="37"/>
      <c r="K3796" s="37"/>
    </row>
    <row r="3797" ht="22.5" hidden="1" customHeight="1">
      <c r="A3797" s="40" t="b">
        <v>0</v>
      </c>
      <c r="B3797" s="33"/>
      <c r="C3797" s="34"/>
      <c r="D3797" s="35" t="s">
        <v>414</v>
      </c>
      <c r="E3797" s="36" t="str">
        <f>VLOOKUP(D3797,Normativa!$A$3:$C$100,3,0)</f>
        <v>Norma técnica</v>
      </c>
      <c r="F3797" s="37"/>
      <c r="G3797" s="37"/>
      <c r="H3797" s="37" t="s">
        <v>3519</v>
      </c>
      <c r="I3797" s="36">
        <f t="shared" si="1"/>
        <v>1</v>
      </c>
      <c r="J3797" s="37"/>
      <c r="K3797" s="37"/>
    </row>
    <row r="3798" ht="22.5" hidden="1" customHeight="1">
      <c r="A3798" s="40" t="b">
        <v>0</v>
      </c>
      <c r="B3798" s="33"/>
      <c r="C3798" s="34"/>
      <c r="D3798" s="35" t="s">
        <v>414</v>
      </c>
      <c r="E3798" s="36" t="str">
        <f>VLOOKUP(D3798,Normativa!$A$3:$C$100,3,0)</f>
        <v>Norma técnica</v>
      </c>
      <c r="F3798" s="37"/>
      <c r="G3798" s="37"/>
      <c r="H3798" s="37" t="s">
        <v>3520</v>
      </c>
      <c r="I3798" s="36">
        <f t="shared" si="1"/>
        <v>1</v>
      </c>
      <c r="J3798" s="37"/>
      <c r="K3798" s="37"/>
    </row>
    <row r="3799" ht="22.5" hidden="1" customHeight="1">
      <c r="A3799" s="40" t="b">
        <v>0</v>
      </c>
      <c r="B3799" s="33"/>
      <c r="C3799" s="34"/>
      <c r="D3799" s="35" t="s">
        <v>414</v>
      </c>
      <c r="E3799" s="36" t="str">
        <f>VLOOKUP(D3799,Normativa!$A$3:$C$100,3,0)</f>
        <v>Norma técnica</v>
      </c>
      <c r="F3799" s="37"/>
      <c r="G3799" s="37"/>
      <c r="H3799" s="37" t="s">
        <v>3521</v>
      </c>
      <c r="I3799" s="36">
        <f t="shared" si="1"/>
        <v>1</v>
      </c>
      <c r="J3799" s="37"/>
      <c r="K3799" s="37"/>
    </row>
    <row r="3800" ht="22.5" hidden="1" customHeight="1">
      <c r="A3800" s="40" t="b">
        <v>0</v>
      </c>
      <c r="B3800" s="33"/>
      <c r="C3800" s="34"/>
      <c r="D3800" s="35" t="s">
        <v>414</v>
      </c>
      <c r="E3800" s="36" t="str">
        <f>VLOOKUP(D3800,Normativa!$A$3:$C$100,3,0)</f>
        <v>Norma técnica</v>
      </c>
      <c r="F3800" s="37"/>
      <c r="G3800" s="37"/>
      <c r="H3800" s="37" t="s">
        <v>3522</v>
      </c>
      <c r="I3800" s="36">
        <f t="shared" si="1"/>
        <v>1</v>
      </c>
      <c r="J3800" s="37"/>
      <c r="K3800" s="37"/>
    </row>
    <row r="3801" ht="22.5" hidden="1" customHeight="1">
      <c r="A3801" s="40" t="b">
        <v>0</v>
      </c>
      <c r="B3801" s="33"/>
      <c r="C3801" s="34"/>
      <c r="D3801" s="35" t="s">
        <v>414</v>
      </c>
      <c r="E3801" s="36" t="str">
        <f>VLOOKUP(D3801,Normativa!$A$3:$C$100,3,0)</f>
        <v>Norma técnica</v>
      </c>
      <c r="F3801" s="37"/>
      <c r="G3801" s="37"/>
      <c r="H3801" s="37" t="s">
        <v>3523</v>
      </c>
      <c r="I3801" s="36">
        <f t="shared" si="1"/>
        <v>1</v>
      </c>
      <c r="J3801" s="37"/>
      <c r="K3801" s="37"/>
    </row>
    <row r="3802" ht="22.5" hidden="1" customHeight="1">
      <c r="A3802" s="40" t="b">
        <v>0</v>
      </c>
      <c r="B3802" s="33"/>
      <c r="C3802" s="34"/>
      <c r="D3802" s="35" t="s">
        <v>414</v>
      </c>
      <c r="E3802" s="36" t="str">
        <f>VLOOKUP(D3802,Normativa!$A$3:$C$100,3,0)</f>
        <v>Norma técnica</v>
      </c>
      <c r="F3802" s="37"/>
      <c r="G3802" s="37"/>
      <c r="H3802" s="37" t="s">
        <v>3524</v>
      </c>
      <c r="I3802" s="36">
        <f t="shared" si="1"/>
        <v>1</v>
      </c>
      <c r="J3802" s="37"/>
      <c r="K3802" s="37"/>
    </row>
    <row r="3803" ht="22.5" hidden="1" customHeight="1">
      <c r="A3803" s="40" t="b">
        <v>0</v>
      </c>
      <c r="B3803" s="33"/>
      <c r="C3803" s="34"/>
      <c r="D3803" s="35" t="s">
        <v>414</v>
      </c>
      <c r="E3803" s="36" t="str">
        <f>VLOOKUP(D3803,Normativa!$A$3:$C$100,3,0)</f>
        <v>Norma técnica</v>
      </c>
      <c r="F3803" s="37"/>
      <c r="G3803" s="37"/>
      <c r="H3803" s="37" t="s">
        <v>3525</v>
      </c>
      <c r="I3803" s="36">
        <f t="shared" si="1"/>
        <v>1</v>
      </c>
      <c r="J3803" s="37"/>
      <c r="K3803" s="37"/>
    </row>
    <row r="3804" ht="22.5" hidden="1" customHeight="1">
      <c r="A3804" s="40" t="b">
        <v>0</v>
      </c>
      <c r="B3804" s="33"/>
      <c r="C3804" s="34"/>
      <c r="D3804" s="35" t="s">
        <v>414</v>
      </c>
      <c r="E3804" s="36" t="str">
        <f>VLOOKUP(D3804,Normativa!$A$3:$C$100,3,0)</f>
        <v>Norma técnica</v>
      </c>
      <c r="F3804" s="37"/>
      <c r="G3804" s="37"/>
      <c r="H3804" s="37" t="s">
        <v>3526</v>
      </c>
      <c r="I3804" s="36">
        <f t="shared" si="1"/>
        <v>1</v>
      </c>
      <c r="J3804" s="37"/>
      <c r="K3804" s="37"/>
    </row>
    <row r="3805" ht="22.5" hidden="1" customHeight="1">
      <c r="A3805" s="40" t="b">
        <v>0</v>
      </c>
      <c r="B3805" s="33"/>
      <c r="C3805" s="34"/>
      <c r="D3805" s="35" t="s">
        <v>414</v>
      </c>
      <c r="E3805" s="36" t="str">
        <f>VLOOKUP(D3805,Normativa!$A$3:$C$100,3,0)</f>
        <v>Norma técnica</v>
      </c>
      <c r="F3805" s="37"/>
      <c r="G3805" s="37"/>
      <c r="H3805" s="37" t="s">
        <v>3527</v>
      </c>
      <c r="I3805" s="36">
        <f t="shared" si="1"/>
        <v>1</v>
      </c>
      <c r="J3805" s="37"/>
      <c r="K3805" s="37"/>
    </row>
    <row r="3806" ht="22.5" hidden="1" customHeight="1">
      <c r="A3806" s="40" t="b">
        <v>0</v>
      </c>
      <c r="B3806" s="33"/>
      <c r="C3806" s="34"/>
      <c r="D3806" s="35" t="s">
        <v>414</v>
      </c>
      <c r="E3806" s="36" t="str">
        <f>VLOOKUP(D3806,Normativa!$A$3:$C$100,3,0)</f>
        <v>Norma técnica</v>
      </c>
      <c r="F3806" s="37"/>
      <c r="G3806" s="37"/>
      <c r="H3806" s="37" t="s">
        <v>3528</v>
      </c>
      <c r="I3806" s="36">
        <f t="shared" si="1"/>
        <v>1</v>
      </c>
      <c r="J3806" s="37"/>
      <c r="K3806" s="37"/>
    </row>
    <row r="3807" ht="22.5" hidden="1" customHeight="1">
      <c r="A3807" s="40" t="b">
        <v>0</v>
      </c>
      <c r="B3807" s="33"/>
      <c r="C3807" s="34"/>
      <c r="D3807" s="35" t="s">
        <v>414</v>
      </c>
      <c r="E3807" s="36" t="str">
        <f>VLOOKUP(D3807,Normativa!$A$3:$C$100,3,0)</f>
        <v>Norma técnica</v>
      </c>
      <c r="F3807" s="37"/>
      <c r="G3807" s="37"/>
      <c r="H3807" s="37" t="s">
        <v>3529</v>
      </c>
      <c r="I3807" s="36">
        <f t="shared" si="1"/>
        <v>1</v>
      </c>
      <c r="J3807" s="37"/>
      <c r="K3807" s="37"/>
    </row>
    <row r="3808" ht="22.5" hidden="1" customHeight="1">
      <c r="A3808" s="40" t="b">
        <v>0</v>
      </c>
      <c r="B3808" s="33"/>
      <c r="C3808" s="34"/>
      <c r="D3808" s="35" t="s">
        <v>414</v>
      </c>
      <c r="E3808" s="36" t="str">
        <f>VLOOKUP(D3808,Normativa!$A$3:$C$100,3,0)</f>
        <v>Norma técnica</v>
      </c>
      <c r="F3808" s="37"/>
      <c r="G3808" s="37"/>
      <c r="H3808" s="37" t="s">
        <v>3530</v>
      </c>
      <c r="I3808" s="36">
        <f t="shared" si="1"/>
        <v>1</v>
      </c>
      <c r="J3808" s="37"/>
      <c r="K3808" s="37"/>
    </row>
    <row r="3809" ht="22.5" hidden="1" customHeight="1">
      <c r="A3809" s="40" t="b">
        <v>0</v>
      </c>
      <c r="B3809" s="33"/>
      <c r="C3809" s="34"/>
      <c r="D3809" s="35" t="s">
        <v>414</v>
      </c>
      <c r="E3809" s="36" t="str">
        <f>VLOOKUP(D3809,Normativa!$A$3:$C$100,3,0)</f>
        <v>Norma técnica</v>
      </c>
      <c r="F3809" s="37"/>
      <c r="G3809" s="37"/>
      <c r="H3809" s="37" t="s">
        <v>3531</v>
      </c>
      <c r="I3809" s="36">
        <f t="shared" si="1"/>
        <v>1</v>
      </c>
      <c r="J3809" s="37"/>
      <c r="K3809" s="37"/>
    </row>
    <row r="3810" ht="22.5" hidden="1" customHeight="1">
      <c r="A3810" s="40" t="b">
        <v>0</v>
      </c>
      <c r="B3810" s="33"/>
      <c r="C3810" s="34"/>
      <c r="D3810" s="35" t="s">
        <v>414</v>
      </c>
      <c r="E3810" s="36" t="str">
        <f>VLOOKUP(D3810,Normativa!$A$3:$C$100,3,0)</f>
        <v>Norma técnica</v>
      </c>
      <c r="F3810" s="37"/>
      <c r="G3810" s="37"/>
      <c r="H3810" s="37" t="s">
        <v>3532</v>
      </c>
      <c r="I3810" s="36">
        <f t="shared" si="1"/>
        <v>1</v>
      </c>
      <c r="J3810" s="37"/>
      <c r="K3810" s="37"/>
    </row>
    <row r="3811" ht="22.5" hidden="1" customHeight="1">
      <c r="A3811" s="40" t="b">
        <v>0</v>
      </c>
      <c r="B3811" s="33"/>
      <c r="C3811" s="34"/>
      <c r="D3811" s="35" t="s">
        <v>414</v>
      </c>
      <c r="E3811" s="36" t="str">
        <f>VLOOKUP(D3811,Normativa!$A$3:$C$100,3,0)</f>
        <v>Norma técnica</v>
      </c>
      <c r="F3811" s="37"/>
      <c r="G3811" s="37"/>
      <c r="H3811" s="37" t="s">
        <v>3533</v>
      </c>
      <c r="I3811" s="36">
        <f t="shared" si="1"/>
        <v>1</v>
      </c>
      <c r="J3811" s="37"/>
      <c r="K3811" s="37"/>
    </row>
    <row r="3812" ht="22.5" hidden="1" customHeight="1">
      <c r="A3812" s="40" t="b">
        <v>0</v>
      </c>
      <c r="B3812" s="33"/>
      <c r="C3812" s="34"/>
      <c r="D3812" s="35" t="s">
        <v>414</v>
      </c>
      <c r="E3812" s="36" t="str">
        <f>VLOOKUP(D3812,Normativa!$A$3:$C$100,3,0)</f>
        <v>Norma técnica</v>
      </c>
      <c r="F3812" s="37"/>
      <c r="G3812" s="37"/>
      <c r="H3812" s="37" t="s">
        <v>3534</v>
      </c>
      <c r="I3812" s="36">
        <f t="shared" si="1"/>
        <v>1</v>
      </c>
      <c r="J3812" s="37"/>
      <c r="K3812" s="37"/>
    </row>
    <row r="3813" ht="22.5" hidden="1" customHeight="1">
      <c r="A3813" s="40" t="b">
        <v>0</v>
      </c>
      <c r="B3813" s="33"/>
      <c r="C3813" s="34"/>
      <c r="D3813" s="35" t="s">
        <v>414</v>
      </c>
      <c r="E3813" s="36" t="str">
        <f>VLOOKUP(D3813,Normativa!$A$3:$C$100,3,0)</f>
        <v>Norma técnica</v>
      </c>
      <c r="F3813" s="37"/>
      <c r="G3813" s="37"/>
      <c r="H3813" s="37" t="s">
        <v>3535</v>
      </c>
      <c r="I3813" s="36">
        <f t="shared" si="1"/>
        <v>1</v>
      </c>
      <c r="J3813" s="37"/>
      <c r="K3813" s="37"/>
    </row>
    <row r="3814" ht="22.5" hidden="1" customHeight="1">
      <c r="A3814" s="40" t="b">
        <v>0</v>
      </c>
      <c r="B3814" s="33"/>
      <c r="C3814" s="34"/>
      <c r="D3814" s="35" t="s">
        <v>414</v>
      </c>
      <c r="E3814" s="36" t="str">
        <f>VLOOKUP(D3814,Normativa!$A$3:$C$100,3,0)</f>
        <v>Norma técnica</v>
      </c>
      <c r="F3814" s="37"/>
      <c r="G3814" s="37"/>
      <c r="H3814" s="37" t="s">
        <v>3536</v>
      </c>
      <c r="I3814" s="36">
        <f t="shared" si="1"/>
        <v>1</v>
      </c>
      <c r="J3814" s="37"/>
      <c r="K3814" s="37"/>
    </row>
    <row r="3815" ht="22.5" hidden="1" customHeight="1">
      <c r="A3815" s="40" t="b">
        <v>0</v>
      </c>
      <c r="B3815" s="33"/>
      <c r="C3815" s="34"/>
      <c r="D3815" s="35" t="s">
        <v>414</v>
      </c>
      <c r="E3815" s="36" t="str">
        <f>VLOOKUP(D3815,Normativa!$A$3:$C$100,3,0)</f>
        <v>Norma técnica</v>
      </c>
      <c r="F3815" s="37"/>
      <c r="G3815" s="37"/>
      <c r="H3815" s="37" t="s">
        <v>3537</v>
      </c>
      <c r="I3815" s="36">
        <f t="shared" si="1"/>
        <v>1</v>
      </c>
      <c r="J3815" s="37"/>
      <c r="K3815" s="37"/>
    </row>
    <row r="3816" ht="22.5" hidden="1" customHeight="1">
      <c r="A3816" s="40" t="b">
        <v>0</v>
      </c>
      <c r="B3816" s="33"/>
      <c r="C3816" s="34"/>
      <c r="D3816" s="35" t="s">
        <v>414</v>
      </c>
      <c r="E3816" s="36" t="str">
        <f>VLOOKUP(D3816,Normativa!$A$3:$C$100,3,0)</f>
        <v>Norma técnica</v>
      </c>
      <c r="F3816" s="37"/>
      <c r="G3816" s="37"/>
      <c r="H3816" s="37" t="s">
        <v>3538</v>
      </c>
      <c r="I3816" s="36">
        <f t="shared" si="1"/>
        <v>1</v>
      </c>
      <c r="J3816" s="37"/>
      <c r="K3816" s="37"/>
    </row>
    <row r="3817" ht="22.5" hidden="1" customHeight="1">
      <c r="A3817" s="40" t="b">
        <v>0</v>
      </c>
      <c r="B3817" s="33"/>
      <c r="C3817" s="34"/>
      <c r="D3817" s="35" t="s">
        <v>414</v>
      </c>
      <c r="E3817" s="36" t="str">
        <f>VLOOKUP(D3817,Normativa!$A$3:$C$100,3,0)</f>
        <v>Norma técnica</v>
      </c>
      <c r="F3817" s="37"/>
      <c r="G3817" s="37"/>
      <c r="H3817" s="37" t="s">
        <v>3539</v>
      </c>
      <c r="I3817" s="36">
        <f t="shared" si="1"/>
        <v>1</v>
      </c>
      <c r="J3817" s="37"/>
      <c r="K3817" s="37"/>
    </row>
    <row r="3818" ht="22.5" hidden="1" customHeight="1">
      <c r="A3818" s="40" t="b">
        <v>0</v>
      </c>
      <c r="B3818" s="33"/>
      <c r="C3818" s="34"/>
      <c r="D3818" s="35" t="s">
        <v>414</v>
      </c>
      <c r="E3818" s="36" t="str">
        <f>VLOOKUP(D3818,Normativa!$A$3:$C$100,3,0)</f>
        <v>Norma técnica</v>
      </c>
      <c r="F3818" s="37"/>
      <c r="G3818" s="37"/>
      <c r="H3818" s="37" t="s">
        <v>3540</v>
      </c>
      <c r="I3818" s="36">
        <f t="shared" si="1"/>
        <v>1</v>
      </c>
      <c r="J3818" s="37"/>
      <c r="K3818" s="37"/>
    </row>
    <row r="3819" ht="22.5" hidden="1" customHeight="1">
      <c r="A3819" s="40" t="b">
        <v>0</v>
      </c>
      <c r="B3819" s="33"/>
      <c r="C3819" s="34"/>
      <c r="D3819" s="35" t="s">
        <v>414</v>
      </c>
      <c r="E3819" s="36" t="str">
        <f>VLOOKUP(D3819,Normativa!$A$3:$C$100,3,0)</f>
        <v>Norma técnica</v>
      </c>
      <c r="F3819" s="37"/>
      <c r="G3819" s="37"/>
      <c r="H3819" s="37"/>
      <c r="I3819" s="36">
        <f t="shared" si="1"/>
        <v>1</v>
      </c>
      <c r="J3819" s="37"/>
      <c r="K3819" s="37"/>
    </row>
    <row r="3820" ht="22.5" hidden="1" customHeight="1">
      <c r="A3820" s="40" t="b">
        <v>0</v>
      </c>
      <c r="B3820" s="33"/>
      <c r="C3820" s="34"/>
      <c r="D3820" s="35" t="s">
        <v>414</v>
      </c>
      <c r="E3820" s="36" t="str">
        <f>VLOOKUP(D3820,Normativa!$A$3:$C$100,3,0)</f>
        <v>Norma técnica</v>
      </c>
      <c r="F3820" s="37"/>
      <c r="G3820" s="37"/>
      <c r="H3820" s="37" t="s">
        <v>3239</v>
      </c>
      <c r="I3820" s="36">
        <f t="shared" si="1"/>
        <v>1</v>
      </c>
      <c r="J3820" s="37"/>
      <c r="K3820" s="37"/>
    </row>
    <row r="3821" ht="22.5" hidden="1" customHeight="1">
      <c r="A3821" s="40" t="b">
        <v>0</v>
      </c>
      <c r="B3821" s="33"/>
      <c r="C3821" s="34"/>
      <c r="D3821" s="35" t="s">
        <v>414</v>
      </c>
      <c r="E3821" s="36" t="str">
        <f>VLOOKUP(D3821,Normativa!$A$3:$C$100,3,0)</f>
        <v>Norma técnica</v>
      </c>
      <c r="F3821" s="37"/>
      <c r="G3821" s="37"/>
      <c r="H3821" s="37" t="s">
        <v>3541</v>
      </c>
      <c r="I3821" s="36">
        <f t="shared" si="1"/>
        <v>1</v>
      </c>
      <c r="J3821" s="37"/>
      <c r="K3821" s="37"/>
    </row>
    <row r="3822" ht="22.5" hidden="1" customHeight="1">
      <c r="A3822" s="40" t="b">
        <v>0</v>
      </c>
      <c r="B3822" s="33"/>
      <c r="C3822" s="34"/>
      <c r="D3822" s="35" t="s">
        <v>414</v>
      </c>
      <c r="E3822" s="36" t="str">
        <f>VLOOKUP(D3822,Normativa!$A$3:$C$100,3,0)</f>
        <v>Norma técnica</v>
      </c>
      <c r="F3822" s="37"/>
      <c r="G3822" s="37"/>
      <c r="H3822" s="37" t="s">
        <v>3542</v>
      </c>
      <c r="I3822" s="36">
        <f t="shared" si="1"/>
        <v>1</v>
      </c>
      <c r="J3822" s="37"/>
      <c r="K3822" s="37"/>
    </row>
    <row r="3823" ht="22.5" hidden="1" customHeight="1">
      <c r="A3823" s="40" t="b">
        <v>0</v>
      </c>
      <c r="B3823" s="33"/>
      <c r="C3823" s="34"/>
      <c r="D3823" s="35" t="s">
        <v>414</v>
      </c>
      <c r="E3823" s="36" t="str">
        <f>VLOOKUP(D3823,Normativa!$A$3:$C$100,3,0)</f>
        <v>Norma técnica</v>
      </c>
      <c r="F3823" s="37"/>
      <c r="G3823" s="37"/>
      <c r="H3823" s="37" t="s">
        <v>3543</v>
      </c>
      <c r="I3823" s="36">
        <f t="shared" si="1"/>
        <v>1</v>
      </c>
      <c r="J3823" s="37"/>
      <c r="K3823" s="37"/>
    </row>
    <row r="3824" ht="22.5" hidden="1" customHeight="1">
      <c r="A3824" s="40" t="b">
        <v>0</v>
      </c>
      <c r="B3824" s="33"/>
      <c r="C3824" s="34"/>
      <c r="D3824" s="35" t="s">
        <v>414</v>
      </c>
      <c r="E3824" s="36" t="str">
        <f>VLOOKUP(D3824,Normativa!$A$3:$C$100,3,0)</f>
        <v>Norma técnica</v>
      </c>
      <c r="F3824" s="37"/>
      <c r="G3824" s="37"/>
      <c r="H3824" s="37" t="s">
        <v>3544</v>
      </c>
      <c r="I3824" s="36">
        <f t="shared" si="1"/>
        <v>1</v>
      </c>
      <c r="J3824" s="37"/>
      <c r="K3824" s="37"/>
    </row>
    <row r="3825" ht="22.5" hidden="1" customHeight="1">
      <c r="A3825" s="40" t="b">
        <v>0</v>
      </c>
      <c r="B3825" s="33"/>
      <c r="C3825" s="34"/>
      <c r="D3825" s="35" t="s">
        <v>414</v>
      </c>
      <c r="E3825" s="36" t="str">
        <f>VLOOKUP(D3825,Normativa!$A$3:$C$100,3,0)</f>
        <v>Norma técnica</v>
      </c>
      <c r="F3825" s="37"/>
      <c r="G3825" s="37"/>
      <c r="H3825" s="37"/>
      <c r="I3825" s="36">
        <f t="shared" si="1"/>
        <v>1</v>
      </c>
      <c r="J3825" s="37"/>
      <c r="K3825" s="37"/>
    </row>
    <row r="3826" ht="22.5" hidden="1" customHeight="1">
      <c r="A3826" s="40" t="b">
        <v>0</v>
      </c>
      <c r="B3826" s="33"/>
      <c r="C3826" s="34"/>
      <c r="D3826" s="35" t="s">
        <v>414</v>
      </c>
      <c r="E3826" s="36" t="str">
        <f>VLOOKUP(D3826,Normativa!$A$3:$C$100,3,0)</f>
        <v>Norma técnica</v>
      </c>
      <c r="F3826" s="37"/>
      <c r="G3826" s="37"/>
      <c r="H3826" s="37" t="s">
        <v>3240</v>
      </c>
      <c r="I3826" s="36">
        <f t="shared" si="1"/>
        <v>1</v>
      </c>
      <c r="J3826" s="37"/>
      <c r="K3826" s="37"/>
    </row>
    <row r="3827" ht="22.5" hidden="1" customHeight="1">
      <c r="A3827" s="40" t="b">
        <v>0</v>
      </c>
      <c r="B3827" s="33"/>
      <c r="C3827" s="34"/>
      <c r="D3827" s="35" t="s">
        <v>414</v>
      </c>
      <c r="E3827" s="36" t="str">
        <f>VLOOKUP(D3827,Normativa!$A$3:$C$100,3,0)</f>
        <v>Norma técnica</v>
      </c>
      <c r="F3827" s="37"/>
      <c r="G3827" s="37"/>
      <c r="H3827" s="37" t="s">
        <v>3545</v>
      </c>
      <c r="I3827" s="36">
        <f t="shared" si="1"/>
        <v>1</v>
      </c>
      <c r="J3827" s="37"/>
      <c r="K3827" s="37"/>
    </row>
    <row r="3828" ht="22.5" hidden="1" customHeight="1">
      <c r="A3828" s="40" t="b">
        <v>0</v>
      </c>
      <c r="B3828" s="33"/>
      <c r="C3828" s="34"/>
      <c r="D3828" s="35" t="s">
        <v>414</v>
      </c>
      <c r="E3828" s="36" t="str">
        <f>VLOOKUP(D3828,Normativa!$A$3:$C$100,3,0)</f>
        <v>Norma técnica</v>
      </c>
      <c r="F3828" s="37"/>
      <c r="G3828" s="37"/>
      <c r="H3828" s="37" t="s">
        <v>3546</v>
      </c>
      <c r="I3828" s="36">
        <f t="shared" si="1"/>
        <v>1</v>
      </c>
      <c r="J3828" s="37"/>
      <c r="K3828" s="37"/>
    </row>
    <row r="3829" ht="22.5" hidden="1" customHeight="1">
      <c r="A3829" s="40" t="b">
        <v>0</v>
      </c>
      <c r="B3829" s="33"/>
      <c r="C3829" s="34"/>
      <c r="D3829" s="35" t="s">
        <v>414</v>
      </c>
      <c r="E3829" s="36" t="str">
        <f>VLOOKUP(D3829,Normativa!$A$3:$C$100,3,0)</f>
        <v>Norma técnica</v>
      </c>
      <c r="F3829" s="37"/>
      <c r="G3829" s="37"/>
      <c r="H3829" s="37" t="s">
        <v>3547</v>
      </c>
      <c r="I3829" s="36">
        <f t="shared" si="1"/>
        <v>1</v>
      </c>
      <c r="J3829" s="37"/>
      <c r="K3829" s="37"/>
    </row>
    <row r="3830" ht="22.5" hidden="1" customHeight="1">
      <c r="A3830" s="40" t="b">
        <v>0</v>
      </c>
      <c r="B3830" s="33"/>
      <c r="C3830" s="34"/>
      <c r="D3830" s="35" t="s">
        <v>414</v>
      </c>
      <c r="E3830" s="36" t="str">
        <f>VLOOKUP(D3830,Normativa!$A$3:$C$100,3,0)</f>
        <v>Norma técnica</v>
      </c>
      <c r="F3830" s="37"/>
      <c r="G3830" s="37"/>
      <c r="H3830" s="37" t="s">
        <v>3548</v>
      </c>
      <c r="I3830" s="36">
        <f t="shared" si="1"/>
        <v>1</v>
      </c>
      <c r="J3830" s="37"/>
      <c r="K3830" s="37"/>
    </row>
    <row r="3831" ht="22.5" hidden="1" customHeight="1">
      <c r="A3831" s="40" t="b">
        <v>0</v>
      </c>
      <c r="B3831" s="33"/>
      <c r="C3831" s="34"/>
      <c r="D3831" s="35" t="s">
        <v>414</v>
      </c>
      <c r="E3831" s="36" t="str">
        <f>VLOOKUP(D3831,Normativa!$A$3:$C$100,3,0)</f>
        <v>Norma técnica</v>
      </c>
      <c r="F3831" s="37"/>
      <c r="G3831" s="37"/>
      <c r="H3831" s="37" t="s">
        <v>3549</v>
      </c>
      <c r="I3831" s="36">
        <f t="shared" si="1"/>
        <v>1</v>
      </c>
      <c r="J3831" s="37"/>
      <c r="K3831" s="37"/>
    </row>
    <row r="3832" ht="22.5" hidden="1" customHeight="1">
      <c r="A3832" s="40" t="b">
        <v>0</v>
      </c>
      <c r="B3832" s="33"/>
      <c r="C3832" s="34"/>
      <c r="D3832" s="35" t="s">
        <v>414</v>
      </c>
      <c r="E3832" s="36" t="str">
        <f>VLOOKUP(D3832,Normativa!$A$3:$C$100,3,0)</f>
        <v>Norma técnica</v>
      </c>
      <c r="F3832" s="37"/>
      <c r="G3832" s="37"/>
      <c r="H3832" s="37" t="s">
        <v>3550</v>
      </c>
      <c r="I3832" s="36">
        <f t="shared" si="1"/>
        <v>1</v>
      </c>
      <c r="J3832" s="37"/>
      <c r="K3832" s="37"/>
    </row>
    <row r="3833" ht="22.5" hidden="1" customHeight="1">
      <c r="A3833" s="40" t="b">
        <v>0</v>
      </c>
      <c r="B3833" s="33"/>
      <c r="C3833" s="34"/>
      <c r="D3833" s="35" t="s">
        <v>414</v>
      </c>
      <c r="E3833" s="36" t="str">
        <f>VLOOKUP(D3833,Normativa!$A$3:$C$100,3,0)</f>
        <v>Norma técnica</v>
      </c>
      <c r="F3833" s="37"/>
      <c r="G3833" s="37"/>
      <c r="H3833" s="37" t="s">
        <v>3551</v>
      </c>
      <c r="I3833" s="36">
        <f t="shared" si="1"/>
        <v>1</v>
      </c>
      <c r="J3833" s="37"/>
      <c r="K3833" s="37"/>
    </row>
    <row r="3834" ht="22.5" hidden="1" customHeight="1">
      <c r="A3834" s="40" t="b">
        <v>0</v>
      </c>
      <c r="B3834" s="33"/>
      <c r="C3834" s="34"/>
      <c r="D3834" s="35" t="s">
        <v>414</v>
      </c>
      <c r="E3834" s="36" t="str">
        <f>VLOOKUP(D3834,Normativa!$A$3:$C$100,3,0)</f>
        <v>Norma técnica</v>
      </c>
      <c r="F3834" s="37"/>
      <c r="G3834" s="37"/>
      <c r="H3834" s="37" t="s">
        <v>3552</v>
      </c>
      <c r="I3834" s="36">
        <f t="shared" si="1"/>
        <v>1</v>
      </c>
      <c r="J3834" s="37"/>
      <c r="K3834" s="37"/>
    </row>
    <row r="3835" ht="22.5" hidden="1" customHeight="1">
      <c r="A3835" s="40" t="b">
        <v>0</v>
      </c>
      <c r="B3835" s="33"/>
      <c r="C3835" s="34"/>
      <c r="D3835" s="35" t="s">
        <v>414</v>
      </c>
      <c r="E3835" s="36" t="str">
        <f>VLOOKUP(D3835,Normativa!$A$3:$C$100,3,0)</f>
        <v>Norma técnica</v>
      </c>
      <c r="F3835" s="37"/>
      <c r="G3835" s="37"/>
      <c r="H3835" s="37" t="s">
        <v>3553</v>
      </c>
      <c r="I3835" s="36">
        <f t="shared" si="1"/>
        <v>1</v>
      </c>
      <c r="J3835" s="37"/>
      <c r="K3835" s="37"/>
    </row>
    <row r="3836" ht="22.5" hidden="1" customHeight="1">
      <c r="A3836" s="40" t="b">
        <v>0</v>
      </c>
      <c r="B3836" s="33"/>
      <c r="C3836" s="34"/>
      <c r="D3836" s="35" t="s">
        <v>414</v>
      </c>
      <c r="E3836" s="36" t="str">
        <f>VLOOKUP(D3836,Normativa!$A$3:$C$100,3,0)</f>
        <v>Norma técnica</v>
      </c>
      <c r="F3836" s="37"/>
      <c r="G3836" s="37"/>
      <c r="H3836" s="37" t="s">
        <v>3554</v>
      </c>
      <c r="I3836" s="36">
        <f t="shared" si="1"/>
        <v>1</v>
      </c>
      <c r="J3836" s="37"/>
      <c r="K3836" s="37"/>
    </row>
    <row r="3837" ht="22.5" hidden="1" customHeight="1">
      <c r="A3837" s="40" t="b">
        <v>0</v>
      </c>
      <c r="B3837" s="33"/>
      <c r="C3837" s="34"/>
      <c r="D3837" s="35" t="s">
        <v>414</v>
      </c>
      <c r="E3837" s="36" t="str">
        <f>VLOOKUP(D3837,Normativa!$A$3:$C$100,3,0)</f>
        <v>Norma técnica</v>
      </c>
      <c r="F3837" s="37"/>
      <c r="G3837" s="37"/>
      <c r="H3837" s="37" t="s">
        <v>3555</v>
      </c>
      <c r="I3837" s="36">
        <f t="shared" si="1"/>
        <v>1</v>
      </c>
      <c r="J3837" s="37"/>
      <c r="K3837" s="37"/>
    </row>
    <row r="3838" ht="22.5" hidden="1" customHeight="1">
      <c r="A3838" s="40" t="b">
        <v>0</v>
      </c>
      <c r="B3838" s="33"/>
      <c r="C3838" s="34"/>
      <c r="D3838" s="35" t="s">
        <v>414</v>
      </c>
      <c r="E3838" s="36" t="str">
        <f>VLOOKUP(D3838,Normativa!$A$3:$C$100,3,0)</f>
        <v>Norma técnica</v>
      </c>
      <c r="F3838" s="37"/>
      <c r="G3838" s="37"/>
      <c r="H3838" s="37" t="s">
        <v>3556</v>
      </c>
      <c r="I3838" s="36">
        <f t="shared" si="1"/>
        <v>1</v>
      </c>
      <c r="J3838" s="37"/>
      <c r="K3838" s="37"/>
    </row>
    <row r="3839" ht="22.5" hidden="1" customHeight="1">
      <c r="A3839" s="40" t="b">
        <v>0</v>
      </c>
      <c r="B3839" s="33"/>
      <c r="C3839" s="34"/>
      <c r="D3839" s="35" t="s">
        <v>414</v>
      </c>
      <c r="E3839" s="36" t="str">
        <f>VLOOKUP(D3839,Normativa!$A$3:$C$100,3,0)</f>
        <v>Norma técnica</v>
      </c>
      <c r="F3839" s="37"/>
      <c r="G3839" s="37"/>
      <c r="H3839" s="37" t="s">
        <v>3557</v>
      </c>
      <c r="I3839" s="36">
        <f t="shared" si="1"/>
        <v>1</v>
      </c>
      <c r="J3839" s="37"/>
      <c r="K3839" s="37"/>
    </row>
    <row r="3840" ht="22.5" hidden="1" customHeight="1">
      <c r="A3840" s="40" t="b">
        <v>0</v>
      </c>
      <c r="B3840" s="33"/>
      <c r="C3840" s="34"/>
      <c r="D3840" s="35" t="s">
        <v>414</v>
      </c>
      <c r="E3840" s="36" t="str">
        <f>VLOOKUP(D3840,Normativa!$A$3:$C$100,3,0)</f>
        <v>Norma técnica</v>
      </c>
      <c r="F3840" s="37"/>
      <c r="G3840" s="37"/>
      <c r="H3840" s="37" t="s">
        <v>3558</v>
      </c>
      <c r="I3840" s="36">
        <f t="shared" si="1"/>
        <v>1</v>
      </c>
      <c r="J3840" s="37"/>
      <c r="K3840" s="37"/>
    </row>
    <row r="3841" ht="22.5" hidden="1" customHeight="1">
      <c r="A3841" s="40" t="b">
        <v>0</v>
      </c>
      <c r="B3841" s="33"/>
      <c r="C3841" s="34"/>
      <c r="D3841" s="35" t="s">
        <v>414</v>
      </c>
      <c r="E3841" s="36" t="str">
        <f>VLOOKUP(D3841,Normativa!$A$3:$C$100,3,0)</f>
        <v>Norma técnica</v>
      </c>
      <c r="F3841" s="37"/>
      <c r="G3841" s="37"/>
      <c r="H3841" s="37" t="s">
        <v>3559</v>
      </c>
      <c r="I3841" s="36">
        <f t="shared" si="1"/>
        <v>1</v>
      </c>
      <c r="J3841" s="37"/>
      <c r="K3841" s="37"/>
    </row>
    <row r="3842" ht="22.5" hidden="1" customHeight="1">
      <c r="A3842" s="40" t="b">
        <v>0</v>
      </c>
      <c r="B3842" s="33"/>
      <c r="C3842" s="34"/>
      <c r="D3842" s="35" t="s">
        <v>414</v>
      </c>
      <c r="E3842" s="36" t="str">
        <f>VLOOKUP(D3842,Normativa!$A$3:$C$100,3,0)</f>
        <v>Norma técnica</v>
      </c>
      <c r="F3842" s="37"/>
      <c r="G3842" s="37"/>
      <c r="H3842" s="37" t="s">
        <v>3560</v>
      </c>
      <c r="I3842" s="36">
        <f t="shared" si="1"/>
        <v>1</v>
      </c>
      <c r="J3842" s="37"/>
      <c r="K3842" s="37"/>
    </row>
    <row r="3843" ht="22.5" hidden="1" customHeight="1">
      <c r="A3843" s="40" t="b">
        <v>0</v>
      </c>
      <c r="B3843" s="33"/>
      <c r="C3843" s="34"/>
      <c r="D3843" s="35" t="s">
        <v>414</v>
      </c>
      <c r="E3843" s="36" t="str">
        <f>VLOOKUP(D3843,Normativa!$A$3:$C$100,3,0)</f>
        <v>Norma técnica</v>
      </c>
      <c r="F3843" s="37"/>
      <c r="G3843" s="37"/>
      <c r="H3843" s="37" t="s">
        <v>3561</v>
      </c>
      <c r="I3843" s="36">
        <f t="shared" si="1"/>
        <v>1</v>
      </c>
      <c r="J3843" s="37"/>
      <c r="K3843" s="37"/>
    </row>
    <row r="3844" ht="22.5" hidden="1" customHeight="1">
      <c r="A3844" s="40" t="b">
        <v>0</v>
      </c>
      <c r="B3844" s="33"/>
      <c r="C3844" s="34"/>
      <c r="D3844" s="35" t="s">
        <v>414</v>
      </c>
      <c r="E3844" s="36" t="str">
        <f>VLOOKUP(D3844,Normativa!$A$3:$C$100,3,0)</f>
        <v>Norma técnica</v>
      </c>
      <c r="F3844" s="37"/>
      <c r="G3844" s="37"/>
      <c r="H3844" s="37" t="s">
        <v>3562</v>
      </c>
      <c r="I3844" s="36">
        <f t="shared" si="1"/>
        <v>1</v>
      </c>
      <c r="J3844" s="37"/>
      <c r="K3844" s="37"/>
    </row>
    <row r="3845" ht="22.5" hidden="1" customHeight="1">
      <c r="A3845" s="40" t="b">
        <v>0</v>
      </c>
      <c r="B3845" s="33"/>
      <c r="C3845" s="34"/>
      <c r="D3845" s="35" t="s">
        <v>414</v>
      </c>
      <c r="E3845" s="36" t="str">
        <f>VLOOKUP(D3845,Normativa!$A$3:$C$100,3,0)</f>
        <v>Norma técnica</v>
      </c>
      <c r="F3845" s="37"/>
      <c r="G3845" s="37"/>
      <c r="H3845" s="37" t="s">
        <v>3563</v>
      </c>
      <c r="I3845" s="36">
        <f t="shared" si="1"/>
        <v>1</v>
      </c>
      <c r="J3845" s="37"/>
      <c r="K3845" s="37"/>
    </row>
    <row r="3846" ht="22.5" hidden="1" customHeight="1">
      <c r="A3846" s="40" t="b">
        <v>0</v>
      </c>
      <c r="B3846" s="33"/>
      <c r="C3846" s="34"/>
      <c r="D3846" s="35" t="s">
        <v>414</v>
      </c>
      <c r="E3846" s="36" t="str">
        <f>VLOOKUP(D3846,Normativa!$A$3:$C$100,3,0)</f>
        <v>Norma técnica</v>
      </c>
      <c r="F3846" s="37"/>
      <c r="G3846" s="37"/>
      <c r="H3846" s="37" t="s">
        <v>3564</v>
      </c>
      <c r="I3846" s="36">
        <f t="shared" si="1"/>
        <v>1</v>
      </c>
      <c r="J3846" s="37"/>
      <c r="K3846" s="37"/>
    </row>
    <row r="3847" ht="22.5" hidden="1" customHeight="1">
      <c r="A3847" s="40" t="b">
        <v>0</v>
      </c>
      <c r="B3847" s="33"/>
      <c r="C3847" s="34"/>
      <c r="D3847" s="35" t="s">
        <v>414</v>
      </c>
      <c r="E3847" s="36" t="str">
        <f>VLOOKUP(D3847,Normativa!$A$3:$C$100,3,0)</f>
        <v>Norma técnica</v>
      </c>
      <c r="F3847" s="37"/>
      <c r="G3847" s="37"/>
      <c r="H3847" s="37" t="s">
        <v>3565</v>
      </c>
      <c r="I3847" s="36">
        <f t="shared" si="1"/>
        <v>1</v>
      </c>
      <c r="J3847" s="37"/>
      <c r="K3847" s="37"/>
    </row>
    <row r="3848" ht="22.5" hidden="1" customHeight="1">
      <c r="A3848" s="40" t="b">
        <v>0</v>
      </c>
      <c r="B3848" s="33"/>
      <c r="C3848" s="34"/>
      <c r="D3848" s="35" t="s">
        <v>414</v>
      </c>
      <c r="E3848" s="36" t="str">
        <f>VLOOKUP(D3848,Normativa!$A$3:$C$100,3,0)</f>
        <v>Norma técnica</v>
      </c>
      <c r="F3848" s="37"/>
      <c r="G3848" s="37"/>
      <c r="H3848" s="37" t="s">
        <v>3566</v>
      </c>
      <c r="I3848" s="36">
        <f t="shared" si="1"/>
        <v>1</v>
      </c>
      <c r="J3848" s="37"/>
      <c r="K3848" s="37"/>
    </row>
    <row r="3849" ht="22.5" hidden="1" customHeight="1">
      <c r="A3849" s="40" t="b">
        <v>0</v>
      </c>
      <c r="B3849" s="33"/>
      <c r="C3849" s="34"/>
      <c r="D3849" s="35" t="s">
        <v>414</v>
      </c>
      <c r="E3849" s="36" t="str">
        <f>VLOOKUP(D3849,Normativa!$A$3:$C$100,3,0)</f>
        <v>Norma técnica</v>
      </c>
      <c r="F3849" s="37"/>
      <c r="G3849" s="37"/>
      <c r="H3849" s="37" t="s">
        <v>3567</v>
      </c>
      <c r="I3849" s="36">
        <f t="shared" si="1"/>
        <v>1</v>
      </c>
      <c r="J3849" s="37"/>
      <c r="K3849" s="37"/>
    </row>
    <row r="3850" ht="22.5" hidden="1" customHeight="1">
      <c r="A3850" s="40" t="b">
        <v>0</v>
      </c>
      <c r="B3850" s="33"/>
      <c r="C3850" s="34"/>
      <c r="D3850" s="35" t="s">
        <v>414</v>
      </c>
      <c r="E3850" s="36" t="str">
        <f>VLOOKUP(D3850,Normativa!$A$3:$C$100,3,0)</f>
        <v>Norma técnica</v>
      </c>
      <c r="F3850" s="37"/>
      <c r="G3850" s="37"/>
      <c r="H3850" s="37" t="s">
        <v>3568</v>
      </c>
      <c r="I3850" s="36">
        <f t="shared" si="1"/>
        <v>1</v>
      </c>
      <c r="J3850" s="37"/>
      <c r="K3850" s="37"/>
    </row>
    <row r="3851" ht="22.5" hidden="1" customHeight="1">
      <c r="A3851" s="40" t="b">
        <v>0</v>
      </c>
      <c r="B3851" s="33"/>
      <c r="C3851" s="34"/>
      <c r="D3851" s="35" t="s">
        <v>414</v>
      </c>
      <c r="E3851" s="36" t="str">
        <f>VLOOKUP(D3851,Normativa!$A$3:$C$100,3,0)</f>
        <v>Norma técnica</v>
      </c>
      <c r="F3851" s="37"/>
      <c r="G3851" s="37"/>
      <c r="H3851" s="37" t="s">
        <v>3569</v>
      </c>
      <c r="I3851" s="36">
        <f t="shared" si="1"/>
        <v>1</v>
      </c>
      <c r="J3851" s="37"/>
      <c r="K3851" s="37"/>
    </row>
    <row r="3852" ht="22.5" hidden="1" customHeight="1">
      <c r="A3852" s="40" t="b">
        <v>0</v>
      </c>
      <c r="B3852" s="33"/>
      <c r="C3852" s="34"/>
      <c r="D3852" s="35" t="s">
        <v>414</v>
      </c>
      <c r="E3852" s="36" t="str">
        <f>VLOOKUP(D3852,Normativa!$A$3:$C$100,3,0)</f>
        <v>Norma técnica</v>
      </c>
      <c r="F3852" s="37"/>
      <c r="G3852" s="37"/>
      <c r="H3852" s="37" t="s">
        <v>3570</v>
      </c>
      <c r="I3852" s="36">
        <f t="shared" si="1"/>
        <v>1</v>
      </c>
      <c r="J3852" s="37"/>
      <c r="K3852" s="37"/>
    </row>
    <row r="3853" ht="22.5" hidden="1" customHeight="1">
      <c r="A3853" s="40" t="b">
        <v>0</v>
      </c>
      <c r="B3853" s="33"/>
      <c r="C3853" s="34"/>
      <c r="D3853" s="35" t="s">
        <v>414</v>
      </c>
      <c r="E3853" s="36" t="str">
        <f>VLOOKUP(D3853,Normativa!$A$3:$C$100,3,0)</f>
        <v>Norma técnica</v>
      </c>
      <c r="F3853" s="37"/>
      <c r="G3853" s="37"/>
      <c r="H3853" s="37" t="s">
        <v>3571</v>
      </c>
      <c r="I3853" s="36">
        <f t="shared" si="1"/>
        <v>1</v>
      </c>
      <c r="J3853" s="37"/>
      <c r="K3853" s="37"/>
    </row>
    <row r="3854" ht="22.5" hidden="1" customHeight="1">
      <c r="A3854" s="40" t="b">
        <v>0</v>
      </c>
      <c r="B3854" s="33"/>
      <c r="C3854" s="34"/>
      <c r="D3854" s="35" t="s">
        <v>414</v>
      </c>
      <c r="E3854" s="36" t="str">
        <f>VLOOKUP(D3854,Normativa!$A$3:$C$100,3,0)</f>
        <v>Norma técnica</v>
      </c>
      <c r="F3854" s="37"/>
      <c r="G3854" s="37"/>
      <c r="H3854" s="37" t="s">
        <v>3572</v>
      </c>
      <c r="I3854" s="36">
        <f t="shared" si="1"/>
        <v>1</v>
      </c>
      <c r="J3854" s="37"/>
      <c r="K3854" s="37"/>
    </row>
    <row r="3855" ht="22.5" hidden="1" customHeight="1">
      <c r="A3855" s="40" t="b">
        <v>0</v>
      </c>
      <c r="B3855" s="33"/>
      <c r="C3855" s="34"/>
      <c r="D3855" s="35" t="s">
        <v>414</v>
      </c>
      <c r="E3855" s="36" t="str">
        <f>VLOOKUP(D3855,Normativa!$A$3:$C$100,3,0)</f>
        <v>Norma técnica</v>
      </c>
      <c r="F3855" s="37"/>
      <c r="G3855" s="37"/>
      <c r="H3855" s="37" t="s">
        <v>3573</v>
      </c>
      <c r="I3855" s="36">
        <f t="shared" si="1"/>
        <v>1</v>
      </c>
      <c r="J3855" s="37"/>
      <c r="K3855" s="37"/>
    </row>
    <row r="3856" ht="22.5" hidden="1" customHeight="1">
      <c r="A3856" s="40" t="b">
        <v>0</v>
      </c>
      <c r="B3856" s="33"/>
      <c r="C3856" s="34"/>
      <c r="D3856" s="35" t="s">
        <v>414</v>
      </c>
      <c r="E3856" s="36" t="str">
        <f>VLOOKUP(D3856,Normativa!$A$3:$C$100,3,0)</f>
        <v>Norma técnica</v>
      </c>
      <c r="F3856" s="37"/>
      <c r="G3856" s="37"/>
      <c r="H3856" s="37" t="s">
        <v>3574</v>
      </c>
      <c r="I3856" s="36">
        <f t="shared" si="1"/>
        <v>1</v>
      </c>
      <c r="J3856" s="37"/>
      <c r="K3856" s="37"/>
    </row>
    <row r="3857" ht="22.5" hidden="1" customHeight="1">
      <c r="A3857" s="40" t="b">
        <v>0</v>
      </c>
      <c r="B3857" s="33"/>
      <c r="C3857" s="34"/>
      <c r="D3857" s="35" t="s">
        <v>414</v>
      </c>
      <c r="E3857" s="36" t="str">
        <f>VLOOKUP(D3857,Normativa!$A$3:$C$100,3,0)</f>
        <v>Norma técnica</v>
      </c>
      <c r="F3857" s="37"/>
      <c r="G3857" s="37"/>
      <c r="H3857" s="37" t="s">
        <v>3242</v>
      </c>
      <c r="I3857" s="36">
        <f t="shared" si="1"/>
        <v>1</v>
      </c>
      <c r="J3857" s="37"/>
      <c r="K3857" s="37"/>
    </row>
    <row r="3858" ht="22.5" hidden="1" customHeight="1">
      <c r="A3858" s="40" t="b">
        <v>0</v>
      </c>
      <c r="B3858" s="33"/>
      <c r="C3858" s="34"/>
      <c r="D3858" s="35" t="s">
        <v>414</v>
      </c>
      <c r="E3858" s="36" t="str">
        <f>VLOOKUP(D3858,Normativa!$A$3:$C$100,3,0)</f>
        <v>Norma técnica</v>
      </c>
      <c r="F3858" s="37"/>
      <c r="G3858" s="37"/>
      <c r="H3858" s="37" t="s">
        <v>3575</v>
      </c>
      <c r="I3858" s="36">
        <f t="shared" si="1"/>
        <v>1</v>
      </c>
      <c r="J3858" s="37"/>
      <c r="K3858" s="37"/>
    </row>
    <row r="3859" ht="22.5" hidden="1" customHeight="1">
      <c r="A3859" s="40" t="b">
        <v>0</v>
      </c>
      <c r="B3859" s="33"/>
      <c r="C3859" s="34"/>
      <c r="D3859" s="35" t="s">
        <v>414</v>
      </c>
      <c r="E3859" s="36" t="str">
        <f>VLOOKUP(D3859,Normativa!$A$3:$C$100,3,0)</f>
        <v>Norma técnica</v>
      </c>
      <c r="F3859" s="37"/>
      <c r="G3859" s="37"/>
      <c r="H3859" s="37" t="s">
        <v>3243</v>
      </c>
      <c r="I3859" s="36">
        <f t="shared" si="1"/>
        <v>1</v>
      </c>
      <c r="J3859" s="37"/>
      <c r="K3859" s="37"/>
    </row>
    <row r="3860" ht="22.5" hidden="1" customHeight="1">
      <c r="A3860" s="40" t="b">
        <v>0</v>
      </c>
      <c r="B3860" s="33"/>
      <c r="C3860" s="34"/>
      <c r="D3860" s="35" t="s">
        <v>414</v>
      </c>
      <c r="E3860" s="36" t="str">
        <f>VLOOKUP(D3860,Normativa!$A$3:$C$100,3,0)</f>
        <v>Norma técnica</v>
      </c>
      <c r="F3860" s="37"/>
      <c r="G3860" s="37"/>
      <c r="H3860" s="37" t="s">
        <v>3576</v>
      </c>
      <c r="I3860" s="36">
        <f t="shared" si="1"/>
        <v>1</v>
      </c>
      <c r="J3860" s="37"/>
      <c r="K3860" s="37"/>
    </row>
    <row r="3861" ht="22.5" hidden="1" customHeight="1">
      <c r="A3861" s="40" t="b">
        <v>0</v>
      </c>
      <c r="B3861" s="33"/>
      <c r="C3861" s="34"/>
      <c r="D3861" s="35" t="s">
        <v>414</v>
      </c>
      <c r="E3861" s="36" t="str">
        <f>VLOOKUP(D3861,Normativa!$A$3:$C$100,3,0)</f>
        <v>Norma técnica</v>
      </c>
      <c r="F3861" s="37"/>
      <c r="G3861" s="37"/>
      <c r="H3861" s="37" t="s">
        <v>3577</v>
      </c>
      <c r="I3861" s="36">
        <f t="shared" si="1"/>
        <v>1</v>
      </c>
      <c r="J3861" s="37"/>
      <c r="K3861" s="37"/>
    </row>
    <row r="3862" ht="22.5" hidden="1" customHeight="1">
      <c r="A3862" s="40" t="b">
        <v>0</v>
      </c>
      <c r="B3862" s="33"/>
      <c r="C3862" s="34"/>
      <c r="D3862" s="35" t="s">
        <v>414</v>
      </c>
      <c r="E3862" s="36" t="str">
        <f>VLOOKUP(D3862,Normativa!$A$3:$C$100,3,0)</f>
        <v>Norma técnica</v>
      </c>
      <c r="F3862" s="37"/>
      <c r="G3862" s="37"/>
      <c r="H3862" s="37" t="s">
        <v>3578</v>
      </c>
      <c r="I3862" s="36">
        <f t="shared" si="1"/>
        <v>1</v>
      </c>
      <c r="J3862" s="37"/>
      <c r="K3862" s="37"/>
    </row>
    <row r="3863" ht="22.5" hidden="1" customHeight="1">
      <c r="A3863" s="40" t="b">
        <v>0</v>
      </c>
      <c r="B3863" s="33"/>
      <c r="C3863" s="34"/>
      <c r="D3863" s="35" t="s">
        <v>414</v>
      </c>
      <c r="E3863" s="36" t="str">
        <f>VLOOKUP(D3863,Normativa!$A$3:$C$100,3,0)</f>
        <v>Norma técnica</v>
      </c>
      <c r="F3863" s="37"/>
      <c r="G3863" s="37"/>
      <c r="H3863" s="37" t="s">
        <v>3579</v>
      </c>
      <c r="I3863" s="36">
        <f t="shared" si="1"/>
        <v>1</v>
      </c>
      <c r="J3863" s="37"/>
      <c r="K3863" s="37"/>
    </row>
    <row r="3864" ht="22.5" hidden="1" customHeight="1">
      <c r="A3864" s="40" t="b">
        <v>0</v>
      </c>
      <c r="B3864" s="33"/>
      <c r="C3864" s="34"/>
      <c r="D3864" s="35" t="s">
        <v>414</v>
      </c>
      <c r="E3864" s="36" t="str">
        <f>VLOOKUP(D3864,Normativa!$A$3:$C$100,3,0)</f>
        <v>Norma técnica</v>
      </c>
      <c r="F3864" s="37"/>
      <c r="G3864" s="37"/>
      <c r="H3864" s="37" t="s">
        <v>3580</v>
      </c>
      <c r="I3864" s="36">
        <f t="shared" si="1"/>
        <v>1</v>
      </c>
      <c r="J3864" s="37"/>
      <c r="K3864" s="37"/>
    </row>
    <row r="3865" ht="22.5" hidden="1" customHeight="1">
      <c r="A3865" s="40" t="b">
        <v>0</v>
      </c>
      <c r="B3865" s="33"/>
      <c r="C3865" s="34"/>
      <c r="D3865" s="35" t="s">
        <v>414</v>
      </c>
      <c r="E3865" s="36" t="str">
        <f>VLOOKUP(D3865,Normativa!$A$3:$C$100,3,0)</f>
        <v>Norma técnica</v>
      </c>
      <c r="F3865" s="37"/>
      <c r="G3865" s="37"/>
      <c r="H3865" s="37" t="s">
        <v>3581</v>
      </c>
      <c r="I3865" s="36">
        <f t="shared" si="1"/>
        <v>1</v>
      </c>
      <c r="J3865" s="37"/>
      <c r="K3865" s="37"/>
    </row>
    <row r="3866" ht="22.5" hidden="1" customHeight="1">
      <c r="A3866" s="40" t="b">
        <v>0</v>
      </c>
      <c r="B3866" s="33"/>
      <c r="C3866" s="34"/>
      <c r="D3866" s="35" t="s">
        <v>414</v>
      </c>
      <c r="E3866" s="36" t="str">
        <f>VLOOKUP(D3866,Normativa!$A$3:$C$100,3,0)</f>
        <v>Norma técnica</v>
      </c>
      <c r="F3866" s="37"/>
      <c r="G3866" s="37"/>
      <c r="H3866" s="37" t="s">
        <v>3582</v>
      </c>
      <c r="I3866" s="36">
        <f t="shared" si="1"/>
        <v>1</v>
      </c>
      <c r="J3866" s="37"/>
      <c r="K3866" s="37"/>
    </row>
    <row r="3867" ht="22.5" hidden="1" customHeight="1">
      <c r="A3867" s="40" t="b">
        <v>0</v>
      </c>
      <c r="B3867" s="33"/>
      <c r="C3867" s="34"/>
      <c r="D3867" s="35" t="s">
        <v>414</v>
      </c>
      <c r="E3867" s="36" t="str">
        <f>VLOOKUP(D3867,Normativa!$A$3:$C$100,3,0)</f>
        <v>Norma técnica</v>
      </c>
      <c r="F3867" s="37"/>
      <c r="G3867" s="37"/>
      <c r="H3867" s="37" t="s">
        <v>3583</v>
      </c>
      <c r="I3867" s="36">
        <f t="shared" si="1"/>
        <v>1</v>
      </c>
      <c r="J3867" s="37"/>
      <c r="K3867" s="37"/>
    </row>
    <row r="3868" ht="22.5" hidden="1" customHeight="1">
      <c r="A3868" s="40" t="b">
        <v>0</v>
      </c>
      <c r="B3868" s="33"/>
      <c r="C3868" s="34"/>
      <c r="D3868" s="35" t="s">
        <v>414</v>
      </c>
      <c r="E3868" s="36" t="str">
        <f>VLOOKUP(D3868,Normativa!$A$3:$C$100,3,0)</f>
        <v>Norma técnica</v>
      </c>
      <c r="F3868" s="37"/>
      <c r="G3868" s="37"/>
      <c r="H3868" s="37" t="s">
        <v>3584</v>
      </c>
      <c r="I3868" s="36">
        <f t="shared" si="1"/>
        <v>1</v>
      </c>
      <c r="J3868" s="37"/>
      <c r="K3868" s="37"/>
    </row>
    <row r="3869" ht="22.5" hidden="1" customHeight="1">
      <c r="A3869" s="40" t="b">
        <v>0</v>
      </c>
      <c r="B3869" s="33"/>
      <c r="C3869" s="34"/>
      <c r="D3869" s="35" t="s">
        <v>414</v>
      </c>
      <c r="E3869" s="36" t="str">
        <f>VLOOKUP(D3869,Normativa!$A$3:$C$100,3,0)</f>
        <v>Norma técnica</v>
      </c>
      <c r="F3869" s="37"/>
      <c r="G3869" s="37"/>
      <c r="H3869" s="37" t="s">
        <v>3585</v>
      </c>
      <c r="I3869" s="36">
        <f t="shared" si="1"/>
        <v>1</v>
      </c>
      <c r="J3869" s="37"/>
      <c r="K3869" s="37"/>
    </row>
    <row r="3870" ht="22.5" hidden="1" customHeight="1">
      <c r="A3870" s="40" t="b">
        <v>0</v>
      </c>
      <c r="B3870" s="33"/>
      <c r="C3870" s="34"/>
      <c r="D3870" s="35" t="s">
        <v>414</v>
      </c>
      <c r="E3870" s="36" t="str">
        <f>VLOOKUP(D3870,Normativa!$A$3:$C$100,3,0)</f>
        <v>Norma técnica</v>
      </c>
      <c r="F3870" s="37"/>
      <c r="G3870" s="37"/>
      <c r="H3870" s="37" t="s">
        <v>3586</v>
      </c>
      <c r="I3870" s="36">
        <f t="shared" si="1"/>
        <v>1</v>
      </c>
      <c r="J3870" s="37"/>
      <c r="K3870" s="37"/>
    </row>
    <row r="3871" ht="22.5" hidden="1" customHeight="1">
      <c r="A3871" s="40" t="b">
        <v>0</v>
      </c>
      <c r="B3871" s="33"/>
      <c r="C3871" s="34"/>
      <c r="D3871" s="35" t="s">
        <v>414</v>
      </c>
      <c r="E3871" s="36" t="str">
        <f>VLOOKUP(D3871,Normativa!$A$3:$C$100,3,0)</f>
        <v>Norma técnica</v>
      </c>
      <c r="F3871" s="37"/>
      <c r="G3871" s="37"/>
      <c r="H3871" s="37"/>
      <c r="I3871" s="36">
        <f t="shared" si="1"/>
        <v>1</v>
      </c>
      <c r="J3871" s="37"/>
      <c r="K3871" s="37"/>
    </row>
    <row r="3872" ht="22.5" hidden="1" customHeight="1">
      <c r="A3872" s="40" t="b">
        <v>0</v>
      </c>
      <c r="B3872" s="33"/>
      <c r="C3872" s="34"/>
      <c r="D3872" s="35" t="s">
        <v>414</v>
      </c>
      <c r="E3872" s="36" t="str">
        <f>VLOOKUP(D3872,Normativa!$A$3:$C$100,3,0)</f>
        <v>Norma técnica</v>
      </c>
      <c r="F3872" s="37"/>
      <c r="G3872" s="37"/>
      <c r="H3872" s="37" t="s">
        <v>3587</v>
      </c>
      <c r="I3872" s="36">
        <f t="shared" si="1"/>
        <v>1</v>
      </c>
      <c r="J3872" s="37"/>
      <c r="K3872" s="37"/>
    </row>
    <row r="3873" ht="22.5" hidden="1" customHeight="1">
      <c r="A3873" s="40" t="b">
        <v>0</v>
      </c>
      <c r="B3873" s="33"/>
      <c r="C3873" s="34"/>
      <c r="D3873" s="35" t="s">
        <v>414</v>
      </c>
      <c r="E3873" s="36" t="str">
        <f>VLOOKUP(D3873,Normativa!$A$3:$C$100,3,0)</f>
        <v>Norma técnica</v>
      </c>
      <c r="F3873" s="37"/>
      <c r="G3873" s="37"/>
      <c r="H3873" s="37" t="s">
        <v>3588</v>
      </c>
      <c r="I3873" s="36">
        <f t="shared" si="1"/>
        <v>1</v>
      </c>
      <c r="J3873" s="37"/>
      <c r="K3873" s="37"/>
    </row>
    <row r="3874" ht="22.5" hidden="1" customHeight="1">
      <c r="A3874" s="40" t="b">
        <v>0</v>
      </c>
      <c r="B3874" s="33"/>
      <c r="C3874" s="34"/>
      <c r="D3874" s="35" t="s">
        <v>414</v>
      </c>
      <c r="E3874" s="36" t="str">
        <f>VLOOKUP(D3874,Normativa!$A$3:$C$100,3,0)</f>
        <v>Norma técnica</v>
      </c>
      <c r="F3874" s="37"/>
      <c r="G3874" s="37"/>
      <c r="H3874" s="37" t="s">
        <v>3589</v>
      </c>
      <c r="I3874" s="36">
        <f t="shared" si="1"/>
        <v>1</v>
      </c>
      <c r="J3874" s="37"/>
      <c r="K3874" s="37"/>
    </row>
    <row r="3875" ht="22.5" hidden="1" customHeight="1">
      <c r="A3875" s="40" t="b">
        <v>0</v>
      </c>
      <c r="B3875" s="33"/>
      <c r="C3875" s="34"/>
      <c r="D3875" s="35" t="s">
        <v>414</v>
      </c>
      <c r="E3875" s="36" t="str">
        <f>VLOOKUP(D3875,Normativa!$A$3:$C$100,3,0)</f>
        <v>Norma técnica</v>
      </c>
      <c r="F3875" s="37"/>
      <c r="G3875" s="37"/>
      <c r="H3875" s="37" t="s">
        <v>3590</v>
      </c>
      <c r="I3875" s="36">
        <f t="shared" si="1"/>
        <v>1</v>
      </c>
      <c r="J3875" s="37"/>
      <c r="K3875" s="37"/>
    </row>
    <row r="3876" ht="22.5" hidden="1" customHeight="1">
      <c r="A3876" s="40" t="b">
        <v>0</v>
      </c>
      <c r="B3876" s="33"/>
      <c r="C3876" s="34"/>
      <c r="D3876" s="35" t="s">
        <v>414</v>
      </c>
      <c r="E3876" s="36" t="str">
        <f>VLOOKUP(D3876,Normativa!$A$3:$C$100,3,0)</f>
        <v>Norma técnica</v>
      </c>
      <c r="F3876" s="37"/>
      <c r="G3876" s="37"/>
      <c r="H3876" s="37" t="s">
        <v>3591</v>
      </c>
      <c r="I3876" s="36">
        <f t="shared" si="1"/>
        <v>1</v>
      </c>
      <c r="J3876" s="37"/>
      <c r="K3876" s="37"/>
    </row>
    <row r="3877" ht="22.5" hidden="1" customHeight="1">
      <c r="A3877" s="40" t="b">
        <v>0</v>
      </c>
      <c r="B3877" s="33"/>
      <c r="C3877" s="34"/>
      <c r="D3877" s="35" t="s">
        <v>414</v>
      </c>
      <c r="E3877" s="36" t="str">
        <f>VLOOKUP(D3877,Normativa!$A$3:$C$100,3,0)</f>
        <v>Norma técnica</v>
      </c>
      <c r="F3877" s="37"/>
      <c r="G3877" s="37"/>
      <c r="H3877" s="37" t="s">
        <v>3592</v>
      </c>
      <c r="I3877" s="36">
        <f t="shared" si="1"/>
        <v>1</v>
      </c>
      <c r="J3877" s="37"/>
      <c r="K3877" s="37"/>
    </row>
    <row r="3878" ht="22.5" hidden="1" customHeight="1">
      <c r="A3878" s="40" t="b">
        <v>0</v>
      </c>
      <c r="B3878" s="33"/>
      <c r="C3878" s="34"/>
      <c r="D3878" s="35" t="s">
        <v>414</v>
      </c>
      <c r="E3878" s="36" t="str">
        <f>VLOOKUP(D3878,Normativa!$A$3:$C$100,3,0)</f>
        <v>Norma técnica</v>
      </c>
      <c r="F3878" s="37"/>
      <c r="G3878" s="37"/>
      <c r="H3878" s="37" t="s">
        <v>3593</v>
      </c>
      <c r="I3878" s="36">
        <f t="shared" si="1"/>
        <v>1</v>
      </c>
      <c r="J3878" s="37"/>
      <c r="K3878" s="37"/>
    </row>
    <row r="3879" ht="22.5" hidden="1" customHeight="1">
      <c r="A3879" s="40" t="b">
        <v>0</v>
      </c>
      <c r="B3879" s="33"/>
      <c r="C3879" s="34"/>
      <c r="D3879" s="35" t="s">
        <v>414</v>
      </c>
      <c r="E3879" s="36" t="str">
        <f>VLOOKUP(D3879,Normativa!$A$3:$C$100,3,0)</f>
        <v>Norma técnica</v>
      </c>
      <c r="F3879" s="37"/>
      <c r="G3879" s="37"/>
      <c r="H3879" s="37" t="s">
        <v>3594</v>
      </c>
      <c r="I3879" s="36">
        <f t="shared" si="1"/>
        <v>1</v>
      </c>
      <c r="J3879" s="37"/>
      <c r="K3879" s="37"/>
    </row>
    <row r="3880" ht="22.5" hidden="1" customHeight="1">
      <c r="A3880" s="40" t="b">
        <v>0</v>
      </c>
      <c r="B3880" s="33"/>
      <c r="C3880" s="34"/>
      <c r="D3880" s="35" t="s">
        <v>414</v>
      </c>
      <c r="E3880" s="36" t="str">
        <f>VLOOKUP(D3880,Normativa!$A$3:$C$100,3,0)</f>
        <v>Norma técnica</v>
      </c>
      <c r="F3880" s="37"/>
      <c r="G3880" s="37"/>
      <c r="H3880" s="37" t="s">
        <v>3595</v>
      </c>
      <c r="I3880" s="36">
        <f t="shared" si="1"/>
        <v>1</v>
      </c>
      <c r="J3880" s="37"/>
      <c r="K3880" s="37"/>
    </row>
    <row r="3881" ht="22.5" hidden="1" customHeight="1">
      <c r="A3881" s="40" t="b">
        <v>0</v>
      </c>
      <c r="B3881" s="33"/>
      <c r="C3881" s="34"/>
      <c r="D3881" s="35" t="s">
        <v>414</v>
      </c>
      <c r="E3881" s="36" t="str">
        <f>VLOOKUP(D3881,Normativa!$A$3:$C$100,3,0)</f>
        <v>Norma técnica</v>
      </c>
      <c r="F3881" s="37"/>
      <c r="G3881" s="37"/>
      <c r="H3881" s="37" t="s">
        <v>3596</v>
      </c>
      <c r="I3881" s="36">
        <f t="shared" si="1"/>
        <v>1</v>
      </c>
      <c r="J3881" s="37"/>
      <c r="K3881" s="37"/>
    </row>
    <row r="3882" ht="22.5" hidden="1" customHeight="1">
      <c r="A3882" s="40" t="b">
        <v>0</v>
      </c>
      <c r="B3882" s="33"/>
      <c r="C3882" s="34"/>
      <c r="D3882" s="35" t="s">
        <v>414</v>
      </c>
      <c r="E3882" s="36" t="str">
        <f>VLOOKUP(D3882,Normativa!$A$3:$C$100,3,0)</f>
        <v>Norma técnica</v>
      </c>
      <c r="F3882" s="37"/>
      <c r="G3882" s="37"/>
      <c r="H3882" s="37" t="s">
        <v>3597</v>
      </c>
      <c r="I3882" s="36">
        <f t="shared" si="1"/>
        <v>1</v>
      </c>
      <c r="J3882" s="37"/>
      <c r="K3882" s="37"/>
    </row>
    <row r="3883" ht="22.5" hidden="1" customHeight="1">
      <c r="A3883" s="40" t="b">
        <v>0</v>
      </c>
      <c r="B3883" s="33"/>
      <c r="C3883" s="34"/>
      <c r="D3883" s="35" t="s">
        <v>414</v>
      </c>
      <c r="E3883" s="36" t="str">
        <f>VLOOKUP(D3883,Normativa!$A$3:$C$100,3,0)</f>
        <v>Norma técnica</v>
      </c>
      <c r="F3883" s="37"/>
      <c r="G3883" s="37"/>
      <c r="H3883" s="37" t="s">
        <v>3598</v>
      </c>
      <c r="I3883" s="36">
        <f t="shared" si="1"/>
        <v>1</v>
      </c>
      <c r="J3883" s="37"/>
      <c r="K3883" s="37"/>
    </row>
    <row r="3884" ht="22.5" hidden="1" customHeight="1">
      <c r="A3884" s="40" t="b">
        <v>0</v>
      </c>
      <c r="B3884" s="33"/>
      <c r="C3884" s="34"/>
      <c r="D3884" s="35" t="s">
        <v>414</v>
      </c>
      <c r="E3884" s="36" t="str">
        <f>VLOOKUP(D3884,Normativa!$A$3:$C$100,3,0)</f>
        <v>Norma técnica</v>
      </c>
      <c r="F3884" s="37"/>
      <c r="G3884" s="37"/>
      <c r="H3884" s="37" t="s">
        <v>3599</v>
      </c>
      <c r="I3884" s="36">
        <f t="shared" si="1"/>
        <v>1</v>
      </c>
      <c r="J3884" s="37"/>
      <c r="K3884" s="37"/>
    </row>
    <row r="3885" ht="22.5" hidden="1" customHeight="1">
      <c r="A3885" s="40" t="b">
        <v>0</v>
      </c>
      <c r="B3885" s="33"/>
      <c r="C3885" s="34"/>
      <c r="D3885" s="35" t="s">
        <v>414</v>
      </c>
      <c r="E3885" s="36" t="str">
        <f>VLOOKUP(D3885,Normativa!$A$3:$C$100,3,0)</f>
        <v>Norma técnica</v>
      </c>
      <c r="F3885" s="37"/>
      <c r="G3885" s="37"/>
      <c r="H3885" s="37" t="s">
        <v>3600</v>
      </c>
      <c r="I3885" s="36">
        <f t="shared" si="1"/>
        <v>1</v>
      </c>
      <c r="J3885" s="37"/>
      <c r="K3885" s="37"/>
    </row>
    <row r="3886" ht="22.5" hidden="1" customHeight="1">
      <c r="A3886" s="40" t="b">
        <v>0</v>
      </c>
      <c r="B3886" s="33"/>
      <c r="C3886" s="34"/>
      <c r="D3886" s="35" t="s">
        <v>414</v>
      </c>
      <c r="E3886" s="36" t="str">
        <f>VLOOKUP(D3886,Normativa!$A$3:$C$100,3,0)</f>
        <v>Norma técnica</v>
      </c>
      <c r="F3886" s="37"/>
      <c r="G3886" s="37"/>
      <c r="H3886" s="37" t="s">
        <v>3601</v>
      </c>
      <c r="I3886" s="36">
        <f t="shared" si="1"/>
        <v>1</v>
      </c>
      <c r="J3886" s="37"/>
      <c r="K3886" s="37"/>
    </row>
    <row r="3887" ht="22.5" hidden="1" customHeight="1">
      <c r="A3887" s="40" t="b">
        <v>0</v>
      </c>
      <c r="B3887" s="33"/>
      <c r="C3887" s="34"/>
      <c r="D3887" s="35" t="s">
        <v>414</v>
      </c>
      <c r="E3887" s="36" t="str">
        <f>VLOOKUP(D3887,Normativa!$A$3:$C$100,3,0)</f>
        <v>Norma técnica</v>
      </c>
      <c r="F3887" s="37"/>
      <c r="G3887" s="37"/>
      <c r="H3887" s="37" t="s">
        <v>3602</v>
      </c>
      <c r="I3887" s="36">
        <f t="shared" si="1"/>
        <v>1</v>
      </c>
      <c r="J3887" s="37"/>
      <c r="K3887" s="37"/>
    </row>
    <row r="3888" ht="22.5" hidden="1" customHeight="1">
      <c r="A3888" s="40" t="b">
        <v>0</v>
      </c>
      <c r="B3888" s="33"/>
      <c r="C3888" s="34"/>
      <c r="D3888" s="35" t="s">
        <v>414</v>
      </c>
      <c r="E3888" s="36" t="str">
        <f>VLOOKUP(D3888,Normativa!$A$3:$C$100,3,0)</f>
        <v>Norma técnica</v>
      </c>
      <c r="F3888" s="37"/>
      <c r="G3888" s="37"/>
      <c r="H3888" s="37" t="s">
        <v>3244</v>
      </c>
      <c r="I3888" s="36">
        <f t="shared" si="1"/>
        <v>1</v>
      </c>
      <c r="J3888" s="37"/>
      <c r="K3888" s="37"/>
    </row>
    <row r="3889" ht="22.5" hidden="1" customHeight="1">
      <c r="A3889" s="40" t="b">
        <v>0</v>
      </c>
      <c r="B3889" s="33"/>
      <c r="C3889" s="34"/>
      <c r="D3889" s="35" t="s">
        <v>414</v>
      </c>
      <c r="E3889" s="36" t="str">
        <f>VLOOKUP(D3889,Normativa!$A$3:$C$100,3,0)</f>
        <v>Norma técnica</v>
      </c>
      <c r="F3889" s="37"/>
      <c r="G3889" s="37"/>
      <c r="H3889" s="37" t="s">
        <v>3245</v>
      </c>
      <c r="I3889" s="36">
        <f t="shared" si="1"/>
        <v>1</v>
      </c>
      <c r="J3889" s="37"/>
      <c r="K3889" s="37"/>
    </row>
    <row r="3890" ht="22.5" hidden="1" customHeight="1">
      <c r="A3890" s="40" t="b">
        <v>0</v>
      </c>
      <c r="B3890" s="33"/>
      <c r="C3890" s="34"/>
      <c r="D3890" s="35" t="s">
        <v>414</v>
      </c>
      <c r="E3890" s="36" t="str">
        <f>VLOOKUP(D3890,Normativa!$A$3:$C$100,3,0)</f>
        <v>Norma técnica</v>
      </c>
      <c r="F3890" s="37"/>
      <c r="G3890" s="37"/>
      <c r="H3890" s="37" t="s">
        <v>3603</v>
      </c>
      <c r="I3890" s="36">
        <f t="shared" si="1"/>
        <v>1</v>
      </c>
      <c r="J3890" s="37"/>
      <c r="K3890" s="37"/>
    </row>
    <row r="3891" ht="22.5" hidden="1" customHeight="1">
      <c r="A3891" s="40" t="b">
        <v>0</v>
      </c>
      <c r="B3891" s="33"/>
      <c r="C3891" s="34"/>
      <c r="D3891" s="35" t="s">
        <v>414</v>
      </c>
      <c r="E3891" s="36" t="str">
        <f>VLOOKUP(D3891,Normativa!$A$3:$C$100,3,0)</f>
        <v>Norma técnica</v>
      </c>
      <c r="F3891" s="37"/>
      <c r="G3891" s="37"/>
      <c r="H3891" s="37" t="s">
        <v>3246</v>
      </c>
      <c r="I3891" s="36">
        <f t="shared" si="1"/>
        <v>1</v>
      </c>
      <c r="J3891" s="37"/>
      <c r="K3891" s="37"/>
    </row>
    <row r="3892" ht="22.5" hidden="1" customHeight="1">
      <c r="A3892" s="40" t="b">
        <v>0</v>
      </c>
      <c r="B3892" s="33"/>
      <c r="C3892" s="34"/>
      <c r="D3892" s="35" t="s">
        <v>414</v>
      </c>
      <c r="E3892" s="36" t="str">
        <f>VLOOKUP(D3892,Normativa!$A$3:$C$100,3,0)</f>
        <v>Norma técnica</v>
      </c>
      <c r="F3892" s="37"/>
      <c r="G3892" s="37"/>
      <c r="H3892" s="37" t="s">
        <v>3604</v>
      </c>
      <c r="I3892" s="36">
        <f t="shared" si="1"/>
        <v>1</v>
      </c>
      <c r="J3892" s="37"/>
      <c r="K3892" s="37"/>
    </row>
    <row r="3893" ht="22.5" hidden="1" customHeight="1">
      <c r="A3893" s="40" t="b">
        <v>0</v>
      </c>
      <c r="B3893" s="33"/>
      <c r="C3893" s="34"/>
      <c r="D3893" s="35" t="s">
        <v>414</v>
      </c>
      <c r="E3893" s="36" t="str">
        <f>VLOOKUP(D3893,Normativa!$A$3:$C$100,3,0)</f>
        <v>Norma técnica</v>
      </c>
      <c r="F3893" s="37"/>
      <c r="G3893" s="37"/>
      <c r="H3893" s="37" t="s">
        <v>3605</v>
      </c>
      <c r="I3893" s="36">
        <f t="shared" si="1"/>
        <v>1</v>
      </c>
      <c r="J3893" s="37"/>
      <c r="K3893" s="37"/>
    </row>
    <row r="3894" ht="22.5" hidden="1" customHeight="1">
      <c r="A3894" s="40" t="b">
        <v>0</v>
      </c>
      <c r="B3894" s="33"/>
      <c r="C3894" s="34"/>
      <c r="D3894" s="35" t="s">
        <v>414</v>
      </c>
      <c r="E3894" s="36" t="str">
        <f>VLOOKUP(D3894,Normativa!$A$3:$C$100,3,0)</f>
        <v>Norma técnica</v>
      </c>
      <c r="F3894" s="37"/>
      <c r="G3894" s="37"/>
      <c r="H3894" s="37" t="s">
        <v>3606</v>
      </c>
      <c r="I3894" s="36">
        <f t="shared" si="1"/>
        <v>1</v>
      </c>
      <c r="J3894" s="37"/>
      <c r="K3894" s="37"/>
    </row>
    <row r="3895" ht="22.5" hidden="1" customHeight="1">
      <c r="A3895" s="40" t="b">
        <v>0</v>
      </c>
      <c r="B3895" s="33"/>
      <c r="C3895" s="34"/>
      <c r="D3895" s="35" t="s">
        <v>414</v>
      </c>
      <c r="E3895" s="36" t="str">
        <f>VLOOKUP(D3895,Normativa!$A$3:$C$100,3,0)</f>
        <v>Norma técnica</v>
      </c>
      <c r="F3895" s="37"/>
      <c r="G3895" s="37"/>
      <c r="H3895" s="37" t="s">
        <v>3607</v>
      </c>
      <c r="I3895" s="36">
        <f t="shared" si="1"/>
        <v>1</v>
      </c>
      <c r="J3895" s="37"/>
      <c r="K3895" s="37"/>
    </row>
    <row r="3896" ht="22.5" hidden="1" customHeight="1">
      <c r="A3896" s="40" t="b">
        <v>0</v>
      </c>
      <c r="B3896" s="33"/>
      <c r="C3896" s="34"/>
      <c r="D3896" s="35" t="s">
        <v>414</v>
      </c>
      <c r="E3896" s="36" t="str">
        <f>VLOOKUP(D3896,Normativa!$A$3:$C$100,3,0)</f>
        <v>Norma técnica</v>
      </c>
      <c r="F3896" s="37"/>
      <c r="G3896" s="37"/>
      <c r="H3896" s="37" t="s">
        <v>3608</v>
      </c>
      <c r="I3896" s="36">
        <f t="shared" si="1"/>
        <v>1</v>
      </c>
      <c r="J3896" s="37"/>
      <c r="K3896" s="37"/>
    </row>
    <row r="3897" ht="22.5" hidden="1" customHeight="1">
      <c r="A3897" s="40" t="b">
        <v>0</v>
      </c>
      <c r="B3897" s="33"/>
      <c r="C3897" s="34"/>
      <c r="D3897" s="35" t="s">
        <v>414</v>
      </c>
      <c r="E3897" s="36" t="str">
        <f>VLOOKUP(D3897,Normativa!$A$3:$C$100,3,0)</f>
        <v>Norma técnica</v>
      </c>
      <c r="F3897" s="37"/>
      <c r="G3897" s="37"/>
      <c r="H3897" s="37" t="s">
        <v>3609</v>
      </c>
      <c r="I3897" s="36">
        <f t="shared" si="1"/>
        <v>1</v>
      </c>
      <c r="J3897" s="37"/>
      <c r="K3897" s="37"/>
    </row>
    <row r="3898" ht="22.5" hidden="1" customHeight="1">
      <c r="A3898" s="40" t="b">
        <v>0</v>
      </c>
      <c r="B3898" s="33"/>
      <c r="C3898" s="34"/>
      <c r="D3898" s="35" t="s">
        <v>414</v>
      </c>
      <c r="E3898" s="36" t="str">
        <f>VLOOKUP(D3898,Normativa!$A$3:$C$100,3,0)</f>
        <v>Norma técnica</v>
      </c>
      <c r="F3898" s="37"/>
      <c r="G3898" s="37"/>
      <c r="H3898" s="37" t="s">
        <v>3610</v>
      </c>
      <c r="I3898" s="36">
        <f t="shared" si="1"/>
        <v>1</v>
      </c>
      <c r="J3898" s="37"/>
      <c r="K3898" s="37"/>
    </row>
    <row r="3899" ht="22.5" hidden="1" customHeight="1">
      <c r="A3899" s="40" t="b">
        <v>0</v>
      </c>
      <c r="B3899" s="33"/>
      <c r="C3899" s="34"/>
      <c r="D3899" s="35" t="s">
        <v>414</v>
      </c>
      <c r="E3899" s="36" t="str">
        <f>VLOOKUP(D3899,Normativa!$A$3:$C$100,3,0)</f>
        <v>Norma técnica</v>
      </c>
      <c r="F3899" s="37"/>
      <c r="G3899" s="37"/>
      <c r="H3899" s="37" t="s">
        <v>3611</v>
      </c>
      <c r="I3899" s="36">
        <f t="shared" si="1"/>
        <v>1</v>
      </c>
      <c r="J3899" s="37"/>
      <c r="K3899" s="37"/>
    </row>
    <row r="3900" ht="22.5" hidden="1" customHeight="1">
      <c r="A3900" s="40" t="b">
        <v>0</v>
      </c>
      <c r="B3900" s="33"/>
      <c r="C3900" s="34"/>
      <c r="D3900" s="35" t="s">
        <v>414</v>
      </c>
      <c r="E3900" s="36" t="str">
        <f>VLOOKUP(D3900,Normativa!$A$3:$C$100,3,0)</f>
        <v>Norma técnica</v>
      </c>
      <c r="F3900" s="37"/>
      <c r="G3900" s="37"/>
      <c r="H3900" s="37" t="s">
        <v>3612</v>
      </c>
      <c r="I3900" s="36">
        <f t="shared" si="1"/>
        <v>1</v>
      </c>
      <c r="J3900" s="37"/>
      <c r="K3900" s="37"/>
    </row>
    <row r="3901" ht="22.5" hidden="1" customHeight="1">
      <c r="A3901" s="40" t="b">
        <v>0</v>
      </c>
      <c r="B3901" s="33"/>
      <c r="C3901" s="34"/>
      <c r="D3901" s="35" t="s">
        <v>414</v>
      </c>
      <c r="E3901" s="36" t="str">
        <f>VLOOKUP(D3901,Normativa!$A$3:$C$100,3,0)</f>
        <v>Norma técnica</v>
      </c>
      <c r="F3901" s="37"/>
      <c r="G3901" s="37"/>
      <c r="H3901" s="37" t="s">
        <v>3613</v>
      </c>
      <c r="I3901" s="36">
        <f t="shared" si="1"/>
        <v>1</v>
      </c>
      <c r="J3901" s="37"/>
      <c r="K3901" s="37"/>
    </row>
    <row r="3902" ht="22.5" hidden="1" customHeight="1">
      <c r="A3902" s="40" t="b">
        <v>0</v>
      </c>
      <c r="B3902" s="33"/>
      <c r="C3902" s="34"/>
      <c r="D3902" s="35" t="s">
        <v>414</v>
      </c>
      <c r="E3902" s="36" t="str">
        <f>VLOOKUP(D3902,Normativa!$A$3:$C$100,3,0)</f>
        <v>Norma técnica</v>
      </c>
      <c r="F3902" s="37"/>
      <c r="G3902" s="37"/>
      <c r="H3902" s="37" t="s">
        <v>3614</v>
      </c>
      <c r="I3902" s="36">
        <f t="shared" si="1"/>
        <v>1</v>
      </c>
      <c r="J3902" s="37"/>
      <c r="K3902" s="37"/>
    </row>
    <row r="3903" ht="22.5" hidden="1" customHeight="1">
      <c r="A3903" s="40" t="b">
        <v>0</v>
      </c>
      <c r="B3903" s="33"/>
      <c r="C3903" s="34"/>
      <c r="D3903" s="35" t="s">
        <v>414</v>
      </c>
      <c r="E3903" s="36" t="str">
        <f>VLOOKUP(D3903,Normativa!$A$3:$C$100,3,0)</f>
        <v>Norma técnica</v>
      </c>
      <c r="F3903" s="37"/>
      <c r="G3903" s="37"/>
      <c r="H3903" s="37" t="s">
        <v>3615</v>
      </c>
      <c r="I3903" s="36">
        <f t="shared" si="1"/>
        <v>1</v>
      </c>
      <c r="J3903" s="37"/>
      <c r="K3903" s="37"/>
    </row>
    <row r="3904" ht="22.5" hidden="1" customHeight="1">
      <c r="A3904" s="40" t="b">
        <v>0</v>
      </c>
      <c r="B3904" s="33"/>
      <c r="C3904" s="34"/>
      <c r="D3904" s="35" t="s">
        <v>414</v>
      </c>
      <c r="E3904" s="36" t="str">
        <f>VLOOKUP(D3904,Normativa!$A$3:$C$100,3,0)</f>
        <v>Norma técnica</v>
      </c>
      <c r="F3904" s="37"/>
      <c r="G3904" s="37"/>
      <c r="H3904" s="37" t="s">
        <v>3616</v>
      </c>
      <c r="I3904" s="36">
        <f t="shared" si="1"/>
        <v>1</v>
      </c>
      <c r="J3904" s="37"/>
      <c r="K3904" s="37"/>
    </row>
    <row r="3905" ht="22.5" hidden="1" customHeight="1">
      <c r="A3905" s="40" t="b">
        <v>0</v>
      </c>
      <c r="B3905" s="33"/>
      <c r="C3905" s="34"/>
      <c r="D3905" s="35" t="s">
        <v>414</v>
      </c>
      <c r="E3905" s="36" t="str">
        <f>VLOOKUP(D3905,Normativa!$A$3:$C$100,3,0)</f>
        <v>Norma técnica</v>
      </c>
      <c r="F3905" s="37"/>
      <c r="G3905" s="37"/>
      <c r="H3905" s="37" t="s">
        <v>3617</v>
      </c>
      <c r="I3905" s="36">
        <f t="shared" si="1"/>
        <v>1</v>
      </c>
      <c r="J3905" s="37"/>
      <c r="K3905" s="37"/>
    </row>
    <row r="3906" ht="22.5" hidden="1" customHeight="1">
      <c r="A3906" s="40" t="b">
        <v>0</v>
      </c>
      <c r="B3906" s="33"/>
      <c r="C3906" s="34"/>
      <c r="D3906" s="35" t="s">
        <v>414</v>
      </c>
      <c r="E3906" s="36" t="str">
        <f>VLOOKUP(D3906,Normativa!$A$3:$C$100,3,0)</f>
        <v>Norma técnica</v>
      </c>
      <c r="F3906" s="37"/>
      <c r="G3906" s="37"/>
      <c r="H3906" s="37" t="s">
        <v>3618</v>
      </c>
      <c r="I3906" s="36">
        <f t="shared" si="1"/>
        <v>1</v>
      </c>
      <c r="J3906" s="37"/>
      <c r="K3906" s="37"/>
    </row>
    <row r="3907" ht="22.5" hidden="1" customHeight="1">
      <c r="A3907" s="40" t="b">
        <v>0</v>
      </c>
      <c r="B3907" s="33"/>
      <c r="C3907" s="34"/>
      <c r="D3907" s="35" t="s">
        <v>414</v>
      </c>
      <c r="E3907" s="36" t="str">
        <f>VLOOKUP(D3907,Normativa!$A$3:$C$100,3,0)</f>
        <v>Norma técnica</v>
      </c>
      <c r="F3907" s="37"/>
      <c r="G3907" s="37"/>
      <c r="H3907" s="37" t="s">
        <v>3619</v>
      </c>
      <c r="I3907" s="36">
        <f t="shared" si="1"/>
        <v>1</v>
      </c>
      <c r="J3907" s="37"/>
      <c r="K3907" s="37"/>
    </row>
    <row r="3908" ht="22.5" hidden="1" customHeight="1">
      <c r="A3908" s="40" t="b">
        <v>0</v>
      </c>
      <c r="B3908" s="33"/>
      <c r="C3908" s="34"/>
      <c r="D3908" s="35" t="s">
        <v>414</v>
      </c>
      <c r="E3908" s="36" t="str">
        <f>VLOOKUP(D3908,Normativa!$A$3:$C$100,3,0)</f>
        <v>Norma técnica</v>
      </c>
      <c r="F3908" s="37"/>
      <c r="G3908" s="37"/>
      <c r="H3908" s="37" t="s">
        <v>3620</v>
      </c>
      <c r="I3908" s="36">
        <f t="shared" si="1"/>
        <v>1</v>
      </c>
      <c r="J3908" s="37"/>
      <c r="K3908" s="37"/>
    </row>
    <row r="3909" ht="22.5" hidden="1" customHeight="1">
      <c r="A3909" s="40" t="b">
        <v>0</v>
      </c>
      <c r="B3909" s="33"/>
      <c r="C3909" s="34"/>
      <c r="D3909" s="35" t="s">
        <v>414</v>
      </c>
      <c r="E3909" s="36" t="str">
        <f>VLOOKUP(D3909,Normativa!$A$3:$C$100,3,0)</f>
        <v>Norma técnica</v>
      </c>
      <c r="F3909" s="37"/>
      <c r="G3909" s="37"/>
      <c r="H3909" s="37" t="s">
        <v>3621</v>
      </c>
      <c r="I3909" s="36">
        <f t="shared" si="1"/>
        <v>1</v>
      </c>
      <c r="J3909" s="37"/>
      <c r="K3909" s="37"/>
    </row>
    <row r="3910" ht="22.5" hidden="1" customHeight="1">
      <c r="A3910" s="40" t="b">
        <v>0</v>
      </c>
      <c r="B3910" s="33"/>
      <c r="C3910" s="34"/>
      <c r="D3910" s="35" t="s">
        <v>414</v>
      </c>
      <c r="E3910" s="36" t="str">
        <f>VLOOKUP(D3910,Normativa!$A$3:$C$100,3,0)</f>
        <v>Norma técnica</v>
      </c>
      <c r="F3910" s="37"/>
      <c r="G3910" s="37"/>
      <c r="H3910" s="37" t="s">
        <v>3622</v>
      </c>
      <c r="I3910" s="36">
        <f t="shared" si="1"/>
        <v>1</v>
      </c>
      <c r="J3910" s="37"/>
      <c r="K3910" s="37"/>
    </row>
    <row r="3911" ht="22.5" hidden="1" customHeight="1">
      <c r="A3911" s="40" t="b">
        <v>0</v>
      </c>
      <c r="B3911" s="33"/>
      <c r="C3911" s="34"/>
      <c r="D3911" s="35" t="s">
        <v>414</v>
      </c>
      <c r="E3911" s="36" t="str">
        <f>VLOOKUP(D3911,Normativa!$A$3:$C$100,3,0)</f>
        <v>Norma técnica</v>
      </c>
      <c r="F3911" s="37"/>
      <c r="G3911" s="37"/>
      <c r="H3911" s="37" t="s">
        <v>3623</v>
      </c>
      <c r="I3911" s="36">
        <f t="shared" si="1"/>
        <v>1</v>
      </c>
      <c r="J3911" s="37"/>
      <c r="K3911" s="37"/>
    </row>
    <row r="3912" ht="22.5" hidden="1" customHeight="1">
      <c r="A3912" s="40" t="b">
        <v>0</v>
      </c>
      <c r="B3912" s="33"/>
      <c r="C3912" s="34"/>
      <c r="D3912" s="35" t="s">
        <v>414</v>
      </c>
      <c r="E3912" s="36" t="str">
        <f>VLOOKUP(D3912,Normativa!$A$3:$C$100,3,0)</f>
        <v>Norma técnica</v>
      </c>
      <c r="F3912" s="37"/>
      <c r="G3912" s="37"/>
      <c r="H3912" s="37" t="s">
        <v>3624</v>
      </c>
      <c r="I3912" s="36">
        <f t="shared" si="1"/>
        <v>1</v>
      </c>
      <c r="J3912" s="37"/>
      <c r="K3912" s="37"/>
    </row>
    <row r="3913" ht="22.5" hidden="1" customHeight="1">
      <c r="A3913" s="40" t="b">
        <v>0</v>
      </c>
      <c r="B3913" s="33"/>
      <c r="C3913" s="34"/>
      <c r="D3913" s="35" t="s">
        <v>414</v>
      </c>
      <c r="E3913" s="36" t="str">
        <f>VLOOKUP(D3913,Normativa!$A$3:$C$100,3,0)</f>
        <v>Norma técnica</v>
      </c>
      <c r="F3913" s="37"/>
      <c r="G3913" s="37"/>
      <c r="H3913" s="37" t="s">
        <v>3625</v>
      </c>
      <c r="I3913" s="36">
        <f t="shared" si="1"/>
        <v>1</v>
      </c>
      <c r="J3913" s="37"/>
      <c r="K3913" s="37"/>
    </row>
    <row r="3914" ht="22.5" hidden="1" customHeight="1">
      <c r="A3914" s="40" t="b">
        <v>0</v>
      </c>
      <c r="B3914" s="33"/>
      <c r="C3914" s="34"/>
      <c r="D3914" s="35" t="s">
        <v>414</v>
      </c>
      <c r="E3914" s="36" t="str">
        <f>VLOOKUP(D3914,Normativa!$A$3:$C$100,3,0)</f>
        <v>Norma técnica</v>
      </c>
      <c r="F3914" s="37"/>
      <c r="G3914" s="37"/>
      <c r="H3914" s="37" t="s">
        <v>3626</v>
      </c>
      <c r="I3914" s="36">
        <f t="shared" si="1"/>
        <v>1</v>
      </c>
      <c r="J3914" s="37"/>
      <c r="K3914" s="37"/>
    </row>
    <row r="3915" ht="22.5" hidden="1" customHeight="1">
      <c r="A3915" s="40" t="b">
        <v>0</v>
      </c>
      <c r="B3915" s="33"/>
      <c r="C3915" s="34"/>
      <c r="D3915" s="35" t="s">
        <v>414</v>
      </c>
      <c r="E3915" s="36" t="str">
        <f>VLOOKUP(D3915,Normativa!$A$3:$C$100,3,0)</f>
        <v>Norma técnica</v>
      </c>
      <c r="F3915" s="37"/>
      <c r="G3915" s="37"/>
      <c r="H3915" s="37" t="s">
        <v>3627</v>
      </c>
      <c r="I3915" s="36">
        <f t="shared" si="1"/>
        <v>1</v>
      </c>
      <c r="J3915" s="37"/>
      <c r="K3915" s="37"/>
    </row>
    <row r="3916" ht="22.5" hidden="1" customHeight="1">
      <c r="A3916" s="40" t="b">
        <v>0</v>
      </c>
      <c r="B3916" s="33"/>
      <c r="C3916" s="34"/>
      <c r="D3916" s="35" t="s">
        <v>414</v>
      </c>
      <c r="E3916" s="36" t="str">
        <f>VLOOKUP(D3916,Normativa!$A$3:$C$100,3,0)</f>
        <v>Norma técnica</v>
      </c>
      <c r="F3916" s="37"/>
      <c r="G3916" s="37"/>
      <c r="H3916" s="37" t="s">
        <v>3628</v>
      </c>
      <c r="I3916" s="36">
        <f t="shared" si="1"/>
        <v>1</v>
      </c>
      <c r="J3916" s="37"/>
      <c r="K3916" s="37"/>
    </row>
    <row r="3917" ht="22.5" hidden="1" customHeight="1">
      <c r="A3917" s="40" t="b">
        <v>0</v>
      </c>
      <c r="B3917" s="33"/>
      <c r="C3917" s="34"/>
      <c r="D3917" s="35" t="s">
        <v>414</v>
      </c>
      <c r="E3917" s="36" t="str">
        <f>VLOOKUP(D3917,Normativa!$A$3:$C$100,3,0)</f>
        <v>Norma técnica</v>
      </c>
      <c r="F3917" s="37"/>
      <c r="G3917" s="37"/>
      <c r="H3917" s="37"/>
      <c r="I3917" s="36">
        <f t="shared" si="1"/>
        <v>1</v>
      </c>
      <c r="J3917" s="37"/>
      <c r="K3917" s="37"/>
    </row>
    <row r="3918" ht="22.5" hidden="1" customHeight="1">
      <c r="A3918" s="40" t="b">
        <v>0</v>
      </c>
      <c r="B3918" s="33"/>
      <c r="C3918" s="34"/>
      <c r="D3918" s="35" t="s">
        <v>414</v>
      </c>
      <c r="E3918" s="36" t="str">
        <f>VLOOKUP(D3918,Normativa!$A$3:$C$100,3,0)</f>
        <v>Norma técnica</v>
      </c>
      <c r="F3918" s="37"/>
      <c r="G3918" s="37"/>
      <c r="H3918" s="37" t="s">
        <v>3629</v>
      </c>
      <c r="I3918" s="36">
        <f t="shared" si="1"/>
        <v>1</v>
      </c>
      <c r="J3918" s="37"/>
      <c r="K3918" s="37"/>
    </row>
    <row r="3919" ht="22.5" hidden="1" customHeight="1">
      <c r="A3919" s="40" t="b">
        <v>0</v>
      </c>
      <c r="B3919" s="33"/>
      <c r="C3919" s="34"/>
      <c r="D3919" s="35" t="s">
        <v>414</v>
      </c>
      <c r="E3919" s="36" t="str">
        <f>VLOOKUP(D3919,Normativa!$A$3:$C$100,3,0)</f>
        <v>Norma técnica</v>
      </c>
      <c r="F3919" s="37"/>
      <c r="G3919" s="37"/>
      <c r="H3919" s="37" t="s">
        <v>3630</v>
      </c>
      <c r="I3919" s="36">
        <f t="shared" si="1"/>
        <v>1</v>
      </c>
      <c r="J3919" s="37"/>
      <c r="K3919" s="37"/>
    </row>
    <row r="3920" ht="22.5" hidden="1" customHeight="1">
      <c r="A3920" s="40" t="b">
        <v>0</v>
      </c>
      <c r="B3920" s="33"/>
      <c r="C3920" s="34"/>
      <c r="D3920" s="35" t="s">
        <v>414</v>
      </c>
      <c r="E3920" s="36" t="str">
        <f>VLOOKUP(D3920,Normativa!$A$3:$C$100,3,0)</f>
        <v>Norma técnica</v>
      </c>
      <c r="F3920" s="37"/>
      <c r="G3920" s="37"/>
      <c r="H3920" s="37" t="s">
        <v>3631</v>
      </c>
      <c r="I3920" s="36">
        <f t="shared" si="1"/>
        <v>1</v>
      </c>
      <c r="J3920" s="37"/>
      <c r="K3920" s="37"/>
    </row>
    <row r="3921" ht="22.5" hidden="1" customHeight="1">
      <c r="A3921" s="40" t="b">
        <v>0</v>
      </c>
      <c r="B3921" s="33"/>
      <c r="C3921" s="34"/>
      <c r="D3921" s="35" t="s">
        <v>414</v>
      </c>
      <c r="E3921" s="36" t="str">
        <f>VLOOKUP(D3921,Normativa!$A$3:$C$100,3,0)</f>
        <v>Norma técnica</v>
      </c>
      <c r="F3921" s="37"/>
      <c r="G3921" s="37"/>
      <c r="H3921" s="37" t="s">
        <v>3632</v>
      </c>
      <c r="I3921" s="36">
        <f t="shared" si="1"/>
        <v>1</v>
      </c>
      <c r="J3921" s="37"/>
      <c r="K3921" s="37"/>
    </row>
    <row r="3922" ht="22.5" hidden="1" customHeight="1">
      <c r="A3922" s="40" t="b">
        <v>0</v>
      </c>
      <c r="B3922" s="33"/>
      <c r="C3922" s="34"/>
      <c r="D3922" s="35" t="s">
        <v>414</v>
      </c>
      <c r="E3922" s="36" t="str">
        <f>VLOOKUP(D3922,Normativa!$A$3:$C$100,3,0)</f>
        <v>Norma técnica</v>
      </c>
      <c r="F3922" s="37"/>
      <c r="G3922" s="37"/>
      <c r="H3922" s="37" t="s">
        <v>3633</v>
      </c>
      <c r="I3922" s="36">
        <f t="shared" si="1"/>
        <v>1</v>
      </c>
      <c r="J3922" s="37"/>
      <c r="K3922" s="37"/>
    </row>
    <row r="3923" ht="22.5" hidden="1" customHeight="1">
      <c r="A3923" s="40" t="b">
        <v>0</v>
      </c>
      <c r="B3923" s="33"/>
      <c r="C3923" s="34"/>
      <c r="D3923" s="35" t="s">
        <v>414</v>
      </c>
      <c r="E3923" s="36" t="str">
        <f>VLOOKUP(D3923,Normativa!$A$3:$C$100,3,0)</f>
        <v>Norma técnica</v>
      </c>
      <c r="F3923" s="37"/>
      <c r="G3923" s="37"/>
      <c r="H3923" s="37" t="s">
        <v>3634</v>
      </c>
      <c r="I3923" s="36">
        <f t="shared" si="1"/>
        <v>1</v>
      </c>
      <c r="J3923" s="37"/>
      <c r="K3923" s="37"/>
    </row>
    <row r="3924" ht="22.5" hidden="1" customHeight="1">
      <c r="A3924" s="40" t="b">
        <v>0</v>
      </c>
      <c r="B3924" s="33"/>
      <c r="C3924" s="34"/>
      <c r="D3924" s="35" t="s">
        <v>414</v>
      </c>
      <c r="E3924" s="36" t="str">
        <f>VLOOKUP(D3924,Normativa!$A$3:$C$100,3,0)</f>
        <v>Norma técnica</v>
      </c>
      <c r="F3924" s="37"/>
      <c r="G3924" s="37"/>
      <c r="H3924" s="37" t="s">
        <v>3635</v>
      </c>
      <c r="I3924" s="36">
        <f t="shared" si="1"/>
        <v>1</v>
      </c>
      <c r="J3924" s="37"/>
      <c r="K3924" s="37"/>
    </row>
    <row r="3925" ht="22.5" hidden="1" customHeight="1">
      <c r="A3925" s="40" t="b">
        <v>0</v>
      </c>
      <c r="B3925" s="33"/>
      <c r="C3925" s="34"/>
      <c r="D3925" s="35" t="s">
        <v>414</v>
      </c>
      <c r="E3925" s="36" t="str">
        <f>VLOOKUP(D3925,Normativa!$A$3:$C$100,3,0)</f>
        <v>Norma técnica</v>
      </c>
      <c r="F3925" s="37"/>
      <c r="G3925" s="37"/>
      <c r="H3925" s="37" t="s">
        <v>3636</v>
      </c>
      <c r="I3925" s="36">
        <f t="shared" si="1"/>
        <v>1</v>
      </c>
      <c r="J3925" s="37"/>
      <c r="K3925" s="37"/>
    </row>
    <row r="3926" ht="22.5" hidden="1" customHeight="1">
      <c r="A3926" s="40" t="b">
        <v>0</v>
      </c>
      <c r="B3926" s="33"/>
      <c r="C3926" s="34"/>
      <c r="D3926" s="35" t="s">
        <v>414</v>
      </c>
      <c r="E3926" s="36" t="str">
        <f>VLOOKUP(D3926,Normativa!$A$3:$C$100,3,0)</f>
        <v>Norma técnica</v>
      </c>
      <c r="F3926" s="37"/>
      <c r="G3926" s="37"/>
      <c r="H3926" s="37" t="s">
        <v>3637</v>
      </c>
      <c r="I3926" s="36">
        <f t="shared" si="1"/>
        <v>1</v>
      </c>
      <c r="J3926" s="37"/>
      <c r="K3926" s="37"/>
    </row>
    <row r="3927" ht="22.5" hidden="1" customHeight="1">
      <c r="A3927" s="40" t="b">
        <v>0</v>
      </c>
      <c r="B3927" s="33"/>
      <c r="C3927" s="34"/>
      <c r="D3927" s="35" t="s">
        <v>414</v>
      </c>
      <c r="E3927" s="36" t="str">
        <f>VLOOKUP(D3927,Normativa!$A$3:$C$100,3,0)</f>
        <v>Norma técnica</v>
      </c>
      <c r="F3927" s="37"/>
      <c r="G3927" s="37"/>
      <c r="H3927" s="37" t="s">
        <v>3638</v>
      </c>
      <c r="I3927" s="36">
        <f t="shared" si="1"/>
        <v>1</v>
      </c>
      <c r="J3927" s="37"/>
      <c r="K3927" s="37"/>
    </row>
    <row r="3928" ht="22.5" hidden="1" customHeight="1">
      <c r="A3928" s="40" t="b">
        <v>0</v>
      </c>
      <c r="B3928" s="33"/>
      <c r="C3928" s="34"/>
      <c r="D3928" s="35" t="s">
        <v>414</v>
      </c>
      <c r="E3928" s="36" t="str">
        <f>VLOOKUP(D3928,Normativa!$A$3:$C$100,3,0)</f>
        <v>Norma técnica</v>
      </c>
      <c r="F3928" s="37"/>
      <c r="G3928" s="37"/>
      <c r="H3928" s="37" t="s">
        <v>3639</v>
      </c>
      <c r="I3928" s="36">
        <f t="shared" si="1"/>
        <v>1</v>
      </c>
      <c r="J3928" s="37"/>
      <c r="K3928" s="37"/>
    </row>
    <row r="3929" ht="22.5" hidden="1" customHeight="1">
      <c r="A3929" s="40" t="b">
        <v>0</v>
      </c>
      <c r="B3929" s="33"/>
      <c r="C3929" s="34"/>
      <c r="D3929" s="35" t="s">
        <v>414</v>
      </c>
      <c r="E3929" s="36" t="str">
        <f>VLOOKUP(D3929,Normativa!$A$3:$C$100,3,0)</f>
        <v>Norma técnica</v>
      </c>
      <c r="F3929" s="37"/>
      <c r="G3929" s="37"/>
      <c r="H3929" s="37" t="s">
        <v>3640</v>
      </c>
      <c r="I3929" s="36">
        <f t="shared" si="1"/>
        <v>1</v>
      </c>
      <c r="J3929" s="37"/>
      <c r="K3929" s="37"/>
    </row>
    <row r="3930" ht="22.5" hidden="1" customHeight="1">
      <c r="A3930" s="40" t="b">
        <v>0</v>
      </c>
      <c r="B3930" s="33"/>
      <c r="C3930" s="34"/>
      <c r="D3930" s="35" t="s">
        <v>414</v>
      </c>
      <c r="E3930" s="36" t="str">
        <f>VLOOKUP(D3930,Normativa!$A$3:$C$100,3,0)</f>
        <v>Norma técnica</v>
      </c>
      <c r="F3930" s="37"/>
      <c r="G3930" s="37"/>
      <c r="H3930" s="37" t="s">
        <v>3641</v>
      </c>
      <c r="I3930" s="36">
        <f t="shared" si="1"/>
        <v>1</v>
      </c>
      <c r="J3930" s="37"/>
      <c r="K3930" s="37"/>
    </row>
    <row r="3931" ht="22.5" hidden="1" customHeight="1">
      <c r="A3931" s="40" t="b">
        <v>0</v>
      </c>
      <c r="B3931" s="33"/>
      <c r="C3931" s="34"/>
      <c r="D3931" s="35" t="s">
        <v>414</v>
      </c>
      <c r="E3931" s="36" t="str">
        <f>VLOOKUP(D3931,Normativa!$A$3:$C$100,3,0)</f>
        <v>Norma técnica</v>
      </c>
      <c r="F3931" s="37"/>
      <c r="G3931" s="37"/>
      <c r="H3931" s="37" t="s">
        <v>3642</v>
      </c>
      <c r="I3931" s="36">
        <f t="shared" si="1"/>
        <v>1</v>
      </c>
      <c r="J3931" s="37"/>
      <c r="K3931" s="37"/>
    </row>
    <row r="3932" ht="22.5" hidden="1" customHeight="1">
      <c r="A3932" s="40" t="b">
        <v>0</v>
      </c>
      <c r="B3932" s="33"/>
      <c r="C3932" s="34"/>
      <c r="D3932" s="35" t="s">
        <v>414</v>
      </c>
      <c r="E3932" s="36" t="str">
        <f>VLOOKUP(D3932,Normativa!$A$3:$C$100,3,0)</f>
        <v>Norma técnica</v>
      </c>
      <c r="F3932" s="37"/>
      <c r="G3932" s="37"/>
      <c r="H3932" s="37" t="s">
        <v>3643</v>
      </c>
      <c r="I3932" s="36">
        <f t="shared" si="1"/>
        <v>1</v>
      </c>
      <c r="J3932" s="37"/>
      <c r="K3932" s="37"/>
    </row>
    <row r="3933" ht="22.5" hidden="1" customHeight="1">
      <c r="A3933" s="40" t="b">
        <v>0</v>
      </c>
      <c r="B3933" s="33"/>
      <c r="C3933" s="34"/>
      <c r="D3933" s="35" t="s">
        <v>414</v>
      </c>
      <c r="E3933" s="36" t="str">
        <f>VLOOKUP(D3933,Normativa!$A$3:$C$100,3,0)</f>
        <v>Norma técnica</v>
      </c>
      <c r="F3933" s="37"/>
      <c r="G3933" s="37"/>
      <c r="H3933" s="37" t="s">
        <v>3644</v>
      </c>
      <c r="I3933" s="36">
        <f t="shared" si="1"/>
        <v>1</v>
      </c>
      <c r="J3933" s="37"/>
      <c r="K3933" s="37"/>
    </row>
    <row r="3934" ht="22.5" hidden="1" customHeight="1">
      <c r="A3934" s="40" t="b">
        <v>0</v>
      </c>
      <c r="B3934" s="33"/>
      <c r="C3934" s="34"/>
      <c r="D3934" s="35" t="s">
        <v>414</v>
      </c>
      <c r="E3934" s="36" t="str">
        <f>VLOOKUP(D3934,Normativa!$A$3:$C$100,3,0)</f>
        <v>Norma técnica</v>
      </c>
      <c r="F3934" s="37"/>
      <c r="G3934" s="37"/>
      <c r="H3934" s="37" t="s">
        <v>3645</v>
      </c>
      <c r="I3934" s="36">
        <f t="shared" si="1"/>
        <v>1</v>
      </c>
      <c r="J3934" s="37"/>
      <c r="K3934" s="37"/>
    </row>
    <row r="3935" ht="22.5" hidden="1" customHeight="1">
      <c r="A3935" s="40" t="b">
        <v>0</v>
      </c>
      <c r="B3935" s="33"/>
      <c r="C3935" s="34"/>
      <c r="D3935" s="35" t="s">
        <v>414</v>
      </c>
      <c r="E3935" s="36" t="str">
        <f>VLOOKUP(D3935,Normativa!$A$3:$C$100,3,0)</f>
        <v>Norma técnica</v>
      </c>
      <c r="F3935" s="37"/>
      <c r="G3935" s="37"/>
      <c r="H3935" s="37" t="s">
        <v>3646</v>
      </c>
      <c r="I3935" s="36">
        <f t="shared" si="1"/>
        <v>1</v>
      </c>
      <c r="J3935" s="37"/>
      <c r="K3935" s="37"/>
    </row>
    <row r="3936" ht="22.5" hidden="1" customHeight="1">
      <c r="A3936" s="40" t="b">
        <v>0</v>
      </c>
      <c r="B3936" s="33"/>
      <c r="C3936" s="34"/>
      <c r="D3936" s="35" t="s">
        <v>414</v>
      </c>
      <c r="E3936" s="36" t="str">
        <f>VLOOKUP(D3936,Normativa!$A$3:$C$100,3,0)</f>
        <v>Norma técnica</v>
      </c>
      <c r="F3936" s="37"/>
      <c r="G3936" s="37"/>
      <c r="H3936" s="37" t="s">
        <v>3647</v>
      </c>
      <c r="I3936" s="36">
        <f t="shared" si="1"/>
        <v>1</v>
      </c>
      <c r="J3936" s="37"/>
      <c r="K3936" s="37"/>
    </row>
    <row r="3937" ht="22.5" hidden="1" customHeight="1">
      <c r="A3937" s="40" t="b">
        <v>0</v>
      </c>
      <c r="B3937" s="33"/>
      <c r="C3937" s="34"/>
      <c r="D3937" s="35" t="s">
        <v>414</v>
      </c>
      <c r="E3937" s="36" t="str">
        <f>VLOOKUP(D3937,Normativa!$A$3:$C$100,3,0)</f>
        <v>Norma técnica</v>
      </c>
      <c r="F3937" s="37"/>
      <c r="G3937" s="37"/>
      <c r="H3937" s="37" t="s">
        <v>3648</v>
      </c>
      <c r="I3937" s="36">
        <f t="shared" si="1"/>
        <v>1</v>
      </c>
      <c r="J3937" s="37"/>
      <c r="K3937" s="37"/>
    </row>
    <row r="3938" ht="22.5" hidden="1" customHeight="1">
      <c r="A3938" s="40" t="b">
        <v>0</v>
      </c>
      <c r="B3938" s="33"/>
      <c r="C3938" s="34"/>
      <c r="D3938" s="35" t="s">
        <v>414</v>
      </c>
      <c r="E3938" s="36" t="str">
        <f>VLOOKUP(D3938,Normativa!$A$3:$C$100,3,0)</f>
        <v>Norma técnica</v>
      </c>
      <c r="F3938" s="37"/>
      <c r="G3938" s="37"/>
      <c r="H3938" s="37" t="s">
        <v>3649</v>
      </c>
      <c r="I3938" s="36">
        <f t="shared" si="1"/>
        <v>1</v>
      </c>
      <c r="J3938" s="37"/>
      <c r="K3938" s="37"/>
    </row>
    <row r="3939" ht="22.5" hidden="1" customHeight="1">
      <c r="A3939" s="40" t="b">
        <v>0</v>
      </c>
      <c r="B3939" s="33"/>
      <c r="C3939" s="34"/>
      <c r="D3939" s="35" t="s">
        <v>414</v>
      </c>
      <c r="E3939" s="36" t="str">
        <f>VLOOKUP(D3939,Normativa!$A$3:$C$100,3,0)</f>
        <v>Norma técnica</v>
      </c>
      <c r="F3939" s="37"/>
      <c r="G3939" s="37"/>
      <c r="H3939" s="37" t="s">
        <v>3650</v>
      </c>
      <c r="I3939" s="36">
        <f t="shared" si="1"/>
        <v>1</v>
      </c>
      <c r="J3939" s="37"/>
      <c r="K3939" s="37"/>
    </row>
    <row r="3940" ht="22.5" hidden="1" customHeight="1">
      <c r="A3940" s="40" t="b">
        <v>0</v>
      </c>
      <c r="B3940" s="33"/>
      <c r="C3940" s="34"/>
      <c r="D3940" s="35" t="s">
        <v>414</v>
      </c>
      <c r="E3940" s="36" t="str">
        <f>VLOOKUP(D3940,Normativa!$A$3:$C$100,3,0)</f>
        <v>Norma técnica</v>
      </c>
      <c r="F3940" s="37"/>
      <c r="G3940" s="37"/>
      <c r="H3940" s="37" t="s">
        <v>2566</v>
      </c>
      <c r="I3940" s="36">
        <f t="shared" si="1"/>
        <v>1</v>
      </c>
      <c r="J3940" s="37"/>
      <c r="K3940" s="37"/>
    </row>
    <row r="3941" ht="22.5" hidden="1" customHeight="1">
      <c r="A3941" s="40" t="b">
        <v>0</v>
      </c>
      <c r="B3941" s="33"/>
      <c r="C3941" s="34"/>
      <c r="D3941" s="35" t="s">
        <v>414</v>
      </c>
      <c r="E3941" s="36" t="str">
        <f>VLOOKUP(D3941,Normativa!$A$3:$C$100,3,0)</f>
        <v>Norma técnica</v>
      </c>
      <c r="F3941" s="37"/>
      <c r="G3941" s="37"/>
      <c r="H3941" s="37" t="s">
        <v>3651</v>
      </c>
      <c r="I3941" s="36">
        <f t="shared" si="1"/>
        <v>1</v>
      </c>
      <c r="J3941" s="37"/>
      <c r="K3941" s="37"/>
    </row>
    <row r="3942" ht="22.5" hidden="1" customHeight="1">
      <c r="A3942" s="40" t="b">
        <v>0</v>
      </c>
      <c r="B3942" s="33"/>
      <c r="C3942" s="34"/>
      <c r="D3942" s="35" t="s">
        <v>414</v>
      </c>
      <c r="E3942" s="36" t="str">
        <f>VLOOKUP(D3942,Normativa!$A$3:$C$100,3,0)</f>
        <v>Norma técnica</v>
      </c>
      <c r="F3942" s="37"/>
      <c r="G3942" s="37"/>
      <c r="H3942" s="37" t="s">
        <v>3652</v>
      </c>
      <c r="I3942" s="36">
        <f t="shared" si="1"/>
        <v>1</v>
      </c>
      <c r="J3942" s="37"/>
      <c r="K3942" s="37"/>
    </row>
    <row r="3943" ht="22.5" hidden="1" customHeight="1">
      <c r="A3943" s="40" t="b">
        <v>0</v>
      </c>
      <c r="B3943" s="33"/>
      <c r="C3943" s="34"/>
      <c r="D3943" s="35" t="s">
        <v>414</v>
      </c>
      <c r="E3943" s="36" t="str">
        <f>VLOOKUP(D3943,Normativa!$A$3:$C$100,3,0)</f>
        <v>Norma técnica</v>
      </c>
      <c r="F3943" s="37"/>
      <c r="G3943" s="37"/>
      <c r="H3943" s="37" t="s">
        <v>2566</v>
      </c>
      <c r="I3943" s="36">
        <f t="shared" si="1"/>
        <v>1</v>
      </c>
      <c r="J3943" s="37"/>
      <c r="K3943" s="37"/>
    </row>
    <row r="3944" ht="22.5" hidden="1" customHeight="1">
      <c r="A3944" s="40" t="b">
        <v>0</v>
      </c>
      <c r="B3944" s="33"/>
      <c r="C3944" s="34"/>
      <c r="D3944" s="35" t="s">
        <v>414</v>
      </c>
      <c r="E3944" s="36" t="str">
        <f>VLOOKUP(D3944,Normativa!$A$3:$C$100,3,0)</f>
        <v>Norma técnica</v>
      </c>
      <c r="F3944" s="37"/>
      <c r="G3944" s="37"/>
      <c r="H3944" s="37" t="s">
        <v>3653</v>
      </c>
      <c r="I3944" s="36">
        <f t="shared" si="1"/>
        <v>1</v>
      </c>
      <c r="J3944" s="37"/>
      <c r="K3944" s="37"/>
    </row>
    <row r="3945" ht="22.5" hidden="1" customHeight="1">
      <c r="A3945" s="40" t="b">
        <v>0</v>
      </c>
      <c r="B3945" s="33"/>
      <c r="C3945" s="34"/>
      <c r="D3945" s="35" t="s">
        <v>414</v>
      </c>
      <c r="E3945" s="36" t="str">
        <f>VLOOKUP(D3945,Normativa!$A$3:$C$100,3,0)</f>
        <v>Norma técnica</v>
      </c>
      <c r="F3945" s="37"/>
      <c r="G3945" s="37"/>
      <c r="H3945" s="37" t="s">
        <v>3654</v>
      </c>
      <c r="I3945" s="36">
        <f t="shared" si="1"/>
        <v>1</v>
      </c>
      <c r="J3945" s="37"/>
      <c r="K3945" s="37"/>
    </row>
    <row r="3946" ht="22.5" hidden="1" customHeight="1">
      <c r="A3946" s="40" t="b">
        <v>0</v>
      </c>
      <c r="B3946" s="33"/>
      <c r="C3946" s="34"/>
      <c r="D3946" s="35" t="s">
        <v>414</v>
      </c>
      <c r="E3946" s="36" t="str">
        <f>VLOOKUP(D3946,Normativa!$A$3:$C$100,3,0)</f>
        <v>Norma técnica</v>
      </c>
      <c r="F3946" s="37"/>
      <c r="G3946" s="37"/>
      <c r="H3946" s="37" t="s">
        <v>3655</v>
      </c>
      <c r="I3946" s="36">
        <f t="shared" si="1"/>
        <v>1</v>
      </c>
      <c r="J3946" s="37"/>
      <c r="K3946" s="37"/>
    </row>
    <row r="3947" ht="22.5" hidden="1" customHeight="1">
      <c r="A3947" s="40" t="b">
        <v>0</v>
      </c>
      <c r="B3947" s="33"/>
      <c r="C3947" s="34"/>
      <c r="D3947" s="35" t="s">
        <v>414</v>
      </c>
      <c r="E3947" s="36" t="str">
        <f>VLOOKUP(D3947,Normativa!$A$3:$C$100,3,0)</f>
        <v>Norma técnica</v>
      </c>
      <c r="F3947" s="37"/>
      <c r="G3947" s="37"/>
      <c r="H3947" s="37" t="s">
        <v>3656</v>
      </c>
      <c r="I3947" s="36">
        <f t="shared" si="1"/>
        <v>1</v>
      </c>
      <c r="J3947" s="37"/>
      <c r="K3947" s="37"/>
    </row>
    <row r="3948" ht="22.5" hidden="1" customHeight="1">
      <c r="A3948" s="40" t="b">
        <v>0</v>
      </c>
      <c r="B3948" s="33"/>
      <c r="C3948" s="34"/>
      <c r="D3948" s="35" t="s">
        <v>414</v>
      </c>
      <c r="E3948" s="36" t="str">
        <f>VLOOKUP(D3948,Normativa!$A$3:$C$100,3,0)</f>
        <v>Norma técnica</v>
      </c>
      <c r="F3948" s="37"/>
      <c r="G3948" s="37"/>
      <c r="H3948" s="37" t="s">
        <v>3657</v>
      </c>
      <c r="I3948" s="36">
        <f t="shared" si="1"/>
        <v>1</v>
      </c>
      <c r="J3948" s="37"/>
      <c r="K3948" s="37"/>
    </row>
    <row r="3949" ht="22.5" hidden="1" customHeight="1">
      <c r="A3949" s="40" t="b">
        <v>0</v>
      </c>
      <c r="B3949" s="33"/>
      <c r="C3949" s="34"/>
      <c r="D3949" s="35" t="s">
        <v>414</v>
      </c>
      <c r="E3949" s="36" t="str">
        <f>VLOOKUP(D3949,Normativa!$A$3:$C$100,3,0)</f>
        <v>Norma técnica</v>
      </c>
      <c r="F3949" s="37"/>
      <c r="G3949" s="37"/>
      <c r="H3949" s="37" t="s">
        <v>3658</v>
      </c>
      <c r="I3949" s="36">
        <f t="shared" si="1"/>
        <v>1</v>
      </c>
      <c r="J3949" s="37"/>
      <c r="K3949" s="37"/>
    </row>
    <row r="3950" ht="22.5" hidden="1" customHeight="1">
      <c r="A3950" s="40" t="b">
        <v>0</v>
      </c>
      <c r="B3950" s="33"/>
      <c r="C3950" s="34"/>
      <c r="D3950" s="35" t="s">
        <v>414</v>
      </c>
      <c r="E3950" s="36" t="str">
        <f>VLOOKUP(D3950,Normativa!$A$3:$C$100,3,0)</f>
        <v>Norma técnica</v>
      </c>
      <c r="F3950" s="37"/>
      <c r="G3950" s="37"/>
      <c r="H3950" s="37" t="s">
        <v>3659</v>
      </c>
      <c r="I3950" s="36">
        <f t="shared" si="1"/>
        <v>1</v>
      </c>
      <c r="J3950" s="37"/>
      <c r="K3950" s="37"/>
    </row>
    <row r="3951" ht="22.5" hidden="1" customHeight="1">
      <c r="A3951" s="40" t="b">
        <v>0</v>
      </c>
      <c r="B3951" s="33"/>
      <c r="C3951" s="34"/>
      <c r="D3951" s="35" t="s">
        <v>414</v>
      </c>
      <c r="E3951" s="36" t="str">
        <f>VLOOKUP(D3951,Normativa!$A$3:$C$100,3,0)</f>
        <v>Norma técnica</v>
      </c>
      <c r="F3951" s="37"/>
      <c r="G3951" s="37"/>
      <c r="H3951" s="37" t="s">
        <v>3660</v>
      </c>
      <c r="I3951" s="36">
        <f t="shared" si="1"/>
        <v>1</v>
      </c>
      <c r="J3951" s="37"/>
      <c r="K3951" s="37"/>
    </row>
    <row r="3952" ht="22.5" hidden="1" customHeight="1">
      <c r="A3952" s="40" t="b">
        <v>0</v>
      </c>
      <c r="B3952" s="33"/>
      <c r="C3952" s="34"/>
      <c r="D3952" s="35" t="s">
        <v>414</v>
      </c>
      <c r="E3952" s="36" t="str">
        <f>VLOOKUP(D3952,Normativa!$A$3:$C$100,3,0)</f>
        <v>Norma técnica</v>
      </c>
      <c r="F3952" s="37"/>
      <c r="G3952" s="37"/>
      <c r="H3952" s="37" t="s">
        <v>3661</v>
      </c>
      <c r="I3952" s="36">
        <f t="shared" si="1"/>
        <v>1</v>
      </c>
      <c r="J3952" s="37"/>
      <c r="K3952" s="37"/>
    </row>
    <row r="3953" ht="22.5" hidden="1" customHeight="1">
      <c r="A3953" s="40" t="b">
        <v>0</v>
      </c>
      <c r="B3953" s="33"/>
      <c r="C3953" s="34"/>
      <c r="D3953" s="35" t="s">
        <v>414</v>
      </c>
      <c r="E3953" s="36" t="str">
        <f>VLOOKUP(D3953,Normativa!$A$3:$C$100,3,0)</f>
        <v>Norma técnica</v>
      </c>
      <c r="F3953" s="37"/>
      <c r="G3953" s="37"/>
      <c r="H3953" s="37" t="s">
        <v>3662</v>
      </c>
      <c r="I3953" s="36">
        <f t="shared" si="1"/>
        <v>1</v>
      </c>
      <c r="J3953" s="37"/>
      <c r="K3953" s="37"/>
    </row>
    <row r="3954" ht="22.5" hidden="1" customHeight="1">
      <c r="A3954" s="40" t="b">
        <v>0</v>
      </c>
      <c r="B3954" s="33"/>
      <c r="C3954" s="34"/>
      <c r="D3954" s="35" t="s">
        <v>414</v>
      </c>
      <c r="E3954" s="36" t="str">
        <f>VLOOKUP(D3954,Normativa!$A$3:$C$100,3,0)</f>
        <v>Norma técnica</v>
      </c>
      <c r="F3954" s="37"/>
      <c r="G3954" s="37"/>
      <c r="H3954" s="37" t="s">
        <v>3663</v>
      </c>
      <c r="I3954" s="36">
        <f t="shared" si="1"/>
        <v>1</v>
      </c>
      <c r="J3954" s="37"/>
      <c r="K3954" s="37"/>
    </row>
    <row r="3955" ht="22.5" hidden="1" customHeight="1">
      <c r="A3955" s="40" t="b">
        <v>0</v>
      </c>
      <c r="B3955" s="33"/>
      <c r="C3955" s="34"/>
      <c r="D3955" s="35" t="s">
        <v>414</v>
      </c>
      <c r="E3955" s="36" t="str">
        <f>VLOOKUP(D3955,Normativa!$A$3:$C$100,3,0)</f>
        <v>Norma técnica</v>
      </c>
      <c r="F3955" s="37"/>
      <c r="G3955" s="37"/>
      <c r="H3955" s="37" t="s">
        <v>3664</v>
      </c>
      <c r="I3955" s="36">
        <f t="shared" si="1"/>
        <v>1</v>
      </c>
      <c r="J3955" s="37"/>
      <c r="K3955" s="37"/>
    </row>
    <row r="3956" ht="22.5" hidden="1" customHeight="1">
      <c r="A3956" s="40" t="b">
        <v>0</v>
      </c>
      <c r="B3956" s="33"/>
      <c r="C3956" s="34"/>
      <c r="D3956" s="35" t="s">
        <v>414</v>
      </c>
      <c r="E3956" s="36" t="str">
        <f>VLOOKUP(D3956,Normativa!$A$3:$C$100,3,0)</f>
        <v>Norma técnica</v>
      </c>
      <c r="F3956" s="37"/>
      <c r="G3956" s="37"/>
      <c r="H3956" s="37" t="s">
        <v>3665</v>
      </c>
      <c r="I3956" s="36">
        <f t="shared" si="1"/>
        <v>1</v>
      </c>
      <c r="J3956" s="37"/>
      <c r="K3956" s="37"/>
    </row>
    <row r="3957" ht="22.5" hidden="1" customHeight="1">
      <c r="A3957" s="40" t="b">
        <v>0</v>
      </c>
      <c r="B3957" s="33"/>
      <c r="C3957" s="34"/>
      <c r="D3957" s="35" t="s">
        <v>414</v>
      </c>
      <c r="E3957" s="36" t="str">
        <f>VLOOKUP(D3957,Normativa!$A$3:$C$100,3,0)</f>
        <v>Norma técnica</v>
      </c>
      <c r="F3957" s="37"/>
      <c r="G3957" s="37"/>
      <c r="H3957" s="37" t="s">
        <v>3666</v>
      </c>
      <c r="I3957" s="36">
        <f t="shared" si="1"/>
        <v>1</v>
      </c>
      <c r="J3957" s="37"/>
      <c r="K3957" s="37"/>
    </row>
    <row r="3958" ht="22.5" hidden="1" customHeight="1">
      <c r="A3958" s="40" t="b">
        <v>0</v>
      </c>
      <c r="B3958" s="33"/>
      <c r="C3958" s="34"/>
      <c r="D3958" s="35" t="s">
        <v>414</v>
      </c>
      <c r="E3958" s="36" t="str">
        <f>VLOOKUP(D3958,Normativa!$A$3:$C$100,3,0)</f>
        <v>Norma técnica</v>
      </c>
      <c r="F3958" s="37"/>
      <c r="G3958" s="37"/>
      <c r="H3958" s="37" t="s">
        <v>3667</v>
      </c>
      <c r="I3958" s="36">
        <f t="shared" si="1"/>
        <v>1</v>
      </c>
      <c r="J3958" s="37"/>
      <c r="K3958" s="37"/>
    </row>
    <row r="3959" ht="22.5" hidden="1" customHeight="1">
      <c r="A3959" s="40" t="b">
        <v>0</v>
      </c>
      <c r="B3959" s="33"/>
      <c r="C3959" s="34"/>
      <c r="D3959" s="35" t="s">
        <v>414</v>
      </c>
      <c r="E3959" s="36" t="str">
        <f>VLOOKUP(D3959,Normativa!$A$3:$C$100,3,0)</f>
        <v>Norma técnica</v>
      </c>
      <c r="F3959" s="37"/>
      <c r="G3959" s="37"/>
      <c r="H3959" s="37" t="s">
        <v>3668</v>
      </c>
      <c r="I3959" s="36">
        <f t="shared" si="1"/>
        <v>1</v>
      </c>
      <c r="J3959" s="37"/>
      <c r="K3959" s="37"/>
    </row>
    <row r="3960" ht="22.5" hidden="1" customHeight="1">
      <c r="A3960" s="40" t="b">
        <v>0</v>
      </c>
      <c r="B3960" s="33"/>
      <c r="C3960" s="34"/>
      <c r="D3960" s="35" t="s">
        <v>414</v>
      </c>
      <c r="E3960" s="36" t="str">
        <f>VLOOKUP(D3960,Normativa!$A$3:$C$100,3,0)</f>
        <v>Norma técnica</v>
      </c>
      <c r="F3960" s="37"/>
      <c r="G3960" s="37"/>
      <c r="H3960" s="37" t="s">
        <v>3669</v>
      </c>
      <c r="I3960" s="36">
        <f t="shared" si="1"/>
        <v>1</v>
      </c>
      <c r="J3960" s="37"/>
      <c r="K3960" s="37"/>
    </row>
    <row r="3961" ht="22.5" hidden="1" customHeight="1">
      <c r="A3961" s="40" t="b">
        <v>0</v>
      </c>
      <c r="B3961" s="33"/>
      <c r="C3961" s="34"/>
      <c r="D3961" s="35" t="s">
        <v>414</v>
      </c>
      <c r="E3961" s="36" t="str">
        <f>VLOOKUP(D3961,Normativa!$A$3:$C$100,3,0)</f>
        <v>Norma técnica</v>
      </c>
      <c r="F3961" s="37"/>
      <c r="G3961" s="37"/>
      <c r="H3961" s="37" t="s">
        <v>3670</v>
      </c>
      <c r="I3961" s="36">
        <f t="shared" si="1"/>
        <v>1</v>
      </c>
      <c r="J3961" s="37"/>
      <c r="K3961" s="37"/>
    </row>
    <row r="3962" ht="22.5" hidden="1" customHeight="1">
      <c r="A3962" s="40" t="b">
        <v>0</v>
      </c>
      <c r="B3962" s="33"/>
      <c r="C3962" s="34"/>
      <c r="D3962" s="35" t="s">
        <v>414</v>
      </c>
      <c r="E3962" s="36" t="str">
        <f>VLOOKUP(D3962,Normativa!$A$3:$C$100,3,0)</f>
        <v>Norma técnica</v>
      </c>
      <c r="F3962" s="37"/>
      <c r="G3962" s="37"/>
      <c r="H3962" s="37"/>
      <c r="I3962" s="36">
        <f t="shared" si="1"/>
        <v>1</v>
      </c>
      <c r="J3962" s="37"/>
      <c r="K3962" s="37"/>
    </row>
    <row r="3963" ht="22.5" hidden="1" customHeight="1">
      <c r="A3963" s="40" t="b">
        <v>0</v>
      </c>
      <c r="B3963" s="33"/>
      <c r="C3963" s="34"/>
      <c r="D3963" s="35" t="s">
        <v>414</v>
      </c>
      <c r="E3963" s="36" t="str">
        <f>VLOOKUP(D3963,Normativa!$A$3:$C$100,3,0)</f>
        <v>Norma técnica</v>
      </c>
      <c r="F3963" s="37"/>
      <c r="G3963" s="37"/>
      <c r="H3963" s="37" t="s">
        <v>3671</v>
      </c>
      <c r="I3963" s="36">
        <f t="shared" si="1"/>
        <v>1</v>
      </c>
      <c r="J3963" s="37"/>
      <c r="K3963" s="37"/>
    </row>
    <row r="3964" ht="22.5" hidden="1" customHeight="1">
      <c r="A3964" s="40" t="b">
        <v>0</v>
      </c>
      <c r="B3964" s="33"/>
      <c r="C3964" s="34"/>
      <c r="D3964" s="35" t="s">
        <v>414</v>
      </c>
      <c r="E3964" s="36" t="str">
        <f>VLOOKUP(D3964,Normativa!$A$3:$C$100,3,0)</f>
        <v>Norma técnica</v>
      </c>
      <c r="F3964" s="37"/>
      <c r="G3964" s="37"/>
      <c r="H3964" s="37" t="s">
        <v>3672</v>
      </c>
      <c r="I3964" s="36">
        <f t="shared" si="1"/>
        <v>1</v>
      </c>
      <c r="J3964" s="37"/>
      <c r="K3964" s="37"/>
    </row>
    <row r="3965" ht="22.5" hidden="1" customHeight="1">
      <c r="A3965" s="40" t="b">
        <v>0</v>
      </c>
      <c r="B3965" s="33"/>
      <c r="C3965" s="34"/>
      <c r="D3965" s="35" t="s">
        <v>414</v>
      </c>
      <c r="E3965" s="36" t="str">
        <f>VLOOKUP(D3965,Normativa!$A$3:$C$100,3,0)</f>
        <v>Norma técnica</v>
      </c>
      <c r="F3965" s="37"/>
      <c r="G3965" s="37"/>
      <c r="H3965" s="37" t="s">
        <v>3673</v>
      </c>
      <c r="I3965" s="36">
        <f t="shared" si="1"/>
        <v>1</v>
      </c>
      <c r="J3965" s="37"/>
      <c r="K3965" s="37"/>
    </row>
    <row r="3966" ht="22.5" hidden="1" customHeight="1">
      <c r="A3966" s="40" t="b">
        <v>0</v>
      </c>
      <c r="B3966" s="33"/>
      <c r="C3966" s="34"/>
      <c r="D3966" s="35" t="s">
        <v>414</v>
      </c>
      <c r="E3966" s="36" t="str">
        <f>VLOOKUP(D3966,Normativa!$A$3:$C$100,3,0)</f>
        <v>Norma técnica</v>
      </c>
      <c r="F3966" s="37"/>
      <c r="G3966" s="37"/>
      <c r="H3966" s="37" t="s">
        <v>3674</v>
      </c>
      <c r="I3966" s="36">
        <f t="shared" si="1"/>
        <v>1</v>
      </c>
      <c r="J3966" s="37"/>
      <c r="K3966" s="37"/>
    </row>
    <row r="3967" ht="22.5" hidden="1" customHeight="1">
      <c r="A3967" s="40" t="b">
        <v>0</v>
      </c>
      <c r="B3967" s="33"/>
      <c r="C3967" s="34"/>
      <c r="D3967" s="35" t="s">
        <v>414</v>
      </c>
      <c r="E3967" s="36" t="str">
        <f>VLOOKUP(D3967,Normativa!$A$3:$C$100,3,0)</f>
        <v>Norma técnica</v>
      </c>
      <c r="F3967" s="37"/>
      <c r="G3967" s="37"/>
      <c r="H3967" s="37" t="s">
        <v>3675</v>
      </c>
      <c r="I3967" s="36">
        <f t="shared" si="1"/>
        <v>1</v>
      </c>
      <c r="J3967" s="37"/>
      <c r="K3967" s="37"/>
    </row>
    <row r="3968" ht="22.5" hidden="1" customHeight="1">
      <c r="A3968" s="40" t="b">
        <v>0</v>
      </c>
      <c r="B3968" s="33"/>
      <c r="C3968" s="34"/>
      <c r="D3968" s="35" t="s">
        <v>414</v>
      </c>
      <c r="E3968" s="36" t="str">
        <f>VLOOKUP(D3968,Normativa!$A$3:$C$100,3,0)</f>
        <v>Norma técnica</v>
      </c>
      <c r="F3968" s="37"/>
      <c r="G3968" s="37"/>
      <c r="H3968" s="37" t="s">
        <v>3676</v>
      </c>
      <c r="I3968" s="36">
        <f t="shared" si="1"/>
        <v>1</v>
      </c>
      <c r="J3968" s="37"/>
      <c r="K3968" s="37"/>
    </row>
    <row r="3969" ht="22.5" hidden="1" customHeight="1">
      <c r="A3969" s="40" t="b">
        <v>0</v>
      </c>
      <c r="B3969" s="33"/>
      <c r="C3969" s="34"/>
      <c r="D3969" s="35" t="s">
        <v>414</v>
      </c>
      <c r="E3969" s="36" t="str">
        <f>VLOOKUP(D3969,Normativa!$A$3:$C$100,3,0)</f>
        <v>Norma técnica</v>
      </c>
      <c r="F3969" s="37"/>
      <c r="G3969" s="37"/>
      <c r="H3969" s="37" t="s">
        <v>3677</v>
      </c>
      <c r="I3969" s="36">
        <f t="shared" si="1"/>
        <v>1</v>
      </c>
      <c r="J3969" s="37"/>
      <c r="K3969" s="37"/>
    </row>
    <row r="3970" ht="22.5" hidden="1" customHeight="1">
      <c r="A3970" s="40" t="b">
        <v>0</v>
      </c>
      <c r="B3970" s="33"/>
      <c r="C3970" s="34"/>
      <c r="D3970" s="35" t="s">
        <v>414</v>
      </c>
      <c r="E3970" s="36" t="str">
        <f>VLOOKUP(D3970,Normativa!$A$3:$C$100,3,0)</f>
        <v>Norma técnica</v>
      </c>
      <c r="F3970" s="37"/>
      <c r="G3970" s="37"/>
      <c r="H3970" s="37" t="s">
        <v>3678</v>
      </c>
      <c r="I3970" s="36">
        <f t="shared" si="1"/>
        <v>1</v>
      </c>
      <c r="J3970" s="37"/>
      <c r="K3970" s="37"/>
    </row>
    <row r="3971" ht="22.5" hidden="1" customHeight="1">
      <c r="A3971" s="40" t="b">
        <v>0</v>
      </c>
      <c r="B3971" s="33"/>
      <c r="C3971" s="34"/>
      <c r="D3971" s="35" t="s">
        <v>414</v>
      </c>
      <c r="E3971" s="36" t="str">
        <f>VLOOKUP(D3971,Normativa!$A$3:$C$100,3,0)</f>
        <v>Norma técnica</v>
      </c>
      <c r="F3971" s="37"/>
      <c r="G3971" s="37"/>
      <c r="H3971" s="37" t="s">
        <v>3679</v>
      </c>
      <c r="I3971" s="36">
        <f t="shared" si="1"/>
        <v>1</v>
      </c>
      <c r="J3971" s="37"/>
      <c r="K3971" s="37"/>
    </row>
    <row r="3972" ht="22.5" hidden="1" customHeight="1">
      <c r="A3972" s="40" t="b">
        <v>0</v>
      </c>
      <c r="B3972" s="33"/>
      <c r="C3972" s="34"/>
      <c r="D3972" s="35" t="s">
        <v>414</v>
      </c>
      <c r="E3972" s="36" t="str">
        <f>VLOOKUP(D3972,Normativa!$A$3:$C$100,3,0)</f>
        <v>Norma técnica</v>
      </c>
      <c r="F3972" s="37"/>
      <c r="G3972" s="37"/>
      <c r="H3972" s="37" t="s">
        <v>3680</v>
      </c>
      <c r="I3972" s="36">
        <f t="shared" si="1"/>
        <v>1</v>
      </c>
      <c r="J3972" s="37"/>
      <c r="K3972" s="37"/>
    </row>
    <row r="3973" ht="22.5" hidden="1" customHeight="1">
      <c r="A3973" s="40" t="b">
        <v>0</v>
      </c>
      <c r="B3973" s="33"/>
      <c r="C3973" s="34"/>
      <c r="D3973" s="35" t="s">
        <v>414</v>
      </c>
      <c r="E3973" s="36" t="str">
        <f>VLOOKUP(D3973,Normativa!$A$3:$C$100,3,0)</f>
        <v>Norma técnica</v>
      </c>
      <c r="F3973" s="37"/>
      <c r="G3973" s="37"/>
      <c r="H3973" s="37" t="s">
        <v>3681</v>
      </c>
      <c r="I3973" s="36">
        <f t="shared" si="1"/>
        <v>1</v>
      </c>
      <c r="J3973" s="37"/>
      <c r="K3973" s="37"/>
    </row>
    <row r="3974" ht="22.5" hidden="1" customHeight="1">
      <c r="A3974" s="40" t="b">
        <v>0</v>
      </c>
      <c r="B3974" s="33"/>
      <c r="C3974" s="34"/>
      <c r="D3974" s="35" t="s">
        <v>414</v>
      </c>
      <c r="E3974" s="36" t="str">
        <f>VLOOKUP(D3974,Normativa!$A$3:$C$100,3,0)</f>
        <v>Norma técnica</v>
      </c>
      <c r="F3974" s="37"/>
      <c r="G3974" s="37"/>
      <c r="H3974" s="37" t="s">
        <v>3682</v>
      </c>
      <c r="I3974" s="36">
        <f t="shared" si="1"/>
        <v>1</v>
      </c>
      <c r="J3974" s="37"/>
      <c r="K3974" s="37"/>
    </row>
    <row r="3975" ht="22.5" hidden="1" customHeight="1">
      <c r="A3975" s="40" t="b">
        <v>0</v>
      </c>
      <c r="B3975" s="33"/>
      <c r="C3975" s="34"/>
      <c r="D3975" s="35" t="s">
        <v>414</v>
      </c>
      <c r="E3975" s="36" t="str">
        <f>VLOOKUP(D3975,Normativa!$A$3:$C$100,3,0)</f>
        <v>Norma técnica</v>
      </c>
      <c r="F3975" s="37"/>
      <c r="G3975" s="37"/>
      <c r="H3975" s="37" t="s">
        <v>3683</v>
      </c>
      <c r="I3975" s="36">
        <f t="shared" si="1"/>
        <v>1</v>
      </c>
      <c r="J3975" s="37"/>
      <c r="K3975" s="37"/>
    </row>
    <row r="3976" ht="22.5" hidden="1" customHeight="1">
      <c r="A3976" s="40" t="b">
        <v>0</v>
      </c>
      <c r="B3976" s="33"/>
      <c r="C3976" s="34"/>
      <c r="D3976" s="35" t="s">
        <v>414</v>
      </c>
      <c r="E3976" s="36" t="str">
        <f>VLOOKUP(D3976,Normativa!$A$3:$C$100,3,0)</f>
        <v>Norma técnica</v>
      </c>
      <c r="F3976" s="37"/>
      <c r="G3976" s="37"/>
      <c r="H3976" s="37" t="s">
        <v>3684</v>
      </c>
      <c r="I3976" s="36">
        <f t="shared" si="1"/>
        <v>1</v>
      </c>
      <c r="J3976" s="37"/>
      <c r="K3976" s="37"/>
    </row>
    <row r="3977" ht="22.5" hidden="1" customHeight="1">
      <c r="A3977" s="40" t="b">
        <v>0</v>
      </c>
      <c r="B3977" s="33"/>
      <c r="C3977" s="34"/>
      <c r="D3977" s="35" t="s">
        <v>414</v>
      </c>
      <c r="E3977" s="36" t="str">
        <f>VLOOKUP(D3977,Normativa!$A$3:$C$100,3,0)</f>
        <v>Norma técnica</v>
      </c>
      <c r="F3977" s="37"/>
      <c r="G3977" s="37"/>
      <c r="H3977" s="37" t="s">
        <v>3685</v>
      </c>
      <c r="I3977" s="36">
        <f t="shared" si="1"/>
        <v>1</v>
      </c>
      <c r="J3977" s="37"/>
      <c r="K3977" s="37"/>
    </row>
    <row r="3978" ht="22.5" hidden="1" customHeight="1">
      <c r="A3978" s="40" t="b">
        <v>0</v>
      </c>
      <c r="B3978" s="33"/>
      <c r="C3978" s="34"/>
      <c r="D3978" s="35" t="s">
        <v>414</v>
      </c>
      <c r="E3978" s="36" t="str">
        <f>VLOOKUP(D3978,Normativa!$A$3:$C$100,3,0)</f>
        <v>Norma técnica</v>
      </c>
      <c r="F3978" s="37"/>
      <c r="G3978" s="37"/>
      <c r="H3978" s="37" t="s">
        <v>3686</v>
      </c>
      <c r="I3978" s="36">
        <f t="shared" si="1"/>
        <v>1</v>
      </c>
      <c r="J3978" s="37"/>
      <c r="K3978" s="37"/>
    </row>
    <row r="3979" ht="22.5" hidden="1" customHeight="1">
      <c r="A3979" s="40" t="b">
        <v>0</v>
      </c>
      <c r="B3979" s="33"/>
      <c r="C3979" s="34"/>
      <c r="D3979" s="35" t="s">
        <v>414</v>
      </c>
      <c r="E3979" s="36" t="str">
        <f>VLOOKUP(D3979,Normativa!$A$3:$C$100,3,0)</f>
        <v>Norma técnica</v>
      </c>
      <c r="F3979" s="37"/>
      <c r="G3979" s="37"/>
      <c r="H3979" s="37" t="s">
        <v>3687</v>
      </c>
      <c r="I3979" s="36">
        <f t="shared" si="1"/>
        <v>1</v>
      </c>
      <c r="J3979" s="37"/>
      <c r="K3979" s="37"/>
    </row>
    <row r="3980" ht="22.5" hidden="1" customHeight="1">
      <c r="A3980" s="40" t="b">
        <v>0</v>
      </c>
      <c r="B3980" s="33"/>
      <c r="C3980" s="34"/>
      <c r="D3980" s="35" t="s">
        <v>414</v>
      </c>
      <c r="E3980" s="36" t="str">
        <f>VLOOKUP(D3980,Normativa!$A$3:$C$100,3,0)</f>
        <v>Norma técnica</v>
      </c>
      <c r="F3980" s="37"/>
      <c r="G3980" s="37"/>
      <c r="H3980" s="37" t="s">
        <v>3688</v>
      </c>
      <c r="I3980" s="36">
        <f t="shared" si="1"/>
        <v>1</v>
      </c>
      <c r="J3980" s="37"/>
      <c r="K3980" s="37"/>
    </row>
    <row r="3981" ht="22.5" hidden="1" customHeight="1">
      <c r="A3981" s="40" t="b">
        <v>0</v>
      </c>
      <c r="B3981" s="33"/>
      <c r="C3981" s="34"/>
      <c r="D3981" s="35" t="s">
        <v>414</v>
      </c>
      <c r="E3981" s="36" t="str">
        <f>VLOOKUP(D3981,Normativa!$A$3:$C$100,3,0)</f>
        <v>Norma técnica</v>
      </c>
      <c r="F3981" s="37"/>
      <c r="G3981" s="37"/>
      <c r="H3981" s="37" t="s">
        <v>3689</v>
      </c>
      <c r="I3981" s="36">
        <f t="shared" si="1"/>
        <v>1</v>
      </c>
      <c r="J3981" s="37"/>
      <c r="K3981" s="37"/>
    </row>
    <row r="3982" ht="22.5" hidden="1" customHeight="1">
      <c r="A3982" s="40" t="b">
        <v>0</v>
      </c>
      <c r="B3982" s="33"/>
      <c r="C3982" s="34"/>
      <c r="D3982" s="35" t="s">
        <v>414</v>
      </c>
      <c r="E3982" s="36" t="str">
        <f>VLOOKUP(D3982,Normativa!$A$3:$C$100,3,0)</f>
        <v>Norma técnica</v>
      </c>
      <c r="F3982" s="37"/>
      <c r="G3982" s="37"/>
      <c r="H3982" s="37" t="s">
        <v>3690</v>
      </c>
      <c r="I3982" s="36">
        <f t="shared" si="1"/>
        <v>1</v>
      </c>
      <c r="J3982" s="37"/>
      <c r="K3982" s="37"/>
    </row>
    <row r="3983" ht="22.5" hidden="1" customHeight="1">
      <c r="A3983" s="40" t="b">
        <v>0</v>
      </c>
      <c r="B3983" s="33"/>
      <c r="C3983" s="34"/>
      <c r="D3983" s="35" t="s">
        <v>414</v>
      </c>
      <c r="E3983" s="36" t="str">
        <f>VLOOKUP(D3983,Normativa!$A$3:$C$100,3,0)</f>
        <v>Norma técnica</v>
      </c>
      <c r="F3983" s="37"/>
      <c r="G3983" s="37"/>
      <c r="H3983" s="37" t="s">
        <v>3691</v>
      </c>
      <c r="I3983" s="36">
        <f t="shared" si="1"/>
        <v>1</v>
      </c>
      <c r="J3983" s="37"/>
      <c r="K3983" s="37"/>
    </row>
    <row r="3984" ht="22.5" hidden="1" customHeight="1">
      <c r="A3984" s="40" t="b">
        <v>0</v>
      </c>
      <c r="B3984" s="33"/>
      <c r="C3984" s="34"/>
      <c r="D3984" s="35" t="s">
        <v>414</v>
      </c>
      <c r="E3984" s="36" t="str">
        <f>VLOOKUP(D3984,Normativa!$A$3:$C$100,3,0)</f>
        <v>Norma técnica</v>
      </c>
      <c r="F3984" s="37"/>
      <c r="G3984" s="37"/>
      <c r="H3984" s="37" t="s">
        <v>3692</v>
      </c>
      <c r="I3984" s="36">
        <f t="shared" si="1"/>
        <v>1</v>
      </c>
      <c r="J3984" s="37"/>
      <c r="K3984" s="37"/>
    </row>
    <row r="3985" ht="22.5" hidden="1" customHeight="1">
      <c r="A3985" s="40" t="b">
        <v>0</v>
      </c>
      <c r="B3985" s="33"/>
      <c r="C3985" s="34"/>
      <c r="D3985" s="35" t="s">
        <v>414</v>
      </c>
      <c r="E3985" s="36" t="str">
        <f>VLOOKUP(D3985,Normativa!$A$3:$C$100,3,0)</f>
        <v>Norma técnica</v>
      </c>
      <c r="F3985" s="37"/>
      <c r="G3985" s="37"/>
      <c r="H3985" s="37" t="s">
        <v>3693</v>
      </c>
      <c r="I3985" s="36">
        <f t="shared" si="1"/>
        <v>1</v>
      </c>
      <c r="J3985" s="37"/>
      <c r="K3985" s="37"/>
    </row>
    <row r="3986" ht="22.5" hidden="1" customHeight="1">
      <c r="A3986" s="40" t="b">
        <v>0</v>
      </c>
      <c r="B3986" s="33"/>
      <c r="C3986" s="34"/>
      <c r="D3986" s="35" t="s">
        <v>414</v>
      </c>
      <c r="E3986" s="36" t="str">
        <f>VLOOKUP(D3986,Normativa!$A$3:$C$100,3,0)</f>
        <v>Norma técnica</v>
      </c>
      <c r="F3986" s="37"/>
      <c r="G3986" s="37"/>
      <c r="H3986" s="37" t="s">
        <v>3694</v>
      </c>
      <c r="I3986" s="36">
        <f t="shared" si="1"/>
        <v>1</v>
      </c>
      <c r="J3986" s="37"/>
      <c r="K3986" s="37"/>
    </row>
    <row r="3987" ht="22.5" hidden="1" customHeight="1">
      <c r="A3987" s="40" t="b">
        <v>0</v>
      </c>
      <c r="B3987" s="33"/>
      <c r="C3987" s="34"/>
      <c r="D3987" s="35" t="s">
        <v>414</v>
      </c>
      <c r="E3987" s="36" t="str">
        <f>VLOOKUP(D3987,Normativa!$A$3:$C$100,3,0)</f>
        <v>Norma técnica</v>
      </c>
      <c r="F3987" s="37"/>
      <c r="G3987" s="37"/>
      <c r="H3987" s="37" t="s">
        <v>3695</v>
      </c>
      <c r="I3987" s="36">
        <f t="shared" si="1"/>
        <v>1</v>
      </c>
      <c r="J3987" s="37"/>
      <c r="K3987" s="37"/>
    </row>
    <row r="3988" ht="22.5" hidden="1" customHeight="1">
      <c r="A3988" s="40" t="b">
        <v>0</v>
      </c>
      <c r="B3988" s="33"/>
      <c r="C3988" s="34"/>
      <c r="D3988" s="35" t="s">
        <v>414</v>
      </c>
      <c r="E3988" s="36" t="str">
        <f>VLOOKUP(D3988,Normativa!$A$3:$C$100,3,0)</f>
        <v>Norma técnica</v>
      </c>
      <c r="F3988" s="37"/>
      <c r="G3988" s="37"/>
      <c r="H3988" s="37" t="s">
        <v>3696</v>
      </c>
      <c r="I3988" s="36">
        <f t="shared" si="1"/>
        <v>1</v>
      </c>
      <c r="J3988" s="37"/>
      <c r="K3988" s="37"/>
    </row>
    <row r="3989" ht="22.5" hidden="1" customHeight="1">
      <c r="A3989" s="40" t="b">
        <v>0</v>
      </c>
      <c r="B3989" s="33"/>
      <c r="C3989" s="34"/>
      <c r="D3989" s="35" t="s">
        <v>414</v>
      </c>
      <c r="E3989" s="36" t="str">
        <f>VLOOKUP(D3989,Normativa!$A$3:$C$100,3,0)</f>
        <v>Norma técnica</v>
      </c>
      <c r="F3989" s="37"/>
      <c r="G3989" s="37"/>
      <c r="H3989" s="37" t="s">
        <v>3602</v>
      </c>
      <c r="I3989" s="36">
        <f t="shared" si="1"/>
        <v>1</v>
      </c>
      <c r="J3989" s="37"/>
      <c r="K3989" s="37"/>
    </row>
    <row r="3990" ht="22.5" hidden="1" customHeight="1">
      <c r="A3990" s="40" t="b">
        <v>0</v>
      </c>
      <c r="B3990" s="33"/>
      <c r="C3990" s="34"/>
      <c r="D3990" s="35" t="s">
        <v>414</v>
      </c>
      <c r="E3990" s="36" t="str">
        <f>VLOOKUP(D3990,Normativa!$A$3:$C$100,3,0)</f>
        <v>Norma técnica</v>
      </c>
      <c r="F3990" s="37"/>
      <c r="G3990" s="37"/>
      <c r="H3990" s="37" t="s">
        <v>3697</v>
      </c>
      <c r="I3990" s="36">
        <f t="shared" si="1"/>
        <v>1</v>
      </c>
      <c r="J3990" s="37"/>
      <c r="K3990" s="37"/>
    </row>
    <row r="3991" ht="22.5" hidden="1" customHeight="1">
      <c r="A3991" s="40" t="b">
        <v>0</v>
      </c>
      <c r="B3991" s="33"/>
      <c r="C3991" s="34"/>
      <c r="D3991" s="35" t="s">
        <v>414</v>
      </c>
      <c r="E3991" s="36" t="str">
        <f>VLOOKUP(D3991,Normativa!$A$3:$C$100,3,0)</f>
        <v>Norma técnica</v>
      </c>
      <c r="F3991" s="37"/>
      <c r="G3991" s="37"/>
      <c r="H3991" s="37" t="s">
        <v>3698</v>
      </c>
      <c r="I3991" s="36">
        <f t="shared" si="1"/>
        <v>1</v>
      </c>
      <c r="J3991" s="37"/>
      <c r="K3991" s="37"/>
    </row>
    <row r="3992" ht="22.5" hidden="1" customHeight="1">
      <c r="A3992" s="40" t="b">
        <v>0</v>
      </c>
      <c r="B3992" s="33"/>
      <c r="C3992" s="34"/>
      <c r="D3992" s="35" t="s">
        <v>414</v>
      </c>
      <c r="E3992" s="36" t="str">
        <f>VLOOKUP(D3992,Normativa!$A$3:$C$100,3,0)</f>
        <v>Norma técnica</v>
      </c>
      <c r="F3992" s="37"/>
      <c r="G3992" s="37"/>
      <c r="H3992" s="37" t="s">
        <v>3699</v>
      </c>
      <c r="I3992" s="36">
        <f t="shared" si="1"/>
        <v>1</v>
      </c>
      <c r="J3992" s="37"/>
      <c r="K3992" s="37"/>
    </row>
    <row r="3993" ht="22.5" hidden="1" customHeight="1">
      <c r="A3993" s="40" t="b">
        <v>0</v>
      </c>
      <c r="B3993" s="33"/>
      <c r="C3993" s="34"/>
      <c r="D3993" s="35" t="s">
        <v>414</v>
      </c>
      <c r="E3993" s="36" t="str">
        <f>VLOOKUP(D3993,Normativa!$A$3:$C$100,3,0)</f>
        <v>Norma técnica</v>
      </c>
      <c r="F3993" s="37"/>
      <c r="G3993" s="37"/>
      <c r="H3993" s="37"/>
      <c r="I3993" s="36">
        <f t="shared" si="1"/>
        <v>1</v>
      </c>
      <c r="J3993" s="37"/>
      <c r="K3993" s="37"/>
    </row>
    <row r="3994" ht="22.5" hidden="1" customHeight="1">
      <c r="A3994" s="40" t="b">
        <v>0</v>
      </c>
      <c r="B3994" s="33"/>
      <c r="C3994" s="34"/>
      <c r="D3994" s="35" t="s">
        <v>414</v>
      </c>
      <c r="E3994" s="36" t="str">
        <f>VLOOKUP(D3994,Normativa!$A$3:$C$100,3,0)</f>
        <v>Norma técnica</v>
      </c>
      <c r="F3994" s="37"/>
      <c r="G3994" s="37"/>
      <c r="H3994" s="37" t="s">
        <v>3248</v>
      </c>
      <c r="I3994" s="36">
        <f t="shared" si="1"/>
        <v>1</v>
      </c>
      <c r="J3994" s="37"/>
      <c r="K3994" s="37"/>
    </row>
    <row r="3995" ht="22.5" hidden="1" customHeight="1">
      <c r="A3995" s="40" t="b">
        <v>0</v>
      </c>
      <c r="B3995" s="33"/>
      <c r="C3995" s="34"/>
      <c r="D3995" s="35" t="s">
        <v>414</v>
      </c>
      <c r="E3995" s="36" t="str">
        <f>VLOOKUP(D3995,Normativa!$A$3:$C$100,3,0)</f>
        <v>Norma técnica</v>
      </c>
      <c r="F3995" s="37"/>
      <c r="G3995" s="37"/>
      <c r="H3995" s="37" t="s">
        <v>3700</v>
      </c>
      <c r="I3995" s="36">
        <f t="shared" si="1"/>
        <v>1</v>
      </c>
      <c r="J3995" s="37"/>
      <c r="K3995" s="37"/>
    </row>
    <row r="3996" ht="22.5" hidden="1" customHeight="1">
      <c r="A3996" s="40" t="b">
        <v>0</v>
      </c>
      <c r="B3996" s="33"/>
      <c r="C3996" s="34"/>
      <c r="D3996" s="35" t="s">
        <v>414</v>
      </c>
      <c r="E3996" s="36" t="str">
        <f>VLOOKUP(D3996,Normativa!$A$3:$C$100,3,0)</f>
        <v>Norma técnica</v>
      </c>
      <c r="F3996" s="37"/>
      <c r="G3996" s="37"/>
      <c r="H3996" s="37" t="s">
        <v>3701</v>
      </c>
      <c r="I3996" s="36">
        <f t="shared" si="1"/>
        <v>1</v>
      </c>
      <c r="J3996" s="37"/>
      <c r="K3996" s="37"/>
    </row>
    <row r="3997" ht="22.5" hidden="1" customHeight="1">
      <c r="A3997" s="40" t="b">
        <v>0</v>
      </c>
      <c r="B3997" s="33"/>
      <c r="C3997" s="34"/>
      <c r="D3997" s="35" t="s">
        <v>414</v>
      </c>
      <c r="E3997" s="36" t="str">
        <f>VLOOKUP(D3997,Normativa!$A$3:$C$100,3,0)</f>
        <v>Norma técnica</v>
      </c>
      <c r="F3997" s="37"/>
      <c r="G3997" s="37"/>
      <c r="H3997" s="37" t="s">
        <v>3702</v>
      </c>
      <c r="I3997" s="36">
        <f t="shared" si="1"/>
        <v>1</v>
      </c>
      <c r="J3997" s="37"/>
      <c r="K3997" s="37"/>
    </row>
    <row r="3998" ht="22.5" hidden="1" customHeight="1">
      <c r="A3998" s="40" t="b">
        <v>0</v>
      </c>
      <c r="B3998" s="33"/>
      <c r="C3998" s="34"/>
      <c r="D3998" s="35" t="s">
        <v>414</v>
      </c>
      <c r="E3998" s="36" t="str">
        <f>VLOOKUP(D3998,Normativa!$A$3:$C$100,3,0)</f>
        <v>Norma técnica</v>
      </c>
      <c r="F3998" s="37"/>
      <c r="G3998" s="37"/>
      <c r="H3998" s="37" t="s">
        <v>3703</v>
      </c>
      <c r="I3998" s="36">
        <f t="shared" si="1"/>
        <v>1</v>
      </c>
      <c r="J3998" s="37"/>
      <c r="K3998" s="37"/>
    </row>
    <row r="3999" ht="22.5" hidden="1" customHeight="1">
      <c r="A3999" s="40" t="b">
        <v>0</v>
      </c>
      <c r="B3999" s="33"/>
      <c r="C3999" s="34"/>
      <c r="D3999" s="35" t="s">
        <v>414</v>
      </c>
      <c r="E3999" s="36" t="str">
        <f>VLOOKUP(D3999,Normativa!$A$3:$C$100,3,0)</f>
        <v>Norma técnica</v>
      </c>
      <c r="F3999" s="37"/>
      <c r="G3999" s="37"/>
      <c r="H3999" s="37" t="s">
        <v>3704</v>
      </c>
      <c r="I3999" s="36">
        <f t="shared" si="1"/>
        <v>1</v>
      </c>
      <c r="J3999" s="37"/>
      <c r="K3999" s="37"/>
    </row>
    <row r="4000" ht="22.5" hidden="1" customHeight="1">
      <c r="A4000" s="40" t="b">
        <v>0</v>
      </c>
      <c r="B4000" s="33"/>
      <c r="C4000" s="34"/>
      <c r="D4000" s="35" t="s">
        <v>414</v>
      </c>
      <c r="E4000" s="36" t="str">
        <f>VLOOKUP(D4000,Normativa!$A$3:$C$100,3,0)</f>
        <v>Norma técnica</v>
      </c>
      <c r="F4000" s="37"/>
      <c r="G4000" s="37"/>
      <c r="H4000" s="37" t="s">
        <v>3705</v>
      </c>
      <c r="I4000" s="36">
        <f t="shared" si="1"/>
        <v>1</v>
      </c>
      <c r="J4000" s="37"/>
      <c r="K4000" s="37"/>
    </row>
    <row r="4001" ht="22.5" hidden="1" customHeight="1">
      <c r="A4001" s="40" t="b">
        <v>0</v>
      </c>
      <c r="B4001" s="33"/>
      <c r="C4001" s="34"/>
      <c r="D4001" s="35" t="s">
        <v>414</v>
      </c>
      <c r="E4001" s="36" t="str">
        <f>VLOOKUP(D4001,Normativa!$A$3:$C$100,3,0)</f>
        <v>Norma técnica</v>
      </c>
      <c r="F4001" s="37"/>
      <c r="G4001" s="37"/>
      <c r="H4001" s="37" t="s">
        <v>3706</v>
      </c>
      <c r="I4001" s="36">
        <f t="shared" si="1"/>
        <v>1</v>
      </c>
      <c r="J4001" s="37"/>
      <c r="K4001" s="37"/>
    </row>
    <row r="4002" ht="22.5" hidden="1" customHeight="1">
      <c r="A4002" s="40" t="b">
        <v>0</v>
      </c>
      <c r="B4002" s="33"/>
      <c r="C4002" s="34"/>
      <c r="D4002" s="35" t="s">
        <v>414</v>
      </c>
      <c r="E4002" s="36" t="str">
        <f>VLOOKUP(D4002,Normativa!$A$3:$C$100,3,0)</f>
        <v>Norma técnica</v>
      </c>
      <c r="F4002" s="37"/>
      <c r="G4002" s="37"/>
      <c r="H4002" s="37" t="s">
        <v>3707</v>
      </c>
      <c r="I4002" s="36">
        <f t="shared" si="1"/>
        <v>1</v>
      </c>
      <c r="J4002" s="37"/>
      <c r="K4002" s="37"/>
    </row>
    <row r="4003" ht="22.5" hidden="1" customHeight="1">
      <c r="A4003" s="40" t="b">
        <v>0</v>
      </c>
      <c r="B4003" s="33"/>
      <c r="C4003" s="34"/>
      <c r="D4003" s="35" t="s">
        <v>414</v>
      </c>
      <c r="E4003" s="36" t="str">
        <f>VLOOKUP(D4003,Normativa!$A$3:$C$100,3,0)</f>
        <v>Norma técnica</v>
      </c>
      <c r="F4003" s="37"/>
      <c r="G4003" s="37"/>
      <c r="H4003" s="37" t="s">
        <v>3708</v>
      </c>
      <c r="I4003" s="36">
        <f t="shared" si="1"/>
        <v>1</v>
      </c>
      <c r="J4003" s="37"/>
      <c r="K4003" s="37"/>
    </row>
    <row r="4004" ht="22.5" hidden="1" customHeight="1">
      <c r="A4004" s="40" t="b">
        <v>0</v>
      </c>
      <c r="B4004" s="33"/>
      <c r="C4004" s="34"/>
      <c r="D4004" s="35" t="s">
        <v>414</v>
      </c>
      <c r="E4004" s="36" t="str">
        <f>VLOOKUP(D4004,Normativa!$A$3:$C$100,3,0)</f>
        <v>Norma técnica</v>
      </c>
      <c r="F4004" s="37"/>
      <c r="G4004" s="37"/>
      <c r="H4004" s="37" t="s">
        <v>3709</v>
      </c>
      <c r="I4004" s="36">
        <f t="shared" si="1"/>
        <v>1</v>
      </c>
      <c r="J4004" s="37"/>
      <c r="K4004" s="37"/>
    </row>
    <row r="4005" ht="22.5" hidden="1" customHeight="1">
      <c r="A4005" s="40" t="b">
        <v>0</v>
      </c>
      <c r="B4005" s="33"/>
      <c r="C4005" s="34"/>
      <c r="D4005" s="35" t="s">
        <v>414</v>
      </c>
      <c r="E4005" s="36" t="str">
        <f>VLOOKUP(D4005,Normativa!$A$3:$C$100,3,0)</f>
        <v>Norma técnica</v>
      </c>
      <c r="F4005" s="37"/>
      <c r="G4005" s="37"/>
      <c r="H4005" s="37" t="s">
        <v>3710</v>
      </c>
      <c r="I4005" s="36">
        <f t="shared" si="1"/>
        <v>1</v>
      </c>
      <c r="J4005" s="37"/>
      <c r="K4005" s="37"/>
    </row>
    <row r="4006" ht="22.5" hidden="1" customHeight="1">
      <c r="A4006" s="40" t="b">
        <v>0</v>
      </c>
      <c r="B4006" s="33"/>
      <c r="C4006" s="34"/>
      <c r="D4006" s="35" t="s">
        <v>414</v>
      </c>
      <c r="E4006" s="36" t="str">
        <f>VLOOKUP(D4006,Normativa!$A$3:$C$100,3,0)</f>
        <v>Norma técnica</v>
      </c>
      <c r="F4006" s="37"/>
      <c r="G4006" s="37"/>
      <c r="H4006" s="37" t="s">
        <v>3711</v>
      </c>
      <c r="I4006" s="36">
        <f t="shared" si="1"/>
        <v>1</v>
      </c>
      <c r="J4006" s="37"/>
      <c r="K4006" s="37"/>
    </row>
    <row r="4007" ht="22.5" hidden="1" customHeight="1">
      <c r="A4007" s="40" t="b">
        <v>0</v>
      </c>
      <c r="B4007" s="33"/>
      <c r="C4007" s="34"/>
      <c r="D4007" s="35" t="s">
        <v>414</v>
      </c>
      <c r="E4007" s="36" t="str">
        <f>VLOOKUP(D4007,Normativa!$A$3:$C$100,3,0)</f>
        <v>Norma técnica</v>
      </c>
      <c r="F4007" s="37"/>
      <c r="G4007" s="37"/>
      <c r="H4007" s="37" t="s">
        <v>3712</v>
      </c>
      <c r="I4007" s="36">
        <f t="shared" si="1"/>
        <v>1</v>
      </c>
      <c r="J4007" s="37"/>
      <c r="K4007" s="37"/>
    </row>
    <row r="4008" ht="22.5" hidden="1" customHeight="1">
      <c r="A4008" s="40" t="b">
        <v>0</v>
      </c>
      <c r="B4008" s="33"/>
      <c r="C4008" s="34"/>
      <c r="D4008" s="35" t="s">
        <v>414</v>
      </c>
      <c r="E4008" s="36" t="str">
        <f>VLOOKUP(D4008,Normativa!$A$3:$C$100,3,0)</f>
        <v>Norma técnica</v>
      </c>
      <c r="F4008" s="37"/>
      <c r="G4008" s="37"/>
      <c r="H4008" s="37" t="s">
        <v>3713</v>
      </c>
      <c r="I4008" s="36">
        <f t="shared" si="1"/>
        <v>1</v>
      </c>
      <c r="J4008" s="37"/>
      <c r="K4008" s="37"/>
    </row>
    <row r="4009" ht="22.5" hidden="1" customHeight="1">
      <c r="A4009" s="40" t="b">
        <v>0</v>
      </c>
      <c r="B4009" s="33"/>
      <c r="C4009" s="34"/>
      <c r="D4009" s="35" t="s">
        <v>414</v>
      </c>
      <c r="E4009" s="36" t="str">
        <f>VLOOKUP(D4009,Normativa!$A$3:$C$100,3,0)</f>
        <v>Norma técnica</v>
      </c>
      <c r="F4009" s="37"/>
      <c r="G4009" s="37"/>
      <c r="H4009" s="37" t="s">
        <v>3714</v>
      </c>
      <c r="I4009" s="36">
        <f t="shared" si="1"/>
        <v>1</v>
      </c>
      <c r="J4009" s="37"/>
      <c r="K4009" s="37"/>
    </row>
    <row r="4010" ht="22.5" hidden="1" customHeight="1">
      <c r="A4010" s="40" t="b">
        <v>0</v>
      </c>
      <c r="B4010" s="33"/>
      <c r="C4010" s="34"/>
      <c r="D4010" s="35" t="s">
        <v>414</v>
      </c>
      <c r="E4010" s="36" t="str">
        <f>VLOOKUP(D4010,Normativa!$A$3:$C$100,3,0)</f>
        <v>Norma técnica</v>
      </c>
      <c r="F4010" s="37"/>
      <c r="G4010" s="37"/>
      <c r="H4010" s="37" t="s">
        <v>3715</v>
      </c>
      <c r="I4010" s="36">
        <f t="shared" si="1"/>
        <v>1</v>
      </c>
      <c r="J4010" s="37"/>
      <c r="K4010" s="37"/>
    </row>
    <row r="4011" ht="22.5" hidden="1" customHeight="1">
      <c r="A4011" s="40" t="b">
        <v>0</v>
      </c>
      <c r="B4011" s="33"/>
      <c r="C4011" s="34"/>
      <c r="D4011" s="35" t="s">
        <v>414</v>
      </c>
      <c r="E4011" s="36" t="str">
        <f>VLOOKUP(D4011,Normativa!$A$3:$C$100,3,0)</f>
        <v>Norma técnica</v>
      </c>
      <c r="F4011" s="37"/>
      <c r="G4011" s="37"/>
      <c r="H4011" s="37" t="s">
        <v>3716</v>
      </c>
      <c r="I4011" s="36">
        <f t="shared" si="1"/>
        <v>1</v>
      </c>
      <c r="J4011" s="37"/>
      <c r="K4011" s="37"/>
    </row>
    <row r="4012" ht="22.5" hidden="1" customHeight="1">
      <c r="A4012" s="40" t="b">
        <v>0</v>
      </c>
      <c r="B4012" s="33"/>
      <c r="C4012" s="34"/>
      <c r="D4012" s="35" t="s">
        <v>414</v>
      </c>
      <c r="E4012" s="36" t="str">
        <f>VLOOKUP(D4012,Normativa!$A$3:$C$100,3,0)</f>
        <v>Norma técnica</v>
      </c>
      <c r="F4012" s="37"/>
      <c r="G4012" s="37"/>
      <c r="H4012" s="37" t="s">
        <v>3717</v>
      </c>
      <c r="I4012" s="36">
        <f t="shared" si="1"/>
        <v>1</v>
      </c>
      <c r="J4012" s="37"/>
      <c r="K4012" s="37"/>
    </row>
    <row r="4013" ht="22.5" hidden="1" customHeight="1">
      <c r="A4013" s="40" t="b">
        <v>0</v>
      </c>
      <c r="B4013" s="33"/>
      <c r="C4013" s="34"/>
      <c r="D4013" s="35" t="s">
        <v>414</v>
      </c>
      <c r="E4013" s="36" t="str">
        <f>VLOOKUP(D4013,Normativa!$A$3:$C$100,3,0)</f>
        <v>Norma técnica</v>
      </c>
      <c r="F4013" s="37"/>
      <c r="G4013" s="37"/>
      <c r="H4013" s="37" t="s">
        <v>3718</v>
      </c>
      <c r="I4013" s="36">
        <f t="shared" si="1"/>
        <v>1</v>
      </c>
      <c r="J4013" s="37"/>
      <c r="K4013" s="37"/>
    </row>
    <row r="4014" ht="22.5" hidden="1" customHeight="1">
      <c r="A4014" s="40" t="b">
        <v>0</v>
      </c>
      <c r="B4014" s="33"/>
      <c r="C4014" s="34"/>
      <c r="D4014" s="35" t="s">
        <v>414</v>
      </c>
      <c r="E4014" s="36" t="str">
        <f>VLOOKUP(D4014,Normativa!$A$3:$C$100,3,0)</f>
        <v>Norma técnica</v>
      </c>
      <c r="F4014" s="37"/>
      <c r="G4014" s="37"/>
      <c r="H4014" s="37" t="s">
        <v>3719</v>
      </c>
      <c r="I4014" s="36">
        <f t="shared" si="1"/>
        <v>1</v>
      </c>
      <c r="J4014" s="37"/>
      <c r="K4014" s="37"/>
    </row>
    <row r="4015" ht="22.5" hidden="1" customHeight="1">
      <c r="A4015" s="40" t="b">
        <v>0</v>
      </c>
      <c r="B4015" s="33"/>
      <c r="C4015" s="34"/>
      <c r="D4015" s="35" t="s">
        <v>414</v>
      </c>
      <c r="E4015" s="36" t="str">
        <f>VLOOKUP(D4015,Normativa!$A$3:$C$100,3,0)</f>
        <v>Norma técnica</v>
      </c>
      <c r="F4015" s="37"/>
      <c r="G4015" s="37"/>
      <c r="H4015" s="37" t="s">
        <v>3250</v>
      </c>
      <c r="I4015" s="36">
        <f t="shared" si="1"/>
        <v>1</v>
      </c>
      <c r="J4015" s="37"/>
      <c r="K4015" s="37"/>
    </row>
    <row r="4016" ht="22.5" hidden="1" customHeight="1">
      <c r="A4016" s="40" t="b">
        <v>0</v>
      </c>
      <c r="B4016" s="33"/>
      <c r="C4016" s="34"/>
      <c r="D4016" s="35" t="s">
        <v>414</v>
      </c>
      <c r="E4016" s="36" t="str">
        <f>VLOOKUP(D4016,Normativa!$A$3:$C$100,3,0)</f>
        <v>Norma técnica</v>
      </c>
      <c r="F4016" s="37"/>
      <c r="G4016" s="37"/>
      <c r="H4016" s="37" t="s">
        <v>3720</v>
      </c>
      <c r="I4016" s="36">
        <f t="shared" si="1"/>
        <v>1</v>
      </c>
      <c r="J4016" s="37"/>
      <c r="K4016" s="37"/>
    </row>
    <row r="4017" ht="22.5" hidden="1" customHeight="1">
      <c r="A4017" s="40" t="b">
        <v>0</v>
      </c>
      <c r="B4017" s="33"/>
      <c r="C4017" s="34"/>
      <c r="D4017" s="35" t="s">
        <v>414</v>
      </c>
      <c r="E4017" s="36" t="str">
        <f>VLOOKUP(D4017,Normativa!$A$3:$C$100,3,0)</f>
        <v>Norma técnica</v>
      </c>
      <c r="F4017" s="37"/>
      <c r="G4017" s="37"/>
      <c r="H4017" s="37" t="s">
        <v>3721</v>
      </c>
      <c r="I4017" s="36">
        <f t="shared" si="1"/>
        <v>1</v>
      </c>
      <c r="J4017" s="37"/>
      <c r="K4017" s="37"/>
    </row>
    <row r="4018" ht="22.5" hidden="1" customHeight="1">
      <c r="A4018" s="40" t="b">
        <v>0</v>
      </c>
      <c r="B4018" s="33"/>
      <c r="C4018" s="34"/>
      <c r="D4018" s="35" t="s">
        <v>414</v>
      </c>
      <c r="E4018" s="36" t="str">
        <f>VLOOKUP(D4018,Normativa!$A$3:$C$100,3,0)</f>
        <v>Norma técnica</v>
      </c>
      <c r="F4018" s="37"/>
      <c r="G4018" s="37"/>
      <c r="H4018" s="37" t="s">
        <v>3722</v>
      </c>
      <c r="I4018" s="36">
        <f t="shared" si="1"/>
        <v>1</v>
      </c>
      <c r="J4018" s="37"/>
      <c r="K4018" s="37"/>
    </row>
    <row r="4019" ht="22.5" hidden="1" customHeight="1">
      <c r="A4019" s="40" t="b">
        <v>0</v>
      </c>
      <c r="B4019" s="33"/>
      <c r="C4019" s="34"/>
      <c r="D4019" s="35" t="s">
        <v>414</v>
      </c>
      <c r="E4019" s="36" t="str">
        <f>VLOOKUP(D4019,Normativa!$A$3:$C$100,3,0)</f>
        <v>Norma técnica</v>
      </c>
      <c r="F4019" s="37"/>
      <c r="G4019" s="37"/>
      <c r="H4019" s="37" t="s">
        <v>3723</v>
      </c>
      <c r="I4019" s="36">
        <f t="shared" si="1"/>
        <v>1</v>
      </c>
      <c r="J4019" s="37"/>
      <c r="K4019" s="37"/>
    </row>
    <row r="4020" ht="22.5" hidden="1" customHeight="1">
      <c r="A4020" s="40" t="b">
        <v>0</v>
      </c>
      <c r="B4020" s="33"/>
      <c r="C4020" s="34"/>
      <c r="D4020" s="35" t="s">
        <v>414</v>
      </c>
      <c r="E4020" s="36" t="str">
        <f>VLOOKUP(D4020,Normativa!$A$3:$C$100,3,0)</f>
        <v>Norma técnica</v>
      </c>
      <c r="F4020" s="37"/>
      <c r="G4020" s="37"/>
      <c r="H4020" s="37" t="s">
        <v>3724</v>
      </c>
      <c r="I4020" s="36">
        <f t="shared" si="1"/>
        <v>1</v>
      </c>
      <c r="J4020" s="37"/>
      <c r="K4020" s="37"/>
    </row>
    <row r="4021" ht="22.5" hidden="1" customHeight="1">
      <c r="A4021" s="40" t="b">
        <v>0</v>
      </c>
      <c r="B4021" s="33"/>
      <c r="C4021" s="34"/>
      <c r="D4021" s="35" t="s">
        <v>414</v>
      </c>
      <c r="E4021" s="36" t="str">
        <f>VLOOKUP(D4021,Normativa!$A$3:$C$100,3,0)</f>
        <v>Norma técnica</v>
      </c>
      <c r="F4021" s="37"/>
      <c r="G4021" s="37"/>
      <c r="H4021" s="37" t="s">
        <v>3725</v>
      </c>
      <c r="I4021" s="36">
        <f t="shared" si="1"/>
        <v>1</v>
      </c>
      <c r="J4021" s="37"/>
      <c r="K4021" s="37"/>
    </row>
    <row r="4022" ht="22.5" hidden="1" customHeight="1">
      <c r="A4022" s="40" t="b">
        <v>0</v>
      </c>
      <c r="B4022" s="33"/>
      <c r="C4022" s="34"/>
      <c r="D4022" s="35" t="s">
        <v>414</v>
      </c>
      <c r="E4022" s="36" t="str">
        <f>VLOOKUP(D4022,Normativa!$A$3:$C$100,3,0)</f>
        <v>Norma técnica</v>
      </c>
      <c r="F4022" s="37"/>
      <c r="G4022" s="37"/>
      <c r="H4022" s="37" t="s">
        <v>3726</v>
      </c>
      <c r="I4022" s="36">
        <f t="shared" si="1"/>
        <v>1</v>
      </c>
      <c r="J4022" s="37"/>
      <c r="K4022" s="37"/>
    </row>
    <row r="4023" ht="22.5" hidden="1" customHeight="1">
      <c r="A4023" s="40" t="b">
        <v>0</v>
      </c>
      <c r="B4023" s="33"/>
      <c r="C4023" s="34"/>
      <c r="D4023" s="35" t="s">
        <v>414</v>
      </c>
      <c r="E4023" s="36" t="str">
        <f>VLOOKUP(D4023,Normativa!$A$3:$C$100,3,0)</f>
        <v>Norma técnica</v>
      </c>
      <c r="F4023" s="37"/>
      <c r="G4023" s="37"/>
      <c r="H4023" s="37" t="s">
        <v>3727</v>
      </c>
      <c r="I4023" s="36">
        <f t="shared" si="1"/>
        <v>1</v>
      </c>
      <c r="J4023" s="37"/>
      <c r="K4023" s="37"/>
    </row>
    <row r="4024" ht="22.5" hidden="1" customHeight="1">
      <c r="A4024" s="40" t="b">
        <v>0</v>
      </c>
      <c r="B4024" s="33"/>
      <c r="C4024" s="34"/>
      <c r="D4024" s="35" t="s">
        <v>414</v>
      </c>
      <c r="E4024" s="36" t="str">
        <f>VLOOKUP(D4024,Normativa!$A$3:$C$100,3,0)</f>
        <v>Norma técnica</v>
      </c>
      <c r="F4024" s="37"/>
      <c r="G4024" s="37"/>
      <c r="H4024" s="37" t="s">
        <v>3728</v>
      </c>
      <c r="I4024" s="36">
        <f t="shared" si="1"/>
        <v>1</v>
      </c>
      <c r="J4024" s="37"/>
      <c r="K4024" s="37"/>
    </row>
    <row r="4025" ht="22.5" hidden="1" customHeight="1">
      <c r="A4025" s="40" t="b">
        <v>0</v>
      </c>
      <c r="B4025" s="33"/>
      <c r="C4025" s="34"/>
      <c r="D4025" s="35" t="s">
        <v>414</v>
      </c>
      <c r="E4025" s="36" t="str">
        <f>VLOOKUP(D4025,Normativa!$A$3:$C$100,3,0)</f>
        <v>Norma técnica</v>
      </c>
      <c r="F4025" s="37"/>
      <c r="G4025" s="37"/>
      <c r="H4025" s="37" t="s">
        <v>3729</v>
      </c>
      <c r="I4025" s="36">
        <f t="shared" si="1"/>
        <v>1</v>
      </c>
      <c r="J4025" s="37"/>
      <c r="K4025" s="37"/>
    </row>
    <row r="4026" ht="22.5" hidden="1" customHeight="1">
      <c r="A4026" s="40" t="b">
        <v>0</v>
      </c>
      <c r="B4026" s="33"/>
      <c r="C4026" s="34"/>
      <c r="D4026" s="35" t="s">
        <v>414</v>
      </c>
      <c r="E4026" s="36" t="str">
        <f>VLOOKUP(D4026,Normativa!$A$3:$C$100,3,0)</f>
        <v>Norma técnica</v>
      </c>
      <c r="F4026" s="37"/>
      <c r="G4026" s="37"/>
      <c r="H4026" s="37" t="s">
        <v>3730</v>
      </c>
      <c r="I4026" s="36">
        <f t="shared" si="1"/>
        <v>1</v>
      </c>
      <c r="J4026" s="37"/>
      <c r="K4026" s="37"/>
    </row>
    <row r="4027" ht="22.5" hidden="1" customHeight="1">
      <c r="A4027" s="40" t="b">
        <v>0</v>
      </c>
      <c r="B4027" s="33"/>
      <c r="C4027" s="34"/>
      <c r="D4027" s="35" t="s">
        <v>414</v>
      </c>
      <c r="E4027" s="36" t="str">
        <f>VLOOKUP(D4027,Normativa!$A$3:$C$100,3,0)</f>
        <v>Norma técnica</v>
      </c>
      <c r="F4027" s="37"/>
      <c r="G4027" s="37"/>
      <c r="H4027" s="37" t="s">
        <v>3731</v>
      </c>
      <c r="I4027" s="36">
        <f t="shared" si="1"/>
        <v>1</v>
      </c>
      <c r="J4027" s="37"/>
      <c r="K4027" s="37"/>
    </row>
    <row r="4028" ht="22.5" hidden="1" customHeight="1">
      <c r="A4028" s="40" t="b">
        <v>0</v>
      </c>
      <c r="B4028" s="33"/>
      <c r="C4028" s="34"/>
      <c r="D4028" s="35" t="s">
        <v>414</v>
      </c>
      <c r="E4028" s="36" t="str">
        <f>VLOOKUP(D4028,Normativa!$A$3:$C$100,3,0)</f>
        <v>Norma técnica</v>
      </c>
      <c r="F4028" s="37"/>
      <c r="G4028" s="37"/>
      <c r="H4028" s="37" t="s">
        <v>3732</v>
      </c>
      <c r="I4028" s="36">
        <f t="shared" si="1"/>
        <v>1</v>
      </c>
      <c r="J4028" s="37"/>
      <c r="K4028" s="37"/>
    </row>
    <row r="4029" ht="22.5" hidden="1" customHeight="1">
      <c r="A4029" s="40" t="b">
        <v>0</v>
      </c>
      <c r="B4029" s="33"/>
      <c r="C4029" s="34"/>
      <c r="D4029" s="35" t="s">
        <v>414</v>
      </c>
      <c r="E4029" s="36" t="str">
        <f>VLOOKUP(D4029,Normativa!$A$3:$C$100,3,0)</f>
        <v>Norma técnica</v>
      </c>
      <c r="F4029" s="37"/>
      <c r="G4029" s="37"/>
      <c r="H4029" s="37" t="s">
        <v>3733</v>
      </c>
      <c r="I4029" s="36">
        <f t="shared" si="1"/>
        <v>1</v>
      </c>
      <c r="J4029" s="37"/>
      <c r="K4029" s="37"/>
    </row>
    <row r="4030" ht="22.5" hidden="1" customHeight="1">
      <c r="A4030" s="40" t="b">
        <v>0</v>
      </c>
      <c r="B4030" s="33"/>
      <c r="C4030" s="34"/>
      <c r="D4030" s="35" t="s">
        <v>414</v>
      </c>
      <c r="E4030" s="36" t="str">
        <f>VLOOKUP(D4030,Normativa!$A$3:$C$100,3,0)</f>
        <v>Norma técnica</v>
      </c>
      <c r="F4030" s="37"/>
      <c r="G4030" s="37"/>
      <c r="H4030" s="37" t="s">
        <v>3734</v>
      </c>
      <c r="I4030" s="36">
        <f t="shared" si="1"/>
        <v>1</v>
      </c>
      <c r="J4030" s="37"/>
      <c r="K4030" s="37"/>
    </row>
    <row r="4031" ht="22.5" hidden="1" customHeight="1">
      <c r="A4031" s="40" t="b">
        <v>0</v>
      </c>
      <c r="B4031" s="33"/>
      <c r="C4031" s="34"/>
      <c r="D4031" s="35" t="s">
        <v>414</v>
      </c>
      <c r="E4031" s="36" t="str">
        <f>VLOOKUP(D4031,Normativa!$A$3:$C$100,3,0)</f>
        <v>Norma técnica</v>
      </c>
      <c r="F4031" s="37"/>
      <c r="G4031" s="37"/>
      <c r="H4031" s="37" t="s">
        <v>3735</v>
      </c>
      <c r="I4031" s="36">
        <f t="shared" si="1"/>
        <v>1</v>
      </c>
      <c r="J4031" s="37"/>
      <c r="K4031" s="37"/>
    </row>
    <row r="4032" ht="22.5" hidden="1" customHeight="1">
      <c r="A4032" s="40" t="b">
        <v>0</v>
      </c>
      <c r="B4032" s="33"/>
      <c r="C4032" s="34"/>
      <c r="D4032" s="35" t="s">
        <v>414</v>
      </c>
      <c r="E4032" s="36" t="str">
        <f>VLOOKUP(D4032,Normativa!$A$3:$C$100,3,0)</f>
        <v>Norma técnica</v>
      </c>
      <c r="F4032" s="37"/>
      <c r="G4032" s="37"/>
      <c r="H4032" s="37" t="s">
        <v>3736</v>
      </c>
      <c r="I4032" s="36">
        <f t="shared" si="1"/>
        <v>1</v>
      </c>
      <c r="J4032" s="37"/>
      <c r="K4032" s="37"/>
    </row>
    <row r="4033" ht="22.5" hidden="1" customHeight="1">
      <c r="A4033" s="40" t="b">
        <v>0</v>
      </c>
      <c r="B4033" s="33"/>
      <c r="C4033" s="34"/>
      <c r="D4033" s="35" t="s">
        <v>414</v>
      </c>
      <c r="E4033" s="36" t="str">
        <f>VLOOKUP(D4033,Normativa!$A$3:$C$100,3,0)</f>
        <v>Norma técnica</v>
      </c>
      <c r="F4033" s="37"/>
      <c r="G4033" s="37"/>
      <c r="H4033" s="37" t="s">
        <v>3737</v>
      </c>
      <c r="I4033" s="36">
        <f t="shared" si="1"/>
        <v>1</v>
      </c>
      <c r="J4033" s="37"/>
      <c r="K4033" s="37"/>
    </row>
    <row r="4034" ht="22.5" hidden="1" customHeight="1">
      <c r="A4034" s="40" t="b">
        <v>0</v>
      </c>
      <c r="B4034" s="33"/>
      <c r="C4034" s="34"/>
      <c r="D4034" s="35" t="s">
        <v>414</v>
      </c>
      <c r="E4034" s="36" t="str">
        <f>VLOOKUP(D4034,Normativa!$A$3:$C$100,3,0)</f>
        <v>Norma técnica</v>
      </c>
      <c r="F4034" s="37"/>
      <c r="G4034" s="37"/>
      <c r="H4034" s="37" t="s">
        <v>3738</v>
      </c>
      <c r="I4034" s="36">
        <f t="shared" si="1"/>
        <v>1</v>
      </c>
      <c r="J4034" s="37"/>
      <c r="K4034" s="37"/>
    </row>
    <row r="4035" ht="22.5" hidden="1" customHeight="1">
      <c r="A4035" s="40" t="b">
        <v>0</v>
      </c>
      <c r="B4035" s="33"/>
      <c r="C4035" s="34"/>
      <c r="D4035" s="35" t="s">
        <v>414</v>
      </c>
      <c r="E4035" s="36" t="str">
        <f>VLOOKUP(D4035,Normativa!$A$3:$C$100,3,0)</f>
        <v>Norma técnica</v>
      </c>
      <c r="F4035" s="37"/>
      <c r="G4035" s="37"/>
      <c r="H4035" s="37" t="s">
        <v>3739</v>
      </c>
      <c r="I4035" s="36">
        <f t="shared" si="1"/>
        <v>1</v>
      </c>
      <c r="J4035" s="37"/>
      <c r="K4035" s="37"/>
    </row>
    <row r="4036" ht="22.5" hidden="1" customHeight="1">
      <c r="A4036" s="40" t="b">
        <v>0</v>
      </c>
      <c r="B4036" s="33"/>
      <c r="C4036" s="34"/>
      <c r="D4036" s="35" t="s">
        <v>414</v>
      </c>
      <c r="E4036" s="36" t="str">
        <f>VLOOKUP(D4036,Normativa!$A$3:$C$100,3,0)</f>
        <v>Norma técnica</v>
      </c>
      <c r="F4036" s="37"/>
      <c r="G4036" s="37"/>
      <c r="H4036" s="37"/>
      <c r="I4036" s="36">
        <f t="shared" si="1"/>
        <v>1</v>
      </c>
      <c r="J4036" s="37"/>
      <c r="K4036" s="37"/>
    </row>
    <row r="4037" ht="22.5" hidden="1" customHeight="1">
      <c r="A4037" s="40" t="b">
        <v>0</v>
      </c>
      <c r="B4037" s="33"/>
      <c r="C4037" s="34"/>
      <c r="D4037" s="35" t="s">
        <v>414</v>
      </c>
      <c r="E4037" s="36" t="str">
        <f>VLOOKUP(D4037,Normativa!$A$3:$C$100,3,0)</f>
        <v>Norma técnica</v>
      </c>
      <c r="F4037" s="37"/>
      <c r="G4037" s="37"/>
      <c r="H4037" s="37" t="s">
        <v>3740</v>
      </c>
      <c r="I4037" s="36">
        <f t="shared" si="1"/>
        <v>1</v>
      </c>
      <c r="J4037" s="37"/>
      <c r="K4037" s="37"/>
    </row>
    <row r="4038" ht="22.5" hidden="1" customHeight="1">
      <c r="A4038" s="40" t="b">
        <v>0</v>
      </c>
      <c r="B4038" s="33"/>
      <c r="C4038" s="34"/>
      <c r="D4038" s="35" t="s">
        <v>414</v>
      </c>
      <c r="E4038" s="36" t="str">
        <f>VLOOKUP(D4038,Normativa!$A$3:$C$100,3,0)</f>
        <v>Norma técnica</v>
      </c>
      <c r="F4038" s="37"/>
      <c r="G4038" s="37"/>
      <c r="H4038" s="37" t="s">
        <v>3741</v>
      </c>
      <c r="I4038" s="36">
        <f t="shared" si="1"/>
        <v>1</v>
      </c>
      <c r="J4038" s="37"/>
      <c r="K4038" s="37"/>
    </row>
    <row r="4039" ht="22.5" hidden="1" customHeight="1">
      <c r="A4039" s="40" t="b">
        <v>0</v>
      </c>
      <c r="B4039" s="33"/>
      <c r="C4039" s="34"/>
      <c r="D4039" s="35" t="s">
        <v>414</v>
      </c>
      <c r="E4039" s="36" t="str">
        <f>VLOOKUP(D4039,Normativa!$A$3:$C$100,3,0)</f>
        <v>Norma técnica</v>
      </c>
      <c r="F4039" s="37"/>
      <c r="G4039" s="37"/>
      <c r="H4039" s="37" t="s">
        <v>3742</v>
      </c>
      <c r="I4039" s="36">
        <f t="shared" si="1"/>
        <v>1</v>
      </c>
      <c r="J4039" s="37"/>
      <c r="K4039" s="37"/>
    </row>
    <row r="4040" ht="22.5" hidden="1" customHeight="1">
      <c r="A4040" s="40" t="b">
        <v>0</v>
      </c>
      <c r="B4040" s="33"/>
      <c r="C4040" s="34"/>
      <c r="D4040" s="35" t="s">
        <v>414</v>
      </c>
      <c r="E4040" s="36" t="str">
        <f>VLOOKUP(D4040,Normativa!$A$3:$C$100,3,0)</f>
        <v>Norma técnica</v>
      </c>
      <c r="F4040" s="37"/>
      <c r="G4040" s="37"/>
      <c r="H4040" s="37" t="s">
        <v>3743</v>
      </c>
      <c r="I4040" s="36">
        <f t="shared" si="1"/>
        <v>1</v>
      </c>
      <c r="J4040" s="37"/>
      <c r="K4040" s="37"/>
    </row>
    <row r="4041" ht="22.5" hidden="1" customHeight="1">
      <c r="A4041" s="40" t="b">
        <v>0</v>
      </c>
      <c r="B4041" s="33"/>
      <c r="C4041" s="34"/>
      <c r="D4041" s="35" t="s">
        <v>414</v>
      </c>
      <c r="E4041" s="36" t="str">
        <f>VLOOKUP(D4041,Normativa!$A$3:$C$100,3,0)</f>
        <v>Norma técnica</v>
      </c>
      <c r="F4041" s="37"/>
      <c r="G4041" s="37"/>
      <c r="H4041" s="37" t="s">
        <v>3744</v>
      </c>
      <c r="I4041" s="36">
        <f t="shared" si="1"/>
        <v>1</v>
      </c>
      <c r="J4041" s="37"/>
      <c r="K4041" s="37"/>
    </row>
    <row r="4042" ht="22.5" hidden="1" customHeight="1">
      <c r="A4042" s="40" t="b">
        <v>0</v>
      </c>
      <c r="B4042" s="33"/>
      <c r="C4042" s="34"/>
      <c r="D4042" s="35" t="s">
        <v>414</v>
      </c>
      <c r="E4042" s="36" t="str">
        <f>VLOOKUP(D4042,Normativa!$A$3:$C$100,3,0)</f>
        <v>Norma técnica</v>
      </c>
      <c r="F4042" s="37"/>
      <c r="G4042" s="37"/>
      <c r="H4042" s="37" t="s">
        <v>3745</v>
      </c>
      <c r="I4042" s="36">
        <f t="shared" si="1"/>
        <v>1</v>
      </c>
      <c r="J4042" s="37"/>
      <c r="K4042" s="37"/>
    </row>
    <row r="4043" ht="22.5" hidden="1" customHeight="1">
      <c r="A4043" s="40" t="b">
        <v>0</v>
      </c>
      <c r="B4043" s="33"/>
      <c r="C4043" s="34"/>
      <c r="D4043" s="35" t="s">
        <v>414</v>
      </c>
      <c r="E4043" s="36" t="str">
        <f>VLOOKUP(D4043,Normativa!$A$3:$C$100,3,0)</f>
        <v>Norma técnica</v>
      </c>
      <c r="F4043" s="37"/>
      <c r="G4043" s="37"/>
      <c r="H4043" s="37" t="s">
        <v>3746</v>
      </c>
      <c r="I4043" s="36">
        <f t="shared" si="1"/>
        <v>1</v>
      </c>
      <c r="J4043" s="37"/>
      <c r="K4043" s="37"/>
    </row>
    <row r="4044" ht="22.5" hidden="1" customHeight="1">
      <c r="A4044" s="40" t="b">
        <v>0</v>
      </c>
      <c r="B4044" s="33"/>
      <c r="C4044" s="34"/>
      <c r="D4044" s="35" t="s">
        <v>414</v>
      </c>
      <c r="E4044" s="36" t="str">
        <f>VLOOKUP(D4044,Normativa!$A$3:$C$100,3,0)</f>
        <v>Norma técnica</v>
      </c>
      <c r="F4044" s="37"/>
      <c r="G4044" s="37"/>
      <c r="H4044" s="37" t="s">
        <v>3747</v>
      </c>
      <c r="I4044" s="36">
        <f t="shared" si="1"/>
        <v>1</v>
      </c>
      <c r="J4044" s="37"/>
      <c r="K4044" s="37"/>
    </row>
    <row r="4045" ht="22.5" hidden="1" customHeight="1">
      <c r="A4045" s="40" t="b">
        <v>0</v>
      </c>
      <c r="B4045" s="33"/>
      <c r="C4045" s="34"/>
      <c r="D4045" s="35" t="s">
        <v>414</v>
      </c>
      <c r="E4045" s="36" t="str">
        <f>VLOOKUP(D4045,Normativa!$A$3:$C$100,3,0)</f>
        <v>Norma técnica</v>
      </c>
      <c r="F4045" s="37"/>
      <c r="G4045" s="37"/>
      <c r="H4045" s="37" t="s">
        <v>3748</v>
      </c>
      <c r="I4045" s="36">
        <f t="shared" si="1"/>
        <v>1</v>
      </c>
      <c r="J4045" s="37"/>
      <c r="K4045" s="37"/>
    </row>
    <row r="4046" ht="22.5" hidden="1" customHeight="1">
      <c r="A4046" s="40" t="b">
        <v>0</v>
      </c>
      <c r="B4046" s="33"/>
      <c r="C4046" s="34"/>
      <c r="D4046" s="35" t="s">
        <v>414</v>
      </c>
      <c r="E4046" s="36" t="str">
        <f>VLOOKUP(D4046,Normativa!$A$3:$C$100,3,0)</f>
        <v>Norma técnica</v>
      </c>
      <c r="F4046" s="37"/>
      <c r="G4046" s="37"/>
      <c r="H4046" s="37" t="s">
        <v>3749</v>
      </c>
      <c r="I4046" s="36">
        <f t="shared" si="1"/>
        <v>1</v>
      </c>
      <c r="J4046" s="37"/>
      <c r="K4046" s="37"/>
    </row>
    <row r="4047" ht="22.5" hidden="1" customHeight="1">
      <c r="A4047" s="40" t="b">
        <v>0</v>
      </c>
      <c r="B4047" s="33"/>
      <c r="C4047" s="34"/>
      <c r="D4047" s="35" t="s">
        <v>414</v>
      </c>
      <c r="E4047" s="36" t="str">
        <f>VLOOKUP(D4047,Normativa!$A$3:$C$100,3,0)</f>
        <v>Norma técnica</v>
      </c>
      <c r="F4047" s="37"/>
      <c r="G4047" s="37"/>
      <c r="H4047" s="37" t="s">
        <v>3750</v>
      </c>
      <c r="I4047" s="36">
        <f t="shared" si="1"/>
        <v>1</v>
      </c>
      <c r="J4047" s="37"/>
      <c r="K4047" s="37"/>
    </row>
    <row r="4048" ht="22.5" hidden="1" customHeight="1">
      <c r="A4048" s="40" t="b">
        <v>0</v>
      </c>
      <c r="B4048" s="33"/>
      <c r="C4048" s="34"/>
      <c r="D4048" s="35" t="s">
        <v>414</v>
      </c>
      <c r="E4048" s="36" t="str">
        <f>VLOOKUP(D4048,Normativa!$A$3:$C$100,3,0)</f>
        <v>Norma técnica</v>
      </c>
      <c r="F4048" s="37"/>
      <c r="G4048" s="37"/>
      <c r="H4048" s="37" t="s">
        <v>3751</v>
      </c>
      <c r="I4048" s="36">
        <f t="shared" si="1"/>
        <v>1</v>
      </c>
      <c r="J4048" s="37"/>
      <c r="K4048" s="37"/>
    </row>
    <row r="4049" ht="22.5" hidden="1" customHeight="1">
      <c r="A4049" s="40" t="b">
        <v>0</v>
      </c>
      <c r="B4049" s="33"/>
      <c r="C4049" s="34"/>
      <c r="D4049" s="35" t="s">
        <v>414</v>
      </c>
      <c r="E4049" s="36" t="str">
        <f>VLOOKUP(D4049,Normativa!$A$3:$C$100,3,0)</f>
        <v>Norma técnica</v>
      </c>
      <c r="F4049" s="37"/>
      <c r="G4049" s="37"/>
      <c r="H4049" s="37" t="s">
        <v>3752</v>
      </c>
      <c r="I4049" s="36">
        <f t="shared" si="1"/>
        <v>1</v>
      </c>
      <c r="J4049" s="37"/>
      <c r="K4049" s="37"/>
    </row>
    <row r="4050" ht="22.5" hidden="1" customHeight="1">
      <c r="A4050" s="40" t="b">
        <v>0</v>
      </c>
      <c r="B4050" s="33"/>
      <c r="C4050" s="34"/>
      <c r="D4050" s="35" t="s">
        <v>414</v>
      </c>
      <c r="E4050" s="36" t="str">
        <f>VLOOKUP(D4050,Normativa!$A$3:$C$100,3,0)</f>
        <v>Norma técnica</v>
      </c>
      <c r="F4050" s="37"/>
      <c r="G4050" s="37"/>
      <c r="H4050" s="37" t="s">
        <v>3753</v>
      </c>
      <c r="I4050" s="36">
        <f t="shared" si="1"/>
        <v>1</v>
      </c>
      <c r="J4050" s="37"/>
      <c r="K4050" s="37"/>
    </row>
    <row r="4051" ht="22.5" hidden="1" customHeight="1">
      <c r="A4051" s="40" t="b">
        <v>0</v>
      </c>
      <c r="B4051" s="33"/>
      <c r="C4051" s="34"/>
      <c r="D4051" s="35" t="s">
        <v>414</v>
      </c>
      <c r="E4051" s="36" t="str">
        <f>VLOOKUP(D4051,Normativa!$A$3:$C$100,3,0)</f>
        <v>Norma técnica</v>
      </c>
      <c r="F4051" s="37"/>
      <c r="G4051" s="37"/>
      <c r="H4051" s="37" t="s">
        <v>3754</v>
      </c>
      <c r="I4051" s="36">
        <f t="shared" si="1"/>
        <v>1</v>
      </c>
      <c r="J4051" s="37"/>
      <c r="K4051" s="37"/>
    </row>
    <row r="4052" ht="22.5" hidden="1" customHeight="1">
      <c r="A4052" s="40" t="b">
        <v>0</v>
      </c>
      <c r="B4052" s="33"/>
      <c r="C4052" s="34"/>
      <c r="D4052" s="35" t="s">
        <v>414</v>
      </c>
      <c r="E4052" s="36" t="str">
        <f>VLOOKUP(D4052,Normativa!$A$3:$C$100,3,0)</f>
        <v>Norma técnica</v>
      </c>
      <c r="F4052" s="37"/>
      <c r="G4052" s="37"/>
      <c r="H4052" s="37" t="s">
        <v>3755</v>
      </c>
      <c r="I4052" s="36">
        <f t="shared" si="1"/>
        <v>1</v>
      </c>
      <c r="J4052" s="37"/>
      <c r="K4052" s="37"/>
    </row>
    <row r="4053" ht="22.5" hidden="1" customHeight="1">
      <c r="A4053" s="40" t="b">
        <v>0</v>
      </c>
      <c r="B4053" s="33"/>
      <c r="C4053" s="34"/>
      <c r="D4053" s="35" t="s">
        <v>414</v>
      </c>
      <c r="E4053" s="36" t="str">
        <f>VLOOKUP(D4053,Normativa!$A$3:$C$100,3,0)</f>
        <v>Norma técnica</v>
      </c>
      <c r="F4053" s="37"/>
      <c r="G4053" s="37"/>
      <c r="H4053" s="37" t="s">
        <v>3756</v>
      </c>
      <c r="I4053" s="36">
        <f t="shared" si="1"/>
        <v>1</v>
      </c>
      <c r="J4053" s="37"/>
      <c r="K4053" s="37"/>
    </row>
    <row r="4054" ht="22.5" hidden="1" customHeight="1">
      <c r="A4054" s="40" t="b">
        <v>0</v>
      </c>
      <c r="B4054" s="33"/>
      <c r="C4054" s="34"/>
      <c r="D4054" s="35" t="s">
        <v>414</v>
      </c>
      <c r="E4054" s="36" t="str">
        <f>VLOOKUP(D4054,Normativa!$A$3:$C$100,3,0)</f>
        <v>Norma técnica</v>
      </c>
      <c r="F4054" s="37"/>
      <c r="G4054" s="37"/>
      <c r="H4054" s="37" t="s">
        <v>3757</v>
      </c>
      <c r="I4054" s="36">
        <f t="shared" si="1"/>
        <v>1</v>
      </c>
      <c r="J4054" s="37"/>
      <c r="K4054" s="37"/>
    </row>
    <row r="4055" ht="22.5" hidden="1" customHeight="1">
      <c r="A4055" s="40" t="b">
        <v>0</v>
      </c>
      <c r="B4055" s="33"/>
      <c r="C4055" s="34"/>
      <c r="D4055" s="35" t="s">
        <v>414</v>
      </c>
      <c r="E4055" s="36" t="str">
        <f>VLOOKUP(D4055,Normativa!$A$3:$C$100,3,0)</f>
        <v>Norma técnica</v>
      </c>
      <c r="F4055" s="37"/>
      <c r="G4055" s="37"/>
      <c r="H4055" s="37" t="s">
        <v>3758</v>
      </c>
      <c r="I4055" s="36">
        <f t="shared" si="1"/>
        <v>1</v>
      </c>
      <c r="J4055" s="37"/>
      <c r="K4055" s="37"/>
    </row>
    <row r="4056" ht="22.5" hidden="1" customHeight="1">
      <c r="A4056" s="40" t="b">
        <v>0</v>
      </c>
      <c r="B4056" s="33"/>
      <c r="C4056" s="34"/>
      <c r="D4056" s="35" t="s">
        <v>414</v>
      </c>
      <c r="E4056" s="36" t="str">
        <f>VLOOKUP(D4056,Normativa!$A$3:$C$100,3,0)</f>
        <v>Norma técnica</v>
      </c>
      <c r="F4056" s="37"/>
      <c r="G4056" s="37"/>
      <c r="H4056" s="37" t="s">
        <v>3759</v>
      </c>
      <c r="I4056" s="36">
        <f t="shared" si="1"/>
        <v>1</v>
      </c>
      <c r="J4056" s="37"/>
      <c r="K4056" s="37"/>
    </row>
    <row r="4057" ht="22.5" hidden="1" customHeight="1">
      <c r="A4057" s="40" t="b">
        <v>0</v>
      </c>
      <c r="B4057" s="33"/>
      <c r="C4057" s="34"/>
      <c r="D4057" s="35" t="s">
        <v>414</v>
      </c>
      <c r="E4057" s="36" t="str">
        <f>VLOOKUP(D4057,Normativa!$A$3:$C$100,3,0)</f>
        <v>Norma técnica</v>
      </c>
      <c r="F4057" s="37"/>
      <c r="G4057" s="37"/>
      <c r="H4057" s="37" t="s">
        <v>3760</v>
      </c>
      <c r="I4057" s="36">
        <f t="shared" si="1"/>
        <v>1</v>
      </c>
      <c r="J4057" s="37"/>
      <c r="K4057" s="37"/>
    </row>
    <row r="4058" ht="22.5" hidden="1" customHeight="1">
      <c r="A4058" s="40" t="b">
        <v>0</v>
      </c>
      <c r="B4058" s="33"/>
      <c r="C4058" s="34"/>
      <c r="D4058" s="35" t="s">
        <v>414</v>
      </c>
      <c r="E4058" s="36" t="str">
        <f>VLOOKUP(D4058,Normativa!$A$3:$C$100,3,0)</f>
        <v>Norma técnica</v>
      </c>
      <c r="F4058" s="37"/>
      <c r="G4058" s="37"/>
      <c r="H4058" s="37" t="s">
        <v>3761</v>
      </c>
      <c r="I4058" s="36">
        <f t="shared" si="1"/>
        <v>1</v>
      </c>
      <c r="J4058" s="37"/>
      <c r="K4058" s="37"/>
    </row>
    <row r="4059" ht="22.5" hidden="1" customHeight="1">
      <c r="A4059" s="40" t="b">
        <v>0</v>
      </c>
      <c r="B4059" s="33"/>
      <c r="C4059" s="34"/>
      <c r="D4059" s="35" t="s">
        <v>414</v>
      </c>
      <c r="E4059" s="36" t="str">
        <f>VLOOKUP(D4059,Normativa!$A$3:$C$100,3,0)</f>
        <v>Norma técnica</v>
      </c>
      <c r="F4059" s="37"/>
      <c r="G4059" s="37"/>
      <c r="H4059" s="37" t="s">
        <v>3762</v>
      </c>
      <c r="I4059" s="36">
        <f t="shared" si="1"/>
        <v>1</v>
      </c>
      <c r="J4059" s="37"/>
      <c r="K4059" s="37"/>
    </row>
    <row r="4060" ht="22.5" hidden="1" customHeight="1">
      <c r="A4060" s="40" t="b">
        <v>0</v>
      </c>
      <c r="B4060" s="33"/>
      <c r="C4060" s="34"/>
      <c r="D4060" s="35" t="s">
        <v>414</v>
      </c>
      <c r="E4060" s="36" t="str">
        <f>VLOOKUP(D4060,Normativa!$A$3:$C$100,3,0)</f>
        <v>Norma técnica</v>
      </c>
      <c r="F4060" s="37"/>
      <c r="G4060" s="37"/>
      <c r="H4060" s="37" t="s">
        <v>3763</v>
      </c>
      <c r="I4060" s="36">
        <f t="shared" si="1"/>
        <v>1</v>
      </c>
      <c r="J4060" s="37"/>
      <c r="K4060" s="37"/>
    </row>
    <row r="4061" ht="22.5" hidden="1" customHeight="1">
      <c r="A4061" s="40" t="b">
        <v>0</v>
      </c>
      <c r="B4061" s="33"/>
      <c r="C4061" s="34"/>
      <c r="D4061" s="35" t="s">
        <v>414</v>
      </c>
      <c r="E4061" s="36" t="str">
        <f>VLOOKUP(D4061,Normativa!$A$3:$C$100,3,0)</f>
        <v>Norma técnica</v>
      </c>
      <c r="F4061" s="37"/>
      <c r="G4061" s="37"/>
      <c r="H4061" s="37" t="s">
        <v>3764</v>
      </c>
      <c r="I4061" s="36">
        <f t="shared" si="1"/>
        <v>1</v>
      </c>
      <c r="J4061" s="37"/>
      <c r="K4061" s="37"/>
    </row>
    <row r="4062" ht="22.5" hidden="1" customHeight="1">
      <c r="A4062" s="40" t="b">
        <v>0</v>
      </c>
      <c r="B4062" s="33"/>
      <c r="C4062" s="34"/>
      <c r="D4062" s="35" t="s">
        <v>414</v>
      </c>
      <c r="E4062" s="36" t="str">
        <f>VLOOKUP(D4062,Normativa!$A$3:$C$100,3,0)</f>
        <v>Norma técnica</v>
      </c>
      <c r="F4062" s="37"/>
      <c r="G4062" s="37"/>
      <c r="H4062" s="37" t="s">
        <v>3765</v>
      </c>
      <c r="I4062" s="36">
        <f t="shared" si="1"/>
        <v>1</v>
      </c>
      <c r="J4062" s="37"/>
      <c r="K4062" s="37"/>
    </row>
    <row r="4063" ht="22.5" hidden="1" customHeight="1">
      <c r="A4063" s="40" t="b">
        <v>0</v>
      </c>
      <c r="B4063" s="33"/>
      <c r="C4063" s="34"/>
      <c r="D4063" s="35" t="s">
        <v>414</v>
      </c>
      <c r="E4063" s="36" t="str">
        <f>VLOOKUP(D4063,Normativa!$A$3:$C$100,3,0)</f>
        <v>Norma técnica</v>
      </c>
      <c r="F4063" s="37"/>
      <c r="G4063" s="37"/>
      <c r="H4063" s="37" t="s">
        <v>3251</v>
      </c>
      <c r="I4063" s="36">
        <f t="shared" si="1"/>
        <v>1</v>
      </c>
      <c r="J4063" s="37"/>
      <c r="K4063" s="37"/>
    </row>
    <row r="4064" ht="22.5" hidden="1" customHeight="1">
      <c r="A4064" s="40" t="b">
        <v>0</v>
      </c>
      <c r="B4064" s="33"/>
      <c r="C4064" s="34"/>
      <c r="D4064" s="35" t="s">
        <v>414</v>
      </c>
      <c r="E4064" s="36" t="str">
        <f>VLOOKUP(D4064,Normativa!$A$3:$C$100,3,0)</f>
        <v>Norma técnica</v>
      </c>
      <c r="F4064" s="37"/>
      <c r="G4064" s="37"/>
      <c r="H4064" s="37" t="s">
        <v>3766</v>
      </c>
      <c r="I4064" s="36">
        <f t="shared" si="1"/>
        <v>1</v>
      </c>
      <c r="J4064" s="37"/>
      <c r="K4064" s="37"/>
    </row>
    <row r="4065" ht="22.5" hidden="1" customHeight="1">
      <c r="A4065" s="40" t="b">
        <v>0</v>
      </c>
      <c r="B4065" s="33"/>
      <c r="C4065" s="34"/>
      <c r="D4065" s="35" t="s">
        <v>414</v>
      </c>
      <c r="E4065" s="36" t="str">
        <f>VLOOKUP(D4065,Normativa!$A$3:$C$100,3,0)</f>
        <v>Norma técnica</v>
      </c>
      <c r="F4065" s="37"/>
      <c r="G4065" s="37"/>
      <c r="H4065" s="37" t="s">
        <v>3767</v>
      </c>
      <c r="I4065" s="36">
        <f t="shared" si="1"/>
        <v>1</v>
      </c>
      <c r="J4065" s="37"/>
      <c r="K4065" s="37"/>
    </row>
    <row r="4066" ht="22.5" hidden="1" customHeight="1">
      <c r="A4066" s="40" t="b">
        <v>0</v>
      </c>
      <c r="B4066" s="33"/>
      <c r="C4066" s="34"/>
      <c r="D4066" s="35" t="s">
        <v>414</v>
      </c>
      <c r="E4066" s="36" t="str">
        <f>VLOOKUP(D4066,Normativa!$A$3:$C$100,3,0)</f>
        <v>Norma técnica</v>
      </c>
      <c r="F4066" s="37"/>
      <c r="G4066" s="37"/>
      <c r="H4066" s="37" t="s">
        <v>3768</v>
      </c>
      <c r="I4066" s="36">
        <f t="shared" si="1"/>
        <v>1</v>
      </c>
      <c r="J4066" s="37"/>
      <c r="K4066" s="37"/>
    </row>
    <row r="4067" ht="22.5" hidden="1" customHeight="1">
      <c r="A4067" s="40" t="b">
        <v>0</v>
      </c>
      <c r="B4067" s="33"/>
      <c r="C4067" s="34"/>
      <c r="D4067" s="35" t="s">
        <v>414</v>
      </c>
      <c r="E4067" s="36" t="str">
        <f>VLOOKUP(D4067,Normativa!$A$3:$C$100,3,0)</f>
        <v>Norma técnica</v>
      </c>
      <c r="F4067" s="37"/>
      <c r="G4067" s="37"/>
      <c r="H4067" s="37" t="s">
        <v>3769</v>
      </c>
      <c r="I4067" s="36">
        <f t="shared" si="1"/>
        <v>1</v>
      </c>
      <c r="J4067" s="37"/>
      <c r="K4067" s="37"/>
    </row>
    <row r="4068" ht="22.5" hidden="1" customHeight="1">
      <c r="A4068" s="40" t="b">
        <v>0</v>
      </c>
      <c r="B4068" s="33"/>
      <c r="C4068" s="34"/>
      <c r="D4068" s="35" t="s">
        <v>414</v>
      </c>
      <c r="E4068" s="36" t="str">
        <f>VLOOKUP(D4068,Normativa!$A$3:$C$100,3,0)</f>
        <v>Norma técnica</v>
      </c>
      <c r="F4068" s="37"/>
      <c r="G4068" s="37"/>
      <c r="H4068" s="37" t="s">
        <v>3770</v>
      </c>
      <c r="I4068" s="36">
        <f t="shared" si="1"/>
        <v>1</v>
      </c>
      <c r="J4068" s="37"/>
      <c r="K4068" s="37"/>
    </row>
    <row r="4069" ht="22.5" hidden="1" customHeight="1">
      <c r="A4069" s="40" t="b">
        <v>0</v>
      </c>
      <c r="B4069" s="33"/>
      <c r="C4069" s="34"/>
      <c r="D4069" s="35" t="s">
        <v>414</v>
      </c>
      <c r="E4069" s="36" t="str">
        <f>VLOOKUP(D4069,Normativa!$A$3:$C$100,3,0)</f>
        <v>Norma técnica</v>
      </c>
      <c r="F4069" s="37"/>
      <c r="G4069" s="37"/>
      <c r="H4069" s="37" t="s">
        <v>3771</v>
      </c>
      <c r="I4069" s="36">
        <f t="shared" si="1"/>
        <v>1</v>
      </c>
      <c r="J4069" s="37"/>
      <c r="K4069" s="37"/>
    </row>
    <row r="4070" ht="22.5" hidden="1" customHeight="1">
      <c r="A4070" s="40" t="b">
        <v>0</v>
      </c>
      <c r="B4070" s="33"/>
      <c r="C4070" s="34"/>
      <c r="D4070" s="35" t="s">
        <v>414</v>
      </c>
      <c r="E4070" s="36" t="str">
        <f>VLOOKUP(D4070,Normativa!$A$3:$C$100,3,0)</f>
        <v>Norma técnica</v>
      </c>
      <c r="F4070" s="37"/>
      <c r="G4070" s="37"/>
      <c r="H4070" s="37" t="s">
        <v>3772</v>
      </c>
      <c r="I4070" s="36">
        <f t="shared" si="1"/>
        <v>1</v>
      </c>
      <c r="J4070" s="37"/>
      <c r="K4070" s="37"/>
    </row>
    <row r="4071" ht="22.5" hidden="1" customHeight="1">
      <c r="A4071" s="40" t="b">
        <v>0</v>
      </c>
      <c r="B4071" s="33"/>
      <c r="C4071" s="34"/>
      <c r="D4071" s="35" t="s">
        <v>414</v>
      </c>
      <c r="E4071" s="36" t="str">
        <f>VLOOKUP(D4071,Normativa!$A$3:$C$100,3,0)</f>
        <v>Norma técnica</v>
      </c>
      <c r="F4071" s="37"/>
      <c r="G4071" s="37"/>
      <c r="H4071" s="37" t="s">
        <v>3773</v>
      </c>
      <c r="I4071" s="36">
        <f t="shared" si="1"/>
        <v>1</v>
      </c>
      <c r="J4071" s="37"/>
      <c r="K4071" s="37"/>
    </row>
    <row r="4072" ht="22.5" hidden="1" customHeight="1">
      <c r="A4072" s="40" t="b">
        <v>0</v>
      </c>
      <c r="B4072" s="33"/>
      <c r="C4072" s="34"/>
      <c r="D4072" s="35" t="s">
        <v>414</v>
      </c>
      <c r="E4072" s="36" t="str">
        <f>VLOOKUP(D4072,Normativa!$A$3:$C$100,3,0)</f>
        <v>Norma técnica</v>
      </c>
      <c r="F4072" s="37"/>
      <c r="G4072" s="37"/>
      <c r="H4072" s="37" t="s">
        <v>3774</v>
      </c>
      <c r="I4072" s="36">
        <f t="shared" si="1"/>
        <v>1</v>
      </c>
      <c r="J4072" s="37"/>
      <c r="K4072" s="37"/>
    </row>
    <row r="4073" ht="22.5" hidden="1" customHeight="1">
      <c r="A4073" s="40" t="b">
        <v>0</v>
      </c>
      <c r="B4073" s="33"/>
      <c r="C4073" s="34"/>
      <c r="D4073" s="35" t="s">
        <v>414</v>
      </c>
      <c r="E4073" s="36" t="str">
        <f>VLOOKUP(D4073,Normativa!$A$3:$C$100,3,0)</f>
        <v>Norma técnica</v>
      </c>
      <c r="F4073" s="37"/>
      <c r="G4073" s="37"/>
      <c r="H4073" s="37" t="s">
        <v>3775</v>
      </c>
      <c r="I4073" s="36">
        <f t="shared" si="1"/>
        <v>1</v>
      </c>
      <c r="J4073" s="37"/>
      <c r="K4073" s="37"/>
    </row>
    <row r="4074" ht="22.5" hidden="1" customHeight="1">
      <c r="A4074" s="40" t="b">
        <v>0</v>
      </c>
      <c r="B4074" s="33"/>
      <c r="C4074" s="34"/>
      <c r="D4074" s="35" t="s">
        <v>414</v>
      </c>
      <c r="E4074" s="36" t="str">
        <f>VLOOKUP(D4074,Normativa!$A$3:$C$100,3,0)</f>
        <v>Norma técnica</v>
      </c>
      <c r="F4074" s="37"/>
      <c r="G4074" s="37"/>
      <c r="H4074" s="37"/>
      <c r="I4074" s="36">
        <f t="shared" si="1"/>
        <v>1</v>
      </c>
      <c r="J4074" s="37"/>
      <c r="K4074" s="37"/>
    </row>
    <row r="4075" ht="22.5" hidden="1" customHeight="1">
      <c r="A4075" s="40" t="b">
        <v>0</v>
      </c>
      <c r="B4075" s="33"/>
      <c r="C4075" s="34"/>
      <c r="D4075" s="35" t="s">
        <v>414</v>
      </c>
      <c r="E4075" s="36" t="str">
        <f>VLOOKUP(D4075,Normativa!$A$3:$C$100,3,0)</f>
        <v>Norma técnica</v>
      </c>
      <c r="F4075" s="37"/>
      <c r="G4075" s="37"/>
      <c r="H4075" s="37" t="s">
        <v>3252</v>
      </c>
      <c r="I4075" s="36">
        <f t="shared" si="1"/>
        <v>1</v>
      </c>
      <c r="J4075" s="37"/>
      <c r="K4075" s="37"/>
    </row>
    <row r="4076" ht="22.5" hidden="1" customHeight="1">
      <c r="A4076" s="40" t="b">
        <v>0</v>
      </c>
      <c r="B4076" s="33"/>
      <c r="C4076" s="34"/>
      <c r="D4076" s="35" t="s">
        <v>414</v>
      </c>
      <c r="E4076" s="36" t="str">
        <f>VLOOKUP(D4076,Normativa!$A$3:$C$100,3,0)</f>
        <v>Norma técnica</v>
      </c>
      <c r="F4076" s="37"/>
      <c r="G4076" s="37"/>
      <c r="H4076" s="37" t="s">
        <v>3776</v>
      </c>
      <c r="I4076" s="36">
        <f t="shared" si="1"/>
        <v>1</v>
      </c>
      <c r="J4076" s="37"/>
      <c r="K4076" s="37"/>
    </row>
    <row r="4077" ht="22.5" hidden="1" customHeight="1">
      <c r="A4077" s="40" t="b">
        <v>0</v>
      </c>
      <c r="B4077" s="33"/>
      <c r="C4077" s="34"/>
      <c r="D4077" s="35" t="s">
        <v>414</v>
      </c>
      <c r="E4077" s="36" t="str">
        <f>VLOOKUP(D4077,Normativa!$A$3:$C$100,3,0)</f>
        <v>Norma técnica</v>
      </c>
      <c r="F4077" s="37"/>
      <c r="G4077" s="37"/>
      <c r="H4077" s="37" t="s">
        <v>3777</v>
      </c>
      <c r="I4077" s="36">
        <f t="shared" si="1"/>
        <v>1</v>
      </c>
      <c r="J4077" s="37"/>
      <c r="K4077" s="37"/>
    </row>
    <row r="4078" ht="22.5" hidden="1" customHeight="1">
      <c r="A4078" s="40" t="b">
        <v>0</v>
      </c>
      <c r="B4078" s="33"/>
      <c r="C4078" s="34"/>
      <c r="D4078" s="35" t="s">
        <v>414</v>
      </c>
      <c r="E4078" s="36" t="str">
        <f>VLOOKUP(D4078,Normativa!$A$3:$C$100,3,0)</f>
        <v>Norma técnica</v>
      </c>
      <c r="F4078" s="37"/>
      <c r="G4078" s="37"/>
      <c r="H4078" s="37" t="s">
        <v>3778</v>
      </c>
      <c r="I4078" s="36">
        <f t="shared" si="1"/>
        <v>1</v>
      </c>
      <c r="J4078" s="37"/>
      <c r="K4078" s="37"/>
    </row>
    <row r="4079" ht="22.5" hidden="1" customHeight="1">
      <c r="A4079" s="40" t="b">
        <v>0</v>
      </c>
      <c r="B4079" s="33"/>
      <c r="C4079" s="34"/>
      <c r="D4079" s="35" t="s">
        <v>414</v>
      </c>
      <c r="E4079" s="36" t="str">
        <f>VLOOKUP(D4079,Normativa!$A$3:$C$100,3,0)</f>
        <v>Norma técnica</v>
      </c>
      <c r="F4079" s="37"/>
      <c r="G4079" s="37"/>
      <c r="H4079" s="37" t="s">
        <v>3779</v>
      </c>
      <c r="I4079" s="36">
        <f t="shared" si="1"/>
        <v>1</v>
      </c>
      <c r="J4079" s="37"/>
      <c r="K4079" s="37"/>
    </row>
    <row r="4080" ht="22.5" hidden="1" customHeight="1">
      <c r="A4080" s="40" t="b">
        <v>0</v>
      </c>
      <c r="B4080" s="33"/>
      <c r="C4080" s="34"/>
      <c r="D4080" s="35" t="s">
        <v>414</v>
      </c>
      <c r="E4080" s="36" t="str">
        <f>VLOOKUP(D4080,Normativa!$A$3:$C$100,3,0)</f>
        <v>Norma técnica</v>
      </c>
      <c r="F4080" s="37"/>
      <c r="G4080" s="37"/>
      <c r="H4080" s="37" t="s">
        <v>3780</v>
      </c>
      <c r="I4080" s="36">
        <f t="shared" si="1"/>
        <v>1</v>
      </c>
      <c r="J4080" s="37"/>
      <c r="K4080" s="37"/>
    </row>
    <row r="4081" ht="22.5" hidden="1" customHeight="1">
      <c r="A4081" s="40" t="b">
        <v>0</v>
      </c>
      <c r="B4081" s="33"/>
      <c r="C4081" s="34"/>
      <c r="D4081" s="35" t="s">
        <v>414</v>
      </c>
      <c r="E4081" s="36" t="str">
        <f>VLOOKUP(D4081,Normativa!$A$3:$C$100,3,0)</f>
        <v>Norma técnica</v>
      </c>
      <c r="F4081" s="37"/>
      <c r="G4081" s="37"/>
      <c r="H4081" s="37" t="s">
        <v>3781</v>
      </c>
      <c r="I4081" s="36">
        <f t="shared" si="1"/>
        <v>1</v>
      </c>
      <c r="J4081" s="37"/>
      <c r="K4081" s="37"/>
    </row>
    <row r="4082" ht="22.5" hidden="1" customHeight="1">
      <c r="A4082" s="40" t="b">
        <v>0</v>
      </c>
      <c r="B4082" s="33"/>
      <c r="C4082" s="34"/>
      <c r="D4082" s="35" t="s">
        <v>414</v>
      </c>
      <c r="E4082" s="36" t="str">
        <f>VLOOKUP(D4082,Normativa!$A$3:$C$100,3,0)</f>
        <v>Norma técnica</v>
      </c>
      <c r="F4082" s="37"/>
      <c r="G4082" s="37"/>
      <c r="H4082" s="37" t="s">
        <v>3782</v>
      </c>
      <c r="I4082" s="36">
        <f t="shared" si="1"/>
        <v>1</v>
      </c>
      <c r="J4082" s="37"/>
      <c r="K4082" s="37"/>
    </row>
    <row r="4083" ht="22.5" hidden="1" customHeight="1">
      <c r="A4083" s="40" t="b">
        <v>0</v>
      </c>
      <c r="B4083" s="33"/>
      <c r="C4083" s="34"/>
      <c r="D4083" s="35" t="s">
        <v>414</v>
      </c>
      <c r="E4083" s="36" t="str">
        <f>VLOOKUP(D4083,Normativa!$A$3:$C$100,3,0)</f>
        <v>Norma técnica</v>
      </c>
      <c r="F4083" s="37"/>
      <c r="G4083" s="37"/>
      <c r="H4083" s="37" t="s">
        <v>3783</v>
      </c>
      <c r="I4083" s="36">
        <f t="shared" si="1"/>
        <v>1</v>
      </c>
      <c r="J4083" s="37"/>
      <c r="K4083" s="37"/>
    </row>
    <row r="4084" ht="22.5" hidden="1" customHeight="1">
      <c r="A4084" s="40" t="b">
        <v>0</v>
      </c>
      <c r="B4084" s="33"/>
      <c r="C4084" s="34"/>
      <c r="D4084" s="35" t="s">
        <v>414</v>
      </c>
      <c r="E4084" s="36" t="str">
        <f>VLOOKUP(D4084,Normativa!$A$3:$C$100,3,0)</f>
        <v>Norma técnica</v>
      </c>
      <c r="F4084" s="37"/>
      <c r="G4084" s="37"/>
      <c r="H4084" s="37" t="s">
        <v>3784</v>
      </c>
      <c r="I4084" s="36">
        <f t="shared" si="1"/>
        <v>1</v>
      </c>
      <c r="J4084" s="37"/>
      <c r="K4084" s="37"/>
    </row>
    <row r="4085" ht="22.5" hidden="1" customHeight="1">
      <c r="A4085" s="40" t="b">
        <v>0</v>
      </c>
      <c r="B4085" s="33"/>
      <c r="C4085" s="34"/>
      <c r="D4085" s="35" t="s">
        <v>414</v>
      </c>
      <c r="E4085" s="36" t="str">
        <f>VLOOKUP(D4085,Normativa!$A$3:$C$100,3,0)</f>
        <v>Norma técnica</v>
      </c>
      <c r="F4085" s="37"/>
      <c r="G4085" s="37"/>
      <c r="H4085" s="37"/>
      <c r="I4085" s="36">
        <f t="shared" si="1"/>
        <v>1</v>
      </c>
      <c r="J4085" s="37"/>
      <c r="K4085" s="37"/>
    </row>
    <row r="4086" ht="22.5" hidden="1" customHeight="1">
      <c r="A4086" s="40" t="b">
        <v>0</v>
      </c>
      <c r="B4086" s="33"/>
      <c r="C4086" s="34"/>
      <c r="D4086" s="35" t="s">
        <v>414</v>
      </c>
      <c r="E4086" s="36" t="str">
        <f>VLOOKUP(D4086,Normativa!$A$3:$C$100,3,0)</f>
        <v>Norma técnica</v>
      </c>
      <c r="F4086" s="37"/>
      <c r="G4086" s="37"/>
      <c r="H4086" s="37" t="s">
        <v>3785</v>
      </c>
      <c r="I4086" s="36">
        <f t="shared" si="1"/>
        <v>1</v>
      </c>
      <c r="J4086" s="37"/>
      <c r="K4086" s="37"/>
    </row>
    <row r="4087" ht="22.5" hidden="1" customHeight="1">
      <c r="A4087" s="40" t="b">
        <v>0</v>
      </c>
      <c r="B4087" s="33"/>
      <c r="C4087" s="34"/>
      <c r="D4087" s="35" t="s">
        <v>414</v>
      </c>
      <c r="E4087" s="36" t="str">
        <f>VLOOKUP(D4087,Normativa!$A$3:$C$100,3,0)</f>
        <v>Norma técnica</v>
      </c>
      <c r="F4087" s="37"/>
      <c r="G4087" s="37"/>
      <c r="H4087" s="37" t="s">
        <v>3253</v>
      </c>
      <c r="I4087" s="36">
        <f t="shared" si="1"/>
        <v>1</v>
      </c>
      <c r="J4087" s="37"/>
      <c r="K4087" s="37"/>
    </row>
    <row r="4088" ht="22.5" hidden="1" customHeight="1">
      <c r="A4088" s="40" t="b">
        <v>0</v>
      </c>
      <c r="B4088" s="33"/>
      <c r="C4088" s="34"/>
      <c r="D4088" s="35" t="s">
        <v>414</v>
      </c>
      <c r="E4088" s="36" t="str">
        <f>VLOOKUP(D4088,Normativa!$A$3:$C$100,3,0)</f>
        <v>Norma técnica</v>
      </c>
      <c r="F4088" s="37"/>
      <c r="G4088" s="37"/>
      <c r="H4088" s="37" t="s">
        <v>3786</v>
      </c>
      <c r="I4088" s="36">
        <f t="shared" si="1"/>
        <v>1</v>
      </c>
      <c r="J4088" s="37"/>
      <c r="K4088" s="37"/>
    </row>
    <row r="4089" ht="22.5" hidden="1" customHeight="1">
      <c r="A4089" s="40" t="b">
        <v>0</v>
      </c>
      <c r="B4089" s="33"/>
      <c r="C4089" s="34"/>
      <c r="D4089" s="35" t="s">
        <v>414</v>
      </c>
      <c r="E4089" s="36" t="str">
        <f>VLOOKUP(D4089,Normativa!$A$3:$C$100,3,0)</f>
        <v>Norma técnica</v>
      </c>
      <c r="F4089" s="37"/>
      <c r="G4089" s="37"/>
      <c r="H4089" s="37" t="s">
        <v>3787</v>
      </c>
      <c r="I4089" s="36">
        <f t="shared" si="1"/>
        <v>1</v>
      </c>
      <c r="J4089" s="37"/>
      <c r="K4089" s="37"/>
    </row>
    <row r="4090" ht="22.5" hidden="1" customHeight="1">
      <c r="A4090" s="40" t="b">
        <v>0</v>
      </c>
      <c r="B4090" s="33"/>
      <c r="C4090" s="34"/>
      <c r="D4090" s="35" t="s">
        <v>414</v>
      </c>
      <c r="E4090" s="36" t="str">
        <f>VLOOKUP(D4090,Normativa!$A$3:$C$100,3,0)</f>
        <v>Norma técnica</v>
      </c>
      <c r="F4090" s="37"/>
      <c r="G4090" s="37"/>
      <c r="H4090" s="37" t="s">
        <v>3788</v>
      </c>
      <c r="I4090" s="36">
        <f t="shared" si="1"/>
        <v>1</v>
      </c>
      <c r="J4090" s="37"/>
      <c r="K4090" s="37"/>
    </row>
    <row r="4091" ht="22.5" hidden="1" customHeight="1">
      <c r="A4091" s="40" t="b">
        <v>0</v>
      </c>
      <c r="B4091" s="33"/>
      <c r="C4091" s="34"/>
      <c r="D4091" s="35" t="s">
        <v>414</v>
      </c>
      <c r="E4091" s="36" t="str">
        <f>VLOOKUP(D4091,Normativa!$A$3:$C$100,3,0)</f>
        <v>Norma técnica</v>
      </c>
      <c r="F4091" s="37"/>
      <c r="G4091" s="37"/>
      <c r="H4091" s="37" t="s">
        <v>3789</v>
      </c>
      <c r="I4091" s="36">
        <f t="shared" si="1"/>
        <v>1</v>
      </c>
      <c r="J4091" s="37"/>
      <c r="K4091" s="37"/>
    </row>
    <row r="4092" ht="22.5" hidden="1" customHeight="1">
      <c r="A4092" s="40" t="b">
        <v>0</v>
      </c>
      <c r="B4092" s="33"/>
      <c r="C4092" s="34"/>
      <c r="D4092" s="35" t="s">
        <v>414</v>
      </c>
      <c r="E4092" s="36" t="str">
        <f>VLOOKUP(D4092,Normativa!$A$3:$C$100,3,0)</f>
        <v>Norma técnica</v>
      </c>
      <c r="F4092" s="37"/>
      <c r="G4092" s="37"/>
      <c r="H4092" s="37" t="s">
        <v>3790</v>
      </c>
      <c r="I4092" s="36">
        <f t="shared" si="1"/>
        <v>1</v>
      </c>
      <c r="J4092" s="37"/>
      <c r="K4092" s="37"/>
    </row>
    <row r="4093" ht="22.5" hidden="1" customHeight="1">
      <c r="A4093" s="40" t="b">
        <v>0</v>
      </c>
      <c r="B4093" s="33"/>
      <c r="C4093" s="34"/>
      <c r="D4093" s="35" t="s">
        <v>418</v>
      </c>
      <c r="E4093" s="36" t="str">
        <f>VLOOKUP(D4093,Normativa!$A$3:$C$100,3,0)</f>
        <v>Norma técnica</v>
      </c>
      <c r="F4093" s="37"/>
      <c r="G4093" s="37"/>
      <c r="H4093" s="37" t="s">
        <v>2271</v>
      </c>
      <c r="I4093" s="36">
        <f t="shared" si="1"/>
        <v>1</v>
      </c>
      <c r="J4093" s="37"/>
      <c r="K4093" s="37"/>
    </row>
    <row r="4094" ht="22.5" hidden="1" customHeight="1">
      <c r="A4094" s="40" t="b">
        <v>0</v>
      </c>
      <c r="B4094" s="33"/>
      <c r="C4094" s="34"/>
      <c r="D4094" s="35" t="s">
        <v>418</v>
      </c>
      <c r="E4094" s="36" t="str">
        <f>VLOOKUP(D4094,Normativa!$A$3:$C$100,3,0)</f>
        <v>Norma técnica</v>
      </c>
      <c r="F4094" s="37"/>
      <c r="G4094" s="37"/>
      <c r="H4094" s="37" t="s">
        <v>3791</v>
      </c>
      <c r="I4094" s="36">
        <f t="shared" si="1"/>
        <v>1</v>
      </c>
      <c r="J4094" s="37"/>
      <c r="K4094" s="37"/>
    </row>
    <row r="4095" ht="22.5" hidden="1" customHeight="1">
      <c r="A4095" s="40" t="b">
        <v>0</v>
      </c>
      <c r="B4095" s="33"/>
      <c r="C4095" s="34"/>
      <c r="D4095" s="35" t="s">
        <v>418</v>
      </c>
      <c r="E4095" s="36" t="str">
        <f>VLOOKUP(D4095,Normativa!$A$3:$C$100,3,0)</f>
        <v>Norma técnica</v>
      </c>
      <c r="F4095" s="37"/>
      <c r="G4095" s="37"/>
      <c r="H4095" s="37" t="s">
        <v>2758</v>
      </c>
      <c r="I4095" s="36">
        <f t="shared" si="1"/>
        <v>1</v>
      </c>
      <c r="J4095" s="37"/>
      <c r="K4095" s="37"/>
    </row>
    <row r="4096" ht="22.5" hidden="1" customHeight="1">
      <c r="A4096" s="40" t="b">
        <v>0</v>
      </c>
      <c r="B4096" s="33"/>
      <c r="C4096" s="34"/>
      <c r="D4096" s="35" t="s">
        <v>418</v>
      </c>
      <c r="E4096" s="36" t="str">
        <f>VLOOKUP(D4096,Normativa!$A$3:$C$100,3,0)</f>
        <v>Norma técnica</v>
      </c>
      <c r="F4096" s="37"/>
      <c r="G4096" s="37"/>
      <c r="H4096" s="37" t="s">
        <v>2274</v>
      </c>
      <c r="I4096" s="36">
        <f t="shared" si="1"/>
        <v>1</v>
      </c>
      <c r="J4096" s="37"/>
      <c r="K4096" s="37"/>
    </row>
    <row r="4097" ht="22.5" hidden="1" customHeight="1">
      <c r="A4097" s="40" t="b">
        <v>0</v>
      </c>
      <c r="B4097" s="33"/>
      <c r="C4097" s="34"/>
      <c r="D4097" s="35" t="s">
        <v>418</v>
      </c>
      <c r="E4097" s="36" t="str">
        <f>VLOOKUP(D4097,Normativa!$A$3:$C$100,3,0)</f>
        <v>Norma técnica</v>
      </c>
      <c r="F4097" s="37"/>
      <c r="G4097" s="37"/>
      <c r="H4097" s="37" t="s">
        <v>3792</v>
      </c>
      <c r="I4097" s="36">
        <f t="shared" si="1"/>
        <v>1</v>
      </c>
      <c r="J4097" s="37"/>
      <c r="K4097" s="37"/>
    </row>
    <row r="4098" ht="22.5" hidden="1" customHeight="1">
      <c r="A4098" s="40" t="b">
        <v>0</v>
      </c>
      <c r="B4098" s="33"/>
      <c r="C4098" s="34"/>
      <c r="D4098" s="35" t="s">
        <v>418</v>
      </c>
      <c r="E4098" s="36" t="str">
        <f>VLOOKUP(D4098,Normativa!$A$3:$C$100,3,0)</f>
        <v>Norma técnica</v>
      </c>
      <c r="F4098" s="37"/>
      <c r="G4098" s="37"/>
      <c r="H4098" s="37" t="s">
        <v>3793</v>
      </c>
      <c r="I4098" s="36">
        <f t="shared" si="1"/>
        <v>1</v>
      </c>
      <c r="J4098" s="37"/>
      <c r="K4098" s="37"/>
    </row>
    <row r="4099" ht="22.5" hidden="1" customHeight="1">
      <c r="A4099" s="40" t="b">
        <v>0</v>
      </c>
      <c r="B4099" s="33"/>
      <c r="C4099" s="34"/>
      <c r="D4099" s="35" t="s">
        <v>418</v>
      </c>
      <c r="E4099" s="36" t="str">
        <f>VLOOKUP(D4099,Normativa!$A$3:$C$100,3,0)</f>
        <v>Norma técnica</v>
      </c>
      <c r="F4099" s="37"/>
      <c r="G4099" s="37"/>
      <c r="H4099" s="37" t="s">
        <v>3253</v>
      </c>
      <c r="I4099" s="36">
        <f t="shared" si="1"/>
        <v>1</v>
      </c>
      <c r="J4099" s="37"/>
      <c r="K4099" s="37"/>
    </row>
    <row r="4100" ht="22.5" hidden="1" customHeight="1">
      <c r="A4100" s="40" t="b">
        <v>0</v>
      </c>
      <c r="B4100" s="33"/>
      <c r="C4100" s="34"/>
      <c r="D4100" s="35" t="s">
        <v>418</v>
      </c>
      <c r="E4100" s="36" t="str">
        <f>VLOOKUP(D4100,Normativa!$A$3:$C$100,3,0)</f>
        <v>Norma técnica</v>
      </c>
      <c r="F4100" s="37"/>
      <c r="G4100" s="37"/>
      <c r="H4100" s="37">
        <v>31.0</v>
      </c>
      <c r="I4100" s="36">
        <f t="shared" si="1"/>
        <v>1</v>
      </c>
      <c r="J4100" s="37"/>
      <c r="K4100" s="37"/>
    </row>
    <row r="4101" ht="22.5" hidden="1" customHeight="1">
      <c r="A4101" s="40" t="b">
        <v>0</v>
      </c>
      <c r="B4101" s="33"/>
      <c r="C4101" s="34"/>
      <c r="D4101" s="35" t="s">
        <v>418</v>
      </c>
      <c r="E4101" s="36" t="str">
        <f>VLOOKUP(D4101,Normativa!$A$3:$C$100,3,0)</f>
        <v>Norma técnica</v>
      </c>
      <c r="F4101" s="37"/>
      <c r="G4101" s="37"/>
      <c r="H4101" s="37" t="s">
        <v>3794</v>
      </c>
      <c r="I4101" s="36">
        <f t="shared" si="1"/>
        <v>1</v>
      </c>
      <c r="J4101" s="37"/>
      <c r="K4101" s="37"/>
    </row>
    <row r="4102" ht="22.5" hidden="1" customHeight="1">
      <c r="A4102" s="40" t="b">
        <v>0</v>
      </c>
      <c r="B4102" s="33"/>
      <c r="C4102" s="34"/>
      <c r="D4102" s="35" t="s">
        <v>418</v>
      </c>
      <c r="E4102" s="36" t="str">
        <f>VLOOKUP(D4102,Normativa!$A$3:$C$100,3,0)</f>
        <v>Norma técnica</v>
      </c>
      <c r="F4102" s="37"/>
      <c r="G4102" s="37"/>
      <c r="H4102" s="37" t="s">
        <v>2275</v>
      </c>
      <c r="I4102" s="36">
        <f t="shared" si="1"/>
        <v>1</v>
      </c>
      <c r="J4102" s="37"/>
      <c r="K4102" s="37"/>
    </row>
    <row r="4103" ht="22.5" hidden="1" customHeight="1">
      <c r="A4103" s="40" t="b">
        <v>0</v>
      </c>
      <c r="B4103" s="33"/>
      <c r="C4103" s="34"/>
      <c r="D4103" s="35" t="s">
        <v>418</v>
      </c>
      <c r="E4103" s="36" t="str">
        <f>VLOOKUP(D4103,Normativa!$A$3:$C$100,3,0)</f>
        <v>Norma técnica</v>
      </c>
      <c r="F4103" s="37"/>
      <c r="G4103" s="37"/>
      <c r="H4103" s="37" t="s">
        <v>3795</v>
      </c>
      <c r="I4103" s="36">
        <f t="shared" si="1"/>
        <v>1</v>
      </c>
      <c r="J4103" s="37"/>
      <c r="K4103" s="37"/>
    </row>
    <row r="4104" ht="22.5" hidden="1" customHeight="1">
      <c r="A4104" s="40" t="b">
        <v>0</v>
      </c>
      <c r="B4104" s="33"/>
      <c r="C4104" s="34"/>
      <c r="D4104" s="35" t="s">
        <v>418</v>
      </c>
      <c r="E4104" s="36" t="str">
        <f>VLOOKUP(D4104,Normativa!$A$3:$C$100,3,0)</f>
        <v>Norma técnica</v>
      </c>
      <c r="F4104" s="37"/>
      <c r="G4104" s="37"/>
      <c r="H4104" s="37" t="s">
        <v>3796</v>
      </c>
      <c r="I4104" s="36">
        <f t="shared" si="1"/>
        <v>1</v>
      </c>
      <c r="J4104" s="37"/>
      <c r="K4104" s="37"/>
    </row>
    <row r="4105" ht="22.5" hidden="1" customHeight="1">
      <c r="A4105" s="40" t="b">
        <v>0</v>
      </c>
      <c r="B4105" s="33"/>
      <c r="C4105" s="34"/>
      <c r="D4105" s="35" t="s">
        <v>418</v>
      </c>
      <c r="E4105" s="36" t="str">
        <f>VLOOKUP(D4105,Normativa!$A$3:$C$100,3,0)</f>
        <v>Norma técnica</v>
      </c>
      <c r="F4105" s="37"/>
      <c r="G4105" s="37"/>
      <c r="H4105" s="37" t="s">
        <v>3797</v>
      </c>
      <c r="I4105" s="36">
        <f t="shared" si="1"/>
        <v>1</v>
      </c>
      <c r="J4105" s="37"/>
      <c r="K4105" s="37"/>
    </row>
    <row r="4106" ht="22.5" hidden="1" customHeight="1">
      <c r="A4106" s="40" t="b">
        <v>0</v>
      </c>
      <c r="B4106" s="33"/>
      <c r="C4106" s="34"/>
      <c r="D4106" s="35" t="s">
        <v>418</v>
      </c>
      <c r="E4106" s="36" t="str">
        <f>VLOOKUP(D4106,Normativa!$A$3:$C$100,3,0)</f>
        <v>Norma técnica</v>
      </c>
      <c r="F4106" s="37"/>
      <c r="G4106" s="37"/>
      <c r="H4106" s="37" t="s">
        <v>3798</v>
      </c>
      <c r="I4106" s="36">
        <f t="shared" si="1"/>
        <v>1</v>
      </c>
      <c r="J4106" s="37"/>
      <c r="K4106" s="37"/>
    </row>
    <row r="4107" ht="22.5" hidden="1" customHeight="1">
      <c r="A4107" s="40" t="b">
        <v>0</v>
      </c>
      <c r="B4107" s="33"/>
      <c r="C4107" s="34"/>
      <c r="D4107" s="35" t="s">
        <v>418</v>
      </c>
      <c r="E4107" s="36" t="str">
        <f>VLOOKUP(D4107,Normativa!$A$3:$C$100,3,0)</f>
        <v>Norma técnica</v>
      </c>
      <c r="F4107" s="37"/>
      <c r="G4107" s="37"/>
      <c r="H4107" s="37" t="s">
        <v>3799</v>
      </c>
      <c r="I4107" s="36">
        <f t="shared" si="1"/>
        <v>1</v>
      </c>
      <c r="J4107" s="37"/>
      <c r="K4107" s="37"/>
    </row>
    <row r="4108" ht="22.5" hidden="1" customHeight="1">
      <c r="A4108" s="40" t="b">
        <v>0</v>
      </c>
      <c r="B4108" s="33"/>
      <c r="C4108" s="34"/>
      <c r="D4108" s="35" t="s">
        <v>418</v>
      </c>
      <c r="E4108" s="36" t="str">
        <f>VLOOKUP(D4108,Normativa!$A$3:$C$100,3,0)</f>
        <v>Norma técnica</v>
      </c>
      <c r="F4108" s="37"/>
      <c r="G4108" s="37"/>
      <c r="H4108" s="37" t="s">
        <v>3800</v>
      </c>
      <c r="I4108" s="36">
        <f t="shared" si="1"/>
        <v>1</v>
      </c>
      <c r="J4108" s="37"/>
      <c r="K4108" s="37"/>
    </row>
    <row r="4109" ht="22.5" hidden="1" customHeight="1">
      <c r="A4109" s="40" t="b">
        <v>0</v>
      </c>
      <c r="B4109" s="33"/>
      <c r="C4109" s="34"/>
      <c r="D4109" s="35" t="s">
        <v>418</v>
      </c>
      <c r="E4109" s="36" t="str">
        <f>VLOOKUP(D4109,Normativa!$A$3:$C$100,3,0)</f>
        <v>Norma técnica</v>
      </c>
      <c r="F4109" s="37"/>
      <c r="G4109" s="37"/>
      <c r="H4109" s="37" t="s">
        <v>3801</v>
      </c>
      <c r="I4109" s="36">
        <f t="shared" si="1"/>
        <v>1</v>
      </c>
      <c r="J4109" s="37"/>
      <c r="K4109" s="37"/>
    </row>
    <row r="4110" ht="22.5" hidden="1" customHeight="1">
      <c r="A4110" s="40" t="b">
        <v>0</v>
      </c>
      <c r="B4110" s="33"/>
      <c r="C4110" s="34"/>
      <c r="D4110" s="35" t="s">
        <v>418</v>
      </c>
      <c r="E4110" s="36" t="str">
        <f>VLOOKUP(D4110,Normativa!$A$3:$C$100,3,0)</f>
        <v>Norma técnica</v>
      </c>
      <c r="F4110" s="37"/>
      <c r="G4110" s="37"/>
      <c r="H4110" s="37" t="s">
        <v>3802</v>
      </c>
      <c r="I4110" s="36">
        <f t="shared" si="1"/>
        <v>1</v>
      </c>
      <c r="J4110" s="37"/>
      <c r="K4110" s="37"/>
    </row>
    <row r="4111" ht="22.5" hidden="1" customHeight="1">
      <c r="A4111" s="40" t="b">
        <v>0</v>
      </c>
      <c r="B4111" s="33"/>
      <c r="C4111" s="34"/>
      <c r="D4111" s="35" t="s">
        <v>418</v>
      </c>
      <c r="E4111" s="36" t="str">
        <f>VLOOKUP(D4111,Normativa!$A$3:$C$100,3,0)</f>
        <v>Norma técnica</v>
      </c>
      <c r="F4111" s="37"/>
      <c r="G4111" s="37"/>
      <c r="H4111" s="37" t="s">
        <v>3803</v>
      </c>
      <c r="I4111" s="36">
        <f t="shared" si="1"/>
        <v>1</v>
      </c>
      <c r="J4111" s="37"/>
      <c r="K4111" s="37"/>
    </row>
    <row r="4112" ht="22.5" hidden="1" customHeight="1">
      <c r="A4112" s="40" t="b">
        <v>0</v>
      </c>
      <c r="B4112" s="33"/>
      <c r="C4112" s="34"/>
      <c r="D4112" s="35" t="s">
        <v>418</v>
      </c>
      <c r="E4112" s="36" t="str">
        <f>VLOOKUP(D4112,Normativa!$A$3:$C$100,3,0)</f>
        <v>Norma técnica</v>
      </c>
      <c r="F4112" s="37"/>
      <c r="G4112" s="37"/>
      <c r="H4112" s="37" t="s">
        <v>3804</v>
      </c>
      <c r="I4112" s="36">
        <f t="shared" si="1"/>
        <v>1</v>
      </c>
      <c r="J4112" s="37"/>
      <c r="K4112" s="37"/>
    </row>
    <row r="4113" ht="22.5" hidden="1" customHeight="1">
      <c r="A4113" s="40" t="b">
        <v>0</v>
      </c>
      <c r="B4113" s="33"/>
      <c r="C4113" s="34"/>
      <c r="D4113" s="35" t="s">
        <v>418</v>
      </c>
      <c r="E4113" s="36" t="str">
        <f>VLOOKUP(D4113,Normativa!$A$3:$C$100,3,0)</f>
        <v>Norma técnica</v>
      </c>
      <c r="F4113" s="37"/>
      <c r="G4113" s="37"/>
      <c r="H4113" s="37" t="s">
        <v>3805</v>
      </c>
      <c r="I4113" s="36">
        <f t="shared" si="1"/>
        <v>1</v>
      </c>
      <c r="J4113" s="37"/>
      <c r="K4113" s="37"/>
    </row>
    <row r="4114" ht="22.5" hidden="1" customHeight="1">
      <c r="A4114" s="40" t="b">
        <v>0</v>
      </c>
      <c r="B4114" s="33"/>
      <c r="C4114" s="34"/>
      <c r="D4114" s="35" t="s">
        <v>418</v>
      </c>
      <c r="E4114" s="36" t="str">
        <f>VLOOKUP(D4114,Normativa!$A$3:$C$100,3,0)</f>
        <v>Norma técnica</v>
      </c>
      <c r="F4114" s="37"/>
      <c r="G4114" s="37"/>
      <c r="H4114" s="37" t="s">
        <v>3806</v>
      </c>
      <c r="I4114" s="36">
        <f t="shared" si="1"/>
        <v>1</v>
      </c>
      <c r="J4114" s="37"/>
      <c r="K4114" s="37"/>
    </row>
    <row r="4115" ht="22.5" hidden="1" customHeight="1">
      <c r="A4115" s="40" t="b">
        <v>0</v>
      </c>
      <c r="B4115" s="33"/>
      <c r="C4115" s="34"/>
      <c r="D4115" s="35" t="s">
        <v>418</v>
      </c>
      <c r="E4115" s="36" t="str">
        <f>VLOOKUP(D4115,Normativa!$A$3:$C$100,3,0)</f>
        <v>Norma técnica</v>
      </c>
      <c r="F4115" s="37"/>
      <c r="G4115" s="37"/>
      <c r="H4115" s="37" t="s">
        <v>3807</v>
      </c>
      <c r="I4115" s="36">
        <f t="shared" si="1"/>
        <v>1</v>
      </c>
      <c r="J4115" s="37"/>
      <c r="K4115" s="37"/>
    </row>
    <row r="4116" ht="22.5" hidden="1" customHeight="1">
      <c r="A4116" s="40" t="b">
        <v>0</v>
      </c>
      <c r="B4116" s="33"/>
      <c r="C4116" s="34"/>
      <c r="D4116" s="35" t="s">
        <v>418</v>
      </c>
      <c r="E4116" s="36" t="str">
        <f>VLOOKUP(D4116,Normativa!$A$3:$C$100,3,0)</f>
        <v>Norma técnica</v>
      </c>
      <c r="F4116" s="37"/>
      <c r="G4116" s="37"/>
      <c r="H4116" s="37" t="s">
        <v>3808</v>
      </c>
      <c r="I4116" s="36">
        <f t="shared" si="1"/>
        <v>1</v>
      </c>
      <c r="J4116" s="37"/>
      <c r="K4116" s="37"/>
    </row>
    <row r="4117" ht="22.5" hidden="1" customHeight="1">
      <c r="A4117" s="40" t="b">
        <v>0</v>
      </c>
      <c r="B4117" s="33"/>
      <c r="C4117" s="34"/>
      <c r="D4117" s="35" t="s">
        <v>418</v>
      </c>
      <c r="E4117" s="36" t="str">
        <f>VLOOKUP(D4117,Normativa!$A$3:$C$100,3,0)</f>
        <v>Norma técnica</v>
      </c>
      <c r="F4117" s="37"/>
      <c r="G4117" s="37"/>
      <c r="H4117" s="37" t="s">
        <v>3809</v>
      </c>
      <c r="I4117" s="36">
        <f t="shared" si="1"/>
        <v>1</v>
      </c>
      <c r="J4117" s="37"/>
      <c r="K4117" s="37"/>
    </row>
    <row r="4118" ht="22.5" hidden="1" customHeight="1">
      <c r="A4118" s="40" t="b">
        <v>0</v>
      </c>
      <c r="B4118" s="33"/>
      <c r="C4118" s="34"/>
      <c r="D4118" s="35" t="s">
        <v>418</v>
      </c>
      <c r="E4118" s="36" t="str">
        <f>VLOOKUP(D4118,Normativa!$A$3:$C$100,3,0)</f>
        <v>Norma técnica</v>
      </c>
      <c r="F4118" s="37"/>
      <c r="G4118" s="37"/>
      <c r="H4118" s="37" t="s">
        <v>3810</v>
      </c>
      <c r="I4118" s="36">
        <f t="shared" si="1"/>
        <v>1</v>
      </c>
      <c r="J4118" s="37"/>
      <c r="K4118" s="37"/>
    </row>
    <row r="4119" ht="22.5" hidden="1" customHeight="1">
      <c r="A4119" s="40" t="b">
        <v>0</v>
      </c>
      <c r="B4119" s="33"/>
      <c r="C4119" s="34"/>
      <c r="D4119" s="35" t="s">
        <v>418</v>
      </c>
      <c r="E4119" s="36" t="str">
        <f>VLOOKUP(D4119,Normativa!$A$3:$C$100,3,0)</f>
        <v>Norma técnica</v>
      </c>
      <c r="F4119" s="37"/>
      <c r="G4119" s="37"/>
      <c r="H4119" s="37" t="s">
        <v>3811</v>
      </c>
      <c r="I4119" s="36">
        <f t="shared" si="1"/>
        <v>1</v>
      </c>
      <c r="J4119" s="37"/>
      <c r="K4119" s="37"/>
    </row>
    <row r="4120" ht="22.5" hidden="1" customHeight="1">
      <c r="A4120" s="40" t="b">
        <v>0</v>
      </c>
      <c r="B4120" s="33"/>
      <c r="C4120" s="34"/>
      <c r="D4120" s="35" t="s">
        <v>418</v>
      </c>
      <c r="E4120" s="36" t="str">
        <f>VLOOKUP(D4120,Normativa!$A$3:$C$100,3,0)</f>
        <v>Norma técnica</v>
      </c>
      <c r="F4120" s="37"/>
      <c r="G4120" s="37"/>
      <c r="H4120" s="37" t="s">
        <v>3812</v>
      </c>
      <c r="I4120" s="36">
        <f t="shared" si="1"/>
        <v>1</v>
      </c>
      <c r="J4120" s="37"/>
      <c r="K4120" s="37"/>
    </row>
    <row r="4121" ht="22.5" hidden="1" customHeight="1">
      <c r="A4121" s="40" t="b">
        <v>0</v>
      </c>
      <c r="B4121" s="33"/>
      <c r="C4121" s="34"/>
      <c r="D4121" s="35" t="s">
        <v>418</v>
      </c>
      <c r="E4121" s="36" t="str">
        <f>VLOOKUP(D4121,Normativa!$A$3:$C$100,3,0)</f>
        <v>Norma técnica</v>
      </c>
      <c r="F4121" s="37"/>
      <c r="G4121" s="37"/>
      <c r="H4121" s="37" t="s">
        <v>3813</v>
      </c>
      <c r="I4121" s="36">
        <f t="shared" si="1"/>
        <v>1</v>
      </c>
      <c r="J4121" s="37"/>
      <c r="K4121" s="37"/>
    </row>
    <row r="4122" ht="22.5" hidden="1" customHeight="1">
      <c r="A4122" s="40" t="b">
        <v>0</v>
      </c>
      <c r="B4122" s="33"/>
      <c r="C4122" s="34"/>
      <c r="D4122" s="35" t="s">
        <v>418</v>
      </c>
      <c r="E4122" s="36" t="str">
        <f>VLOOKUP(D4122,Normativa!$A$3:$C$100,3,0)</f>
        <v>Norma técnica</v>
      </c>
      <c r="F4122" s="37"/>
      <c r="G4122" s="37"/>
      <c r="H4122" s="37" t="s">
        <v>3814</v>
      </c>
      <c r="I4122" s="36">
        <f t="shared" si="1"/>
        <v>1</v>
      </c>
      <c r="J4122" s="37"/>
      <c r="K4122" s="37"/>
    </row>
    <row r="4123" ht="22.5" hidden="1" customHeight="1">
      <c r="A4123" s="40" t="b">
        <v>0</v>
      </c>
      <c r="B4123" s="33"/>
      <c r="C4123" s="34"/>
      <c r="D4123" s="35" t="s">
        <v>418</v>
      </c>
      <c r="E4123" s="36" t="str">
        <f>VLOOKUP(D4123,Normativa!$A$3:$C$100,3,0)</f>
        <v>Norma técnica</v>
      </c>
      <c r="F4123" s="37"/>
      <c r="G4123" s="37"/>
      <c r="H4123" s="37" t="s">
        <v>3815</v>
      </c>
      <c r="I4123" s="36">
        <f t="shared" si="1"/>
        <v>1</v>
      </c>
      <c r="J4123" s="37"/>
      <c r="K4123" s="37"/>
    </row>
    <row r="4124" ht="22.5" hidden="1" customHeight="1">
      <c r="A4124" s="40" t="b">
        <v>0</v>
      </c>
      <c r="B4124" s="33"/>
      <c r="C4124" s="34"/>
      <c r="D4124" s="35" t="s">
        <v>418</v>
      </c>
      <c r="E4124" s="36" t="str">
        <f>VLOOKUP(D4124,Normativa!$A$3:$C$100,3,0)</f>
        <v>Norma técnica</v>
      </c>
      <c r="F4124" s="37"/>
      <c r="G4124" s="37"/>
      <c r="H4124" s="37" t="s">
        <v>3816</v>
      </c>
      <c r="I4124" s="36">
        <f t="shared" si="1"/>
        <v>1</v>
      </c>
      <c r="J4124" s="37"/>
      <c r="K4124" s="37"/>
    </row>
    <row r="4125" ht="22.5" hidden="1" customHeight="1">
      <c r="A4125" s="40" t="b">
        <v>0</v>
      </c>
      <c r="B4125" s="33"/>
      <c r="C4125" s="34"/>
      <c r="D4125" s="35" t="s">
        <v>418</v>
      </c>
      <c r="E4125" s="36" t="str">
        <f>VLOOKUP(D4125,Normativa!$A$3:$C$100,3,0)</f>
        <v>Norma técnica</v>
      </c>
      <c r="F4125" s="37"/>
      <c r="G4125" s="37"/>
      <c r="H4125" s="37" t="s">
        <v>3817</v>
      </c>
      <c r="I4125" s="36">
        <f t="shared" si="1"/>
        <v>1</v>
      </c>
      <c r="J4125" s="37"/>
      <c r="K4125" s="37"/>
    </row>
    <row r="4126" ht="22.5" hidden="1" customHeight="1">
      <c r="A4126" s="40" t="b">
        <v>0</v>
      </c>
      <c r="B4126" s="33"/>
      <c r="C4126" s="34"/>
      <c r="D4126" s="35" t="s">
        <v>418</v>
      </c>
      <c r="E4126" s="36" t="str">
        <f>VLOOKUP(D4126,Normativa!$A$3:$C$100,3,0)</f>
        <v>Norma técnica</v>
      </c>
      <c r="F4126" s="37"/>
      <c r="G4126" s="37"/>
      <c r="H4126" s="37">
        <v>2.0</v>
      </c>
      <c r="I4126" s="36">
        <f t="shared" si="1"/>
        <v>1</v>
      </c>
      <c r="J4126" s="37"/>
      <c r="K4126" s="37"/>
    </row>
    <row r="4127" ht="22.5" hidden="1" customHeight="1">
      <c r="A4127" s="40" t="b">
        <v>0</v>
      </c>
      <c r="B4127" s="33"/>
      <c r="C4127" s="34"/>
      <c r="D4127" s="35" t="s">
        <v>418</v>
      </c>
      <c r="E4127" s="36" t="str">
        <f>VLOOKUP(D4127,Normativa!$A$3:$C$100,3,0)</f>
        <v>Norma técnica</v>
      </c>
      <c r="F4127" s="37"/>
      <c r="G4127" s="37"/>
      <c r="H4127" s="37"/>
      <c r="I4127" s="36">
        <f t="shared" si="1"/>
        <v>1</v>
      </c>
      <c r="J4127" s="37"/>
      <c r="K4127" s="37"/>
    </row>
    <row r="4128" ht="22.5" hidden="1" customHeight="1">
      <c r="A4128" s="40" t="b">
        <v>0</v>
      </c>
      <c r="B4128" s="33"/>
      <c r="C4128" s="34"/>
      <c r="D4128" s="35" t="s">
        <v>418</v>
      </c>
      <c r="E4128" s="36" t="str">
        <f>VLOOKUP(D4128,Normativa!$A$3:$C$100,3,0)</f>
        <v>Norma técnica</v>
      </c>
      <c r="F4128" s="37"/>
      <c r="G4128" s="37"/>
      <c r="H4128" s="37" t="s">
        <v>2300</v>
      </c>
      <c r="I4128" s="36">
        <f t="shared" si="1"/>
        <v>1</v>
      </c>
      <c r="J4128" s="37"/>
      <c r="K4128" s="37"/>
    </row>
    <row r="4129" ht="22.5" hidden="1" customHeight="1">
      <c r="A4129" s="40" t="b">
        <v>0</v>
      </c>
      <c r="B4129" s="33"/>
      <c r="C4129" s="34"/>
      <c r="D4129" s="35" t="s">
        <v>418</v>
      </c>
      <c r="E4129" s="36" t="str">
        <f>VLOOKUP(D4129,Normativa!$A$3:$C$100,3,0)</f>
        <v>Norma técnica</v>
      </c>
      <c r="F4129" s="37"/>
      <c r="G4129" s="37"/>
      <c r="H4129" s="37" t="s">
        <v>3818</v>
      </c>
      <c r="I4129" s="36">
        <f t="shared" si="1"/>
        <v>1</v>
      </c>
      <c r="J4129" s="37"/>
      <c r="K4129" s="37"/>
    </row>
    <row r="4130" ht="22.5" hidden="1" customHeight="1">
      <c r="A4130" s="40" t="b">
        <v>0</v>
      </c>
      <c r="B4130" s="33"/>
      <c r="C4130" s="34"/>
      <c r="D4130" s="35" t="s">
        <v>418</v>
      </c>
      <c r="E4130" s="36" t="str">
        <f>VLOOKUP(D4130,Normativa!$A$3:$C$100,3,0)</f>
        <v>Norma técnica</v>
      </c>
      <c r="F4130" s="37"/>
      <c r="G4130" s="37"/>
      <c r="H4130" s="37" t="s">
        <v>3819</v>
      </c>
      <c r="I4130" s="36">
        <f t="shared" si="1"/>
        <v>1</v>
      </c>
      <c r="J4130" s="37"/>
      <c r="K4130" s="37"/>
    </row>
    <row r="4131" ht="22.5" hidden="1" customHeight="1">
      <c r="A4131" s="40" t="b">
        <v>0</v>
      </c>
      <c r="B4131" s="33"/>
      <c r="C4131" s="34"/>
      <c r="D4131" s="35" t="s">
        <v>418</v>
      </c>
      <c r="E4131" s="36" t="str">
        <f>VLOOKUP(D4131,Normativa!$A$3:$C$100,3,0)</f>
        <v>Norma técnica</v>
      </c>
      <c r="F4131" s="37"/>
      <c r="G4131" s="37"/>
      <c r="H4131" s="37" t="s">
        <v>2783</v>
      </c>
      <c r="I4131" s="36">
        <f t="shared" si="1"/>
        <v>1</v>
      </c>
      <c r="J4131" s="37"/>
      <c r="K4131" s="37"/>
    </row>
    <row r="4132" ht="22.5" hidden="1" customHeight="1">
      <c r="A4132" s="40" t="b">
        <v>0</v>
      </c>
      <c r="B4132" s="33"/>
      <c r="C4132" s="34"/>
      <c r="D4132" s="35" t="s">
        <v>418</v>
      </c>
      <c r="E4132" s="36" t="str">
        <f>VLOOKUP(D4132,Normativa!$A$3:$C$100,3,0)</f>
        <v>Norma técnica</v>
      </c>
      <c r="F4132" s="37"/>
      <c r="G4132" s="37"/>
      <c r="H4132" s="37" t="s">
        <v>2304</v>
      </c>
      <c r="I4132" s="36">
        <f t="shared" si="1"/>
        <v>1</v>
      </c>
      <c r="J4132" s="37"/>
      <c r="K4132" s="37"/>
    </row>
    <row r="4133" ht="22.5" hidden="1" customHeight="1">
      <c r="A4133" s="40" t="b">
        <v>0</v>
      </c>
      <c r="B4133" s="33"/>
      <c r="C4133" s="34"/>
      <c r="D4133" s="35" t="s">
        <v>418</v>
      </c>
      <c r="E4133" s="36" t="str">
        <f>VLOOKUP(D4133,Normativa!$A$3:$C$100,3,0)</f>
        <v>Norma técnica</v>
      </c>
      <c r="F4133" s="37"/>
      <c r="G4133" s="37"/>
      <c r="H4133" s="37" t="s">
        <v>2784</v>
      </c>
      <c r="I4133" s="36">
        <f t="shared" si="1"/>
        <v>1</v>
      </c>
      <c r="J4133" s="37"/>
      <c r="K4133" s="37"/>
    </row>
    <row r="4134" ht="22.5" hidden="1" customHeight="1">
      <c r="A4134" s="40" t="b">
        <v>0</v>
      </c>
      <c r="B4134" s="33"/>
      <c r="C4134" s="34"/>
      <c r="D4134" s="35" t="s">
        <v>418</v>
      </c>
      <c r="E4134" s="36" t="str">
        <f>VLOOKUP(D4134,Normativa!$A$3:$C$100,3,0)</f>
        <v>Norma técnica</v>
      </c>
      <c r="F4134" s="37"/>
      <c r="G4134" s="37"/>
      <c r="H4134" s="37" t="s">
        <v>2785</v>
      </c>
      <c r="I4134" s="36">
        <f t="shared" si="1"/>
        <v>1</v>
      </c>
      <c r="J4134" s="37"/>
      <c r="K4134" s="37"/>
    </row>
    <row r="4135" ht="22.5" hidden="1" customHeight="1">
      <c r="A4135" s="40" t="b">
        <v>0</v>
      </c>
      <c r="B4135" s="33"/>
      <c r="C4135" s="34"/>
      <c r="D4135" s="35" t="s">
        <v>418</v>
      </c>
      <c r="E4135" s="36" t="str">
        <f>VLOOKUP(D4135,Normativa!$A$3:$C$100,3,0)</f>
        <v>Norma técnica</v>
      </c>
      <c r="F4135" s="37"/>
      <c r="G4135" s="37"/>
      <c r="H4135" s="37" t="s">
        <v>2307</v>
      </c>
      <c r="I4135" s="36">
        <f t="shared" si="1"/>
        <v>1</v>
      </c>
      <c r="J4135" s="37"/>
      <c r="K4135" s="37"/>
    </row>
    <row r="4136" ht="22.5" hidden="1" customHeight="1">
      <c r="A4136" s="40" t="b">
        <v>0</v>
      </c>
      <c r="B4136" s="33"/>
      <c r="C4136" s="34"/>
      <c r="D4136" s="35" t="s">
        <v>418</v>
      </c>
      <c r="E4136" s="36" t="str">
        <f>VLOOKUP(D4136,Normativa!$A$3:$C$100,3,0)</f>
        <v>Norma técnica</v>
      </c>
      <c r="F4136" s="37"/>
      <c r="G4136" s="37"/>
      <c r="H4136" s="37" t="s">
        <v>2786</v>
      </c>
      <c r="I4136" s="36">
        <f t="shared" si="1"/>
        <v>1</v>
      </c>
      <c r="J4136" s="37"/>
      <c r="K4136" s="37"/>
    </row>
    <row r="4137" ht="22.5" hidden="1" customHeight="1">
      <c r="A4137" s="40" t="b">
        <v>0</v>
      </c>
      <c r="B4137" s="33"/>
      <c r="C4137" s="34"/>
      <c r="D4137" s="35" t="s">
        <v>418</v>
      </c>
      <c r="E4137" s="36" t="str">
        <f>VLOOKUP(D4137,Normativa!$A$3:$C$100,3,0)</f>
        <v>Norma técnica</v>
      </c>
      <c r="F4137" s="37"/>
      <c r="G4137" s="37"/>
      <c r="H4137" s="37" t="s">
        <v>2309</v>
      </c>
      <c r="I4137" s="36">
        <f t="shared" si="1"/>
        <v>1</v>
      </c>
      <c r="J4137" s="37"/>
      <c r="K4137" s="37"/>
    </row>
    <row r="4138" ht="22.5" hidden="1" customHeight="1">
      <c r="A4138" s="40" t="b">
        <v>0</v>
      </c>
      <c r="B4138" s="33"/>
      <c r="C4138" s="34"/>
      <c r="D4138" s="35" t="s">
        <v>418</v>
      </c>
      <c r="E4138" s="36" t="str">
        <f>VLOOKUP(D4138,Normativa!$A$3:$C$100,3,0)</f>
        <v>Norma técnica</v>
      </c>
      <c r="F4138" s="37"/>
      <c r="G4138" s="37"/>
      <c r="H4138" s="37" t="s">
        <v>2310</v>
      </c>
      <c r="I4138" s="36">
        <f t="shared" si="1"/>
        <v>1</v>
      </c>
      <c r="J4138" s="37"/>
      <c r="K4138" s="37"/>
    </row>
    <row r="4139" ht="22.5" hidden="1" customHeight="1">
      <c r="A4139" s="40" t="b">
        <v>0</v>
      </c>
      <c r="B4139" s="33"/>
      <c r="C4139" s="34"/>
      <c r="D4139" s="35" t="s">
        <v>418</v>
      </c>
      <c r="E4139" s="36" t="str">
        <f>VLOOKUP(D4139,Normativa!$A$3:$C$100,3,0)</f>
        <v>Norma técnica</v>
      </c>
      <c r="F4139" s="37"/>
      <c r="G4139" s="37"/>
      <c r="H4139" s="37" t="s">
        <v>2311</v>
      </c>
      <c r="I4139" s="36">
        <f t="shared" si="1"/>
        <v>1</v>
      </c>
      <c r="J4139" s="37"/>
      <c r="K4139" s="37"/>
    </row>
    <row r="4140" ht="22.5" hidden="1" customHeight="1">
      <c r="A4140" s="40" t="b">
        <v>0</v>
      </c>
      <c r="B4140" s="33"/>
      <c r="C4140" s="34"/>
      <c r="D4140" s="35" t="s">
        <v>418</v>
      </c>
      <c r="E4140" s="36" t="str">
        <f>VLOOKUP(D4140,Normativa!$A$3:$C$100,3,0)</f>
        <v>Norma técnica</v>
      </c>
      <c r="F4140" s="37"/>
      <c r="G4140" s="37"/>
      <c r="H4140" s="37" t="s">
        <v>2312</v>
      </c>
      <c r="I4140" s="36">
        <f t="shared" si="1"/>
        <v>1</v>
      </c>
      <c r="J4140" s="37"/>
      <c r="K4140" s="37"/>
    </row>
    <row r="4141" ht="22.5" hidden="1" customHeight="1">
      <c r="A4141" s="40" t="b">
        <v>0</v>
      </c>
      <c r="B4141" s="33"/>
      <c r="C4141" s="34"/>
      <c r="D4141" s="35" t="s">
        <v>418</v>
      </c>
      <c r="E4141" s="36" t="str">
        <f>VLOOKUP(D4141,Normativa!$A$3:$C$100,3,0)</f>
        <v>Norma técnica</v>
      </c>
      <c r="F4141" s="37"/>
      <c r="G4141" s="37"/>
      <c r="H4141" s="37" t="s">
        <v>2313</v>
      </c>
      <c r="I4141" s="36">
        <f t="shared" si="1"/>
        <v>1</v>
      </c>
      <c r="J4141" s="37"/>
      <c r="K4141" s="37"/>
    </row>
    <row r="4142" ht="22.5" hidden="1" customHeight="1">
      <c r="A4142" s="40" t="b">
        <v>0</v>
      </c>
      <c r="B4142" s="33"/>
      <c r="C4142" s="34"/>
      <c r="D4142" s="35" t="s">
        <v>418</v>
      </c>
      <c r="E4142" s="36" t="str">
        <f>VLOOKUP(D4142,Normativa!$A$3:$C$100,3,0)</f>
        <v>Norma técnica</v>
      </c>
      <c r="F4142" s="37"/>
      <c r="G4142" s="37"/>
      <c r="H4142" s="37" t="s">
        <v>2314</v>
      </c>
      <c r="I4142" s="36">
        <f t="shared" si="1"/>
        <v>1</v>
      </c>
      <c r="J4142" s="37"/>
      <c r="K4142" s="37"/>
    </row>
    <row r="4143" ht="22.5" hidden="1" customHeight="1">
      <c r="A4143" s="40" t="b">
        <v>0</v>
      </c>
      <c r="B4143" s="33"/>
      <c r="C4143" s="34"/>
      <c r="D4143" s="35" t="s">
        <v>418</v>
      </c>
      <c r="E4143" s="36" t="str">
        <f>VLOOKUP(D4143,Normativa!$A$3:$C$100,3,0)</f>
        <v>Norma técnica</v>
      </c>
      <c r="F4143" s="37"/>
      <c r="G4143" s="37"/>
      <c r="H4143" s="37" t="s">
        <v>2315</v>
      </c>
      <c r="I4143" s="36">
        <f t="shared" si="1"/>
        <v>1</v>
      </c>
      <c r="J4143" s="37"/>
      <c r="K4143" s="37"/>
    </row>
    <row r="4144" ht="22.5" hidden="1" customHeight="1">
      <c r="A4144" s="40" t="b">
        <v>0</v>
      </c>
      <c r="B4144" s="33"/>
      <c r="C4144" s="34"/>
      <c r="D4144" s="35" t="s">
        <v>418</v>
      </c>
      <c r="E4144" s="36" t="str">
        <f>VLOOKUP(D4144,Normativa!$A$3:$C$100,3,0)</f>
        <v>Norma técnica</v>
      </c>
      <c r="F4144" s="37"/>
      <c r="G4144" s="37"/>
      <c r="H4144" s="37" t="s">
        <v>2316</v>
      </c>
      <c r="I4144" s="36">
        <f t="shared" si="1"/>
        <v>1</v>
      </c>
      <c r="J4144" s="37"/>
      <c r="K4144" s="37"/>
    </row>
    <row r="4145" ht="22.5" hidden="1" customHeight="1">
      <c r="A4145" s="40" t="b">
        <v>0</v>
      </c>
      <c r="B4145" s="33"/>
      <c r="C4145" s="34"/>
      <c r="D4145" s="35" t="s">
        <v>418</v>
      </c>
      <c r="E4145" s="36" t="str">
        <f>VLOOKUP(D4145,Normativa!$A$3:$C$100,3,0)</f>
        <v>Norma técnica</v>
      </c>
      <c r="F4145" s="37"/>
      <c r="G4145" s="37"/>
      <c r="H4145" s="37" t="s">
        <v>2317</v>
      </c>
      <c r="I4145" s="36">
        <f t="shared" si="1"/>
        <v>1</v>
      </c>
      <c r="J4145" s="37"/>
      <c r="K4145" s="37"/>
    </row>
    <row r="4146" ht="22.5" hidden="1" customHeight="1">
      <c r="A4146" s="40" t="b">
        <v>0</v>
      </c>
      <c r="B4146" s="33"/>
      <c r="C4146" s="34"/>
      <c r="D4146" s="35" t="s">
        <v>418</v>
      </c>
      <c r="E4146" s="36" t="str">
        <f>VLOOKUP(D4146,Normativa!$A$3:$C$100,3,0)</f>
        <v>Norma técnica</v>
      </c>
      <c r="F4146" s="37"/>
      <c r="G4146" s="37"/>
      <c r="H4146" s="37" t="s">
        <v>3820</v>
      </c>
      <c r="I4146" s="36">
        <f t="shared" si="1"/>
        <v>1</v>
      </c>
      <c r="J4146" s="37"/>
      <c r="K4146" s="37"/>
    </row>
    <row r="4147" ht="22.5" hidden="1" customHeight="1">
      <c r="A4147" s="40" t="b">
        <v>0</v>
      </c>
      <c r="B4147" s="33"/>
      <c r="C4147" s="34"/>
      <c r="D4147" s="35" t="s">
        <v>418</v>
      </c>
      <c r="E4147" s="36" t="str">
        <f>VLOOKUP(D4147,Normativa!$A$3:$C$100,3,0)</f>
        <v>Norma técnica</v>
      </c>
      <c r="F4147" s="37"/>
      <c r="G4147" s="37"/>
      <c r="H4147" s="37" t="s">
        <v>3816</v>
      </c>
      <c r="I4147" s="36">
        <f t="shared" si="1"/>
        <v>1</v>
      </c>
      <c r="J4147" s="37"/>
      <c r="K4147" s="37"/>
    </row>
    <row r="4148" ht="22.5" hidden="1" customHeight="1">
      <c r="A4148" s="40" t="b">
        <v>0</v>
      </c>
      <c r="B4148" s="33"/>
      <c r="C4148" s="34"/>
      <c r="D4148" s="35" t="s">
        <v>418</v>
      </c>
      <c r="E4148" s="36" t="str">
        <f>VLOOKUP(D4148,Normativa!$A$3:$C$100,3,0)</f>
        <v>Norma técnica</v>
      </c>
      <c r="F4148" s="37"/>
      <c r="G4148" s="37"/>
      <c r="H4148" s="37" t="s">
        <v>3817</v>
      </c>
      <c r="I4148" s="36">
        <f t="shared" si="1"/>
        <v>1</v>
      </c>
      <c r="J4148" s="37"/>
      <c r="K4148" s="37"/>
    </row>
    <row r="4149" ht="22.5" hidden="1" customHeight="1">
      <c r="A4149" s="40" t="b">
        <v>0</v>
      </c>
      <c r="B4149" s="33"/>
      <c r="C4149" s="34"/>
      <c r="D4149" s="35" t="s">
        <v>418</v>
      </c>
      <c r="E4149" s="36" t="str">
        <f>VLOOKUP(D4149,Normativa!$A$3:$C$100,3,0)</f>
        <v>Norma técnica</v>
      </c>
      <c r="F4149" s="37"/>
      <c r="G4149" s="37"/>
      <c r="H4149" s="37">
        <v>3.0</v>
      </c>
      <c r="I4149" s="36">
        <f t="shared" si="1"/>
        <v>1</v>
      </c>
      <c r="J4149" s="37"/>
      <c r="K4149" s="37"/>
    </row>
    <row r="4150" ht="22.5" hidden="1" customHeight="1">
      <c r="A4150" s="40" t="b">
        <v>0</v>
      </c>
      <c r="B4150" s="33"/>
      <c r="C4150" s="34"/>
      <c r="D4150" s="35" t="s">
        <v>418</v>
      </c>
      <c r="E4150" s="36" t="str">
        <f>VLOOKUP(D4150,Normativa!$A$3:$C$100,3,0)</f>
        <v>Norma técnica</v>
      </c>
      <c r="F4150" s="37"/>
      <c r="G4150" s="37"/>
      <c r="H4150" s="37"/>
      <c r="I4150" s="36">
        <f t="shared" si="1"/>
        <v>1</v>
      </c>
      <c r="J4150" s="37"/>
      <c r="K4150" s="37"/>
    </row>
    <row r="4151" ht="22.5" hidden="1" customHeight="1">
      <c r="A4151" s="40" t="b">
        <v>0</v>
      </c>
      <c r="B4151" s="33"/>
      <c r="C4151" s="34"/>
      <c r="D4151" s="35" t="s">
        <v>418</v>
      </c>
      <c r="E4151" s="36" t="str">
        <f>VLOOKUP(D4151,Normativa!$A$3:$C$100,3,0)</f>
        <v>Norma técnica</v>
      </c>
      <c r="F4151" s="37"/>
      <c r="G4151" s="37"/>
      <c r="H4151" s="37" t="s">
        <v>3821</v>
      </c>
      <c r="I4151" s="36">
        <f t="shared" si="1"/>
        <v>1</v>
      </c>
      <c r="J4151" s="37"/>
      <c r="K4151" s="37"/>
    </row>
    <row r="4152" ht="22.5" hidden="1" customHeight="1">
      <c r="A4152" s="40" t="b">
        <v>0</v>
      </c>
      <c r="B4152" s="33"/>
      <c r="C4152" s="34"/>
      <c r="D4152" s="35" t="s">
        <v>418</v>
      </c>
      <c r="E4152" s="36" t="str">
        <f>VLOOKUP(D4152,Normativa!$A$3:$C$100,3,0)</f>
        <v>Norma técnica</v>
      </c>
      <c r="F4152" s="37"/>
      <c r="G4152" s="37"/>
      <c r="H4152" s="37" t="s">
        <v>3822</v>
      </c>
      <c r="I4152" s="36">
        <f t="shared" si="1"/>
        <v>1</v>
      </c>
      <c r="J4152" s="37"/>
      <c r="K4152" s="37"/>
    </row>
    <row r="4153" ht="22.5" hidden="1" customHeight="1">
      <c r="A4153" s="40" t="b">
        <v>0</v>
      </c>
      <c r="B4153" s="33"/>
      <c r="C4153" s="34"/>
      <c r="D4153" s="35" t="s">
        <v>418</v>
      </c>
      <c r="E4153" s="36" t="str">
        <f>VLOOKUP(D4153,Normativa!$A$3:$C$100,3,0)</f>
        <v>Norma técnica</v>
      </c>
      <c r="F4153" s="37"/>
      <c r="G4153" s="37"/>
      <c r="H4153" s="37" t="s">
        <v>2322</v>
      </c>
      <c r="I4153" s="36">
        <f t="shared" si="1"/>
        <v>1</v>
      </c>
      <c r="J4153" s="37"/>
      <c r="K4153" s="37"/>
    </row>
    <row r="4154" ht="22.5" hidden="1" customHeight="1">
      <c r="A4154" s="40" t="b">
        <v>0</v>
      </c>
      <c r="B4154" s="33"/>
      <c r="C4154" s="34"/>
      <c r="D4154" s="35" t="s">
        <v>418</v>
      </c>
      <c r="E4154" s="36" t="str">
        <f>VLOOKUP(D4154,Normativa!$A$3:$C$100,3,0)</f>
        <v>Norma técnica</v>
      </c>
      <c r="F4154" s="37"/>
      <c r="G4154" s="37"/>
      <c r="H4154" s="37" t="s">
        <v>2323</v>
      </c>
      <c r="I4154" s="36">
        <f t="shared" si="1"/>
        <v>1</v>
      </c>
      <c r="J4154" s="37"/>
      <c r="K4154" s="37"/>
    </row>
    <row r="4155" ht="22.5" hidden="1" customHeight="1">
      <c r="A4155" s="40" t="b">
        <v>0</v>
      </c>
      <c r="B4155" s="33"/>
      <c r="C4155" s="34"/>
      <c r="D4155" s="35" t="s">
        <v>418</v>
      </c>
      <c r="E4155" s="36" t="str">
        <f>VLOOKUP(D4155,Normativa!$A$3:$C$100,3,0)</f>
        <v>Norma técnica</v>
      </c>
      <c r="F4155" s="37"/>
      <c r="G4155" s="37"/>
      <c r="H4155" s="37" t="s">
        <v>3823</v>
      </c>
      <c r="I4155" s="36">
        <f t="shared" si="1"/>
        <v>1</v>
      </c>
      <c r="J4155" s="37"/>
      <c r="K4155" s="37"/>
    </row>
    <row r="4156" ht="22.5" hidden="1" customHeight="1">
      <c r="A4156" s="40" t="b">
        <v>0</v>
      </c>
      <c r="B4156" s="33"/>
      <c r="C4156" s="34"/>
      <c r="D4156" s="35" t="s">
        <v>418</v>
      </c>
      <c r="E4156" s="36" t="str">
        <f>VLOOKUP(D4156,Normativa!$A$3:$C$100,3,0)</f>
        <v>Norma técnica</v>
      </c>
      <c r="F4156" s="37"/>
      <c r="G4156" s="37"/>
      <c r="H4156" s="37" t="s">
        <v>2795</v>
      </c>
      <c r="I4156" s="36">
        <f t="shared" si="1"/>
        <v>1</v>
      </c>
      <c r="J4156" s="37"/>
      <c r="K4156" s="37"/>
    </row>
    <row r="4157" ht="22.5" hidden="1" customHeight="1">
      <c r="A4157" s="40" t="b">
        <v>0</v>
      </c>
      <c r="B4157" s="33"/>
      <c r="C4157" s="34"/>
      <c r="D4157" s="35" t="s">
        <v>418</v>
      </c>
      <c r="E4157" s="36" t="str">
        <f>VLOOKUP(D4157,Normativa!$A$3:$C$100,3,0)</f>
        <v>Norma técnica</v>
      </c>
      <c r="F4157" s="37"/>
      <c r="G4157" s="37"/>
      <c r="H4157" s="37" t="s">
        <v>2796</v>
      </c>
      <c r="I4157" s="36">
        <f t="shared" si="1"/>
        <v>1</v>
      </c>
      <c r="J4157" s="37"/>
      <c r="K4157" s="37"/>
    </row>
    <row r="4158" ht="22.5" hidden="1" customHeight="1">
      <c r="A4158" s="40" t="b">
        <v>0</v>
      </c>
      <c r="B4158" s="33"/>
      <c r="C4158" s="34"/>
      <c r="D4158" s="35" t="s">
        <v>418</v>
      </c>
      <c r="E4158" s="36" t="str">
        <f>VLOOKUP(D4158,Normativa!$A$3:$C$100,3,0)</f>
        <v>Norma técnica</v>
      </c>
      <c r="F4158" s="37"/>
      <c r="G4158" s="37"/>
      <c r="H4158" s="37" t="s">
        <v>3824</v>
      </c>
      <c r="I4158" s="36">
        <f t="shared" si="1"/>
        <v>1</v>
      </c>
      <c r="J4158" s="37"/>
      <c r="K4158" s="37"/>
    </row>
    <row r="4159" ht="22.5" hidden="1" customHeight="1">
      <c r="A4159" s="40" t="b">
        <v>0</v>
      </c>
      <c r="B4159" s="33"/>
      <c r="C4159" s="34"/>
      <c r="D4159" s="35" t="s">
        <v>418</v>
      </c>
      <c r="E4159" s="36" t="str">
        <f>VLOOKUP(D4159,Normativa!$A$3:$C$100,3,0)</f>
        <v>Norma técnica</v>
      </c>
      <c r="F4159" s="37"/>
      <c r="G4159" s="37"/>
      <c r="H4159" s="37" t="s">
        <v>2798</v>
      </c>
      <c r="I4159" s="36">
        <f t="shared" si="1"/>
        <v>1</v>
      </c>
      <c r="J4159" s="37"/>
      <c r="K4159" s="37"/>
    </row>
    <row r="4160" ht="22.5" hidden="1" customHeight="1">
      <c r="A4160" s="40" t="b">
        <v>0</v>
      </c>
      <c r="B4160" s="33"/>
      <c r="C4160" s="34"/>
      <c r="D4160" s="35" t="s">
        <v>418</v>
      </c>
      <c r="E4160" s="36" t="str">
        <f>VLOOKUP(D4160,Normativa!$A$3:$C$100,3,0)</f>
        <v>Norma técnica</v>
      </c>
      <c r="F4160" s="37"/>
      <c r="G4160" s="37"/>
      <c r="H4160" s="37" t="s">
        <v>2799</v>
      </c>
      <c r="I4160" s="36">
        <f t="shared" si="1"/>
        <v>1</v>
      </c>
      <c r="J4160" s="37"/>
      <c r="K4160" s="37"/>
    </row>
    <row r="4161" ht="22.5" hidden="1" customHeight="1">
      <c r="A4161" s="40" t="b">
        <v>0</v>
      </c>
      <c r="B4161" s="33"/>
      <c r="C4161" s="34"/>
      <c r="D4161" s="35" t="s">
        <v>418</v>
      </c>
      <c r="E4161" s="36" t="str">
        <f>VLOOKUP(D4161,Normativa!$A$3:$C$100,3,0)</f>
        <v>Norma técnica</v>
      </c>
      <c r="F4161" s="37"/>
      <c r="G4161" s="37"/>
      <c r="H4161" s="37" t="s">
        <v>2800</v>
      </c>
      <c r="I4161" s="36">
        <f t="shared" si="1"/>
        <v>1</v>
      </c>
      <c r="J4161" s="37"/>
      <c r="K4161" s="37"/>
    </row>
    <row r="4162" ht="22.5" hidden="1" customHeight="1">
      <c r="A4162" s="40" t="b">
        <v>0</v>
      </c>
      <c r="B4162" s="33"/>
      <c r="C4162" s="34"/>
      <c r="D4162" s="35" t="s">
        <v>418</v>
      </c>
      <c r="E4162" s="36" t="str">
        <f>VLOOKUP(D4162,Normativa!$A$3:$C$100,3,0)</f>
        <v>Norma técnica</v>
      </c>
      <c r="F4162" s="37"/>
      <c r="G4162" s="37"/>
      <c r="H4162" s="37" t="s">
        <v>2801</v>
      </c>
      <c r="I4162" s="36">
        <f t="shared" si="1"/>
        <v>1</v>
      </c>
      <c r="J4162" s="37"/>
      <c r="K4162" s="37"/>
    </row>
    <row r="4163" ht="22.5" hidden="1" customHeight="1">
      <c r="A4163" s="40" t="b">
        <v>0</v>
      </c>
      <c r="B4163" s="33"/>
      <c r="C4163" s="34"/>
      <c r="D4163" s="35" t="s">
        <v>418</v>
      </c>
      <c r="E4163" s="36" t="str">
        <f>VLOOKUP(D4163,Normativa!$A$3:$C$100,3,0)</f>
        <v>Norma técnica</v>
      </c>
      <c r="F4163" s="37"/>
      <c r="G4163" s="37"/>
      <c r="H4163" s="37" t="s">
        <v>2333</v>
      </c>
      <c r="I4163" s="36">
        <f t="shared" si="1"/>
        <v>1</v>
      </c>
      <c r="J4163" s="37"/>
      <c r="K4163" s="37"/>
    </row>
    <row r="4164" ht="22.5" hidden="1" customHeight="1">
      <c r="A4164" s="40" t="b">
        <v>0</v>
      </c>
      <c r="B4164" s="33"/>
      <c r="C4164" s="34"/>
      <c r="D4164" s="35" t="s">
        <v>418</v>
      </c>
      <c r="E4164" s="36" t="str">
        <f>VLOOKUP(D4164,Normativa!$A$3:$C$100,3,0)</f>
        <v>Norma técnica</v>
      </c>
      <c r="F4164" s="37"/>
      <c r="G4164" s="37"/>
      <c r="H4164" s="37" t="s">
        <v>2334</v>
      </c>
      <c r="I4164" s="36">
        <f t="shared" si="1"/>
        <v>1</v>
      </c>
      <c r="J4164" s="37"/>
      <c r="K4164" s="37"/>
    </row>
    <row r="4165" ht="22.5" hidden="1" customHeight="1">
      <c r="A4165" s="40" t="b">
        <v>0</v>
      </c>
      <c r="B4165" s="33"/>
      <c r="C4165" s="34"/>
      <c r="D4165" s="35" t="s">
        <v>418</v>
      </c>
      <c r="E4165" s="36" t="str">
        <f>VLOOKUP(D4165,Normativa!$A$3:$C$100,3,0)</f>
        <v>Norma técnica</v>
      </c>
      <c r="F4165" s="37"/>
      <c r="G4165" s="37"/>
      <c r="H4165" s="37" t="s">
        <v>3825</v>
      </c>
      <c r="I4165" s="36">
        <f t="shared" si="1"/>
        <v>1</v>
      </c>
      <c r="J4165" s="37"/>
      <c r="K4165" s="37"/>
    </row>
    <row r="4166" ht="22.5" hidden="1" customHeight="1">
      <c r="A4166" s="40" t="b">
        <v>0</v>
      </c>
      <c r="B4166" s="33"/>
      <c r="C4166" s="34"/>
      <c r="D4166" s="35" t="s">
        <v>418</v>
      </c>
      <c r="E4166" s="36" t="str">
        <f>VLOOKUP(D4166,Normativa!$A$3:$C$100,3,0)</f>
        <v>Norma técnica</v>
      </c>
      <c r="F4166" s="37"/>
      <c r="G4166" s="37"/>
      <c r="H4166" s="37" t="s">
        <v>3816</v>
      </c>
      <c r="I4166" s="36">
        <f t="shared" si="1"/>
        <v>1</v>
      </c>
      <c r="J4166" s="37"/>
      <c r="K4166" s="37"/>
    </row>
    <row r="4167" ht="22.5" hidden="1" customHeight="1">
      <c r="A4167" s="40" t="b">
        <v>0</v>
      </c>
      <c r="B4167" s="33"/>
      <c r="C4167" s="34"/>
      <c r="D4167" s="35" t="s">
        <v>418</v>
      </c>
      <c r="E4167" s="36" t="str">
        <f>VLOOKUP(D4167,Normativa!$A$3:$C$100,3,0)</f>
        <v>Norma técnica</v>
      </c>
      <c r="F4167" s="37"/>
      <c r="G4167" s="37"/>
      <c r="H4167" s="37" t="s">
        <v>3817</v>
      </c>
      <c r="I4167" s="36">
        <f t="shared" si="1"/>
        <v>1</v>
      </c>
      <c r="J4167" s="37"/>
      <c r="K4167" s="37"/>
    </row>
    <row r="4168" ht="22.5" hidden="1" customHeight="1">
      <c r="A4168" s="40" t="b">
        <v>0</v>
      </c>
      <c r="B4168" s="33"/>
      <c r="C4168" s="34"/>
      <c r="D4168" s="35" t="s">
        <v>418</v>
      </c>
      <c r="E4168" s="36" t="str">
        <f>VLOOKUP(D4168,Normativa!$A$3:$C$100,3,0)</f>
        <v>Norma técnica</v>
      </c>
      <c r="F4168" s="37"/>
      <c r="G4168" s="37"/>
      <c r="H4168" s="37">
        <v>4.0</v>
      </c>
      <c r="I4168" s="36">
        <f t="shared" si="1"/>
        <v>1</v>
      </c>
      <c r="J4168" s="37"/>
      <c r="K4168" s="37"/>
    </row>
    <row r="4169" ht="22.5" hidden="1" customHeight="1">
      <c r="A4169" s="40" t="b">
        <v>0</v>
      </c>
      <c r="B4169" s="33"/>
      <c r="C4169" s="34"/>
      <c r="D4169" s="35" t="s">
        <v>418</v>
      </c>
      <c r="E4169" s="36" t="str">
        <f>VLOOKUP(D4169,Normativa!$A$3:$C$100,3,0)</f>
        <v>Norma técnica</v>
      </c>
      <c r="F4169" s="37"/>
      <c r="G4169" s="37"/>
      <c r="H4169" s="37"/>
      <c r="I4169" s="36">
        <f t="shared" si="1"/>
        <v>1</v>
      </c>
      <c r="J4169" s="37"/>
      <c r="K4169" s="37"/>
    </row>
    <row r="4170" ht="22.5" hidden="1" customHeight="1">
      <c r="A4170" s="40" t="b">
        <v>0</v>
      </c>
      <c r="B4170" s="33"/>
      <c r="C4170" s="34"/>
      <c r="D4170" s="35" t="s">
        <v>418</v>
      </c>
      <c r="E4170" s="36" t="str">
        <f>VLOOKUP(D4170,Normativa!$A$3:$C$100,3,0)</f>
        <v>Norma técnica</v>
      </c>
      <c r="F4170" s="37"/>
      <c r="G4170" s="37"/>
      <c r="H4170" s="37" t="s">
        <v>3826</v>
      </c>
      <c r="I4170" s="36">
        <f t="shared" si="1"/>
        <v>1</v>
      </c>
      <c r="J4170" s="37"/>
      <c r="K4170" s="37"/>
    </row>
    <row r="4171" ht="22.5" hidden="1" customHeight="1">
      <c r="A4171" s="40" t="b">
        <v>0</v>
      </c>
      <c r="B4171" s="33"/>
      <c r="C4171" s="34"/>
      <c r="D4171" s="35" t="s">
        <v>418</v>
      </c>
      <c r="E4171" s="36" t="str">
        <f>VLOOKUP(D4171,Normativa!$A$3:$C$100,3,0)</f>
        <v>Norma técnica</v>
      </c>
      <c r="F4171" s="37"/>
      <c r="G4171" s="37"/>
      <c r="H4171" s="37" t="s">
        <v>2338</v>
      </c>
      <c r="I4171" s="36">
        <f t="shared" si="1"/>
        <v>1</v>
      </c>
      <c r="J4171" s="37"/>
      <c r="K4171" s="37"/>
    </row>
    <row r="4172" ht="22.5" hidden="1" customHeight="1">
      <c r="A4172" s="40" t="b">
        <v>0</v>
      </c>
      <c r="B4172" s="33"/>
      <c r="C4172" s="34"/>
      <c r="D4172" s="35" t="s">
        <v>418</v>
      </c>
      <c r="E4172" s="36" t="str">
        <f>VLOOKUP(D4172,Normativa!$A$3:$C$100,3,0)</f>
        <v>Norma técnica</v>
      </c>
      <c r="F4172" s="37"/>
      <c r="G4172" s="37"/>
      <c r="H4172" s="37" t="s">
        <v>2339</v>
      </c>
      <c r="I4172" s="36">
        <f t="shared" si="1"/>
        <v>1</v>
      </c>
      <c r="J4172" s="37"/>
      <c r="K4172" s="37"/>
    </row>
    <row r="4173" ht="22.5" hidden="1" customHeight="1">
      <c r="A4173" s="40" t="b">
        <v>0</v>
      </c>
      <c r="B4173" s="33"/>
      <c r="C4173" s="34"/>
      <c r="D4173" s="35" t="s">
        <v>418</v>
      </c>
      <c r="E4173" s="36" t="str">
        <f>VLOOKUP(D4173,Normativa!$A$3:$C$100,3,0)</f>
        <v>Norma técnica</v>
      </c>
      <c r="F4173" s="37"/>
      <c r="G4173" s="37"/>
      <c r="H4173" s="37" t="s">
        <v>2340</v>
      </c>
      <c r="I4173" s="36">
        <f t="shared" si="1"/>
        <v>1</v>
      </c>
      <c r="J4173" s="37"/>
      <c r="K4173" s="37"/>
    </row>
    <row r="4174" ht="22.5" hidden="1" customHeight="1">
      <c r="A4174" s="40" t="b">
        <v>0</v>
      </c>
      <c r="B4174" s="33"/>
      <c r="C4174" s="34"/>
      <c r="D4174" s="35" t="s">
        <v>418</v>
      </c>
      <c r="E4174" s="36" t="str">
        <f>VLOOKUP(D4174,Normativa!$A$3:$C$100,3,0)</f>
        <v>Norma técnica</v>
      </c>
      <c r="F4174" s="37"/>
      <c r="G4174" s="37"/>
      <c r="H4174" s="37" t="s">
        <v>2341</v>
      </c>
      <c r="I4174" s="36">
        <f t="shared" si="1"/>
        <v>1</v>
      </c>
      <c r="J4174" s="37"/>
      <c r="K4174" s="37"/>
    </row>
    <row r="4175" ht="22.5" hidden="1" customHeight="1">
      <c r="A4175" s="40" t="b">
        <v>0</v>
      </c>
      <c r="B4175" s="33"/>
      <c r="C4175" s="34"/>
      <c r="D4175" s="35" t="s">
        <v>418</v>
      </c>
      <c r="E4175" s="36" t="str">
        <f>VLOOKUP(D4175,Normativa!$A$3:$C$100,3,0)</f>
        <v>Norma técnica</v>
      </c>
      <c r="F4175" s="37"/>
      <c r="G4175" s="37"/>
      <c r="H4175" s="37" t="s">
        <v>2342</v>
      </c>
      <c r="I4175" s="36">
        <f t="shared" si="1"/>
        <v>1</v>
      </c>
      <c r="J4175" s="37"/>
      <c r="K4175" s="37"/>
    </row>
    <row r="4176" ht="22.5" hidden="1" customHeight="1">
      <c r="A4176" s="40" t="b">
        <v>0</v>
      </c>
      <c r="B4176" s="33"/>
      <c r="C4176" s="34"/>
      <c r="D4176" s="35" t="s">
        <v>418</v>
      </c>
      <c r="E4176" s="36" t="str">
        <f>VLOOKUP(D4176,Normativa!$A$3:$C$100,3,0)</f>
        <v>Norma técnica</v>
      </c>
      <c r="F4176" s="37"/>
      <c r="G4176" s="37"/>
      <c r="H4176" s="37" t="s">
        <v>2343</v>
      </c>
      <c r="I4176" s="36">
        <f t="shared" si="1"/>
        <v>1</v>
      </c>
      <c r="J4176" s="37"/>
      <c r="K4176" s="37"/>
    </row>
    <row r="4177" ht="22.5" hidden="1" customHeight="1">
      <c r="A4177" s="40" t="b">
        <v>0</v>
      </c>
      <c r="B4177" s="33"/>
      <c r="C4177" s="34"/>
      <c r="D4177" s="35" t="s">
        <v>418</v>
      </c>
      <c r="E4177" s="36" t="str">
        <f>VLOOKUP(D4177,Normativa!$A$3:$C$100,3,0)</f>
        <v>Norma técnica</v>
      </c>
      <c r="F4177" s="37"/>
      <c r="G4177" s="37"/>
      <c r="H4177" s="37" t="s">
        <v>2344</v>
      </c>
      <c r="I4177" s="36">
        <f t="shared" si="1"/>
        <v>1</v>
      </c>
      <c r="J4177" s="37"/>
      <c r="K4177" s="37"/>
    </row>
    <row r="4178" ht="22.5" hidden="1" customHeight="1">
      <c r="A4178" s="40" t="b">
        <v>0</v>
      </c>
      <c r="B4178" s="33"/>
      <c r="C4178" s="34"/>
      <c r="D4178" s="35" t="s">
        <v>418</v>
      </c>
      <c r="E4178" s="36" t="str">
        <f>VLOOKUP(D4178,Normativa!$A$3:$C$100,3,0)</f>
        <v>Norma técnica</v>
      </c>
      <c r="F4178" s="37"/>
      <c r="G4178" s="37"/>
      <c r="H4178" s="37" t="s">
        <v>2345</v>
      </c>
      <c r="I4178" s="36">
        <f t="shared" si="1"/>
        <v>1</v>
      </c>
      <c r="J4178" s="37"/>
      <c r="K4178" s="37"/>
    </row>
    <row r="4179" ht="22.5" hidden="1" customHeight="1">
      <c r="A4179" s="40" t="b">
        <v>0</v>
      </c>
      <c r="B4179" s="33"/>
      <c r="C4179" s="34"/>
      <c r="D4179" s="35" t="s">
        <v>418</v>
      </c>
      <c r="E4179" s="36" t="str">
        <f>VLOOKUP(D4179,Normativa!$A$3:$C$100,3,0)</f>
        <v>Norma técnica</v>
      </c>
      <c r="F4179" s="37"/>
      <c r="G4179" s="37"/>
      <c r="H4179" s="37" t="s">
        <v>2346</v>
      </c>
      <c r="I4179" s="36">
        <f t="shared" si="1"/>
        <v>1</v>
      </c>
      <c r="J4179" s="37"/>
      <c r="K4179" s="37"/>
    </row>
    <row r="4180" ht="22.5" hidden="1" customHeight="1">
      <c r="A4180" s="40" t="b">
        <v>0</v>
      </c>
      <c r="B4180" s="33"/>
      <c r="C4180" s="34"/>
      <c r="D4180" s="35" t="s">
        <v>418</v>
      </c>
      <c r="E4180" s="36" t="str">
        <f>VLOOKUP(D4180,Normativa!$A$3:$C$100,3,0)</f>
        <v>Norma técnica</v>
      </c>
      <c r="F4180" s="37"/>
      <c r="G4180" s="37"/>
      <c r="H4180" s="37" t="s">
        <v>2347</v>
      </c>
      <c r="I4180" s="36">
        <f t="shared" si="1"/>
        <v>1</v>
      </c>
      <c r="J4180" s="37"/>
      <c r="K4180" s="37"/>
    </row>
    <row r="4181" ht="22.5" hidden="1" customHeight="1">
      <c r="A4181" s="40" t="b">
        <v>0</v>
      </c>
      <c r="B4181" s="33"/>
      <c r="C4181" s="34"/>
      <c r="D4181" s="35" t="s">
        <v>418</v>
      </c>
      <c r="E4181" s="36" t="str">
        <f>VLOOKUP(D4181,Normativa!$A$3:$C$100,3,0)</f>
        <v>Norma técnica</v>
      </c>
      <c r="F4181" s="37"/>
      <c r="G4181" s="37"/>
      <c r="H4181" s="37" t="s">
        <v>2348</v>
      </c>
      <c r="I4181" s="36">
        <f t="shared" si="1"/>
        <v>1</v>
      </c>
      <c r="J4181" s="37"/>
      <c r="K4181" s="37"/>
    </row>
    <row r="4182" ht="22.5" hidden="1" customHeight="1">
      <c r="A4182" s="40" t="b">
        <v>0</v>
      </c>
      <c r="B4182" s="33"/>
      <c r="C4182" s="34"/>
      <c r="D4182" s="35" t="s">
        <v>418</v>
      </c>
      <c r="E4182" s="36" t="str">
        <f>VLOOKUP(D4182,Normativa!$A$3:$C$100,3,0)</f>
        <v>Norma técnica</v>
      </c>
      <c r="F4182" s="37"/>
      <c r="G4182" s="37"/>
      <c r="H4182" s="37" t="s">
        <v>3360</v>
      </c>
      <c r="I4182" s="36">
        <f t="shared" si="1"/>
        <v>1</v>
      </c>
      <c r="J4182" s="37"/>
      <c r="K4182" s="37"/>
    </row>
    <row r="4183" ht="22.5" hidden="1" customHeight="1">
      <c r="A4183" s="40" t="b">
        <v>0</v>
      </c>
      <c r="B4183" s="33"/>
      <c r="C4183" s="34"/>
      <c r="D4183" s="35" t="s">
        <v>418</v>
      </c>
      <c r="E4183" s="36" t="str">
        <f>VLOOKUP(D4183,Normativa!$A$3:$C$100,3,0)</f>
        <v>Norma técnica</v>
      </c>
      <c r="F4183" s="37"/>
      <c r="G4183" s="37"/>
      <c r="H4183" s="37" t="s">
        <v>3361</v>
      </c>
      <c r="I4183" s="36">
        <f t="shared" si="1"/>
        <v>1</v>
      </c>
      <c r="J4183" s="37"/>
      <c r="K4183" s="37"/>
    </row>
    <row r="4184" ht="22.5" hidden="1" customHeight="1">
      <c r="A4184" s="40" t="b">
        <v>0</v>
      </c>
      <c r="B4184" s="33"/>
      <c r="C4184" s="34"/>
      <c r="D4184" s="35" t="s">
        <v>418</v>
      </c>
      <c r="E4184" s="36" t="str">
        <f>VLOOKUP(D4184,Normativa!$A$3:$C$100,3,0)</f>
        <v>Norma técnica</v>
      </c>
      <c r="F4184" s="37"/>
      <c r="G4184" s="37"/>
      <c r="H4184" s="37" t="s">
        <v>3816</v>
      </c>
      <c r="I4184" s="36">
        <f t="shared" si="1"/>
        <v>1</v>
      </c>
      <c r="J4184" s="37"/>
      <c r="K4184" s="37"/>
    </row>
    <row r="4185" ht="22.5" hidden="1" customHeight="1">
      <c r="A4185" s="40" t="b">
        <v>0</v>
      </c>
      <c r="B4185" s="33"/>
      <c r="C4185" s="34"/>
      <c r="D4185" s="35" t="s">
        <v>418</v>
      </c>
      <c r="E4185" s="36" t="str">
        <f>VLOOKUP(D4185,Normativa!$A$3:$C$100,3,0)</f>
        <v>Norma técnica</v>
      </c>
      <c r="F4185" s="37"/>
      <c r="G4185" s="37"/>
      <c r="H4185" s="37" t="s">
        <v>3817</v>
      </c>
      <c r="I4185" s="36">
        <f t="shared" si="1"/>
        <v>1</v>
      </c>
      <c r="J4185" s="37"/>
      <c r="K4185" s="37"/>
    </row>
    <row r="4186" ht="22.5" hidden="1" customHeight="1">
      <c r="A4186" s="40" t="b">
        <v>0</v>
      </c>
      <c r="B4186" s="33"/>
      <c r="C4186" s="34"/>
      <c r="D4186" s="35" t="s">
        <v>418</v>
      </c>
      <c r="E4186" s="36" t="str">
        <f>VLOOKUP(D4186,Normativa!$A$3:$C$100,3,0)</f>
        <v>Norma técnica</v>
      </c>
      <c r="F4186" s="37"/>
      <c r="G4186" s="37"/>
      <c r="H4186" s="37">
        <v>5.0</v>
      </c>
      <c r="I4186" s="36">
        <f t="shared" si="1"/>
        <v>1</v>
      </c>
      <c r="J4186" s="37"/>
      <c r="K4186" s="37"/>
    </row>
    <row r="4187" ht="22.5" hidden="1" customHeight="1">
      <c r="A4187" s="40" t="b">
        <v>0</v>
      </c>
      <c r="B4187" s="33"/>
      <c r="C4187" s="34"/>
      <c r="D4187" s="35" t="s">
        <v>418</v>
      </c>
      <c r="E4187" s="36" t="str">
        <f>VLOOKUP(D4187,Normativa!$A$3:$C$100,3,0)</f>
        <v>Norma técnica</v>
      </c>
      <c r="F4187" s="37"/>
      <c r="G4187" s="37"/>
      <c r="H4187" s="37"/>
      <c r="I4187" s="36">
        <f t="shared" si="1"/>
        <v>1</v>
      </c>
      <c r="J4187" s="37"/>
      <c r="K4187" s="37"/>
    </row>
    <row r="4188" ht="22.5" hidden="1" customHeight="1">
      <c r="A4188" s="40" t="b">
        <v>0</v>
      </c>
      <c r="B4188" s="33"/>
      <c r="C4188" s="34"/>
      <c r="D4188" s="35" t="s">
        <v>418</v>
      </c>
      <c r="E4188" s="36" t="str">
        <f>VLOOKUP(D4188,Normativa!$A$3:$C$100,3,0)</f>
        <v>Norma técnica</v>
      </c>
      <c r="F4188" s="37"/>
      <c r="G4188" s="37"/>
      <c r="H4188" s="37" t="s">
        <v>3827</v>
      </c>
      <c r="I4188" s="36">
        <f t="shared" si="1"/>
        <v>1</v>
      </c>
      <c r="J4188" s="37"/>
      <c r="K4188" s="37"/>
    </row>
    <row r="4189" ht="22.5" hidden="1" customHeight="1">
      <c r="A4189" s="40" t="b">
        <v>0</v>
      </c>
      <c r="B4189" s="33"/>
      <c r="C4189" s="34"/>
      <c r="D4189" s="35" t="s">
        <v>418</v>
      </c>
      <c r="E4189" s="36" t="str">
        <f>VLOOKUP(D4189,Normativa!$A$3:$C$100,3,0)</f>
        <v>Norma técnica</v>
      </c>
      <c r="F4189" s="37"/>
      <c r="G4189" s="37"/>
      <c r="H4189" s="37" t="s">
        <v>2352</v>
      </c>
      <c r="I4189" s="36">
        <f t="shared" si="1"/>
        <v>1</v>
      </c>
      <c r="J4189" s="37"/>
      <c r="K4189" s="37"/>
    </row>
    <row r="4190" ht="22.5" hidden="1" customHeight="1">
      <c r="A4190" s="40" t="b">
        <v>0</v>
      </c>
      <c r="B4190" s="33"/>
      <c r="C4190" s="34"/>
      <c r="D4190" s="35" t="s">
        <v>418</v>
      </c>
      <c r="E4190" s="36" t="str">
        <f>VLOOKUP(D4190,Normativa!$A$3:$C$100,3,0)</f>
        <v>Norma técnica</v>
      </c>
      <c r="F4190" s="37"/>
      <c r="G4190" s="37"/>
      <c r="H4190" s="37" t="s">
        <v>2353</v>
      </c>
      <c r="I4190" s="36">
        <f t="shared" si="1"/>
        <v>1</v>
      </c>
      <c r="J4190" s="37"/>
      <c r="K4190" s="37"/>
    </row>
    <row r="4191" ht="22.5" hidden="1" customHeight="1">
      <c r="A4191" s="40" t="b">
        <v>0</v>
      </c>
      <c r="B4191" s="33"/>
      <c r="C4191" s="34"/>
      <c r="D4191" s="35" t="s">
        <v>418</v>
      </c>
      <c r="E4191" s="36" t="str">
        <f>VLOOKUP(D4191,Normativa!$A$3:$C$100,3,0)</f>
        <v>Norma técnica</v>
      </c>
      <c r="F4191" s="37"/>
      <c r="G4191" s="37"/>
      <c r="H4191" s="37" t="s">
        <v>2354</v>
      </c>
      <c r="I4191" s="36">
        <f t="shared" si="1"/>
        <v>1</v>
      </c>
      <c r="J4191" s="37"/>
      <c r="K4191" s="37"/>
    </row>
    <row r="4192" ht="22.5" hidden="1" customHeight="1">
      <c r="A4192" s="40" t="b">
        <v>0</v>
      </c>
      <c r="B4192" s="33"/>
      <c r="C4192" s="34"/>
      <c r="D4192" s="35" t="s">
        <v>418</v>
      </c>
      <c r="E4192" s="36" t="str">
        <f>VLOOKUP(D4192,Normativa!$A$3:$C$100,3,0)</f>
        <v>Norma técnica</v>
      </c>
      <c r="F4192" s="37"/>
      <c r="G4192" s="37"/>
      <c r="H4192" s="37" t="s">
        <v>2355</v>
      </c>
      <c r="I4192" s="36">
        <f t="shared" si="1"/>
        <v>1</v>
      </c>
      <c r="J4192" s="37"/>
      <c r="K4192" s="37"/>
    </row>
    <row r="4193" ht="22.5" hidden="1" customHeight="1">
      <c r="A4193" s="40" t="b">
        <v>0</v>
      </c>
      <c r="B4193" s="33"/>
      <c r="C4193" s="34"/>
      <c r="D4193" s="35" t="s">
        <v>418</v>
      </c>
      <c r="E4193" s="36" t="str">
        <f>VLOOKUP(D4193,Normativa!$A$3:$C$100,3,0)</f>
        <v>Norma técnica</v>
      </c>
      <c r="F4193" s="37"/>
      <c r="G4193" s="37"/>
      <c r="H4193" s="37" t="s">
        <v>2356</v>
      </c>
      <c r="I4193" s="36">
        <f t="shared" si="1"/>
        <v>1</v>
      </c>
      <c r="J4193" s="37"/>
      <c r="K4193" s="37"/>
    </row>
    <row r="4194" ht="22.5" hidden="1" customHeight="1">
      <c r="A4194" s="40" t="b">
        <v>0</v>
      </c>
      <c r="B4194" s="33"/>
      <c r="C4194" s="34"/>
      <c r="D4194" s="35" t="s">
        <v>418</v>
      </c>
      <c r="E4194" s="36" t="str">
        <f>VLOOKUP(D4194,Normativa!$A$3:$C$100,3,0)</f>
        <v>Norma técnica</v>
      </c>
      <c r="F4194" s="37"/>
      <c r="G4194" s="37"/>
      <c r="H4194" s="37" t="s">
        <v>2357</v>
      </c>
      <c r="I4194" s="36">
        <f t="shared" si="1"/>
        <v>1</v>
      </c>
      <c r="J4194" s="37"/>
      <c r="K4194" s="37"/>
    </row>
    <row r="4195" ht="22.5" hidden="1" customHeight="1">
      <c r="A4195" s="40" t="b">
        <v>0</v>
      </c>
      <c r="B4195" s="33"/>
      <c r="C4195" s="34"/>
      <c r="D4195" s="35" t="s">
        <v>418</v>
      </c>
      <c r="E4195" s="36" t="str">
        <f>VLOOKUP(D4195,Normativa!$A$3:$C$100,3,0)</f>
        <v>Norma técnica</v>
      </c>
      <c r="F4195" s="37"/>
      <c r="G4195" s="37"/>
      <c r="H4195" s="37" t="s">
        <v>2358</v>
      </c>
      <c r="I4195" s="36">
        <f t="shared" si="1"/>
        <v>1</v>
      </c>
      <c r="J4195" s="37"/>
      <c r="K4195" s="37"/>
    </row>
    <row r="4196" ht="22.5" hidden="1" customHeight="1">
      <c r="A4196" s="40" t="b">
        <v>0</v>
      </c>
      <c r="B4196" s="33"/>
      <c r="C4196" s="34"/>
      <c r="D4196" s="35" t="s">
        <v>418</v>
      </c>
      <c r="E4196" s="36" t="str">
        <f>VLOOKUP(D4196,Normativa!$A$3:$C$100,3,0)</f>
        <v>Norma técnica</v>
      </c>
      <c r="F4196" s="37"/>
      <c r="G4196" s="37"/>
      <c r="H4196" s="37" t="s">
        <v>2359</v>
      </c>
      <c r="I4196" s="36">
        <f t="shared" si="1"/>
        <v>1</v>
      </c>
      <c r="J4196" s="37"/>
      <c r="K4196" s="37"/>
    </row>
    <row r="4197" ht="22.5" hidden="1" customHeight="1">
      <c r="A4197" s="40" t="b">
        <v>0</v>
      </c>
      <c r="B4197" s="33"/>
      <c r="C4197" s="34"/>
      <c r="D4197" s="35" t="s">
        <v>418</v>
      </c>
      <c r="E4197" s="36" t="str">
        <f>VLOOKUP(D4197,Normativa!$A$3:$C$100,3,0)</f>
        <v>Norma técnica</v>
      </c>
      <c r="F4197" s="37"/>
      <c r="G4197" s="37"/>
      <c r="H4197" s="37" t="s">
        <v>2360</v>
      </c>
      <c r="I4197" s="36">
        <f t="shared" si="1"/>
        <v>1</v>
      </c>
      <c r="J4197" s="37"/>
      <c r="K4197" s="37"/>
    </row>
    <row r="4198" ht="22.5" hidden="1" customHeight="1">
      <c r="A4198" s="40" t="b">
        <v>0</v>
      </c>
      <c r="B4198" s="33"/>
      <c r="C4198" s="34"/>
      <c r="D4198" s="35" t="s">
        <v>418</v>
      </c>
      <c r="E4198" s="36" t="str">
        <f>VLOOKUP(D4198,Normativa!$A$3:$C$100,3,0)</f>
        <v>Norma técnica</v>
      </c>
      <c r="F4198" s="37"/>
      <c r="G4198" s="37"/>
      <c r="H4198" s="37" t="s">
        <v>2361</v>
      </c>
      <c r="I4198" s="36">
        <f t="shared" si="1"/>
        <v>1</v>
      </c>
      <c r="J4198" s="37"/>
      <c r="K4198" s="37"/>
    </row>
    <row r="4199" ht="22.5" hidden="1" customHeight="1">
      <c r="A4199" s="40" t="b">
        <v>0</v>
      </c>
      <c r="B4199" s="33"/>
      <c r="C4199" s="34"/>
      <c r="D4199" s="35" t="s">
        <v>418</v>
      </c>
      <c r="E4199" s="36" t="str">
        <f>VLOOKUP(D4199,Normativa!$A$3:$C$100,3,0)</f>
        <v>Norma técnica</v>
      </c>
      <c r="F4199" s="37"/>
      <c r="G4199" s="37"/>
      <c r="H4199" s="37" t="s">
        <v>3816</v>
      </c>
      <c r="I4199" s="36">
        <f t="shared" si="1"/>
        <v>1</v>
      </c>
      <c r="J4199" s="37"/>
      <c r="K4199" s="37"/>
    </row>
    <row r="4200" ht="22.5" hidden="1" customHeight="1">
      <c r="A4200" s="40" t="b">
        <v>0</v>
      </c>
      <c r="B4200" s="33"/>
      <c r="C4200" s="34"/>
      <c r="D4200" s="35" t="s">
        <v>418</v>
      </c>
      <c r="E4200" s="36" t="str">
        <f>VLOOKUP(D4200,Normativa!$A$3:$C$100,3,0)</f>
        <v>Norma técnica</v>
      </c>
      <c r="F4200" s="37"/>
      <c r="G4200" s="37"/>
      <c r="H4200" s="37" t="s">
        <v>3817</v>
      </c>
      <c r="I4200" s="36">
        <f t="shared" si="1"/>
        <v>1</v>
      </c>
      <c r="J4200" s="37"/>
      <c r="K4200" s="37"/>
    </row>
    <row r="4201" ht="22.5" hidden="1" customHeight="1">
      <c r="A4201" s="40" t="b">
        <v>0</v>
      </c>
      <c r="B4201" s="33"/>
      <c r="C4201" s="34"/>
      <c r="D4201" s="35" t="s">
        <v>418</v>
      </c>
      <c r="E4201" s="36" t="str">
        <f>VLOOKUP(D4201,Normativa!$A$3:$C$100,3,0)</f>
        <v>Norma técnica</v>
      </c>
      <c r="F4201" s="37"/>
      <c r="G4201" s="37"/>
      <c r="H4201" s="37">
        <v>6.0</v>
      </c>
      <c r="I4201" s="36">
        <f t="shared" si="1"/>
        <v>1</v>
      </c>
      <c r="J4201" s="37"/>
      <c r="K4201" s="37"/>
    </row>
    <row r="4202" ht="22.5" hidden="1" customHeight="1">
      <c r="A4202" s="40" t="b">
        <v>0</v>
      </c>
      <c r="B4202" s="33"/>
      <c r="C4202" s="34"/>
      <c r="D4202" s="35" t="s">
        <v>418</v>
      </c>
      <c r="E4202" s="36" t="str">
        <f>VLOOKUP(D4202,Normativa!$A$3:$C$100,3,0)</f>
        <v>Norma técnica</v>
      </c>
      <c r="F4202" s="37"/>
      <c r="G4202" s="37"/>
      <c r="H4202" s="37"/>
      <c r="I4202" s="36">
        <f t="shared" si="1"/>
        <v>1</v>
      </c>
      <c r="J4202" s="37"/>
      <c r="K4202" s="37"/>
    </row>
    <row r="4203" ht="22.5" hidden="1" customHeight="1">
      <c r="A4203" s="40" t="b">
        <v>0</v>
      </c>
      <c r="B4203" s="33"/>
      <c r="C4203" s="34"/>
      <c r="D4203" s="35" t="s">
        <v>418</v>
      </c>
      <c r="E4203" s="36" t="str">
        <f>VLOOKUP(D4203,Normativa!$A$3:$C$100,3,0)</f>
        <v>Norma técnica</v>
      </c>
      <c r="F4203" s="37"/>
      <c r="G4203" s="37"/>
      <c r="H4203" s="37" t="s">
        <v>2362</v>
      </c>
      <c r="I4203" s="36">
        <f t="shared" si="1"/>
        <v>1</v>
      </c>
      <c r="J4203" s="37"/>
      <c r="K4203" s="37"/>
    </row>
    <row r="4204" ht="22.5" hidden="1" customHeight="1">
      <c r="A4204" s="40" t="b">
        <v>0</v>
      </c>
      <c r="B4204" s="33"/>
      <c r="C4204" s="34"/>
      <c r="D4204" s="35" t="s">
        <v>418</v>
      </c>
      <c r="E4204" s="36" t="str">
        <f>VLOOKUP(D4204,Normativa!$A$3:$C$100,3,0)</f>
        <v>Norma técnica</v>
      </c>
      <c r="F4204" s="37"/>
      <c r="G4204" s="37"/>
      <c r="H4204" s="37" t="s">
        <v>2364</v>
      </c>
      <c r="I4204" s="36">
        <f t="shared" si="1"/>
        <v>1</v>
      </c>
      <c r="J4204" s="37"/>
      <c r="K4204" s="37"/>
    </row>
    <row r="4205" ht="22.5" hidden="1" customHeight="1">
      <c r="A4205" s="40" t="b">
        <v>0</v>
      </c>
      <c r="B4205" s="33"/>
      <c r="C4205" s="34"/>
      <c r="D4205" s="35" t="s">
        <v>418</v>
      </c>
      <c r="E4205" s="36" t="str">
        <f>VLOOKUP(D4205,Normativa!$A$3:$C$100,3,0)</f>
        <v>Norma técnica</v>
      </c>
      <c r="F4205" s="37"/>
      <c r="G4205" s="37"/>
      <c r="H4205" s="37" t="s">
        <v>2365</v>
      </c>
      <c r="I4205" s="36">
        <f t="shared" si="1"/>
        <v>1</v>
      </c>
      <c r="J4205" s="37"/>
      <c r="K4205" s="37"/>
    </row>
    <row r="4206" ht="22.5" hidden="1" customHeight="1">
      <c r="A4206" s="40" t="b">
        <v>0</v>
      </c>
      <c r="B4206" s="33"/>
      <c r="C4206" s="34"/>
      <c r="D4206" s="35" t="s">
        <v>418</v>
      </c>
      <c r="E4206" s="36" t="str">
        <f>VLOOKUP(D4206,Normativa!$A$3:$C$100,3,0)</f>
        <v>Norma técnica</v>
      </c>
      <c r="F4206" s="37"/>
      <c r="G4206" s="37"/>
      <c r="H4206" s="37" t="s">
        <v>2366</v>
      </c>
      <c r="I4206" s="36">
        <f t="shared" si="1"/>
        <v>1</v>
      </c>
      <c r="J4206" s="37"/>
      <c r="K4206" s="37"/>
    </row>
    <row r="4207" ht="22.5" hidden="1" customHeight="1">
      <c r="A4207" s="40" t="b">
        <v>0</v>
      </c>
      <c r="B4207" s="33"/>
      <c r="C4207" s="34"/>
      <c r="D4207" s="35" t="s">
        <v>418</v>
      </c>
      <c r="E4207" s="36" t="str">
        <f>VLOOKUP(D4207,Normativa!$A$3:$C$100,3,0)</f>
        <v>Norma técnica</v>
      </c>
      <c r="F4207" s="37"/>
      <c r="G4207" s="37"/>
      <c r="H4207" s="37" t="s">
        <v>2367</v>
      </c>
      <c r="I4207" s="36">
        <f t="shared" si="1"/>
        <v>1</v>
      </c>
      <c r="J4207" s="37"/>
      <c r="K4207" s="37"/>
    </row>
    <row r="4208" ht="22.5" hidden="1" customHeight="1">
      <c r="A4208" s="40" t="b">
        <v>0</v>
      </c>
      <c r="B4208" s="33"/>
      <c r="C4208" s="34"/>
      <c r="D4208" s="35" t="s">
        <v>418</v>
      </c>
      <c r="E4208" s="36" t="str">
        <f>VLOOKUP(D4208,Normativa!$A$3:$C$100,3,0)</f>
        <v>Norma técnica</v>
      </c>
      <c r="F4208" s="37"/>
      <c r="G4208" s="37"/>
      <c r="H4208" s="37" t="s">
        <v>2368</v>
      </c>
      <c r="I4208" s="36">
        <f t="shared" si="1"/>
        <v>1</v>
      </c>
      <c r="J4208" s="37"/>
      <c r="K4208" s="37"/>
    </row>
    <row r="4209" ht="22.5" hidden="1" customHeight="1">
      <c r="A4209" s="40" t="b">
        <v>0</v>
      </c>
      <c r="B4209" s="33"/>
      <c r="C4209" s="34"/>
      <c r="D4209" s="35" t="s">
        <v>418</v>
      </c>
      <c r="E4209" s="36" t="str">
        <f>VLOOKUP(D4209,Normativa!$A$3:$C$100,3,0)</f>
        <v>Norma técnica</v>
      </c>
      <c r="F4209" s="37"/>
      <c r="G4209" s="37"/>
      <c r="H4209" s="37" t="s">
        <v>3828</v>
      </c>
      <c r="I4209" s="36">
        <f t="shared" si="1"/>
        <v>1</v>
      </c>
      <c r="J4209" s="37"/>
      <c r="K4209" s="37"/>
    </row>
    <row r="4210" ht="22.5" hidden="1" customHeight="1">
      <c r="A4210" s="40" t="b">
        <v>0</v>
      </c>
      <c r="B4210" s="33"/>
      <c r="C4210" s="34"/>
      <c r="D4210" s="35" t="s">
        <v>418</v>
      </c>
      <c r="E4210" s="36" t="str">
        <f>VLOOKUP(D4210,Normativa!$A$3:$C$100,3,0)</f>
        <v>Norma técnica</v>
      </c>
      <c r="F4210" s="37"/>
      <c r="G4210" s="37"/>
      <c r="H4210" s="37" t="s">
        <v>3829</v>
      </c>
      <c r="I4210" s="36">
        <f t="shared" si="1"/>
        <v>1</v>
      </c>
      <c r="J4210" s="37"/>
      <c r="K4210" s="37"/>
    </row>
    <row r="4211" ht="22.5" hidden="1" customHeight="1">
      <c r="A4211" s="40" t="b">
        <v>0</v>
      </c>
      <c r="B4211" s="33"/>
      <c r="C4211" s="34"/>
      <c r="D4211" s="35" t="s">
        <v>418</v>
      </c>
      <c r="E4211" s="36" t="str">
        <f>VLOOKUP(D4211,Normativa!$A$3:$C$100,3,0)</f>
        <v>Norma técnica</v>
      </c>
      <c r="F4211" s="37"/>
      <c r="G4211" s="37"/>
      <c r="H4211" s="37" t="s">
        <v>3830</v>
      </c>
      <c r="I4211" s="36">
        <f t="shared" si="1"/>
        <v>1</v>
      </c>
      <c r="J4211" s="37"/>
      <c r="K4211" s="37"/>
    </row>
    <row r="4212" ht="22.5" hidden="1" customHeight="1">
      <c r="A4212" s="40" t="b">
        <v>0</v>
      </c>
      <c r="B4212" s="33"/>
      <c r="C4212" s="34"/>
      <c r="D4212" s="35" t="s">
        <v>418</v>
      </c>
      <c r="E4212" s="36" t="str">
        <f>VLOOKUP(D4212,Normativa!$A$3:$C$100,3,0)</f>
        <v>Norma técnica</v>
      </c>
      <c r="F4212" s="37"/>
      <c r="G4212" s="37"/>
      <c r="H4212" s="37" t="s">
        <v>3816</v>
      </c>
      <c r="I4212" s="36">
        <f t="shared" si="1"/>
        <v>1</v>
      </c>
      <c r="J4212" s="37"/>
      <c r="K4212" s="37"/>
    </row>
    <row r="4213" ht="22.5" hidden="1" customHeight="1">
      <c r="A4213" s="40" t="b">
        <v>0</v>
      </c>
      <c r="B4213" s="33"/>
      <c r="C4213" s="34"/>
      <c r="D4213" s="35" t="s">
        <v>418</v>
      </c>
      <c r="E4213" s="36" t="str">
        <f>VLOOKUP(D4213,Normativa!$A$3:$C$100,3,0)</f>
        <v>Norma técnica</v>
      </c>
      <c r="F4213" s="37"/>
      <c r="G4213" s="37"/>
      <c r="H4213" s="37" t="s">
        <v>3817</v>
      </c>
      <c r="I4213" s="36">
        <f t="shared" si="1"/>
        <v>1</v>
      </c>
      <c r="J4213" s="37"/>
      <c r="K4213" s="37"/>
    </row>
    <row r="4214" ht="22.5" hidden="1" customHeight="1">
      <c r="A4214" s="40" t="b">
        <v>0</v>
      </c>
      <c r="B4214" s="33"/>
      <c r="C4214" s="34"/>
      <c r="D4214" s="35" t="s">
        <v>418</v>
      </c>
      <c r="E4214" s="36" t="str">
        <f>VLOOKUP(D4214,Normativa!$A$3:$C$100,3,0)</f>
        <v>Norma técnica</v>
      </c>
      <c r="F4214" s="37"/>
      <c r="G4214" s="37"/>
      <c r="H4214" s="37">
        <v>7.0</v>
      </c>
      <c r="I4214" s="36">
        <f t="shared" si="1"/>
        <v>1</v>
      </c>
      <c r="J4214" s="37"/>
      <c r="K4214" s="37"/>
    </row>
    <row r="4215" ht="22.5" hidden="1" customHeight="1">
      <c r="A4215" s="40" t="b">
        <v>0</v>
      </c>
      <c r="B4215" s="33"/>
      <c r="C4215" s="34"/>
      <c r="D4215" s="35" t="s">
        <v>418</v>
      </c>
      <c r="E4215" s="36" t="str">
        <f>VLOOKUP(D4215,Normativa!$A$3:$C$100,3,0)</f>
        <v>Norma técnica</v>
      </c>
      <c r="F4215" s="37"/>
      <c r="G4215" s="37"/>
      <c r="H4215" s="37"/>
      <c r="I4215" s="36">
        <f t="shared" si="1"/>
        <v>1</v>
      </c>
      <c r="J4215" s="37"/>
      <c r="K4215" s="37"/>
    </row>
    <row r="4216" ht="22.5" hidden="1" customHeight="1">
      <c r="A4216" s="40" t="b">
        <v>0</v>
      </c>
      <c r="B4216" s="33"/>
      <c r="C4216" s="34"/>
      <c r="D4216" s="35" t="s">
        <v>418</v>
      </c>
      <c r="E4216" s="36" t="str">
        <f>VLOOKUP(D4216,Normativa!$A$3:$C$100,3,0)</f>
        <v>Norma técnica</v>
      </c>
      <c r="F4216" s="37"/>
      <c r="G4216" s="37"/>
      <c r="H4216" s="37" t="s">
        <v>3831</v>
      </c>
      <c r="I4216" s="36">
        <f t="shared" si="1"/>
        <v>1</v>
      </c>
      <c r="J4216" s="37"/>
      <c r="K4216" s="37"/>
    </row>
    <row r="4217" ht="22.5" hidden="1" customHeight="1">
      <c r="A4217" s="40" t="b">
        <v>0</v>
      </c>
      <c r="B4217" s="33"/>
      <c r="C4217" s="34"/>
      <c r="D4217" s="35" t="s">
        <v>418</v>
      </c>
      <c r="E4217" s="36" t="str">
        <f>VLOOKUP(D4217,Normativa!$A$3:$C$100,3,0)</f>
        <v>Norma técnica</v>
      </c>
      <c r="F4217" s="37"/>
      <c r="G4217" s="37"/>
      <c r="H4217" s="37" t="s">
        <v>2383</v>
      </c>
      <c r="I4217" s="36">
        <f t="shared" si="1"/>
        <v>1</v>
      </c>
      <c r="J4217" s="37"/>
      <c r="K4217" s="37"/>
    </row>
    <row r="4218" ht="22.5" hidden="1" customHeight="1">
      <c r="A4218" s="40" t="b">
        <v>0</v>
      </c>
      <c r="B4218" s="33"/>
      <c r="C4218" s="34"/>
      <c r="D4218" s="35" t="s">
        <v>418</v>
      </c>
      <c r="E4218" s="36" t="str">
        <f>VLOOKUP(D4218,Normativa!$A$3:$C$100,3,0)</f>
        <v>Norma técnica</v>
      </c>
      <c r="F4218" s="37"/>
      <c r="G4218" s="37"/>
      <c r="H4218" s="37" t="s">
        <v>3832</v>
      </c>
      <c r="I4218" s="36">
        <f t="shared" si="1"/>
        <v>1</v>
      </c>
      <c r="J4218" s="37"/>
      <c r="K4218" s="37"/>
    </row>
    <row r="4219" ht="22.5" hidden="1" customHeight="1">
      <c r="A4219" s="40" t="b">
        <v>0</v>
      </c>
      <c r="B4219" s="33"/>
      <c r="C4219" s="34"/>
      <c r="D4219" s="35" t="s">
        <v>418</v>
      </c>
      <c r="E4219" s="36" t="str">
        <f>VLOOKUP(D4219,Normativa!$A$3:$C$100,3,0)</f>
        <v>Norma técnica</v>
      </c>
      <c r="F4219" s="37"/>
      <c r="G4219" s="37"/>
      <c r="H4219" s="37" t="s">
        <v>2810</v>
      </c>
      <c r="I4219" s="36">
        <f t="shared" si="1"/>
        <v>1</v>
      </c>
      <c r="J4219" s="37"/>
      <c r="K4219" s="37"/>
    </row>
    <row r="4220" ht="22.5" hidden="1" customHeight="1">
      <c r="A4220" s="40" t="b">
        <v>0</v>
      </c>
      <c r="B4220" s="33"/>
      <c r="C4220" s="34"/>
      <c r="D4220" s="35" t="s">
        <v>418</v>
      </c>
      <c r="E4220" s="36" t="str">
        <f>VLOOKUP(D4220,Normativa!$A$3:$C$100,3,0)</f>
        <v>Norma técnica</v>
      </c>
      <c r="F4220" s="37"/>
      <c r="G4220" s="37"/>
      <c r="H4220" s="37" t="s">
        <v>2811</v>
      </c>
      <c r="I4220" s="36">
        <f t="shared" si="1"/>
        <v>1</v>
      </c>
      <c r="J4220" s="37"/>
      <c r="K4220" s="37"/>
    </row>
    <row r="4221" ht="22.5" hidden="1" customHeight="1">
      <c r="A4221" s="40" t="b">
        <v>0</v>
      </c>
      <c r="B4221" s="33"/>
      <c r="C4221" s="34"/>
      <c r="D4221" s="35" t="s">
        <v>418</v>
      </c>
      <c r="E4221" s="36" t="str">
        <f>VLOOKUP(D4221,Normativa!$A$3:$C$100,3,0)</f>
        <v>Norma técnica</v>
      </c>
      <c r="F4221" s="37"/>
      <c r="G4221" s="37"/>
      <c r="H4221" s="37" t="s">
        <v>3833</v>
      </c>
      <c r="I4221" s="36">
        <f t="shared" si="1"/>
        <v>1</v>
      </c>
      <c r="J4221" s="37"/>
      <c r="K4221" s="37"/>
    </row>
    <row r="4222" ht="22.5" hidden="1" customHeight="1">
      <c r="A4222" s="40" t="b">
        <v>0</v>
      </c>
      <c r="B4222" s="33"/>
      <c r="C4222" s="34"/>
      <c r="D4222" s="35" t="s">
        <v>418</v>
      </c>
      <c r="E4222" s="36" t="str">
        <f>VLOOKUP(D4222,Normativa!$A$3:$C$100,3,0)</f>
        <v>Norma técnica</v>
      </c>
      <c r="F4222" s="37"/>
      <c r="G4222" s="37"/>
      <c r="H4222" s="37" t="s">
        <v>3834</v>
      </c>
      <c r="I4222" s="36">
        <f t="shared" si="1"/>
        <v>1</v>
      </c>
      <c r="J4222" s="37"/>
      <c r="K4222" s="37"/>
    </row>
    <row r="4223" ht="22.5" hidden="1" customHeight="1">
      <c r="A4223" s="40" t="b">
        <v>0</v>
      </c>
      <c r="B4223" s="33"/>
      <c r="C4223" s="34"/>
      <c r="D4223" s="35" t="s">
        <v>418</v>
      </c>
      <c r="E4223" s="36" t="str">
        <f>VLOOKUP(D4223,Normativa!$A$3:$C$100,3,0)</f>
        <v>Norma técnica</v>
      </c>
      <c r="F4223" s="37"/>
      <c r="G4223" s="37"/>
      <c r="H4223" s="37" t="s">
        <v>3835</v>
      </c>
      <c r="I4223" s="36">
        <f t="shared" si="1"/>
        <v>1</v>
      </c>
      <c r="J4223" s="37"/>
      <c r="K4223" s="37"/>
    </row>
    <row r="4224" ht="22.5" hidden="1" customHeight="1">
      <c r="A4224" s="40" t="b">
        <v>0</v>
      </c>
      <c r="B4224" s="33"/>
      <c r="C4224" s="34"/>
      <c r="D4224" s="35" t="s">
        <v>418</v>
      </c>
      <c r="E4224" s="36" t="str">
        <f>VLOOKUP(D4224,Normativa!$A$3:$C$100,3,0)</f>
        <v>Norma técnica</v>
      </c>
      <c r="F4224" s="37"/>
      <c r="G4224" s="37"/>
      <c r="H4224" s="37" t="s">
        <v>3836</v>
      </c>
      <c r="I4224" s="36">
        <f t="shared" si="1"/>
        <v>1</v>
      </c>
      <c r="J4224" s="37"/>
      <c r="K4224" s="37"/>
    </row>
    <row r="4225" ht="22.5" hidden="1" customHeight="1">
      <c r="A4225" s="40" t="b">
        <v>0</v>
      </c>
      <c r="B4225" s="33"/>
      <c r="C4225" s="34"/>
      <c r="D4225" s="35" t="s">
        <v>418</v>
      </c>
      <c r="E4225" s="36" t="str">
        <f>VLOOKUP(D4225,Normativa!$A$3:$C$100,3,0)</f>
        <v>Norma técnica</v>
      </c>
      <c r="F4225" s="37"/>
      <c r="G4225" s="37"/>
      <c r="H4225" s="37" t="s">
        <v>3837</v>
      </c>
      <c r="I4225" s="36">
        <f t="shared" si="1"/>
        <v>1</v>
      </c>
      <c r="J4225" s="37"/>
      <c r="K4225" s="37"/>
    </row>
    <row r="4226" ht="22.5" hidden="1" customHeight="1">
      <c r="A4226" s="40" t="b">
        <v>0</v>
      </c>
      <c r="B4226" s="33"/>
      <c r="C4226" s="34"/>
      <c r="D4226" s="35" t="s">
        <v>418</v>
      </c>
      <c r="E4226" s="36" t="str">
        <f>VLOOKUP(D4226,Normativa!$A$3:$C$100,3,0)</f>
        <v>Norma técnica</v>
      </c>
      <c r="F4226" s="37"/>
      <c r="G4226" s="37"/>
      <c r="H4226" s="37" t="s">
        <v>3838</v>
      </c>
      <c r="I4226" s="36">
        <f t="shared" si="1"/>
        <v>1</v>
      </c>
      <c r="J4226" s="37"/>
      <c r="K4226" s="37"/>
    </row>
    <row r="4227" ht="22.5" hidden="1" customHeight="1">
      <c r="A4227" s="40" t="b">
        <v>0</v>
      </c>
      <c r="B4227" s="33"/>
      <c r="C4227" s="34"/>
      <c r="D4227" s="35" t="s">
        <v>418</v>
      </c>
      <c r="E4227" s="36" t="str">
        <f>VLOOKUP(D4227,Normativa!$A$3:$C$100,3,0)</f>
        <v>Norma técnica</v>
      </c>
      <c r="F4227" s="37"/>
      <c r="G4227" s="37"/>
      <c r="H4227" s="37" t="s">
        <v>3839</v>
      </c>
      <c r="I4227" s="36">
        <f t="shared" si="1"/>
        <v>1</v>
      </c>
      <c r="J4227" s="37"/>
      <c r="K4227" s="37"/>
    </row>
    <row r="4228" ht="22.5" hidden="1" customHeight="1">
      <c r="A4228" s="40" t="b">
        <v>0</v>
      </c>
      <c r="B4228" s="33"/>
      <c r="C4228" s="34"/>
      <c r="D4228" s="35" t="s">
        <v>418</v>
      </c>
      <c r="E4228" s="36" t="str">
        <f>VLOOKUP(D4228,Normativa!$A$3:$C$100,3,0)</f>
        <v>Norma técnica</v>
      </c>
      <c r="F4228" s="37"/>
      <c r="G4228" s="37"/>
      <c r="H4228" s="37" t="s">
        <v>3840</v>
      </c>
      <c r="I4228" s="36">
        <f t="shared" si="1"/>
        <v>1</v>
      </c>
      <c r="J4228" s="37"/>
      <c r="K4228" s="37"/>
    </row>
    <row r="4229" ht="22.5" hidden="1" customHeight="1">
      <c r="A4229" s="40" t="b">
        <v>0</v>
      </c>
      <c r="B4229" s="33"/>
      <c r="C4229" s="34"/>
      <c r="D4229" s="35" t="s">
        <v>418</v>
      </c>
      <c r="E4229" s="36" t="str">
        <f>VLOOKUP(D4229,Normativa!$A$3:$C$100,3,0)</f>
        <v>Norma técnica</v>
      </c>
      <c r="F4229" s="37"/>
      <c r="G4229" s="37"/>
      <c r="H4229" s="37" t="s">
        <v>3841</v>
      </c>
      <c r="I4229" s="36">
        <f t="shared" si="1"/>
        <v>1</v>
      </c>
      <c r="J4229" s="37"/>
      <c r="K4229" s="37"/>
    </row>
    <row r="4230" ht="22.5" hidden="1" customHeight="1">
      <c r="A4230" s="40" t="b">
        <v>0</v>
      </c>
      <c r="B4230" s="33"/>
      <c r="C4230" s="34"/>
      <c r="D4230" s="35" t="s">
        <v>418</v>
      </c>
      <c r="E4230" s="36" t="str">
        <f>VLOOKUP(D4230,Normativa!$A$3:$C$100,3,0)</f>
        <v>Norma técnica</v>
      </c>
      <c r="F4230" s="37"/>
      <c r="G4230" s="37"/>
      <c r="H4230" s="37" t="s">
        <v>3842</v>
      </c>
      <c r="I4230" s="36">
        <f t="shared" si="1"/>
        <v>1</v>
      </c>
      <c r="J4230" s="37"/>
      <c r="K4230" s="37"/>
    </row>
    <row r="4231" ht="22.5" hidden="1" customHeight="1">
      <c r="A4231" s="40" t="b">
        <v>0</v>
      </c>
      <c r="B4231" s="33"/>
      <c r="C4231" s="34"/>
      <c r="D4231" s="35" t="s">
        <v>418</v>
      </c>
      <c r="E4231" s="36" t="str">
        <f>VLOOKUP(D4231,Normativa!$A$3:$C$100,3,0)</f>
        <v>Norma técnica</v>
      </c>
      <c r="F4231" s="37"/>
      <c r="G4231" s="37"/>
      <c r="H4231" s="37" t="s">
        <v>3843</v>
      </c>
      <c r="I4231" s="36">
        <f t="shared" si="1"/>
        <v>1</v>
      </c>
      <c r="J4231" s="37"/>
      <c r="K4231" s="37"/>
    </row>
    <row r="4232" ht="22.5" hidden="1" customHeight="1">
      <c r="A4232" s="40" t="b">
        <v>0</v>
      </c>
      <c r="B4232" s="33"/>
      <c r="C4232" s="34"/>
      <c r="D4232" s="35" t="s">
        <v>418</v>
      </c>
      <c r="E4232" s="36" t="str">
        <f>VLOOKUP(D4232,Normativa!$A$3:$C$100,3,0)</f>
        <v>Norma técnica</v>
      </c>
      <c r="F4232" s="37"/>
      <c r="G4232" s="37"/>
      <c r="H4232" s="37" t="s">
        <v>3844</v>
      </c>
      <c r="I4232" s="36">
        <f t="shared" si="1"/>
        <v>1</v>
      </c>
      <c r="J4232" s="37"/>
      <c r="K4232" s="37"/>
    </row>
    <row r="4233" ht="22.5" hidden="1" customHeight="1">
      <c r="A4233" s="40" t="b">
        <v>0</v>
      </c>
      <c r="B4233" s="33"/>
      <c r="C4233" s="34"/>
      <c r="D4233" s="35" t="s">
        <v>418</v>
      </c>
      <c r="E4233" s="36" t="str">
        <f>VLOOKUP(D4233,Normativa!$A$3:$C$100,3,0)</f>
        <v>Norma técnica</v>
      </c>
      <c r="F4233" s="37"/>
      <c r="G4233" s="37"/>
      <c r="H4233" s="37" t="s">
        <v>3816</v>
      </c>
      <c r="I4233" s="36">
        <f t="shared" si="1"/>
        <v>1</v>
      </c>
      <c r="J4233" s="37"/>
      <c r="K4233" s="37"/>
    </row>
    <row r="4234" ht="22.5" hidden="1" customHeight="1">
      <c r="A4234" s="40" t="b">
        <v>0</v>
      </c>
      <c r="B4234" s="33"/>
      <c r="C4234" s="34"/>
      <c r="D4234" s="35" t="s">
        <v>418</v>
      </c>
      <c r="E4234" s="36" t="str">
        <f>VLOOKUP(D4234,Normativa!$A$3:$C$100,3,0)</f>
        <v>Norma técnica</v>
      </c>
      <c r="F4234" s="37"/>
      <c r="G4234" s="37"/>
      <c r="H4234" s="37" t="s">
        <v>3817</v>
      </c>
      <c r="I4234" s="36">
        <f t="shared" si="1"/>
        <v>1</v>
      </c>
      <c r="J4234" s="37"/>
      <c r="K4234" s="37"/>
    </row>
    <row r="4235" ht="22.5" hidden="1" customHeight="1">
      <c r="A4235" s="40" t="b">
        <v>0</v>
      </c>
      <c r="B4235" s="33"/>
      <c r="C4235" s="34"/>
      <c r="D4235" s="35" t="s">
        <v>418</v>
      </c>
      <c r="E4235" s="36" t="str">
        <f>VLOOKUP(D4235,Normativa!$A$3:$C$100,3,0)</f>
        <v>Norma técnica</v>
      </c>
      <c r="F4235" s="37"/>
      <c r="G4235" s="37"/>
      <c r="H4235" s="37">
        <v>8.0</v>
      </c>
      <c r="I4235" s="36">
        <f t="shared" si="1"/>
        <v>1</v>
      </c>
      <c r="J4235" s="37"/>
      <c r="K4235" s="37"/>
    </row>
    <row r="4236" ht="22.5" hidden="1" customHeight="1">
      <c r="A4236" s="40" t="b">
        <v>0</v>
      </c>
      <c r="B4236" s="33"/>
      <c r="C4236" s="34"/>
      <c r="D4236" s="35" t="s">
        <v>418</v>
      </c>
      <c r="E4236" s="36" t="str">
        <f>VLOOKUP(D4236,Normativa!$A$3:$C$100,3,0)</f>
        <v>Norma técnica</v>
      </c>
      <c r="F4236" s="37"/>
      <c r="G4236" s="37"/>
      <c r="H4236" s="37"/>
      <c r="I4236" s="36">
        <f t="shared" si="1"/>
        <v>1</v>
      </c>
      <c r="J4236" s="37"/>
      <c r="K4236" s="37"/>
    </row>
    <row r="4237" ht="22.5" hidden="1" customHeight="1">
      <c r="A4237" s="40" t="b">
        <v>0</v>
      </c>
      <c r="B4237" s="33"/>
      <c r="C4237" s="34"/>
      <c r="D4237" s="35" t="s">
        <v>418</v>
      </c>
      <c r="E4237" s="36" t="str">
        <f>VLOOKUP(D4237,Normativa!$A$3:$C$100,3,0)</f>
        <v>Norma técnica</v>
      </c>
      <c r="F4237" s="37"/>
      <c r="G4237" s="37"/>
      <c r="H4237" s="37" t="s">
        <v>3845</v>
      </c>
      <c r="I4237" s="36">
        <f t="shared" si="1"/>
        <v>1</v>
      </c>
      <c r="J4237" s="37"/>
      <c r="K4237" s="37"/>
    </row>
    <row r="4238" ht="22.5" hidden="1" customHeight="1">
      <c r="A4238" s="40" t="b">
        <v>0</v>
      </c>
      <c r="B4238" s="33"/>
      <c r="C4238" s="34"/>
      <c r="D4238" s="35" t="s">
        <v>418</v>
      </c>
      <c r="E4238" s="36" t="str">
        <f>VLOOKUP(D4238,Normativa!$A$3:$C$100,3,0)</f>
        <v>Norma técnica</v>
      </c>
      <c r="F4238" s="37"/>
      <c r="G4238" s="37"/>
      <c r="H4238" s="37" t="s">
        <v>3846</v>
      </c>
      <c r="I4238" s="36">
        <f t="shared" si="1"/>
        <v>1</v>
      </c>
      <c r="J4238" s="37"/>
      <c r="K4238" s="37"/>
    </row>
    <row r="4239" ht="22.5" hidden="1" customHeight="1">
      <c r="A4239" s="40" t="b">
        <v>0</v>
      </c>
      <c r="B4239" s="33"/>
      <c r="C4239" s="34"/>
      <c r="D4239" s="35" t="s">
        <v>418</v>
      </c>
      <c r="E4239" s="36" t="str">
        <f>VLOOKUP(D4239,Normativa!$A$3:$C$100,3,0)</f>
        <v>Norma técnica</v>
      </c>
      <c r="F4239" s="37"/>
      <c r="G4239" s="37"/>
      <c r="H4239" s="37" t="s">
        <v>3847</v>
      </c>
      <c r="I4239" s="36">
        <f t="shared" si="1"/>
        <v>1</v>
      </c>
      <c r="J4239" s="37"/>
      <c r="K4239" s="37"/>
    </row>
    <row r="4240" ht="22.5" hidden="1" customHeight="1">
      <c r="A4240" s="40" t="b">
        <v>0</v>
      </c>
      <c r="B4240" s="33"/>
      <c r="C4240" s="34"/>
      <c r="D4240" s="35" t="s">
        <v>418</v>
      </c>
      <c r="E4240" s="36" t="str">
        <f>VLOOKUP(D4240,Normativa!$A$3:$C$100,3,0)</f>
        <v>Norma técnica</v>
      </c>
      <c r="F4240" s="37"/>
      <c r="G4240" s="37"/>
      <c r="H4240" s="37" t="s">
        <v>3848</v>
      </c>
      <c r="I4240" s="36">
        <f t="shared" si="1"/>
        <v>1</v>
      </c>
      <c r="J4240" s="37"/>
      <c r="K4240" s="37"/>
    </row>
    <row r="4241" ht="22.5" hidden="1" customHeight="1">
      <c r="A4241" s="40" t="b">
        <v>0</v>
      </c>
      <c r="B4241" s="33"/>
      <c r="C4241" s="34"/>
      <c r="D4241" s="35" t="s">
        <v>418</v>
      </c>
      <c r="E4241" s="36" t="str">
        <f>VLOOKUP(D4241,Normativa!$A$3:$C$100,3,0)</f>
        <v>Norma técnica</v>
      </c>
      <c r="F4241" s="37"/>
      <c r="G4241" s="37"/>
      <c r="H4241" s="37" t="s">
        <v>3849</v>
      </c>
      <c r="I4241" s="36">
        <f t="shared" si="1"/>
        <v>1</v>
      </c>
      <c r="J4241" s="37"/>
      <c r="K4241" s="37"/>
    </row>
    <row r="4242" ht="22.5" hidden="1" customHeight="1">
      <c r="A4242" s="40" t="b">
        <v>0</v>
      </c>
      <c r="B4242" s="33"/>
      <c r="C4242" s="34"/>
      <c r="D4242" s="35" t="s">
        <v>418</v>
      </c>
      <c r="E4242" s="36" t="str">
        <f>VLOOKUP(D4242,Normativa!$A$3:$C$100,3,0)</f>
        <v>Norma técnica</v>
      </c>
      <c r="F4242" s="37"/>
      <c r="G4242" s="37"/>
      <c r="H4242" s="37" t="s">
        <v>3850</v>
      </c>
      <c r="I4242" s="36">
        <f t="shared" si="1"/>
        <v>1</v>
      </c>
      <c r="J4242" s="37"/>
      <c r="K4242" s="37"/>
    </row>
    <row r="4243" ht="22.5" hidden="1" customHeight="1">
      <c r="A4243" s="40" t="b">
        <v>0</v>
      </c>
      <c r="B4243" s="33"/>
      <c r="C4243" s="34"/>
      <c r="D4243" s="35" t="s">
        <v>418</v>
      </c>
      <c r="E4243" s="36" t="str">
        <f>VLOOKUP(D4243,Normativa!$A$3:$C$100,3,0)</f>
        <v>Norma técnica</v>
      </c>
      <c r="F4243" s="37"/>
      <c r="G4243" s="37"/>
      <c r="H4243" s="37" t="s">
        <v>2418</v>
      </c>
      <c r="I4243" s="36">
        <f t="shared" si="1"/>
        <v>1</v>
      </c>
      <c r="J4243" s="37"/>
      <c r="K4243" s="37"/>
    </row>
    <row r="4244" ht="22.5" hidden="1" customHeight="1">
      <c r="A4244" s="40" t="b">
        <v>0</v>
      </c>
      <c r="B4244" s="33"/>
      <c r="C4244" s="34"/>
      <c r="D4244" s="35" t="s">
        <v>418</v>
      </c>
      <c r="E4244" s="36" t="str">
        <f>VLOOKUP(D4244,Normativa!$A$3:$C$100,3,0)</f>
        <v>Norma técnica</v>
      </c>
      <c r="F4244" s="37"/>
      <c r="G4244" s="37"/>
      <c r="H4244" s="37" t="s">
        <v>3851</v>
      </c>
      <c r="I4244" s="36">
        <f t="shared" si="1"/>
        <v>1</v>
      </c>
      <c r="J4244" s="37"/>
      <c r="K4244" s="37"/>
    </row>
    <row r="4245" ht="22.5" hidden="1" customHeight="1">
      <c r="A4245" s="40" t="b">
        <v>0</v>
      </c>
      <c r="B4245" s="33"/>
      <c r="C4245" s="34"/>
      <c r="D4245" s="35" t="s">
        <v>418</v>
      </c>
      <c r="E4245" s="36" t="str">
        <f>VLOOKUP(D4245,Normativa!$A$3:$C$100,3,0)</f>
        <v>Norma técnica</v>
      </c>
      <c r="F4245" s="37"/>
      <c r="G4245" s="37"/>
      <c r="H4245" s="37" t="s">
        <v>3852</v>
      </c>
      <c r="I4245" s="36">
        <f t="shared" si="1"/>
        <v>1</v>
      </c>
      <c r="J4245" s="37"/>
      <c r="K4245" s="37"/>
    </row>
    <row r="4246" ht="22.5" hidden="1" customHeight="1">
      <c r="A4246" s="40" t="b">
        <v>0</v>
      </c>
      <c r="B4246" s="33"/>
      <c r="C4246" s="34"/>
      <c r="D4246" s="35" t="s">
        <v>418</v>
      </c>
      <c r="E4246" s="36" t="str">
        <f>VLOOKUP(D4246,Normativa!$A$3:$C$100,3,0)</f>
        <v>Norma técnica</v>
      </c>
      <c r="F4246" s="37"/>
      <c r="G4246" s="37"/>
      <c r="H4246" s="37" t="s">
        <v>3853</v>
      </c>
      <c r="I4246" s="36">
        <f t="shared" si="1"/>
        <v>1</v>
      </c>
      <c r="J4246" s="37"/>
      <c r="K4246" s="37"/>
    </row>
    <row r="4247" ht="22.5" hidden="1" customHeight="1">
      <c r="A4247" s="40" t="b">
        <v>0</v>
      </c>
      <c r="B4247" s="33"/>
      <c r="C4247" s="34"/>
      <c r="D4247" s="35" t="s">
        <v>418</v>
      </c>
      <c r="E4247" s="36" t="str">
        <f>VLOOKUP(D4247,Normativa!$A$3:$C$100,3,0)</f>
        <v>Norma técnica</v>
      </c>
      <c r="F4247" s="37"/>
      <c r="G4247" s="37"/>
      <c r="H4247" s="37" t="s">
        <v>3854</v>
      </c>
      <c r="I4247" s="36">
        <f t="shared" si="1"/>
        <v>1</v>
      </c>
      <c r="J4247" s="37"/>
      <c r="K4247" s="37"/>
    </row>
    <row r="4248" ht="22.5" hidden="1" customHeight="1">
      <c r="A4248" s="40" t="b">
        <v>0</v>
      </c>
      <c r="B4248" s="33"/>
      <c r="C4248" s="34"/>
      <c r="D4248" s="35" t="s">
        <v>418</v>
      </c>
      <c r="E4248" s="36" t="str">
        <f>VLOOKUP(D4248,Normativa!$A$3:$C$100,3,0)</f>
        <v>Norma técnica</v>
      </c>
      <c r="F4248" s="37"/>
      <c r="G4248" s="37"/>
      <c r="H4248" s="37" t="s">
        <v>3855</v>
      </c>
      <c r="I4248" s="36">
        <f t="shared" si="1"/>
        <v>1</v>
      </c>
      <c r="J4248" s="37"/>
      <c r="K4248" s="37"/>
    </row>
    <row r="4249" ht="22.5" hidden="1" customHeight="1">
      <c r="A4249" s="40" t="b">
        <v>0</v>
      </c>
      <c r="B4249" s="33"/>
      <c r="C4249" s="34"/>
      <c r="D4249" s="35" t="s">
        <v>418</v>
      </c>
      <c r="E4249" s="36" t="str">
        <f>VLOOKUP(D4249,Normativa!$A$3:$C$100,3,0)</f>
        <v>Norma técnica</v>
      </c>
      <c r="F4249" s="37"/>
      <c r="G4249" s="37"/>
      <c r="H4249" s="37" t="s">
        <v>3856</v>
      </c>
      <c r="I4249" s="36">
        <f t="shared" si="1"/>
        <v>1</v>
      </c>
      <c r="J4249" s="37"/>
      <c r="K4249" s="37"/>
    </row>
    <row r="4250" ht="22.5" hidden="1" customHeight="1">
      <c r="A4250" s="40" t="b">
        <v>0</v>
      </c>
      <c r="B4250" s="33"/>
      <c r="C4250" s="34"/>
      <c r="D4250" s="35" t="s">
        <v>418</v>
      </c>
      <c r="E4250" s="36" t="str">
        <f>VLOOKUP(D4250,Normativa!$A$3:$C$100,3,0)</f>
        <v>Norma técnica</v>
      </c>
      <c r="F4250" s="37"/>
      <c r="G4250" s="37"/>
      <c r="H4250" s="37" t="s">
        <v>3857</v>
      </c>
      <c r="I4250" s="36">
        <f t="shared" si="1"/>
        <v>1</v>
      </c>
      <c r="J4250" s="37"/>
      <c r="K4250" s="37"/>
    </row>
    <row r="4251" ht="22.5" hidden="1" customHeight="1">
      <c r="A4251" s="40" t="b">
        <v>0</v>
      </c>
      <c r="B4251" s="33"/>
      <c r="C4251" s="34"/>
      <c r="D4251" s="35" t="s">
        <v>418</v>
      </c>
      <c r="E4251" s="36" t="str">
        <f>VLOOKUP(D4251,Normativa!$A$3:$C$100,3,0)</f>
        <v>Norma técnica</v>
      </c>
      <c r="F4251" s="37"/>
      <c r="G4251" s="37"/>
      <c r="H4251" s="37" t="s">
        <v>3858</v>
      </c>
      <c r="I4251" s="36">
        <f t="shared" si="1"/>
        <v>1</v>
      </c>
      <c r="J4251" s="37"/>
      <c r="K4251" s="37"/>
    </row>
    <row r="4252" ht="22.5" hidden="1" customHeight="1">
      <c r="A4252" s="40" t="b">
        <v>0</v>
      </c>
      <c r="B4252" s="33"/>
      <c r="C4252" s="34"/>
      <c r="D4252" s="35" t="s">
        <v>418</v>
      </c>
      <c r="E4252" s="36" t="str">
        <f>VLOOKUP(D4252,Normativa!$A$3:$C$100,3,0)</f>
        <v>Norma técnica</v>
      </c>
      <c r="F4252" s="37"/>
      <c r="G4252" s="37"/>
      <c r="H4252" s="37" t="s">
        <v>3859</v>
      </c>
      <c r="I4252" s="36">
        <f t="shared" si="1"/>
        <v>1</v>
      </c>
      <c r="J4252" s="37"/>
      <c r="K4252" s="37"/>
    </row>
    <row r="4253" ht="22.5" hidden="1" customHeight="1">
      <c r="A4253" s="40" t="b">
        <v>0</v>
      </c>
      <c r="B4253" s="33"/>
      <c r="C4253" s="34"/>
      <c r="D4253" s="35" t="s">
        <v>418</v>
      </c>
      <c r="E4253" s="36" t="str">
        <f>VLOOKUP(D4253,Normativa!$A$3:$C$100,3,0)</f>
        <v>Norma técnica</v>
      </c>
      <c r="F4253" s="37"/>
      <c r="G4253" s="37"/>
      <c r="H4253" s="37" t="s">
        <v>3860</v>
      </c>
      <c r="I4253" s="36">
        <f t="shared" si="1"/>
        <v>1</v>
      </c>
      <c r="J4253" s="37"/>
      <c r="K4253" s="37"/>
    </row>
    <row r="4254" ht="22.5" hidden="1" customHeight="1">
      <c r="A4254" s="40" t="b">
        <v>0</v>
      </c>
      <c r="B4254" s="33"/>
      <c r="C4254" s="34"/>
      <c r="D4254" s="35" t="s">
        <v>418</v>
      </c>
      <c r="E4254" s="36" t="str">
        <f>VLOOKUP(D4254,Normativa!$A$3:$C$100,3,0)</f>
        <v>Norma técnica</v>
      </c>
      <c r="F4254" s="37"/>
      <c r="G4254" s="37"/>
      <c r="H4254" s="37" t="s">
        <v>3816</v>
      </c>
      <c r="I4254" s="36">
        <f t="shared" si="1"/>
        <v>1</v>
      </c>
      <c r="J4254" s="37"/>
      <c r="K4254" s="37"/>
    </row>
    <row r="4255" ht="22.5" hidden="1" customHeight="1">
      <c r="A4255" s="40" t="b">
        <v>0</v>
      </c>
      <c r="B4255" s="33"/>
      <c r="C4255" s="34"/>
      <c r="D4255" s="35" t="s">
        <v>418</v>
      </c>
      <c r="E4255" s="36" t="str">
        <f>VLOOKUP(D4255,Normativa!$A$3:$C$100,3,0)</f>
        <v>Norma técnica</v>
      </c>
      <c r="F4255" s="37"/>
      <c r="G4255" s="37"/>
      <c r="H4255" s="37" t="s">
        <v>3817</v>
      </c>
      <c r="I4255" s="36">
        <f t="shared" si="1"/>
        <v>1</v>
      </c>
      <c r="J4255" s="37"/>
      <c r="K4255" s="37"/>
    </row>
    <row r="4256" ht="22.5" hidden="1" customHeight="1">
      <c r="A4256" s="40" t="b">
        <v>0</v>
      </c>
      <c r="B4256" s="33"/>
      <c r="C4256" s="34"/>
      <c r="D4256" s="35" t="s">
        <v>418</v>
      </c>
      <c r="E4256" s="36" t="str">
        <f>VLOOKUP(D4256,Normativa!$A$3:$C$100,3,0)</f>
        <v>Norma técnica</v>
      </c>
      <c r="F4256" s="37"/>
      <c r="G4256" s="37"/>
      <c r="H4256" s="37">
        <v>9.0</v>
      </c>
      <c r="I4256" s="36">
        <f t="shared" si="1"/>
        <v>1</v>
      </c>
      <c r="J4256" s="37"/>
      <c r="K4256" s="37"/>
    </row>
    <row r="4257" ht="22.5" hidden="1" customHeight="1">
      <c r="A4257" s="40" t="b">
        <v>0</v>
      </c>
      <c r="B4257" s="33"/>
      <c r="C4257" s="34"/>
      <c r="D4257" s="35" t="s">
        <v>418</v>
      </c>
      <c r="E4257" s="36" t="str">
        <f>VLOOKUP(D4257,Normativa!$A$3:$C$100,3,0)</f>
        <v>Norma técnica</v>
      </c>
      <c r="F4257" s="37"/>
      <c r="G4257" s="37"/>
      <c r="H4257" s="37"/>
      <c r="I4257" s="36">
        <f t="shared" si="1"/>
        <v>1</v>
      </c>
      <c r="J4257" s="37"/>
      <c r="K4257" s="37"/>
    </row>
    <row r="4258" ht="22.5" hidden="1" customHeight="1">
      <c r="A4258" s="40" t="b">
        <v>0</v>
      </c>
      <c r="B4258" s="33"/>
      <c r="C4258" s="34"/>
      <c r="D4258" s="35" t="s">
        <v>418</v>
      </c>
      <c r="E4258" s="36" t="str">
        <f>VLOOKUP(D4258,Normativa!$A$3:$C$100,3,0)</f>
        <v>Norma técnica</v>
      </c>
      <c r="F4258" s="37"/>
      <c r="G4258" s="37"/>
      <c r="H4258" s="37" t="s">
        <v>3861</v>
      </c>
      <c r="I4258" s="36">
        <f t="shared" si="1"/>
        <v>1</v>
      </c>
      <c r="J4258" s="37"/>
      <c r="K4258" s="37"/>
    </row>
    <row r="4259" ht="22.5" hidden="1" customHeight="1">
      <c r="A4259" s="40" t="b">
        <v>0</v>
      </c>
      <c r="B4259" s="33"/>
      <c r="C4259" s="34"/>
      <c r="D4259" s="35" t="s">
        <v>418</v>
      </c>
      <c r="E4259" s="36" t="str">
        <f>VLOOKUP(D4259,Normativa!$A$3:$C$100,3,0)</f>
        <v>Norma técnica</v>
      </c>
      <c r="F4259" s="37"/>
      <c r="G4259" s="37"/>
      <c r="H4259" s="37" t="s">
        <v>3862</v>
      </c>
      <c r="I4259" s="36">
        <f t="shared" si="1"/>
        <v>1</v>
      </c>
      <c r="J4259" s="37"/>
      <c r="K4259" s="37"/>
    </row>
    <row r="4260" ht="22.5" hidden="1" customHeight="1">
      <c r="A4260" s="40" t="b">
        <v>0</v>
      </c>
      <c r="B4260" s="33"/>
      <c r="C4260" s="34"/>
      <c r="D4260" s="35" t="s">
        <v>418</v>
      </c>
      <c r="E4260" s="36" t="str">
        <f>VLOOKUP(D4260,Normativa!$A$3:$C$100,3,0)</f>
        <v>Norma técnica</v>
      </c>
      <c r="F4260" s="37"/>
      <c r="G4260" s="37"/>
      <c r="H4260" s="37" t="s">
        <v>3863</v>
      </c>
      <c r="I4260" s="36">
        <f t="shared" si="1"/>
        <v>1</v>
      </c>
      <c r="J4260" s="37"/>
      <c r="K4260" s="37"/>
    </row>
    <row r="4261" ht="22.5" hidden="1" customHeight="1">
      <c r="A4261" s="40" t="b">
        <v>0</v>
      </c>
      <c r="B4261" s="33"/>
      <c r="C4261" s="34"/>
      <c r="D4261" s="35" t="s">
        <v>418</v>
      </c>
      <c r="E4261" s="36" t="str">
        <f>VLOOKUP(D4261,Normativa!$A$3:$C$100,3,0)</f>
        <v>Norma técnica</v>
      </c>
      <c r="F4261" s="37"/>
      <c r="G4261" s="37"/>
      <c r="H4261" s="37" t="s">
        <v>2379</v>
      </c>
      <c r="I4261" s="36">
        <f t="shared" si="1"/>
        <v>1</v>
      </c>
      <c r="J4261" s="37"/>
      <c r="K4261" s="37"/>
    </row>
    <row r="4262" ht="22.5" hidden="1" customHeight="1">
      <c r="A4262" s="40" t="b">
        <v>0</v>
      </c>
      <c r="B4262" s="33"/>
      <c r="C4262" s="34"/>
      <c r="D4262" s="35" t="s">
        <v>418</v>
      </c>
      <c r="E4262" s="36" t="str">
        <f>VLOOKUP(D4262,Normativa!$A$3:$C$100,3,0)</f>
        <v>Norma técnica</v>
      </c>
      <c r="F4262" s="37"/>
      <c r="G4262" s="37"/>
      <c r="H4262" s="37" t="s">
        <v>3864</v>
      </c>
      <c r="I4262" s="36">
        <f t="shared" si="1"/>
        <v>1</v>
      </c>
      <c r="J4262" s="37"/>
      <c r="K4262" s="37"/>
    </row>
    <row r="4263" ht="22.5" hidden="1" customHeight="1">
      <c r="A4263" s="40" t="b">
        <v>0</v>
      </c>
      <c r="B4263" s="33"/>
      <c r="C4263" s="34"/>
      <c r="D4263" s="35" t="s">
        <v>418</v>
      </c>
      <c r="E4263" s="36" t="str">
        <f>VLOOKUP(D4263,Normativa!$A$3:$C$100,3,0)</f>
        <v>Norma técnica</v>
      </c>
      <c r="F4263" s="37"/>
      <c r="G4263" s="37"/>
      <c r="H4263" s="37" t="s">
        <v>3865</v>
      </c>
      <c r="I4263" s="36">
        <f t="shared" si="1"/>
        <v>1</v>
      </c>
      <c r="J4263" s="37"/>
      <c r="K4263" s="37"/>
    </row>
    <row r="4264" ht="22.5" hidden="1" customHeight="1">
      <c r="A4264" s="40" t="b">
        <v>0</v>
      </c>
      <c r="B4264" s="33"/>
      <c r="C4264" s="34"/>
      <c r="D4264" s="35" t="s">
        <v>418</v>
      </c>
      <c r="E4264" s="36" t="str">
        <f>VLOOKUP(D4264,Normativa!$A$3:$C$100,3,0)</f>
        <v>Norma técnica</v>
      </c>
      <c r="F4264" s="37"/>
      <c r="G4264" s="37"/>
      <c r="H4264" s="37" t="s">
        <v>3866</v>
      </c>
      <c r="I4264" s="36">
        <f t="shared" si="1"/>
        <v>1</v>
      </c>
      <c r="J4264" s="37"/>
      <c r="K4264" s="37"/>
    </row>
    <row r="4265" ht="22.5" hidden="1" customHeight="1">
      <c r="A4265" s="40" t="b">
        <v>0</v>
      </c>
      <c r="B4265" s="33"/>
      <c r="C4265" s="34"/>
      <c r="D4265" s="35" t="s">
        <v>418</v>
      </c>
      <c r="E4265" s="36" t="str">
        <f>VLOOKUP(D4265,Normativa!$A$3:$C$100,3,0)</f>
        <v>Norma técnica</v>
      </c>
      <c r="F4265" s="37"/>
      <c r="G4265" s="37"/>
      <c r="H4265" s="37" t="s">
        <v>3867</v>
      </c>
      <c r="I4265" s="36">
        <f t="shared" si="1"/>
        <v>1</v>
      </c>
      <c r="J4265" s="37"/>
      <c r="K4265" s="37"/>
    </row>
    <row r="4266" ht="22.5" hidden="1" customHeight="1">
      <c r="A4266" s="40" t="b">
        <v>0</v>
      </c>
      <c r="B4266" s="33"/>
      <c r="C4266" s="34"/>
      <c r="D4266" s="35" t="s">
        <v>418</v>
      </c>
      <c r="E4266" s="36" t="str">
        <f>VLOOKUP(D4266,Normativa!$A$3:$C$100,3,0)</f>
        <v>Norma técnica</v>
      </c>
      <c r="F4266" s="37"/>
      <c r="G4266" s="37"/>
      <c r="H4266" s="37" t="s">
        <v>2845</v>
      </c>
      <c r="I4266" s="36">
        <f t="shared" si="1"/>
        <v>1</v>
      </c>
      <c r="J4266" s="37"/>
      <c r="K4266" s="37"/>
    </row>
    <row r="4267" ht="22.5" hidden="1" customHeight="1">
      <c r="A4267" s="40" t="b">
        <v>0</v>
      </c>
      <c r="B4267" s="33"/>
      <c r="C4267" s="34"/>
      <c r="D4267" s="35" t="s">
        <v>418</v>
      </c>
      <c r="E4267" s="36" t="str">
        <f>VLOOKUP(D4267,Normativa!$A$3:$C$100,3,0)</f>
        <v>Norma técnica</v>
      </c>
      <c r="F4267" s="37"/>
      <c r="G4267" s="37"/>
      <c r="H4267" s="37" t="s">
        <v>3868</v>
      </c>
      <c r="I4267" s="36">
        <f t="shared" si="1"/>
        <v>1</v>
      </c>
      <c r="J4267" s="37"/>
      <c r="K4267" s="37"/>
    </row>
    <row r="4268" ht="22.5" hidden="1" customHeight="1">
      <c r="A4268" s="40" t="b">
        <v>0</v>
      </c>
      <c r="B4268" s="33"/>
      <c r="C4268" s="34"/>
      <c r="D4268" s="35" t="s">
        <v>418</v>
      </c>
      <c r="E4268" s="36" t="str">
        <f>VLOOKUP(D4268,Normativa!$A$3:$C$100,3,0)</f>
        <v>Norma técnica</v>
      </c>
      <c r="F4268" s="37"/>
      <c r="G4268" s="37"/>
      <c r="H4268" s="37" t="s">
        <v>3869</v>
      </c>
      <c r="I4268" s="36">
        <f t="shared" si="1"/>
        <v>1</v>
      </c>
      <c r="J4268" s="37"/>
      <c r="K4268" s="37"/>
    </row>
    <row r="4269" ht="22.5" hidden="1" customHeight="1">
      <c r="A4269" s="40" t="b">
        <v>0</v>
      </c>
      <c r="B4269" s="33"/>
      <c r="C4269" s="34"/>
      <c r="D4269" s="35" t="s">
        <v>418</v>
      </c>
      <c r="E4269" s="36" t="str">
        <f>VLOOKUP(D4269,Normativa!$A$3:$C$100,3,0)</f>
        <v>Norma técnica</v>
      </c>
      <c r="F4269" s="37"/>
      <c r="G4269" s="37"/>
      <c r="H4269" s="37" t="s">
        <v>3870</v>
      </c>
      <c r="I4269" s="36">
        <f t="shared" si="1"/>
        <v>1</v>
      </c>
      <c r="J4269" s="37"/>
      <c r="K4269" s="37"/>
    </row>
    <row r="4270" ht="22.5" hidden="1" customHeight="1">
      <c r="A4270" s="40" t="b">
        <v>0</v>
      </c>
      <c r="B4270" s="33"/>
      <c r="C4270" s="34"/>
      <c r="D4270" s="35" t="s">
        <v>418</v>
      </c>
      <c r="E4270" s="36" t="str">
        <f>VLOOKUP(D4270,Normativa!$A$3:$C$100,3,0)</f>
        <v>Norma técnica</v>
      </c>
      <c r="F4270" s="37"/>
      <c r="G4270" s="37"/>
      <c r="H4270" s="37" t="s">
        <v>3871</v>
      </c>
      <c r="I4270" s="36">
        <f t="shared" si="1"/>
        <v>1</v>
      </c>
      <c r="J4270" s="37"/>
      <c r="K4270" s="37"/>
    </row>
    <row r="4271" ht="22.5" hidden="1" customHeight="1">
      <c r="A4271" s="40" t="b">
        <v>0</v>
      </c>
      <c r="B4271" s="33"/>
      <c r="C4271" s="34"/>
      <c r="D4271" s="35" t="s">
        <v>418</v>
      </c>
      <c r="E4271" s="36" t="str">
        <f>VLOOKUP(D4271,Normativa!$A$3:$C$100,3,0)</f>
        <v>Norma técnica</v>
      </c>
      <c r="F4271" s="37"/>
      <c r="G4271" s="37"/>
      <c r="H4271" s="37" t="s">
        <v>3872</v>
      </c>
      <c r="I4271" s="36">
        <f t="shared" si="1"/>
        <v>1</v>
      </c>
      <c r="J4271" s="37"/>
      <c r="K4271" s="37"/>
    </row>
    <row r="4272" ht="22.5" hidden="1" customHeight="1">
      <c r="A4272" s="40" t="b">
        <v>0</v>
      </c>
      <c r="B4272" s="33"/>
      <c r="C4272" s="34"/>
      <c r="D4272" s="35" t="s">
        <v>418</v>
      </c>
      <c r="E4272" s="36" t="str">
        <f>VLOOKUP(D4272,Normativa!$A$3:$C$100,3,0)</f>
        <v>Norma técnica</v>
      </c>
      <c r="F4272" s="37"/>
      <c r="G4272" s="37"/>
      <c r="H4272" s="37" t="s">
        <v>3873</v>
      </c>
      <c r="I4272" s="36">
        <f t="shared" si="1"/>
        <v>1</v>
      </c>
      <c r="J4272" s="37"/>
      <c r="K4272" s="37"/>
    </row>
    <row r="4273" ht="22.5" hidden="1" customHeight="1">
      <c r="A4273" s="40" t="b">
        <v>0</v>
      </c>
      <c r="B4273" s="33"/>
      <c r="C4273" s="34"/>
      <c r="D4273" s="35" t="s">
        <v>418</v>
      </c>
      <c r="E4273" s="36" t="str">
        <f>VLOOKUP(D4273,Normativa!$A$3:$C$100,3,0)</f>
        <v>Norma técnica</v>
      </c>
      <c r="F4273" s="37"/>
      <c r="G4273" s="37"/>
      <c r="H4273" s="37" t="s">
        <v>3874</v>
      </c>
      <c r="I4273" s="36">
        <f t="shared" si="1"/>
        <v>1</v>
      </c>
      <c r="J4273" s="37"/>
      <c r="K4273" s="37"/>
    </row>
    <row r="4274" ht="22.5" hidden="1" customHeight="1">
      <c r="A4274" s="40" t="b">
        <v>0</v>
      </c>
      <c r="B4274" s="33"/>
      <c r="C4274" s="34"/>
      <c r="D4274" s="35" t="s">
        <v>418</v>
      </c>
      <c r="E4274" s="36" t="str">
        <f>VLOOKUP(D4274,Normativa!$A$3:$C$100,3,0)</f>
        <v>Norma técnica</v>
      </c>
      <c r="F4274" s="37"/>
      <c r="G4274" s="37"/>
      <c r="H4274" s="37" t="s">
        <v>3875</v>
      </c>
      <c r="I4274" s="36">
        <f t="shared" si="1"/>
        <v>1</v>
      </c>
      <c r="J4274" s="37"/>
      <c r="K4274" s="37"/>
    </row>
    <row r="4275" ht="22.5" hidden="1" customHeight="1">
      <c r="A4275" s="40" t="b">
        <v>0</v>
      </c>
      <c r="B4275" s="33"/>
      <c r="C4275" s="34"/>
      <c r="D4275" s="35" t="s">
        <v>418</v>
      </c>
      <c r="E4275" s="36" t="str">
        <f>VLOOKUP(D4275,Normativa!$A$3:$C$100,3,0)</f>
        <v>Norma técnica</v>
      </c>
      <c r="F4275" s="37"/>
      <c r="G4275" s="37"/>
      <c r="H4275" s="37" t="s">
        <v>3876</v>
      </c>
      <c r="I4275" s="36">
        <f t="shared" si="1"/>
        <v>1</v>
      </c>
      <c r="J4275" s="37"/>
      <c r="K4275" s="37"/>
    </row>
    <row r="4276" ht="22.5" hidden="1" customHeight="1">
      <c r="A4276" s="40" t="b">
        <v>0</v>
      </c>
      <c r="B4276" s="33"/>
      <c r="C4276" s="34"/>
      <c r="D4276" s="35" t="s">
        <v>418</v>
      </c>
      <c r="E4276" s="36" t="str">
        <f>VLOOKUP(D4276,Normativa!$A$3:$C$100,3,0)</f>
        <v>Norma técnica</v>
      </c>
      <c r="F4276" s="37"/>
      <c r="G4276" s="37"/>
      <c r="H4276" s="37" t="s">
        <v>3877</v>
      </c>
      <c r="I4276" s="36">
        <f t="shared" si="1"/>
        <v>1</v>
      </c>
      <c r="J4276" s="37"/>
      <c r="K4276" s="37"/>
    </row>
    <row r="4277" ht="22.5" hidden="1" customHeight="1">
      <c r="A4277" s="40" t="b">
        <v>0</v>
      </c>
      <c r="B4277" s="33"/>
      <c r="C4277" s="34"/>
      <c r="D4277" s="35" t="s">
        <v>418</v>
      </c>
      <c r="E4277" s="36" t="str">
        <f>VLOOKUP(D4277,Normativa!$A$3:$C$100,3,0)</f>
        <v>Norma técnica</v>
      </c>
      <c r="F4277" s="37"/>
      <c r="G4277" s="37"/>
      <c r="H4277" s="37" t="s">
        <v>3816</v>
      </c>
      <c r="I4277" s="36">
        <f t="shared" si="1"/>
        <v>1</v>
      </c>
      <c r="J4277" s="37"/>
      <c r="K4277" s="37"/>
    </row>
    <row r="4278" ht="22.5" hidden="1" customHeight="1">
      <c r="A4278" s="40" t="b">
        <v>0</v>
      </c>
      <c r="B4278" s="33"/>
      <c r="C4278" s="34"/>
      <c r="D4278" s="35" t="s">
        <v>418</v>
      </c>
      <c r="E4278" s="36" t="str">
        <f>VLOOKUP(D4278,Normativa!$A$3:$C$100,3,0)</f>
        <v>Norma técnica</v>
      </c>
      <c r="F4278" s="37"/>
      <c r="G4278" s="37"/>
      <c r="H4278" s="37" t="s">
        <v>3817</v>
      </c>
      <c r="I4278" s="36">
        <f t="shared" si="1"/>
        <v>1</v>
      </c>
      <c r="J4278" s="37"/>
      <c r="K4278" s="37"/>
    </row>
    <row r="4279" ht="22.5" hidden="1" customHeight="1">
      <c r="A4279" s="40" t="b">
        <v>0</v>
      </c>
      <c r="B4279" s="33"/>
      <c r="C4279" s="34"/>
      <c r="D4279" s="35" t="s">
        <v>418</v>
      </c>
      <c r="E4279" s="36" t="str">
        <f>VLOOKUP(D4279,Normativa!$A$3:$C$100,3,0)</f>
        <v>Norma técnica</v>
      </c>
      <c r="F4279" s="37"/>
      <c r="G4279" s="37"/>
      <c r="H4279" s="37">
        <v>10.0</v>
      </c>
      <c r="I4279" s="36">
        <f t="shared" si="1"/>
        <v>1</v>
      </c>
      <c r="J4279" s="37"/>
      <c r="K4279" s="37"/>
    </row>
    <row r="4280" ht="22.5" hidden="1" customHeight="1">
      <c r="A4280" s="40" t="b">
        <v>0</v>
      </c>
      <c r="B4280" s="33"/>
      <c r="C4280" s="34"/>
      <c r="D4280" s="35" t="s">
        <v>418</v>
      </c>
      <c r="E4280" s="36" t="str">
        <f>VLOOKUP(D4280,Normativa!$A$3:$C$100,3,0)</f>
        <v>Norma técnica</v>
      </c>
      <c r="F4280" s="37"/>
      <c r="G4280" s="37"/>
      <c r="H4280" s="37"/>
      <c r="I4280" s="36">
        <f t="shared" si="1"/>
        <v>1</v>
      </c>
      <c r="J4280" s="37"/>
      <c r="K4280" s="37"/>
    </row>
    <row r="4281" ht="22.5" hidden="1" customHeight="1">
      <c r="A4281" s="40" t="b">
        <v>0</v>
      </c>
      <c r="B4281" s="33"/>
      <c r="C4281" s="34"/>
      <c r="D4281" s="35" t="s">
        <v>418</v>
      </c>
      <c r="E4281" s="36" t="str">
        <f>VLOOKUP(D4281,Normativa!$A$3:$C$100,3,0)</f>
        <v>Norma técnica</v>
      </c>
      <c r="F4281" s="37"/>
      <c r="G4281" s="37"/>
      <c r="H4281" s="37" t="s">
        <v>3878</v>
      </c>
      <c r="I4281" s="36">
        <f t="shared" si="1"/>
        <v>1</v>
      </c>
      <c r="J4281" s="37"/>
      <c r="K4281" s="37"/>
    </row>
    <row r="4282" ht="22.5" hidden="1" customHeight="1">
      <c r="A4282" s="40" t="b">
        <v>0</v>
      </c>
      <c r="B4282" s="33"/>
      <c r="C4282" s="34"/>
      <c r="D4282" s="35" t="s">
        <v>418</v>
      </c>
      <c r="E4282" s="36" t="str">
        <f>VLOOKUP(D4282,Normativa!$A$3:$C$100,3,0)</f>
        <v>Norma técnica</v>
      </c>
      <c r="F4282" s="37"/>
      <c r="G4282" s="37"/>
      <c r="H4282" s="37" t="s">
        <v>3879</v>
      </c>
      <c r="I4282" s="36">
        <f t="shared" si="1"/>
        <v>1</v>
      </c>
      <c r="J4282" s="37"/>
      <c r="K4282" s="37"/>
    </row>
    <row r="4283" ht="22.5" hidden="1" customHeight="1">
      <c r="A4283" s="40" t="b">
        <v>0</v>
      </c>
      <c r="B4283" s="33"/>
      <c r="C4283" s="34"/>
      <c r="D4283" s="35" t="s">
        <v>418</v>
      </c>
      <c r="E4283" s="36" t="str">
        <f>VLOOKUP(D4283,Normativa!$A$3:$C$100,3,0)</f>
        <v>Norma técnica</v>
      </c>
      <c r="F4283" s="37"/>
      <c r="G4283" s="37"/>
      <c r="H4283" s="37" t="s">
        <v>3880</v>
      </c>
      <c r="I4283" s="36">
        <f t="shared" si="1"/>
        <v>1</v>
      </c>
      <c r="J4283" s="37"/>
      <c r="K4283" s="37"/>
    </row>
    <row r="4284" ht="22.5" hidden="1" customHeight="1">
      <c r="A4284" s="40" t="b">
        <v>0</v>
      </c>
      <c r="B4284" s="33"/>
      <c r="C4284" s="34"/>
      <c r="D4284" s="35" t="s">
        <v>418</v>
      </c>
      <c r="E4284" s="36" t="str">
        <f>VLOOKUP(D4284,Normativa!$A$3:$C$100,3,0)</f>
        <v>Norma técnica</v>
      </c>
      <c r="F4284" s="37"/>
      <c r="G4284" s="37"/>
      <c r="H4284" s="37" t="s">
        <v>3881</v>
      </c>
      <c r="I4284" s="36">
        <f t="shared" si="1"/>
        <v>1</v>
      </c>
      <c r="J4284" s="37"/>
      <c r="K4284" s="37"/>
    </row>
    <row r="4285" ht="22.5" hidden="1" customHeight="1">
      <c r="A4285" s="40" t="b">
        <v>0</v>
      </c>
      <c r="B4285" s="33"/>
      <c r="C4285" s="34"/>
      <c r="D4285" s="35" t="s">
        <v>418</v>
      </c>
      <c r="E4285" s="36" t="str">
        <f>VLOOKUP(D4285,Normativa!$A$3:$C$100,3,0)</f>
        <v>Norma técnica</v>
      </c>
      <c r="F4285" s="37"/>
      <c r="G4285" s="37"/>
      <c r="H4285" s="37" t="s">
        <v>3882</v>
      </c>
      <c r="I4285" s="36">
        <f t="shared" si="1"/>
        <v>1</v>
      </c>
      <c r="J4285" s="37"/>
      <c r="K4285" s="37"/>
    </row>
    <row r="4286" ht="22.5" hidden="1" customHeight="1">
      <c r="A4286" s="40" t="b">
        <v>0</v>
      </c>
      <c r="B4286" s="33"/>
      <c r="C4286" s="34"/>
      <c r="D4286" s="35" t="s">
        <v>418</v>
      </c>
      <c r="E4286" s="36" t="str">
        <f>VLOOKUP(D4286,Normativa!$A$3:$C$100,3,0)</f>
        <v>Norma técnica</v>
      </c>
      <c r="F4286" s="37"/>
      <c r="G4286" s="37"/>
      <c r="H4286" s="37" t="s">
        <v>3883</v>
      </c>
      <c r="I4286" s="36">
        <f t="shared" si="1"/>
        <v>1</v>
      </c>
      <c r="J4286" s="37"/>
      <c r="K4286" s="37"/>
    </row>
    <row r="4287" ht="22.5" hidden="1" customHeight="1">
      <c r="A4287" s="40" t="b">
        <v>0</v>
      </c>
      <c r="B4287" s="33"/>
      <c r="C4287" s="34"/>
      <c r="D4287" s="35" t="s">
        <v>418</v>
      </c>
      <c r="E4287" s="36" t="str">
        <f>VLOOKUP(D4287,Normativa!$A$3:$C$100,3,0)</f>
        <v>Norma técnica</v>
      </c>
      <c r="F4287" s="37"/>
      <c r="G4287" s="37"/>
      <c r="H4287" s="37" t="s">
        <v>3884</v>
      </c>
      <c r="I4287" s="36">
        <f t="shared" si="1"/>
        <v>1</v>
      </c>
      <c r="J4287" s="37"/>
      <c r="K4287" s="37"/>
    </row>
    <row r="4288" ht="22.5" hidden="1" customHeight="1">
      <c r="A4288" s="40" t="b">
        <v>0</v>
      </c>
      <c r="B4288" s="33"/>
      <c r="C4288" s="34"/>
      <c r="D4288" s="35" t="s">
        <v>418</v>
      </c>
      <c r="E4288" s="36" t="str">
        <f>VLOOKUP(D4288,Normativa!$A$3:$C$100,3,0)</f>
        <v>Norma técnica</v>
      </c>
      <c r="F4288" s="37"/>
      <c r="G4288" s="37"/>
      <c r="H4288" s="37" t="s">
        <v>3885</v>
      </c>
      <c r="I4288" s="36">
        <f t="shared" si="1"/>
        <v>1</v>
      </c>
      <c r="J4288" s="37"/>
      <c r="K4288" s="37"/>
    </row>
    <row r="4289" ht="22.5" hidden="1" customHeight="1">
      <c r="A4289" s="40" t="b">
        <v>0</v>
      </c>
      <c r="B4289" s="33"/>
      <c r="C4289" s="34"/>
      <c r="D4289" s="35" t="s">
        <v>418</v>
      </c>
      <c r="E4289" s="36" t="str">
        <f>VLOOKUP(D4289,Normativa!$A$3:$C$100,3,0)</f>
        <v>Norma técnica</v>
      </c>
      <c r="F4289" s="37"/>
      <c r="G4289" s="37"/>
      <c r="H4289" s="37" t="s">
        <v>3886</v>
      </c>
      <c r="I4289" s="36">
        <f t="shared" si="1"/>
        <v>1</v>
      </c>
      <c r="J4289" s="37"/>
      <c r="K4289" s="37"/>
    </row>
    <row r="4290" ht="22.5" hidden="1" customHeight="1">
      <c r="A4290" s="40" t="b">
        <v>0</v>
      </c>
      <c r="B4290" s="33"/>
      <c r="C4290" s="34"/>
      <c r="D4290" s="35" t="s">
        <v>418</v>
      </c>
      <c r="E4290" s="36" t="str">
        <f>VLOOKUP(D4290,Normativa!$A$3:$C$100,3,0)</f>
        <v>Norma técnica</v>
      </c>
      <c r="F4290" s="37"/>
      <c r="G4290" s="37"/>
      <c r="H4290" s="37" t="s">
        <v>3887</v>
      </c>
      <c r="I4290" s="36">
        <f t="shared" si="1"/>
        <v>1</v>
      </c>
      <c r="J4290" s="37"/>
      <c r="K4290" s="37"/>
    </row>
    <row r="4291" ht="22.5" hidden="1" customHeight="1">
      <c r="A4291" s="40" t="b">
        <v>0</v>
      </c>
      <c r="B4291" s="33"/>
      <c r="C4291" s="34"/>
      <c r="D4291" s="35" t="s">
        <v>418</v>
      </c>
      <c r="E4291" s="36" t="str">
        <f>VLOOKUP(D4291,Normativa!$A$3:$C$100,3,0)</f>
        <v>Norma técnica</v>
      </c>
      <c r="F4291" s="37"/>
      <c r="G4291" s="37"/>
      <c r="H4291" s="37" t="s">
        <v>3888</v>
      </c>
      <c r="I4291" s="36">
        <f t="shared" si="1"/>
        <v>1</v>
      </c>
      <c r="J4291" s="37"/>
      <c r="K4291" s="37"/>
    </row>
    <row r="4292" ht="22.5" hidden="1" customHeight="1">
      <c r="A4292" s="40" t="b">
        <v>0</v>
      </c>
      <c r="B4292" s="33"/>
      <c r="C4292" s="34"/>
      <c r="D4292" s="35" t="s">
        <v>418</v>
      </c>
      <c r="E4292" s="36" t="str">
        <f>VLOOKUP(D4292,Normativa!$A$3:$C$100,3,0)</f>
        <v>Norma técnica</v>
      </c>
      <c r="F4292" s="37"/>
      <c r="G4292" s="37"/>
      <c r="H4292" s="37" t="s">
        <v>3889</v>
      </c>
      <c r="I4292" s="36">
        <f t="shared" si="1"/>
        <v>1</v>
      </c>
      <c r="J4292" s="37"/>
      <c r="K4292" s="37"/>
    </row>
    <row r="4293" ht="22.5" hidden="1" customHeight="1">
      <c r="A4293" s="40" t="b">
        <v>0</v>
      </c>
      <c r="B4293" s="33"/>
      <c r="C4293" s="34"/>
      <c r="D4293" s="35" t="s">
        <v>418</v>
      </c>
      <c r="E4293" s="36" t="str">
        <f>VLOOKUP(D4293,Normativa!$A$3:$C$100,3,0)</f>
        <v>Norma técnica</v>
      </c>
      <c r="F4293" s="37"/>
      <c r="G4293" s="37"/>
      <c r="H4293" s="37" t="s">
        <v>3890</v>
      </c>
      <c r="I4293" s="36">
        <f t="shared" si="1"/>
        <v>1</v>
      </c>
      <c r="J4293" s="37"/>
      <c r="K4293" s="37"/>
    </row>
    <row r="4294" ht="22.5" hidden="1" customHeight="1">
      <c r="A4294" s="40" t="b">
        <v>0</v>
      </c>
      <c r="B4294" s="33"/>
      <c r="C4294" s="34"/>
      <c r="D4294" s="35" t="s">
        <v>418</v>
      </c>
      <c r="E4294" s="36" t="str">
        <f>VLOOKUP(D4294,Normativa!$A$3:$C$100,3,0)</f>
        <v>Norma técnica</v>
      </c>
      <c r="F4294" s="37"/>
      <c r="G4294" s="37"/>
      <c r="H4294" s="37" t="s">
        <v>3891</v>
      </c>
      <c r="I4294" s="36">
        <f t="shared" si="1"/>
        <v>1</v>
      </c>
      <c r="J4294" s="37"/>
      <c r="K4294" s="37"/>
    </row>
    <row r="4295" ht="22.5" hidden="1" customHeight="1">
      <c r="A4295" s="40" t="b">
        <v>0</v>
      </c>
      <c r="B4295" s="33"/>
      <c r="C4295" s="34"/>
      <c r="D4295" s="35" t="s">
        <v>418</v>
      </c>
      <c r="E4295" s="36" t="str">
        <f>VLOOKUP(D4295,Normativa!$A$3:$C$100,3,0)</f>
        <v>Norma técnica</v>
      </c>
      <c r="F4295" s="37"/>
      <c r="G4295" s="37"/>
      <c r="H4295" s="37" t="s">
        <v>3892</v>
      </c>
      <c r="I4295" s="36">
        <f t="shared" si="1"/>
        <v>1</v>
      </c>
      <c r="J4295" s="37"/>
      <c r="K4295" s="37"/>
    </row>
    <row r="4296" ht="22.5" hidden="1" customHeight="1">
      <c r="A4296" s="40" t="b">
        <v>0</v>
      </c>
      <c r="B4296" s="33"/>
      <c r="C4296" s="34"/>
      <c r="D4296" s="35" t="s">
        <v>418</v>
      </c>
      <c r="E4296" s="36" t="str">
        <f>VLOOKUP(D4296,Normativa!$A$3:$C$100,3,0)</f>
        <v>Norma técnica</v>
      </c>
      <c r="F4296" s="37"/>
      <c r="G4296" s="37"/>
      <c r="H4296" s="37" t="s">
        <v>3893</v>
      </c>
      <c r="I4296" s="36">
        <f t="shared" si="1"/>
        <v>1</v>
      </c>
      <c r="J4296" s="37"/>
      <c r="K4296" s="37"/>
    </row>
    <row r="4297" ht="22.5" hidden="1" customHeight="1">
      <c r="A4297" s="40" t="b">
        <v>0</v>
      </c>
      <c r="B4297" s="33"/>
      <c r="C4297" s="34"/>
      <c r="D4297" s="35" t="s">
        <v>418</v>
      </c>
      <c r="E4297" s="36" t="str">
        <f>VLOOKUP(D4297,Normativa!$A$3:$C$100,3,0)</f>
        <v>Norma técnica</v>
      </c>
      <c r="F4297" s="37"/>
      <c r="G4297" s="37"/>
      <c r="H4297" s="37" t="s">
        <v>3816</v>
      </c>
      <c r="I4297" s="36">
        <f t="shared" si="1"/>
        <v>1</v>
      </c>
      <c r="J4297" s="37"/>
      <c r="K4297" s="37"/>
    </row>
    <row r="4298" ht="22.5" hidden="1" customHeight="1">
      <c r="A4298" s="40" t="b">
        <v>0</v>
      </c>
      <c r="B4298" s="33"/>
      <c r="C4298" s="34"/>
      <c r="D4298" s="35" t="s">
        <v>418</v>
      </c>
      <c r="E4298" s="36" t="str">
        <f>VLOOKUP(D4298,Normativa!$A$3:$C$100,3,0)</f>
        <v>Norma técnica</v>
      </c>
      <c r="F4298" s="37"/>
      <c r="G4298" s="37"/>
      <c r="H4298" s="37" t="s">
        <v>3817</v>
      </c>
      <c r="I4298" s="36">
        <f t="shared" si="1"/>
        <v>1</v>
      </c>
      <c r="J4298" s="37"/>
      <c r="K4298" s="37"/>
    </row>
    <row r="4299" ht="22.5" hidden="1" customHeight="1">
      <c r="A4299" s="40" t="b">
        <v>0</v>
      </c>
      <c r="B4299" s="33"/>
      <c r="C4299" s="34"/>
      <c r="D4299" s="35" t="s">
        <v>418</v>
      </c>
      <c r="E4299" s="36" t="str">
        <f>VLOOKUP(D4299,Normativa!$A$3:$C$100,3,0)</f>
        <v>Norma técnica</v>
      </c>
      <c r="F4299" s="37"/>
      <c r="G4299" s="37"/>
      <c r="H4299" s="37">
        <v>11.0</v>
      </c>
      <c r="I4299" s="36">
        <f t="shared" si="1"/>
        <v>1</v>
      </c>
      <c r="J4299" s="37"/>
      <c r="K4299" s="37"/>
    </row>
    <row r="4300" ht="22.5" hidden="1" customHeight="1">
      <c r="A4300" s="40" t="b">
        <v>0</v>
      </c>
      <c r="B4300" s="33"/>
      <c r="C4300" s="34"/>
      <c r="D4300" s="35" t="s">
        <v>418</v>
      </c>
      <c r="E4300" s="36" t="str">
        <f>VLOOKUP(D4300,Normativa!$A$3:$C$100,3,0)</f>
        <v>Norma técnica</v>
      </c>
      <c r="F4300" s="37"/>
      <c r="G4300" s="37"/>
      <c r="H4300" s="37"/>
      <c r="I4300" s="36">
        <f t="shared" si="1"/>
        <v>1</v>
      </c>
      <c r="J4300" s="37"/>
      <c r="K4300" s="37"/>
    </row>
    <row r="4301" ht="22.5" hidden="1" customHeight="1">
      <c r="A4301" s="40" t="b">
        <v>0</v>
      </c>
      <c r="B4301" s="33"/>
      <c r="C4301" s="34"/>
      <c r="D4301" s="35" t="s">
        <v>418</v>
      </c>
      <c r="E4301" s="36" t="str">
        <f>VLOOKUP(D4301,Normativa!$A$3:$C$100,3,0)</f>
        <v>Norma técnica</v>
      </c>
      <c r="F4301" s="37"/>
      <c r="G4301" s="37"/>
      <c r="H4301" s="37" t="s">
        <v>3894</v>
      </c>
      <c r="I4301" s="36">
        <f t="shared" si="1"/>
        <v>1</v>
      </c>
      <c r="J4301" s="37"/>
      <c r="K4301" s="37"/>
    </row>
    <row r="4302" ht="22.5" hidden="1" customHeight="1">
      <c r="A4302" s="40" t="b">
        <v>0</v>
      </c>
      <c r="B4302" s="33"/>
      <c r="C4302" s="34"/>
      <c r="D4302" s="35" t="s">
        <v>418</v>
      </c>
      <c r="E4302" s="36" t="str">
        <f>VLOOKUP(D4302,Normativa!$A$3:$C$100,3,0)</f>
        <v>Norma técnica</v>
      </c>
      <c r="F4302" s="37"/>
      <c r="G4302" s="37"/>
      <c r="H4302" s="37" t="s">
        <v>3895</v>
      </c>
      <c r="I4302" s="36">
        <f t="shared" si="1"/>
        <v>1</v>
      </c>
      <c r="J4302" s="37"/>
      <c r="K4302" s="37"/>
    </row>
    <row r="4303" ht="22.5" hidden="1" customHeight="1">
      <c r="A4303" s="40" t="b">
        <v>0</v>
      </c>
      <c r="B4303" s="33"/>
      <c r="C4303" s="34"/>
      <c r="D4303" s="35" t="s">
        <v>418</v>
      </c>
      <c r="E4303" s="36" t="str">
        <f>VLOOKUP(D4303,Normativa!$A$3:$C$100,3,0)</f>
        <v>Norma técnica</v>
      </c>
      <c r="F4303" s="37"/>
      <c r="G4303" s="37"/>
      <c r="H4303" s="37" t="s">
        <v>3896</v>
      </c>
      <c r="I4303" s="36">
        <f t="shared" si="1"/>
        <v>1</v>
      </c>
      <c r="J4303" s="37"/>
      <c r="K4303" s="37"/>
    </row>
    <row r="4304" ht="22.5" hidden="1" customHeight="1">
      <c r="A4304" s="40" t="b">
        <v>0</v>
      </c>
      <c r="B4304" s="33"/>
      <c r="C4304" s="34"/>
      <c r="D4304" s="35" t="s">
        <v>418</v>
      </c>
      <c r="E4304" s="36" t="str">
        <f>VLOOKUP(D4304,Normativa!$A$3:$C$100,3,0)</f>
        <v>Norma técnica</v>
      </c>
      <c r="F4304" s="37"/>
      <c r="G4304" s="37"/>
      <c r="H4304" s="37" t="s">
        <v>3897</v>
      </c>
      <c r="I4304" s="36">
        <f t="shared" si="1"/>
        <v>1</v>
      </c>
      <c r="J4304" s="37"/>
      <c r="K4304" s="37"/>
    </row>
    <row r="4305" ht="22.5" hidden="1" customHeight="1">
      <c r="A4305" s="40" t="b">
        <v>0</v>
      </c>
      <c r="B4305" s="33"/>
      <c r="C4305" s="34"/>
      <c r="D4305" s="35" t="s">
        <v>418</v>
      </c>
      <c r="E4305" s="36" t="str">
        <f>VLOOKUP(D4305,Normativa!$A$3:$C$100,3,0)</f>
        <v>Norma técnica</v>
      </c>
      <c r="F4305" s="37"/>
      <c r="G4305" s="37"/>
      <c r="H4305" s="37" t="s">
        <v>3898</v>
      </c>
      <c r="I4305" s="36">
        <f t="shared" si="1"/>
        <v>1</v>
      </c>
      <c r="J4305" s="37"/>
      <c r="K4305" s="37"/>
    </row>
    <row r="4306" ht="22.5" hidden="1" customHeight="1">
      <c r="A4306" s="40" t="b">
        <v>0</v>
      </c>
      <c r="B4306" s="33"/>
      <c r="C4306" s="34"/>
      <c r="D4306" s="35" t="s">
        <v>418</v>
      </c>
      <c r="E4306" s="36" t="str">
        <f>VLOOKUP(D4306,Normativa!$A$3:$C$100,3,0)</f>
        <v>Norma técnica</v>
      </c>
      <c r="F4306" s="37"/>
      <c r="G4306" s="37"/>
      <c r="H4306" s="37" t="s">
        <v>3899</v>
      </c>
      <c r="I4306" s="36">
        <f t="shared" si="1"/>
        <v>1</v>
      </c>
      <c r="J4306" s="37"/>
      <c r="K4306" s="37"/>
    </row>
    <row r="4307" ht="22.5" hidden="1" customHeight="1">
      <c r="A4307" s="40" t="b">
        <v>0</v>
      </c>
      <c r="B4307" s="33"/>
      <c r="C4307" s="34"/>
      <c r="D4307" s="35" t="s">
        <v>418</v>
      </c>
      <c r="E4307" s="36" t="str">
        <f>VLOOKUP(D4307,Normativa!$A$3:$C$100,3,0)</f>
        <v>Norma técnica</v>
      </c>
      <c r="F4307" s="37"/>
      <c r="G4307" s="37"/>
      <c r="H4307" s="37" t="s">
        <v>3900</v>
      </c>
      <c r="I4307" s="36">
        <f t="shared" si="1"/>
        <v>1</v>
      </c>
      <c r="J4307" s="37"/>
      <c r="K4307" s="37"/>
    </row>
    <row r="4308" ht="22.5" hidden="1" customHeight="1">
      <c r="A4308" s="40" t="b">
        <v>0</v>
      </c>
      <c r="B4308" s="33"/>
      <c r="C4308" s="34"/>
      <c r="D4308" s="35" t="s">
        <v>418</v>
      </c>
      <c r="E4308" s="36" t="str">
        <f>VLOOKUP(D4308,Normativa!$A$3:$C$100,3,0)</f>
        <v>Norma técnica</v>
      </c>
      <c r="F4308" s="37"/>
      <c r="G4308" s="37"/>
      <c r="H4308" s="37" t="s">
        <v>3901</v>
      </c>
      <c r="I4308" s="36">
        <f t="shared" si="1"/>
        <v>1</v>
      </c>
      <c r="J4308" s="37"/>
      <c r="K4308" s="37"/>
    </row>
    <row r="4309" ht="22.5" hidden="1" customHeight="1">
      <c r="A4309" s="40" t="b">
        <v>0</v>
      </c>
      <c r="B4309" s="33"/>
      <c r="C4309" s="34"/>
      <c r="D4309" s="35" t="s">
        <v>418</v>
      </c>
      <c r="E4309" s="36" t="str">
        <f>VLOOKUP(D4309,Normativa!$A$3:$C$100,3,0)</f>
        <v>Norma técnica</v>
      </c>
      <c r="F4309" s="37"/>
      <c r="G4309" s="37"/>
      <c r="H4309" s="37" t="s">
        <v>3902</v>
      </c>
      <c r="I4309" s="36">
        <f t="shared" si="1"/>
        <v>1</v>
      </c>
      <c r="J4309" s="37"/>
      <c r="K4309" s="37"/>
    </row>
    <row r="4310" ht="22.5" hidden="1" customHeight="1">
      <c r="A4310" s="40" t="b">
        <v>0</v>
      </c>
      <c r="B4310" s="33"/>
      <c r="C4310" s="34"/>
      <c r="D4310" s="35" t="s">
        <v>418</v>
      </c>
      <c r="E4310" s="36" t="str">
        <f>VLOOKUP(D4310,Normativa!$A$3:$C$100,3,0)</f>
        <v>Norma técnica</v>
      </c>
      <c r="F4310" s="37"/>
      <c r="G4310" s="37"/>
      <c r="H4310" s="37" t="s">
        <v>3903</v>
      </c>
      <c r="I4310" s="36">
        <f t="shared" si="1"/>
        <v>1</v>
      </c>
      <c r="J4310" s="37"/>
      <c r="K4310" s="37"/>
    </row>
    <row r="4311" ht="22.5" hidden="1" customHeight="1">
      <c r="A4311" s="40" t="b">
        <v>0</v>
      </c>
      <c r="B4311" s="33"/>
      <c r="C4311" s="34"/>
      <c r="D4311" s="35" t="s">
        <v>418</v>
      </c>
      <c r="E4311" s="36" t="str">
        <f>VLOOKUP(D4311,Normativa!$A$3:$C$100,3,0)</f>
        <v>Norma técnica</v>
      </c>
      <c r="F4311" s="37"/>
      <c r="G4311" s="37"/>
      <c r="H4311" s="37" t="s">
        <v>3904</v>
      </c>
      <c r="I4311" s="36">
        <f t="shared" si="1"/>
        <v>1</v>
      </c>
      <c r="J4311" s="37"/>
      <c r="K4311" s="37"/>
    </row>
    <row r="4312" ht="22.5" hidden="1" customHeight="1">
      <c r="A4312" s="40" t="b">
        <v>0</v>
      </c>
      <c r="B4312" s="33"/>
      <c r="C4312" s="34"/>
      <c r="D4312" s="35" t="s">
        <v>418</v>
      </c>
      <c r="E4312" s="36" t="str">
        <f>VLOOKUP(D4312,Normativa!$A$3:$C$100,3,0)</f>
        <v>Norma técnica</v>
      </c>
      <c r="F4312" s="37"/>
      <c r="G4312" s="37"/>
      <c r="H4312" s="37" t="s">
        <v>3905</v>
      </c>
      <c r="I4312" s="36">
        <f t="shared" si="1"/>
        <v>1</v>
      </c>
      <c r="J4312" s="37"/>
      <c r="K4312" s="37"/>
    </row>
    <row r="4313" ht="22.5" hidden="1" customHeight="1">
      <c r="A4313" s="40" t="b">
        <v>0</v>
      </c>
      <c r="B4313" s="33"/>
      <c r="C4313" s="34"/>
      <c r="D4313" s="35" t="s">
        <v>418</v>
      </c>
      <c r="E4313" s="36" t="str">
        <f>VLOOKUP(D4313,Normativa!$A$3:$C$100,3,0)</f>
        <v>Norma técnica</v>
      </c>
      <c r="F4313" s="37"/>
      <c r="G4313" s="37"/>
      <c r="H4313" s="37" t="s">
        <v>3906</v>
      </c>
      <c r="I4313" s="36">
        <f t="shared" si="1"/>
        <v>1</v>
      </c>
      <c r="J4313" s="37"/>
      <c r="K4313" s="37"/>
    </row>
    <row r="4314" ht="22.5" hidden="1" customHeight="1">
      <c r="A4314" s="40" t="b">
        <v>0</v>
      </c>
      <c r="B4314" s="33"/>
      <c r="C4314" s="34"/>
      <c r="D4314" s="35" t="s">
        <v>418</v>
      </c>
      <c r="E4314" s="36" t="str">
        <f>VLOOKUP(D4314,Normativa!$A$3:$C$100,3,0)</f>
        <v>Norma técnica</v>
      </c>
      <c r="F4314" s="37"/>
      <c r="G4314" s="37"/>
      <c r="H4314" s="37" t="s">
        <v>3907</v>
      </c>
      <c r="I4314" s="36">
        <f t="shared" si="1"/>
        <v>1</v>
      </c>
      <c r="J4314" s="37"/>
      <c r="K4314" s="37"/>
    </row>
    <row r="4315" ht="22.5" hidden="1" customHeight="1">
      <c r="A4315" s="40" t="b">
        <v>0</v>
      </c>
      <c r="B4315" s="33"/>
      <c r="C4315" s="34"/>
      <c r="D4315" s="35" t="s">
        <v>418</v>
      </c>
      <c r="E4315" s="36" t="str">
        <f>VLOOKUP(D4315,Normativa!$A$3:$C$100,3,0)</f>
        <v>Norma técnica</v>
      </c>
      <c r="F4315" s="37"/>
      <c r="G4315" s="37"/>
      <c r="H4315" s="37" t="s">
        <v>3816</v>
      </c>
      <c r="I4315" s="36">
        <f t="shared" si="1"/>
        <v>1</v>
      </c>
      <c r="J4315" s="37"/>
      <c r="K4315" s="37"/>
    </row>
    <row r="4316" ht="22.5" hidden="1" customHeight="1">
      <c r="A4316" s="40" t="b">
        <v>0</v>
      </c>
      <c r="B4316" s="33"/>
      <c r="C4316" s="34"/>
      <c r="D4316" s="35" t="s">
        <v>418</v>
      </c>
      <c r="E4316" s="36" t="str">
        <f>VLOOKUP(D4316,Normativa!$A$3:$C$100,3,0)</f>
        <v>Norma técnica</v>
      </c>
      <c r="F4316" s="37"/>
      <c r="G4316" s="37"/>
      <c r="H4316" s="37" t="s">
        <v>3817</v>
      </c>
      <c r="I4316" s="36">
        <f t="shared" si="1"/>
        <v>1</v>
      </c>
      <c r="J4316" s="37"/>
      <c r="K4316" s="37"/>
    </row>
    <row r="4317" ht="22.5" hidden="1" customHeight="1">
      <c r="A4317" s="40" t="b">
        <v>0</v>
      </c>
      <c r="B4317" s="33"/>
      <c r="C4317" s="34"/>
      <c r="D4317" s="35" t="s">
        <v>418</v>
      </c>
      <c r="E4317" s="36" t="str">
        <f>VLOOKUP(D4317,Normativa!$A$3:$C$100,3,0)</f>
        <v>Norma técnica</v>
      </c>
      <c r="F4317" s="37"/>
      <c r="G4317" s="37"/>
      <c r="H4317" s="37">
        <v>12.0</v>
      </c>
      <c r="I4317" s="36">
        <f t="shared" si="1"/>
        <v>1</v>
      </c>
      <c r="J4317" s="37"/>
      <c r="K4317" s="37"/>
    </row>
    <row r="4318" ht="22.5" hidden="1" customHeight="1">
      <c r="A4318" s="40" t="b">
        <v>0</v>
      </c>
      <c r="B4318" s="33"/>
      <c r="C4318" s="34"/>
      <c r="D4318" s="35" t="s">
        <v>418</v>
      </c>
      <c r="E4318" s="36" t="str">
        <f>VLOOKUP(D4318,Normativa!$A$3:$C$100,3,0)</f>
        <v>Norma técnica</v>
      </c>
      <c r="F4318" s="37"/>
      <c r="G4318" s="37"/>
      <c r="H4318" s="37"/>
      <c r="I4318" s="36">
        <f t="shared" si="1"/>
        <v>1</v>
      </c>
      <c r="J4318" s="37"/>
      <c r="K4318" s="37"/>
    </row>
    <row r="4319" ht="22.5" hidden="1" customHeight="1">
      <c r="A4319" s="40" t="b">
        <v>0</v>
      </c>
      <c r="B4319" s="33"/>
      <c r="C4319" s="34"/>
      <c r="D4319" s="35" t="s">
        <v>418</v>
      </c>
      <c r="E4319" s="36" t="str">
        <f>VLOOKUP(D4319,Normativa!$A$3:$C$100,3,0)</f>
        <v>Norma técnica</v>
      </c>
      <c r="F4319" s="37"/>
      <c r="G4319" s="37"/>
      <c r="H4319" s="37" t="s">
        <v>3908</v>
      </c>
      <c r="I4319" s="36">
        <f t="shared" si="1"/>
        <v>1</v>
      </c>
      <c r="J4319" s="37"/>
      <c r="K4319" s="37"/>
    </row>
    <row r="4320" ht="22.5" hidden="1" customHeight="1">
      <c r="A4320" s="40" t="b">
        <v>0</v>
      </c>
      <c r="B4320" s="33"/>
      <c r="C4320" s="34"/>
      <c r="D4320" s="35" t="s">
        <v>418</v>
      </c>
      <c r="E4320" s="36" t="str">
        <f>VLOOKUP(D4320,Normativa!$A$3:$C$100,3,0)</f>
        <v>Norma técnica</v>
      </c>
      <c r="F4320" s="37"/>
      <c r="G4320" s="37"/>
      <c r="H4320" s="37" t="s">
        <v>3909</v>
      </c>
      <c r="I4320" s="36">
        <f t="shared" si="1"/>
        <v>1</v>
      </c>
      <c r="J4320" s="37"/>
      <c r="K4320" s="37"/>
    </row>
    <row r="4321" ht="22.5" hidden="1" customHeight="1">
      <c r="A4321" s="40" t="b">
        <v>0</v>
      </c>
      <c r="B4321" s="33"/>
      <c r="C4321" s="34"/>
      <c r="D4321" s="35" t="s">
        <v>418</v>
      </c>
      <c r="E4321" s="36" t="str">
        <f>VLOOKUP(D4321,Normativa!$A$3:$C$100,3,0)</f>
        <v>Norma técnica</v>
      </c>
      <c r="F4321" s="37"/>
      <c r="G4321" s="37"/>
      <c r="H4321" s="37" t="s">
        <v>3910</v>
      </c>
      <c r="I4321" s="36">
        <f t="shared" si="1"/>
        <v>1</v>
      </c>
      <c r="J4321" s="37"/>
      <c r="K4321" s="37"/>
    </row>
    <row r="4322" ht="22.5" hidden="1" customHeight="1">
      <c r="A4322" s="40" t="b">
        <v>0</v>
      </c>
      <c r="B4322" s="33"/>
      <c r="C4322" s="34"/>
      <c r="D4322" s="35" t="s">
        <v>418</v>
      </c>
      <c r="E4322" s="36" t="str">
        <f>VLOOKUP(D4322,Normativa!$A$3:$C$100,3,0)</f>
        <v>Norma técnica</v>
      </c>
      <c r="F4322" s="37"/>
      <c r="G4322" s="37"/>
      <c r="H4322" s="37" t="s">
        <v>3911</v>
      </c>
      <c r="I4322" s="36">
        <f t="shared" si="1"/>
        <v>1</v>
      </c>
      <c r="J4322" s="37"/>
      <c r="K4322" s="37"/>
    </row>
    <row r="4323" ht="22.5" hidden="1" customHeight="1">
      <c r="A4323" s="40" t="b">
        <v>0</v>
      </c>
      <c r="B4323" s="33"/>
      <c r="C4323" s="34"/>
      <c r="D4323" s="35" t="s">
        <v>418</v>
      </c>
      <c r="E4323" s="36" t="str">
        <f>VLOOKUP(D4323,Normativa!$A$3:$C$100,3,0)</f>
        <v>Norma técnica</v>
      </c>
      <c r="F4323" s="37"/>
      <c r="G4323" s="37"/>
      <c r="H4323" s="37" t="s">
        <v>3912</v>
      </c>
      <c r="I4323" s="36">
        <f t="shared" si="1"/>
        <v>1</v>
      </c>
      <c r="J4323" s="37"/>
      <c r="K4323" s="37"/>
    </row>
    <row r="4324" ht="22.5" hidden="1" customHeight="1">
      <c r="A4324" s="40" t="b">
        <v>0</v>
      </c>
      <c r="B4324" s="33"/>
      <c r="C4324" s="34"/>
      <c r="D4324" s="35" t="s">
        <v>418</v>
      </c>
      <c r="E4324" s="36" t="str">
        <f>VLOOKUP(D4324,Normativa!$A$3:$C$100,3,0)</f>
        <v>Norma técnica</v>
      </c>
      <c r="F4324" s="37"/>
      <c r="G4324" s="37"/>
      <c r="H4324" s="37" t="s">
        <v>3913</v>
      </c>
      <c r="I4324" s="36">
        <f t="shared" si="1"/>
        <v>1</v>
      </c>
      <c r="J4324" s="37"/>
      <c r="K4324" s="37"/>
    </row>
    <row r="4325" ht="22.5" hidden="1" customHeight="1">
      <c r="A4325" s="40" t="b">
        <v>0</v>
      </c>
      <c r="B4325" s="33"/>
      <c r="C4325" s="34"/>
      <c r="D4325" s="35" t="s">
        <v>418</v>
      </c>
      <c r="E4325" s="36" t="str">
        <f>VLOOKUP(D4325,Normativa!$A$3:$C$100,3,0)</f>
        <v>Norma técnica</v>
      </c>
      <c r="F4325" s="37"/>
      <c r="G4325" s="37"/>
      <c r="H4325" s="37" t="s">
        <v>3914</v>
      </c>
      <c r="I4325" s="36">
        <f t="shared" si="1"/>
        <v>1</v>
      </c>
      <c r="J4325" s="37"/>
      <c r="K4325" s="37"/>
    </row>
    <row r="4326" ht="22.5" hidden="1" customHeight="1">
      <c r="A4326" s="40" t="b">
        <v>0</v>
      </c>
      <c r="B4326" s="33"/>
      <c r="C4326" s="34"/>
      <c r="D4326" s="35" t="s">
        <v>418</v>
      </c>
      <c r="E4326" s="36" t="str">
        <f>VLOOKUP(D4326,Normativa!$A$3:$C$100,3,0)</f>
        <v>Norma técnica</v>
      </c>
      <c r="F4326" s="37"/>
      <c r="G4326" s="37"/>
      <c r="H4326" s="37" t="s">
        <v>3915</v>
      </c>
      <c r="I4326" s="36">
        <f t="shared" si="1"/>
        <v>1</v>
      </c>
      <c r="J4326" s="37"/>
      <c r="K4326" s="37"/>
    </row>
    <row r="4327" ht="22.5" hidden="1" customHeight="1">
      <c r="A4327" s="40" t="b">
        <v>0</v>
      </c>
      <c r="B4327" s="33"/>
      <c r="C4327" s="34"/>
      <c r="D4327" s="35" t="s">
        <v>418</v>
      </c>
      <c r="E4327" s="36" t="str">
        <f>VLOOKUP(D4327,Normativa!$A$3:$C$100,3,0)</f>
        <v>Norma técnica</v>
      </c>
      <c r="F4327" s="37"/>
      <c r="G4327" s="37"/>
      <c r="H4327" s="37" t="s">
        <v>3916</v>
      </c>
      <c r="I4327" s="36">
        <f t="shared" si="1"/>
        <v>1</v>
      </c>
      <c r="J4327" s="37"/>
      <c r="K4327" s="37"/>
    </row>
    <row r="4328" ht="22.5" hidden="1" customHeight="1">
      <c r="A4328" s="40" t="b">
        <v>0</v>
      </c>
      <c r="B4328" s="33"/>
      <c r="C4328" s="34"/>
      <c r="D4328" s="35" t="s">
        <v>418</v>
      </c>
      <c r="E4328" s="36" t="str">
        <f>VLOOKUP(D4328,Normativa!$A$3:$C$100,3,0)</f>
        <v>Norma técnica</v>
      </c>
      <c r="F4328" s="37"/>
      <c r="G4328" s="37"/>
      <c r="H4328" s="37" t="s">
        <v>3917</v>
      </c>
      <c r="I4328" s="36">
        <f t="shared" si="1"/>
        <v>1</v>
      </c>
      <c r="J4328" s="37"/>
      <c r="K4328" s="37"/>
    </row>
    <row r="4329" ht="22.5" hidden="1" customHeight="1">
      <c r="A4329" s="40" t="b">
        <v>0</v>
      </c>
      <c r="B4329" s="33"/>
      <c r="C4329" s="34"/>
      <c r="D4329" s="35" t="s">
        <v>418</v>
      </c>
      <c r="E4329" s="36" t="str">
        <f>VLOOKUP(D4329,Normativa!$A$3:$C$100,3,0)</f>
        <v>Norma técnica</v>
      </c>
      <c r="F4329" s="37"/>
      <c r="G4329" s="37"/>
      <c r="H4329" s="37" t="s">
        <v>3918</v>
      </c>
      <c r="I4329" s="36">
        <f t="shared" si="1"/>
        <v>1</v>
      </c>
      <c r="J4329" s="37"/>
      <c r="K4329" s="37"/>
    </row>
    <row r="4330" ht="22.5" hidden="1" customHeight="1">
      <c r="A4330" s="40" t="b">
        <v>0</v>
      </c>
      <c r="B4330" s="33"/>
      <c r="C4330" s="34"/>
      <c r="D4330" s="35" t="s">
        <v>418</v>
      </c>
      <c r="E4330" s="36" t="str">
        <f>VLOOKUP(D4330,Normativa!$A$3:$C$100,3,0)</f>
        <v>Norma técnica</v>
      </c>
      <c r="F4330" s="37"/>
      <c r="G4330" s="37"/>
      <c r="H4330" s="37" t="s">
        <v>3919</v>
      </c>
      <c r="I4330" s="36">
        <f t="shared" si="1"/>
        <v>1</v>
      </c>
      <c r="J4330" s="37"/>
      <c r="K4330" s="37"/>
    </row>
    <row r="4331" ht="22.5" hidden="1" customHeight="1">
      <c r="A4331" s="40" t="b">
        <v>0</v>
      </c>
      <c r="B4331" s="33"/>
      <c r="C4331" s="34"/>
      <c r="D4331" s="35" t="s">
        <v>418</v>
      </c>
      <c r="E4331" s="36" t="str">
        <f>VLOOKUP(D4331,Normativa!$A$3:$C$100,3,0)</f>
        <v>Norma técnica</v>
      </c>
      <c r="F4331" s="37"/>
      <c r="G4331" s="37"/>
      <c r="H4331" s="37" t="s">
        <v>3920</v>
      </c>
      <c r="I4331" s="36">
        <f t="shared" si="1"/>
        <v>1</v>
      </c>
      <c r="J4331" s="37"/>
      <c r="K4331" s="37"/>
    </row>
    <row r="4332" ht="22.5" hidden="1" customHeight="1">
      <c r="A4332" s="40" t="b">
        <v>0</v>
      </c>
      <c r="B4332" s="33"/>
      <c r="C4332" s="34"/>
      <c r="D4332" s="35" t="s">
        <v>418</v>
      </c>
      <c r="E4332" s="36" t="str">
        <f>VLOOKUP(D4332,Normativa!$A$3:$C$100,3,0)</f>
        <v>Norma técnica</v>
      </c>
      <c r="F4332" s="37"/>
      <c r="G4332" s="37"/>
      <c r="H4332" s="37" t="s">
        <v>3816</v>
      </c>
      <c r="I4332" s="36">
        <f t="shared" si="1"/>
        <v>1</v>
      </c>
      <c r="J4332" s="37"/>
      <c r="K4332" s="37"/>
    </row>
    <row r="4333" ht="22.5" hidden="1" customHeight="1">
      <c r="A4333" s="40" t="b">
        <v>0</v>
      </c>
      <c r="B4333" s="33"/>
      <c r="C4333" s="34"/>
      <c r="D4333" s="35" t="s">
        <v>418</v>
      </c>
      <c r="E4333" s="36" t="str">
        <f>VLOOKUP(D4333,Normativa!$A$3:$C$100,3,0)</f>
        <v>Norma técnica</v>
      </c>
      <c r="F4333" s="37"/>
      <c r="G4333" s="37"/>
      <c r="H4333" s="37" t="s">
        <v>3817</v>
      </c>
      <c r="I4333" s="36">
        <f t="shared" si="1"/>
        <v>1</v>
      </c>
      <c r="J4333" s="37"/>
      <c r="K4333" s="37"/>
    </row>
    <row r="4334" ht="22.5" hidden="1" customHeight="1">
      <c r="A4334" s="40" t="b">
        <v>0</v>
      </c>
      <c r="B4334" s="33"/>
      <c r="C4334" s="34"/>
      <c r="D4334" s="35" t="s">
        <v>418</v>
      </c>
      <c r="E4334" s="36" t="str">
        <f>VLOOKUP(D4334,Normativa!$A$3:$C$100,3,0)</f>
        <v>Norma técnica</v>
      </c>
      <c r="F4334" s="37"/>
      <c r="G4334" s="37"/>
      <c r="H4334" s="37">
        <v>13.0</v>
      </c>
      <c r="I4334" s="36">
        <f t="shared" si="1"/>
        <v>1</v>
      </c>
      <c r="J4334" s="37"/>
      <c r="K4334" s="37"/>
    </row>
    <row r="4335" ht="22.5" hidden="1" customHeight="1">
      <c r="A4335" s="40" t="b">
        <v>0</v>
      </c>
      <c r="B4335" s="33"/>
      <c r="C4335" s="34"/>
      <c r="D4335" s="35" t="s">
        <v>418</v>
      </c>
      <c r="E4335" s="36" t="str">
        <f>VLOOKUP(D4335,Normativa!$A$3:$C$100,3,0)</f>
        <v>Norma técnica</v>
      </c>
      <c r="F4335" s="37"/>
      <c r="G4335" s="37"/>
      <c r="H4335" s="37"/>
      <c r="I4335" s="36">
        <f t="shared" si="1"/>
        <v>1</v>
      </c>
      <c r="J4335" s="37"/>
      <c r="K4335" s="37"/>
    </row>
    <row r="4336" ht="22.5" hidden="1" customHeight="1">
      <c r="A4336" s="40" t="b">
        <v>0</v>
      </c>
      <c r="B4336" s="33"/>
      <c r="C4336" s="34"/>
      <c r="D4336" s="35" t="s">
        <v>418</v>
      </c>
      <c r="E4336" s="36" t="str">
        <f>VLOOKUP(D4336,Normativa!$A$3:$C$100,3,0)</f>
        <v>Norma técnica</v>
      </c>
      <c r="F4336" s="37"/>
      <c r="G4336" s="37"/>
      <c r="H4336" s="37" t="s">
        <v>3921</v>
      </c>
      <c r="I4336" s="36">
        <f t="shared" si="1"/>
        <v>1</v>
      </c>
      <c r="J4336" s="37"/>
      <c r="K4336" s="37"/>
    </row>
    <row r="4337" ht="22.5" hidden="1" customHeight="1">
      <c r="A4337" s="40" t="b">
        <v>0</v>
      </c>
      <c r="B4337" s="33"/>
      <c r="C4337" s="34"/>
      <c r="D4337" s="35" t="s">
        <v>418</v>
      </c>
      <c r="E4337" s="36" t="str">
        <f>VLOOKUP(D4337,Normativa!$A$3:$C$100,3,0)</f>
        <v>Norma técnica</v>
      </c>
      <c r="F4337" s="37"/>
      <c r="G4337" s="37"/>
      <c r="H4337" s="37" t="s">
        <v>3922</v>
      </c>
      <c r="I4337" s="36">
        <f t="shared" si="1"/>
        <v>1</v>
      </c>
      <c r="J4337" s="37"/>
      <c r="K4337" s="37"/>
    </row>
    <row r="4338" ht="22.5" hidden="1" customHeight="1">
      <c r="A4338" s="40" t="b">
        <v>0</v>
      </c>
      <c r="B4338" s="33"/>
      <c r="C4338" s="34"/>
      <c r="D4338" s="35" t="s">
        <v>418</v>
      </c>
      <c r="E4338" s="36" t="str">
        <f>VLOOKUP(D4338,Normativa!$A$3:$C$100,3,0)</f>
        <v>Norma técnica</v>
      </c>
      <c r="F4338" s="37"/>
      <c r="G4338" s="37"/>
      <c r="H4338" s="37" t="s">
        <v>3923</v>
      </c>
      <c r="I4338" s="36">
        <f t="shared" si="1"/>
        <v>1</v>
      </c>
      <c r="J4338" s="37"/>
      <c r="K4338" s="37"/>
    </row>
    <row r="4339" ht="22.5" hidden="1" customHeight="1">
      <c r="A4339" s="40" t="b">
        <v>0</v>
      </c>
      <c r="B4339" s="33"/>
      <c r="C4339" s="34"/>
      <c r="D4339" s="35" t="s">
        <v>418</v>
      </c>
      <c r="E4339" s="36" t="str">
        <f>VLOOKUP(D4339,Normativa!$A$3:$C$100,3,0)</f>
        <v>Norma técnica</v>
      </c>
      <c r="F4339" s="37"/>
      <c r="G4339" s="37"/>
      <c r="H4339" s="37" t="s">
        <v>3924</v>
      </c>
      <c r="I4339" s="36">
        <f t="shared" si="1"/>
        <v>1</v>
      </c>
      <c r="J4339" s="37"/>
      <c r="K4339" s="37"/>
    </row>
    <row r="4340" ht="22.5" hidden="1" customHeight="1">
      <c r="A4340" s="40" t="b">
        <v>0</v>
      </c>
      <c r="B4340" s="33"/>
      <c r="C4340" s="34"/>
      <c r="D4340" s="35" t="s">
        <v>418</v>
      </c>
      <c r="E4340" s="36" t="str">
        <f>VLOOKUP(D4340,Normativa!$A$3:$C$100,3,0)</f>
        <v>Norma técnica</v>
      </c>
      <c r="F4340" s="37"/>
      <c r="G4340" s="37"/>
      <c r="H4340" s="37" t="s">
        <v>3925</v>
      </c>
      <c r="I4340" s="36">
        <f t="shared" si="1"/>
        <v>1</v>
      </c>
      <c r="J4340" s="37"/>
      <c r="K4340" s="37"/>
    </row>
    <row r="4341" ht="22.5" hidden="1" customHeight="1">
      <c r="A4341" s="40" t="b">
        <v>0</v>
      </c>
      <c r="B4341" s="33"/>
      <c r="C4341" s="34"/>
      <c r="D4341" s="35" t="s">
        <v>418</v>
      </c>
      <c r="E4341" s="36" t="str">
        <f>VLOOKUP(D4341,Normativa!$A$3:$C$100,3,0)</f>
        <v>Norma técnica</v>
      </c>
      <c r="F4341" s="37"/>
      <c r="G4341" s="37"/>
      <c r="H4341" s="37" t="s">
        <v>3926</v>
      </c>
      <c r="I4341" s="36">
        <f t="shared" si="1"/>
        <v>1</v>
      </c>
      <c r="J4341" s="37"/>
      <c r="K4341" s="37"/>
    </row>
    <row r="4342" ht="22.5" hidden="1" customHeight="1">
      <c r="A4342" s="40" t="b">
        <v>0</v>
      </c>
      <c r="B4342" s="33"/>
      <c r="C4342" s="34"/>
      <c r="D4342" s="35" t="s">
        <v>418</v>
      </c>
      <c r="E4342" s="36" t="str">
        <f>VLOOKUP(D4342,Normativa!$A$3:$C$100,3,0)</f>
        <v>Norma técnica</v>
      </c>
      <c r="F4342" s="37"/>
      <c r="G4342" s="37"/>
      <c r="H4342" s="37" t="s">
        <v>3927</v>
      </c>
      <c r="I4342" s="36">
        <f t="shared" si="1"/>
        <v>1</v>
      </c>
      <c r="J4342" s="37"/>
      <c r="K4342" s="37"/>
    </row>
    <row r="4343" ht="22.5" hidden="1" customHeight="1">
      <c r="A4343" s="40" t="b">
        <v>0</v>
      </c>
      <c r="B4343" s="33"/>
      <c r="C4343" s="34"/>
      <c r="D4343" s="35" t="s">
        <v>418</v>
      </c>
      <c r="E4343" s="36" t="str">
        <f>VLOOKUP(D4343,Normativa!$A$3:$C$100,3,0)</f>
        <v>Norma técnica</v>
      </c>
      <c r="F4343" s="37"/>
      <c r="G4343" s="37"/>
      <c r="H4343" s="37" t="s">
        <v>3928</v>
      </c>
      <c r="I4343" s="36">
        <f t="shared" si="1"/>
        <v>1</v>
      </c>
      <c r="J4343" s="37"/>
      <c r="K4343" s="37"/>
    </row>
    <row r="4344" ht="22.5" hidden="1" customHeight="1">
      <c r="A4344" s="40" t="b">
        <v>0</v>
      </c>
      <c r="B4344" s="33"/>
      <c r="C4344" s="34"/>
      <c r="D4344" s="35" t="s">
        <v>418</v>
      </c>
      <c r="E4344" s="36" t="str">
        <f>VLOOKUP(D4344,Normativa!$A$3:$C$100,3,0)</f>
        <v>Norma técnica</v>
      </c>
      <c r="F4344" s="37"/>
      <c r="G4344" s="37"/>
      <c r="H4344" s="37" t="s">
        <v>3929</v>
      </c>
      <c r="I4344" s="36">
        <f t="shared" si="1"/>
        <v>1</v>
      </c>
      <c r="J4344" s="37"/>
      <c r="K4344" s="37"/>
    </row>
    <row r="4345" ht="22.5" hidden="1" customHeight="1">
      <c r="A4345" s="40" t="b">
        <v>0</v>
      </c>
      <c r="B4345" s="33"/>
      <c r="C4345" s="34"/>
      <c r="D4345" s="35" t="s">
        <v>418</v>
      </c>
      <c r="E4345" s="36" t="str">
        <f>VLOOKUP(D4345,Normativa!$A$3:$C$100,3,0)</f>
        <v>Norma técnica</v>
      </c>
      <c r="F4345" s="37"/>
      <c r="G4345" s="37"/>
      <c r="H4345" s="37" t="s">
        <v>3930</v>
      </c>
      <c r="I4345" s="36">
        <f t="shared" si="1"/>
        <v>1</v>
      </c>
      <c r="J4345" s="37"/>
      <c r="K4345" s="37"/>
    </row>
    <row r="4346" ht="22.5" hidden="1" customHeight="1">
      <c r="A4346" s="40" t="b">
        <v>0</v>
      </c>
      <c r="B4346" s="33"/>
      <c r="C4346" s="34"/>
      <c r="D4346" s="35" t="s">
        <v>418</v>
      </c>
      <c r="E4346" s="36" t="str">
        <f>VLOOKUP(D4346,Normativa!$A$3:$C$100,3,0)</f>
        <v>Norma técnica</v>
      </c>
      <c r="F4346" s="37"/>
      <c r="G4346" s="37"/>
      <c r="H4346" s="37" t="s">
        <v>3816</v>
      </c>
      <c r="I4346" s="36">
        <f t="shared" si="1"/>
        <v>1</v>
      </c>
      <c r="J4346" s="37"/>
      <c r="K4346" s="37"/>
    </row>
    <row r="4347" ht="22.5" hidden="1" customHeight="1">
      <c r="A4347" s="40" t="b">
        <v>0</v>
      </c>
      <c r="B4347" s="33"/>
      <c r="C4347" s="34"/>
      <c r="D4347" s="35" t="s">
        <v>418</v>
      </c>
      <c r="E4347" s="36" t="str">
        <f>VLOOKUP(D4347,Normativa!$A$3:$C$100,3,0)</f>
        <v>Norma técnica</v>
      </c>
      <c r="F4347" s="37"/>
      <c r="G4347" s="37"/>
      <c r="H4347" s="37" t="s">
        <v>3817</v>
      </c>
      <c r="I4347" s="36">
        <f t="shared" si="1"/>
        <v>1</v>
      </c>
      <c r="J4347" s="37"/>
      <c r="K4347" s="37"/>
    </row>
    <row r="4348" ht="22.5" hidden="1" customHeight="1">
      <c r="A4348" s="40" t="b">
        <v>0</v>
      </c>
      <c r="B4348" s="33"/>
      <c r="C4348" s="34"/>
      <c r="D4348" s="35" t="s">
        <v>418</v>
      </c>
      <c r="E4348" s="36" t="str">
        <f>VLOOKUP(D4348,Normativa!$A$3:$C$100,3,0)</f>
        <v>Norma técnica</v>
      </c>
      <c r="F4348" s="37"/>
      <c r="G4348" s="37"/>
      <c r="H4348" s="37">
        <v>14.0</v>
      </c>
      <c r="I4348" s="36">
        <f t="shared" si="1"/>
        <v>1</v>
      </c>
      <c r="J4348" s="37"/>
      <c r="K4348" s="37"/>
    </row>
    <row r="4349" ht="22.5" hidden="1" customHeight="1">
      <c r="A4349" s="40" t="b">
        <v>0</v>
      </c>
      <c r="B4349" s="33"/>
      <c r="C4349" s="34"/>
      <c r="D4349" s="35" t="s">
        <v>418</v>
      </c>
      <c r="E4349" s="36" t="str">
        <f>VLOOKUP(D4349,Normativa!$A$3:$C$100,3,0)</f>
        <v>Norma técnica</v>
      </c>
      <c r="F4349" s="37"/>
      <c r="G4349" s="37"/>
      <c r="H4349" s="37"/>
      <c r="I4349" s="36">
        <f t="shared" si="1"/>
        <v>1</v>
      </c>
      <c r="J4349" s="37"/>
      <c r="K4349" s="37"/>
    </row>
    <row r="4350" ht="22.5" hidden="1" customHeight="1">
      <c r="A4350" s="40" t="b">
        <v>0</v>
      </c>
      <c r="B4350" s="33"/>
      <c r="C4350" s="34"/>
      <c r="D4350" s="35" t="s">
        <v>418</v>
      </c>
      <c r="E4350" s="36" t="str">
        <f>VLOOKUP(D4350,Normativa!$A$3:$C$100,3,0)</f>
        <v>Norma técnica</v>
      </c>
      <c r="F4350" s="37"/>
      <c r="G4350" s="37"/>
      <c r="H4350" s="37" t="s">
        <v>3931</v>
      </c>
      <c r="I4350" s="36">
        <f t="shared" si="1"/>
        <v>1</v>
      </c>
      <c r="J4350" s="37"/>
      <c r="K4350" s="37"/>
    </row>
    <row r="4351" ht="22.5" hidden="1" customHeight="1">
      <c r="A4351" s="40" t="b">
        <v>0</v>
      </c>
      <c r="B4351" s="33"/>
      <c r="C4351" s="34"/>
      <c r="D4351" s="35" t="s">
        <v>418</v>
      </c>
      <c r="E4351" s="36" t="str">
        <f>VLOOKUP(D4351,Normativa!$A$3:$C$100,3,0)</f>
        <v>Norma técnica</v>
      </c>
      <c r="F4351" s="37"/>
      <c r="G4351" s="37"/>
      <c r="H4351" s="37" t="s">
        <v>3932</v>
      </c>
      <c r="I4351" s="36">
        <f t="shared" si="1"/>
        <v>1</v>
      </c>
      <c r="J4351" s="37"/>
      <c r="K4351" s="37"/>
    </row>
    <row r="4352" ht="22.5" hidden="1" customHeight="1">
      <c r="A4352" s="40" t="b">
        <v>0</v>
      </c>
      <c r="B4352" s="33"/>
      <c r="C4352" s="34"/>
      <c r="D4352" s="35" t="s">
        <v>418</v>
      </c>
      <c r="E4352" s="36" t="str">
        <f>VLOOKUP(D4352,Normativa!$A$3:$C$100,3,0)</f>
        <v>Norma técnica</v>
      </c>
      <c r="F4352" s="37"/>
      <c r="G4352" s="37"/>
      <c r="H4352" s="37" t="s">
        <v>3933</v>
      </c>
      <c r="I4352" s="36">
        <f t="shared" si="1"/>
        <v>1</v>
      </c>
      <c r="J4352" s="37"/>
      <c r="K4352" s="37"/>
    </row>
    <row r="4353" ht="22.5" hidden="1" customHeight="1">
      <c r="A4353" s="40" t="b">
        <v>0</v>
      </c>
      <c r="B4353" s="33"/>
      <c r="C4353" s="34"/>
      <c r="D4353" s="35" t="s">
        <v>418</v>
      </c>
      <c r="E4353" s="36" t="str">
        <f>VLOOKUP(D4353,Normativa!$A$3:$C$100,3,0)</f>
        <v>Norma técnica</v>
      </c>
      <c r="F4353" s="37"/>
      <c r="G4353" s="37"/>
      <c r="H4353" s="37" t="s">
        <v>3934</v>
      </c>
      <c r="I4353" s="36">
        <f t="shared" si="1"/>
        <v>1</v>
      </c>
      <c r="J4353" s="37"/>
      <c r="K4353" s="37"/>
    </row>
    <row r="4354" ht="22.5" hidden="1" customHeight="1">
      <c r="A4354" s="40" t="b">
        <v>0</v>
      </c>
      <c r="B4354" s="33"/>
      <c r="C4354" s="34"/>
      <c r="D4354" s="35" t="s">
        <v>418</v>
      </c>
      <c r="E4354" s="36" t="str">
        <f>VLOOKUP(D4354,Normativa!$A$3:$C$100,3,0)</f>
        <v>Norma técnica</v>
      </c>
      <c r="F4354" s="37"/>
      <c r="G4354" s="37"/>
      <c r="H4354" s="37" t="s">
        <v>3935</v>
      </c>
      <c r="I4354" s="36">
        <f t="shared" si="1"/>
        <v>1</v>
      </c>
      <c r="J4354" s="37"/>
      <c r="K4354" s="37"/>
    </row>
    <row r="4355" ht="22.5" hidden="1" customHeight="1">
      <c r="A4355" s="40" t="b">
        <v>0</v>
      </c>
      <c r="B4355" s="33"/>
      <c r="C4355" s="34"/>
      <c r="D4355" s="35" t="s">
        <v>418</v>
      </c>
      <c r="E4355" s="36" t="str">
        <f>VLOOKUP(D4355,Normativa!$A$3:$C$100,3,0)</f>
        <v>Norma técnica</v>
      </c>
      <c r="F4355" s="37"/>
      <c r="G4355" s="37"/>
      <c r="H4355" s="37" t="s">
        <v>3936</v>
      </c>
      <c r="I4355" s="36">
        <f t="shared" si="1"/>
        <v>1</v>
      </c>
      <c r="J4355" s="37"/>
      <c r="K4355" s="37"/>
    </row>
    <row r="4356" ht="22.5" hidden="1" customHeight="1">
      <c r="A4356" s="40" t="b">
        <v>0</v>
      </c>
      <c r="B4356" s="33"/>
      <c r="C4356" s="34"/>
      <c r="D4356" s="35" t="s">
        <v>418</v>
      </c>
      <c r="E4356" s="36" t="str">
        <f>VLOOKUP(D4356,Normativa!$A$3:$C$100,3,0)</f>
        <v>Norma técnica</v>
      </c>
      <c r="F4356" s="37"/>
      <c r="G4356" s="37"/>
      <c r="H4356" s="37" t="s">
        <v>3937</v>
      </c>
      <c r="I4356" s="36">
        <f t="shared" si="1"/>
        <v>1</v>
      </c>
      <c r="J4356" s="37"/>
      <c r="K4356" s="37"/>
    </row>
    <row r="4357" ht="22.5" hidden="1" customHeight="1">
      <c r="A4357" s="40" t="b">
        <v>0</v>
      </c>
      <c r="B4357" s="33"/>
      <c r="C4357" s="34"/>
      <c r="D4357" s="35" t="s">
        <v>418</v>
      </c>
      <c r="E4357" s="36" t="str">
        <f>VLOOKUP(D4357,Normativa!$A$3:$C$100,3,0)</f>
        <v>Norma técnica</v>
      </c>
      <c r="F4357" s="37"/>
      <c r="G4357" s="37"/>
      <c r="H4357" s="37" t="s">
        <v>3938</v>
      </c>
      <c r="I4357" s="36">
        <f t="shared" si="1"/>
        <v>1</v>
      </c>
      <c r="J4357" s="37"/>
      <c r="K4357" s="37"/>
    </row>
    <row r="4358" ht="22.5" hidden="1" customHeight="1">
      <c r="A4358" s="40" t="b">
        <v>0</v>
      </c>
      <c r="B4358" s="33"/>
      <c r="C4358" s="34"/>
      <c r="D4358" s="35" t="s">
        <v>418</v>
      </c>
      <c r="E4358" s="36" t="str">
        <f>VLOOKUP(D4358,Normativa!$A$3:$C$100,3,0)</f>
        <v>Norma técnica</v>
      </c>
      <c r="F4358" s="37"/>
      <c r="G4358" s="37"/>
      <c r="H4358" s="37" t="s">
        <v>3816</v>
      </c>
      <c r="I4358" s="36">
        <f t="shared" si="1"/>
        <v>1</v>
      </c>
      <c r="J4358" s="37"/>
      <c r="K4358" s="37"/>
    </row>
    <row r="4359" ht="22.5" hidden="1" customHeight="1">
      <c r="A4359" s="40" t="b">
        <v>0</v>
      </c>
      <c r="B4359" s="33"/>
      <c r="C4359" s="34"/>
      <c r="D4359" s="35" t="s">
        <v>418</v>
      </c>
      <c r="E4359" s="36" t="str">
        <f>VLOOKUP(D4359,Normativa!$A$3:$C$100,3,0)</f>
        <v>Norma técnica</v>
      </c>
      <c r="F4359" s="37"/>
      <c r="G4359" s="37"/>
      <c r="H4359" s="37" t="s">
        <v>3817</v>
      </c>
      <c r="I4359" s="36">
        <f t="shared" si="1"/>
        <v>1</v>
      </c>
      <c r="J4359" s="37"/>
      <c r="K4359" s="37"/>
    </row>
    <row r="4360" ht="22.5" hidden="1" customHeight="1">
      <c r="A4360" s="40" t="b">
        <v>0</v>
      </c>
      <c r="B4360" s="33"/>
      <c r="C4360" s="34"/>
      <c r="D4360" s="35" t="s">
        <v>418</v>
      </c>
      <c r="E4360" s="36" t="str">
        <f>VLOOKUP(D4360,Normativa!$A$3:$C$100,3,0)</f>
        <v>Norma técnica</v>
      </c>
      <c r="F4360" s="37"/>
      <c r="G4360" s="37"/>
      <c r="H4360" s="37">
        <v>15.0</v>
      </c>
      <c r="I4360" s="36">
        <f t="shared" si="1"/>
        <v>1</v>
      </c>
      <c r="J4360" s="37"/>
      <c r="K4360" s="37"/>
    </row>
    <row r="4361" ht="22.5" hidden="1" customHeight="1">
      <c r="A4361" s="40" t="b">
        <v>0</v>
      </c>
      <c r="B4361" s="33"/>
      <c r="C4361" s="34"/>
      <c r="D4361" s="35" t="s">
        <v>418</v>
      </c>
      <c r="E4361" s="36" t="str">
        <f>VLOOKUP(D4361,Normativa!$A$3:$C$100,3,0)</f>
        <v>Norma técnica</v>
      </c>
      <c r="F4361" s="37"/>
      <c r="G4361" s="37"/>
      <c r="H4361" s="37"/>
      <c r="I4361" s="36">
        <f t="shared" si="1"/>
        <v>1</v>
      </c>
      <c r="J4361" s="37"/>
      <c r="K4361" s="37"/>
    </row>
    <row r="4362" ht="22.5" hidden="1" customHeight="1">
      <c r="A4362" s="40" t="b">
        <v>0</v>
      </c>
      <c r="B4362" s="33"/>
      <c r="C4362" s="34"/>
      <c r="D4362" s="35" t="s">
        <v>418</v>
      </c>
      <c r="E4362" s="36" t="str">
        <f>VLOOKUP(D4362,Normativa!$A$3:$C$100,3,0)</f>
        <v>Norma técnica</v>
      </c>
      <c r="F4362" s="37"/>
      <c r="G4362" s="37"/>
      <c r="H4362" s="37" t="s">
        <v>3939</v>
      </c>
      <c r="I4362" s="36">
        <f t="shared" si="1"/>
        <v>1</v>
      </c>
      <c r="J4362" s="37"/>
      <c r="K4362" s="37"/>
    </row>
    <row r="4363" ht="22.5" hidden="1" customHeight="1">
      <c r="A4363" s="40" t="b">
        <v>0</v>
      </c>
      <c r="B4363" s="33"/>
      <c r="C4363" s="34"/>
      <c r="D4363" s="35" t="s">
        <v>418</v>
      </c>
      <c r="E4363" s="36" t="str">
        <f>VLOOKUP(D4363,Normativa!$A$3:$C$100,3,0)</f>
        <v>Norma técnica</v>
      </c>
      <c r="F4363" s="37"/>
      <c r="G4363" s="37"/>
      <c r="H4363" s="37" t="s">
        <v>3940</v>
      </c>
      <c r="I4363" s="36">
        <f t="shared" si="1"/>
        <v>1</v>
      </c>
      <c r="J4363" s="37"/>
      <c r="K4363" s="37"/>
    </row>
    <row r="4364" ht="22.5" hidden="1" customHeight="1">
      <c r="A4364" s="40" t="b">
        <v>0</v>
      </c>
      <c r="B4364" s="33"/>
      <c r="C4364" s="34"/>
      <c r="D4364" s="35" t="s">
        <v>418</v>
      </c>
      <c r="E4364" s="36" t="str">
        <f>VLOOKUP(D4364,Normativa!$A$3:$C$100,3,0)</f>
        <v>Norma técnica</v>
      </c>
      <c r="F4364" s="37"/>
      <c r="G4364" s="37"/>
      <c r="H4364" s="37" t="s">
        <v>3941</v>
      </c>
      <c r="I4364" s="36">
        <f t="shared" si="1"/>
        <v>1</v>
      </c>
      <c r="J4364" s="37"/>
      <c r="K4364" s="37"/>
    </row>
    <row r="4365" ht="22.5" hidden="1" customHeight="1">
      <c r="A4365" s="40" t="b">
        <v>0</v>
      </c>
      <c r="B4365" s="33"/>
      <c r="C4365" s="34"/>
      <c r="D4365" s="35" t="s">
        <v>418</v>
      </c>
      <c r="E4365" s="36" t="str">
        <f>VLOOKUP(D4365,Normativa!$A$3:$C$100,3,0)</f>
        <v>Norma técnica</v>
      </c>
      <c r="F4365" s="37"/>
      <c r="G4365" s="37"/>
      <c r="H4365" s="37" t="s">
        <v>3942</v>
      </c>
      <c r="I4365" s="36">
        <f t="shared" si="1"/>
        <v>1</v>
      </c>
      <c r="J4365" s="37"/>
      <c r="K4365" s="37"/>
    </row>
    <row r="4366" ht="22.5" hidden="1" customHeight="1">
      <c r="A4366" s="40" t="b">
        <v>0</v>
      </c>
      <c r="B4366" s="33"/>
      <c r="C4366" s="34"/>
      <c r="D4366" s="35" t="s">
        <v>418</v>
      </c>
      <c r="E4366" s="36" t="str">
        <f>VLOOKUP(D4366,Normativa!$A$3:$C$100,3,0)</f>
        <v>Norma técnica</v>
      </c>
      <c r="F4366" s="37"/>
      <c r="G4366" s="37"/>
      <c r="H4366" s="37" t="s">
        <v>3943</v>
      </c>
      <c r="I4366" s="36">
        <f t="shared" si="1"/>
        <v>1</v>
      </c>
      <c r="J4366" s="37"/>
      <c r="K4366" s="37"/>
    </row>
    <row r="4367" ht="22.5" hidden="1" customHeight="1">
      <c r="A4367" s="40" t="b">
        <v>0</v>
      </c>
      <c r="B4367" s="33"/>
      <c r="C4367" s="34"/>
      <c r="D4367" s="35" t="s">
        <v>418</v>
      </c>
      <c r="E4367" s="36" t="str">
        <f>VLOOKUP(D4367,Normativa!$A$3:$C$100,3,0)</f>
        <v>Norma técnica</v>
      </c>
      <c r="F4367" s="37"/>
      <c r="G4367" s="37"/>
      <c r="H4367" s="37" t="s">
        <v>3944</v>
      </c>
      <c r="I4367" s="36">
        <f t="shared" si="1"/>
        <v>1</v>
      </c>
      <c r="J4367" s="37"/>
      <c r="K4367" s="37"/>
    </row>
    <row r="4368" ht="22.5" hidden="1" customHeight="1">
      <c r="A4368" s="40" t="b">
        <v>0</v>
      </c>
      <c r="B4368" s="33"/>
      <c r="C4368" s="34"/>
      <c r="D4368" s="35" t="s">
        <v>418</v>
      </c>
      <c r="E4368" s="36" t="str">
        <f>VLOOKUP(D4368,Normativa!$A$3:$C$100,3,0)</f>
        <v>Norma técnica</v>
      </c>
      <c r="F4368" s="37"/>
      <c r="G4368" s="37"/>
      <c r="H4368" s="37" t="s">
        <v>3945</v>
      </c>
      <c r="I4368" s="36">
        <f t="shared" si="1"/>
        <v>1</v>
      </c>
      <c r="J4368" s="37"/>
      <c r="K4368" s="37"/>
    </row>
    <row r="4369" ht="22.5" hidden="1" customHeight="1">
      <c r="A4369" s="40" t="b">
        <v>0</v>
      </c>
      <c r="B4369" s="33"/>
      <c r="C4369" s="34"/>
      <c r="D4369" s="35" t="s">
        <v>418</v>
      </c>
      <c r="E4369" s="36" t="str">
        <f>VLOOKUP(D4369,Normativa!$A$3:$C$100,3,0)</f>
        <v>Norma técnica</v>
      </c>
      <c r="F4369" s="37"/>
      <c r="G4369" s="37"/>
      <c r="H4369" s="37" t="s">
        <v>3946</v>
      </c>
      <c r="I4369" s="36">
        <f t="shared" si="1"/>
        <v>1</v>
      </c>
      <c r="J4369" s="37"/>
      <c r="K4369" s="37"/>
    </row>
    <row r="4370" ht="22.5" hidden="1" customHeight="1">
      <c r="A4370" s="40" t="b">
        <v>0</v>
      </c>
      <c r="B4370" s="33"/>
      <c r="C4370" s="34"/>
      <c r="D4370" s="35" t="s">
        <v>418</v>
      </c>
      <c r="E4370" s="36" t="str">
        <f>VLOOKUP(D4370,Normativa!$A$3:$C$100,3,0)</f>
        <v>Norma técnica</v>
      </c>
      <c r="F4370" s="37"/>
      <c r="G4370" s="37"/>
      <c r="H4370" s="37" t="s">
        <v>3947</v>
      </c>
      <c r="I4370" s="36">
        <f t="shared" si="1"/>
        <v>1</v>
      </c>
      <c r="J4370" s="37"/>
      <c r="K4370" s="37"/>
    </row>
    <row r="4371" ht="22.5" hidden="1" customHeight="1">
      <c r="A4371" s="40" t="b">
        <v>0</v>
      </c>
      <c r="B4371" s="33"/>
      <c r="C4371" s="34"/>
      <c r="D4371" s="35" t="s">
        <v>418</v>
      </c>
      <c r="E4371" s="36" t="str">
        <f>VLOOKUP(D4371,Normativa!$A$3:$C$100,3,0)</f>
        <v>Norma técnica</v>
      </c>
      <c r="F4371" s="37"/>
      <c r="G4371" s="37"/>
      <c r="H4371" s="37" t="s">
        <v>3948</v>
      </c>
      <c r="I4371" s="36">
        <f t="shared" si="1"/>
        <v>1</v>
      </c>
      <c r="J4371" s="37"/>
      <c r="K4371" s="37"/>
    </row>
    <row r="4372" ht="22.5" hidden="1" customHeight="1">
      <c r="A4372" s="40" t="b">
        <v>0</v>
      </c>
      <c r="B4372" s="33"/>
      <c r="C4372" s="34"/>
      <c r="D4372" s="35" t="s">
        <v>418</v>
      </c>
      <c r="E4372" s="36" t="str">
        <f>VLOOKUP(D4372,Normativa!$A$3:$C$100,3,0)</f>
        <v>Norma técnica</v>
      </c>
      <c r="F4372" s="37"/>
      <c r="G4372" s="37"/>
      <c r="H4372" s="37" t="s">
        <v>3816</v>
      </c>
      <c r="I4372" s="36">
        <f t="shared" si="1"/>
        <v>1</v>
      </c>
      <c r="J4372" s="37"/>
      <c r="K4372" s="37"/>
    </row>
    <row r="4373" ht="22.5" hidden="1" customHeight="1">
      <c r="A4373" s="40" t="b">
        <v>0</v>
      </c>
      <c r="B4373" s="33"/>
      <c r="C4373" s="34"/>
      <c r="D4373" s="35" t="s">
        <v>418</v>
      </c>
      <c r="E4373" s="36" t="str">
        <f>VLOOKUP(D4373,Normativa!$A$3:$C$100,3,0)</f>
        <v>Norma técnica</v>
      </c>
      <c r="F4373" s="37"/>
      <c r="G4373" s="37"/>
      <c r="H4373" s="37" t="s">
        <v>3817</v>
      </c>
      <c r="I4373" s="36">
        <f t="shared" si="1"/>
        <v>1</v>
      </c>
      <c r="J4373" s="37"/>
      <c r="K4373" s="37"/>
    </row>
    <row r="4374" ht="22.5" hidden="1" customHeight="1">
      <c r="A4374" s="40" t="b">
        <v>0</v>
      </c>
      <c r="B4374" s="33"/>
      <c r="C4374" s="34"/>
      <c r="D4374" s="35" t="s">
        <v>418</v>
      </c>
      <c r="E4374" s="36" t="str">
        <f>VLOOKUP(D4374,Normativa!$A$3:$C$100,3,0)</f>
        <v>Norma técnica</v>
      </c>
      <c r="F4374" s="37"/>
      <c r="G4374" s="37"/>
      <c r="H4374" s="37">
        <v>16.0</v>
      </c>
      <c r="I4374" s="36">
        <f t="shared" si="1"/>
        <v>1</v>
      </c>
      <c r="J4374" s="37"/>
      <c r="K4374" s="37"/>
    </row>
    <row r="4375" ht="22.5" hidden="1" customHeight="1">
      <c r="A4375" s="40" t="b">
        <v>0</v>
      </c>
      <c r="B4375" s="33"/>
      <c r="C4375" s="34"/>
      <c r="D4375" s="35" t="s">
        <v>418</v>
      </c>
      <c r="E4375" s="36" t="str">
        <f>VLOOKUP(D4375,Normativa!$A$3:$C$100,3,0)</f>
        <v>Norma técnica</v>
      </c>
      <c r="F4375" s="37"/>
      <c r="G4375" s="37"/>
      <c r="H4375" s="37"/>
      <c r="I4375" s="36">
        <f t="shared" si="1"/>
        <v>1</v>
      </c>
      <c r="J4375" s="37"/>
      <c r="K4375" s="37"/>
    </row>
    <row r="4376" ht="22.5" hidden="1" customHeight="1">
      <c r="A4376" s="40" t="b">
        <v>0</v>
      </c>
      <c r="B4376" s="33"/>
      <c r="C4376" s="34"/>
      <c r="D4376" s="35" t="s">
        <v>418</v>
      </c>
      <c r="E4376" s="36" t="str">
        <f>VLOOKUP(D4376,Normativa!$A$3:$C$100,3,0)</f>
        <v>Norma técnica</v>
      </c>
      <c r="F4376" s="37"/>
      <c r="G4376" s="37"/>
      <c r="H4376" s="37" t="s">
        <v>3949</v>
      </c>
      <c r="I4376" s="36">
        <f t="shared" si="1"/>
        <v>1</v>
      </c>
      <c r="J4376" s="37"/>
      <c r="K4376" s="37"/>
    </row>
    <row r="4377" ht="22.5" hidden="1" customHeight="1">
      <c r="A4377" s="40" t="b">
        <v>0</v>
      </c>
      <c r="B4377" s="33"/>
      <c r="C4377" s="34"/>
      <c r="D4377" s="35" t="s">
        <v>418</v>
      </c>
      <c r="E4377" s="36" t="str">
        <f>VLOOKUP(D4377,Normativa!$A$3:$C$100,3,0)</f>
        <v>Norma técnica</v>
      </c>
      <c r="F4377" s="37"/>
      <c r="G4377" s="37"/>
      <c r="H4377" s="37" t="s">
        <v>3950</v>
      </c>
      <c r="I4377" s="36">
        <f t="shared" si="1"/>
        <v>1</v>
      </c>
      <c r="J4377" s="37"/>
      <c r="K4377" s="37"/>
    </row>
    <row r="4378" ht="22.5" hidden="1" customHeight="1">
      <c r="A4378" s="40" t="b">
        <v>0</v>
      </c>
      <c r="B4378" s="33"/>
      <c r="C4378" s="34"/>
      <c r="D4378" s="35" t="s">
        <v>418</v>
      </c>
      <c r="E4378" s="36" t="str">
        <f>VLOOKUP(D4378,Normativa!$A$3:$C$100,3,0)</f>
        <v>Norma técnica</v>
      </c>
      <c r="F4378" s="37"/>
      <c r="G4378" s="37"/>
      <c r="H4378" s="37" t="s">
        <v>3951</v>
      </c>
      <c r="I4378" s="36">
        <f t="shared" si="1"/>
        <v>1</v>
      </c>
      <c r="J4378" s="37"/>
      <c r="K4378" s="37"/>
    </row>
    <row r="4379" ht="22.5" hidden="1" customHeight="1">
      <c r="A4379" s="40" t="b">
        <v>0</v>
      </c>
      <c r="B4379" s="33"/>
      <c r="C4379" s="34"/>
      <c r="D4379" s="35" t="s">
        <v>418</v>
      </c>
      <c r="E4379" s="36" t="str">
        <f>VLOOKUP(D4379,Normativa!$A$3:$C$100,3,0)</f>
        <v>Norma técnica</v>
      </c>
      <c r="F4379" s="37"/>
      <c r="G4379" s="37"/>
      <c r="H4379" s="37" t="s">
        <v>3952</v>
      </c>
      <c r="I4379" s="36">
        <f t="shared" si="1"/>
        <v>1</v>
      </c>
      <c r="J4379" s="37"/>
      <c r="K4379" s="37"/>
    </row>
    <row r="4380" ht="22.5" hidden="1" customHeight="1">
      <c r="A4380" s="40" t="b">
        <v>0</v>
      </c>
      <c r="B4380" s="33"/>
      <c r="C4380" s="34"/>
      <c r="D4380" s="35" t="s">
        <v>418</v>
      </c>
      <c r="E4380" s="36" t="str">
        <f>VLOOKUP(D4380,Normativa!$A$3:$C$100,3,0)</f>
        <v>Norma técnica</v>
      </c>
      <c r="F4380" s="37"/>
      <c r="G4380" s="37"/>
      <c r="H4380" s="37" t="s">
        <v>3953</v>
      </c>
      <c r="I4380" s="36">
        <f t="shared" si="1"/>
        <v>1</v>
      </c>
      <c r="J4380" s="37"/>
      <c r="K4380" s="37"/>
    </row>
    <row r="4381" ht="22.5" hidden="1" customHeight="1">
      <c r="A4381" s="40" t="b">
        <v>0</v>
      </c>
      <c r="B4381" s="33"/>
      <c r="C4381" s="34"/>
      <c r="D4381" s="35" t="s">
        <v>418</v>
      </c>
      <c r="E4381" s="36" t="str">
        <f>VLOOKUP(D4381,Normativa!$A$3:$C$100,3,0)</f>
        <v>Norma técnica</v>
      </c>
      <c r="F4381" s="37"/>
      <c r="G4381" s="37"/>
      <c r="H4381" s="37" t="s">
        <v>3954</v>
      </c>
      <c r="I4381" s="36">
        <f t="shared" si="1"/>
        <v>1</v>
      </c>
      <c r="J4381" s="37"/>
      <c r="K4381" s="37"/>
    </row>
    <row r="4382" ht="22.5" hidden="1" customHeight="1">
      <c r="A4382" s="40" t="b">
        <v>0</v>
      </c>
      <c r="B4382" s="33"/>
      <c r="C4382" s="34"/>
      <c r="D4382" s="35" t="s">
        <v>418</v>
      </c>
      <c r="E4382" s="36" t="str">
        <f>VLOOKUP(D4382,Normativa!$A$3:$C$100,3,0)</f>
        <v>Norma técnica</v>
      </c>
      <c r="F4382" s="37"/>
      <c r="G4382" s="37"/>
      <c r="H4382" s="37" t="s">
        <v>3955</v>
      </c>
      <c r="I4382" s="36">
        <f t="shared" si="1"/>
        <v>1</v>
      </c>
      <c r="J4382" s="37"/>
      <c r="K4382" s="37"/>
    </row>
    <row r="4383" ht="22.5" hidden="1" customHeight="1">
      <c r="A4383" s="40" t="b">
        <v>0</v>
      </c>
      <c r="B4383" s="33"/>
      <c r="C4383" s="34"/>
      <c r="D4383" s="35" t="s">
        <v>418</v>
      </c>
      <c r="E4383" s="36" t="str">
        <f>VLOOKUP(D4383,Normativa!$A$3:$C$100,3,0)</f>
        <v>Norma técnica</v>
      </c>
      <c r="F4383" s="37"/>
      <c r="G4383" s="37"/>
      <c r="H4383" s="37" t="s">
        <v>3956</v>
      </c>
      <c r="I4383" s="36">
        <f t="shared" si="1"/>
        <v>1</v>
      </c>
      <c r="J4383" s="37"/>
      <c r="K4383" s="37"/>
    </row>
    <row r="4384" ht="22.5" hidden="1" customHeight="1">
      <c r="A4384" s="40" t="b">
        <v>0</v>
      </c>
      <c r="B4384" s="33"/>
      <c r="C4384" s="34"/>
      <c r="D4384" s="35" t="s">
        <v>418</v>
      </c>
      <c r="E4384" s="36" t="str">
        <f>VLOOKUP(D4384,Normativa!$A$3:$C$100,3,0)</f>
        <v>Norma técnica</v>
      </c>
      <c r="F4384" s="37"/>
      <c r="G4384" s="37"/>
      <c r="H4384" s="37" t="s">
        <v>3957</v>
      </c>
      <c r="I4384" s="36">
        <f t="shared" si="1"/>
        <v>1</v>
      </c>
      <c r="J4384" s="37"/>
      <c r="K4384" s="37"/>
    </row>
    <row r="4385" ht="22.5" hidden="1" customHeight="1">
      <c r="A4385" s="40" t="b">
        <v>0</v>
      </c>
      <c r="B4385" s="33"/>
      <c r="C4385" s="34"/>
      <c r="D4385" s="35" t="s">
        <v>418</v>
      </c>
      <c r="E4385" s="36" t="str">
        <f>VLOOKUP(D4385,Normativa!$A$3:$C$100,3,0)</f>
        <v>Norma técnica</v>
      </c>
      <c r="F4385" s="37"/>
      <c r="G4385" s="37"/>
      <c r="H4385" s="37" t="s">
        <v>3958</v>
      </c>
      <c r="I4385" s="36">
        <f t="shared" si="1"/>
        <v>1</v>
      </c>
      <c r="J4385" s="37"/>
      <c r="K4385" s="37"/>
    </row>
    <row r="4386" ht="22.5" hidden="1" customHeight="1">
      <c r="A4386" s="40" t="b">
        <v>0</v>
      </c>
      <c r="B4386" s="33"/>
      <c r="C4386" s="34"/>
      <c r="D4386" s="35" t="s">
        <v>418</v>
      </c>
      <c r="E4386" s="36" t="str">
        <f>VLOOKUP(D4386,Normativa!$A$3:$C$100,3,0)</f>
        <v>Norma técnica</v>
      </c>
      <c r="F4386" s="37"/>
      <c r="G4386" s="37"/>
      <c r="H4386" s="37" t="s">
        <v>3959</v>
      </c>
      <c r="I4386" s="36">
        <f t="shared" si="1"/>
        <v>1</v>
      </c>
      <c r="J4386" s="37"/>
      <c r="K4386" s="37"/>
    </row>
    <row r="4387" ht="22.5" hidden="1" customHeight="1">
      <c r="A4387" s="40" t="b">
        <v>0</v>
      </c>
      <c r="B4387" s="33"/>
      <c r="C4387" s="34"/>
      <c r="D4387" s="35" t="s">
        <v>418</v>
      </c>
      <c r="E4387" s="36" t="str">
        <f>VLOOKUP(D4387,Normativa!$A$3:$C$100,3,0)</f>
        <v>Norma técnica</v>
      </c>
      <c r="F4387" s="37"/>
      <c r="G4387" s="37"/>
      <c r="H4387" s="37" t="s">
        <v>3960</v>
      </c>
      <c r="I4387" s="36">
        <f t="shared" si="1"/>
        <v>1</v>
      </c>
      <c r="J4387" s="37"/>
      <c r="K4387" s="37"/>
    </row>
    <row r="4388" ht="22.5" hidden="1" customHeight="1">
      <c r="A4388" s="40" t="b">
        <v>0</v>
      </c>
      <c r="B4388" s="33"/>
      <c r="C4388" s="34"/>
      <c r="D4388" s="35" t="s">
        <v>418</v>
      </c>
      <c r="E4388" s="36" t="str">
        <f>VLOOKUP(D4388,Normativa!$A$3:$C$100,3,0)</f>
        <v>Norma técnica</v>
      </c>
      <c r="F4388" s="37"/>
      <c r="G4388" s="37"/>
      <c r="H4388" s="37" t="s">
        <v>3961</v>
      </c>
      <c r="I4388" s="36">
        <f t="shared" si="1"/>
        <v>1</v>
      </c>
      <c r="J4388" s="37"/>
      <c r="K4388" s="37"/>
    </row>
    <row r="4389" ht="22.5" hidden="1" customHeight="1">
      <c r="A4389" s="40" t="b">
        <v>0</v>
      </c>
      <c r="B4389" s="33"/>
      <c r="C4389" s="34"/>
      <c r="D4389" s="35" t="s">
        <v>418</v>
      </c>
      <c r="E4389" s="36" t="str">
        <f>VLOOKUP(D4389,Normativa!$A$3:$C$100,3,0)</f>
        <v>Norma técnica</v>
      </c>
      <c r="F4389" s="37"/>
      <c r="G4389" s="37"/>
      <c r="H4389" s="37" t="s">
        <v>3962</v>
      </c>
      <c r="I4389" s="36">
        <f t="shared" si="1"/>
        <v>1</v>
      </c>
      <c r="J4389" s="37"/>
      <c r="K4389" s="37"/>
    </row>
    <row r="4390" ht="22.5" hidden="1" customHeight="1">
      <c r="A4390" s="40" t="b">
        <v>0</v>
      </c>
      <c r="B4390" s="33"/>
      <c r="C4390" s="34"/>
      <c r="D4390" s="35" t="s">
        <v>418</v>
      </c>
      <c r="E4390" s="36" t="str">
        <f>VLOOKUP(D4390,Normativa!$A$3:$C$100,3,0)</f>
        <v>Norma técnica</v>
      </c>
      <c r="F4390" s="37"/>
      <c r="G4390" s="37"/>
      <c r="H4390" s="37" t="s">
        <v>3963</v>
      </c>
      <c r="I4390" s="36">
        <f t="shared" si="1"/>
        <v>1</v>
      </c>
      <c r="J4390" s="37"/>
      <c r="K4390" s="37"/>
    </row>
    <row r="4391" ht="22.5" hidden="1" customHeight="1">
      <c r="A4391" s="40" t="b">
        <v>0</v>
      </c>
      <c r="B4391" s="33"/>
      <c r="C4391" s="34"/>
      <c r="D4391" s="35" t="s">
        <v>418</v>
      </c>
      <c r="E4391" s="36" t="str">
        <f>VLOOKUP(D4391,Normativa!$A$3:$C$100,3,0)</f>
        <v>Norma técnica</v>
      </c>
      <c r="F4391" s="37"/>
      <c r="G4391" s="37"/>
      <c r="H4391" s="37" t="s">
        <v>3964</v>
      </c>
      <c r="I4391" s="36">
        <f t="shared" si="1"/>
        <v>1</v>
      </c>
      <c r="J4391" s="37"/>
      <c r="K4391" s="37"/>
    </row>
    <row r="4392" ht="22.5" hidden="1" customHeight="1">
      <c r="A4392" s="40" t="b">
        <v>0</v>
      </c>
      <c r="B4392" s="33"/>
      <c r="C4392" s="34"/>
      <c r="D4392" s="35" t="s">
        <v>418</v>
      </c>
      <c r="E4392" s="36" t="str">
        <f>VLOOKUP(D4392,Normativa!$A$3:$C$100,3,0)</f>
        <v>Norma técnica</v>
      </c>
      <c r="F4392" s="37"/>
      <c r="G4392" s="37"/>
      <c r="H4392" s="37" t="s">
        <v>3816</v>
      </c>
      <c r="I4392" s="36">
        <f t="shared" si="1"/>
        <v>1</v>
      </c>
      <c r="J4392" s="37"/>
      <c r="K4392" s="37"/>
    </row>
    <row r="4393" ht="22.5" hidden="1" customHeight="1">
      <c r="A4393" s="40" t="b">
        <v>0</v>
      </c>
      <c r="B4393" s="33"/>
      <c r="C4393" s="34"/>
      <c r="D4393" s="35" t="s">
        <v>418</v>
      </c>
      <c r="E4393" s="36" t="str">
        <f>VLOOKUP(D4393,Normativa!$A$3:$C$100,3,0)</f>
        <v>Norma técnica</v>
      </c>
      <c r="F4393" s="37"/>
      <c r="G4393" s="37"/>
      <c r="H4393" s="37" t="s">
        <v>3817</v>
      </c>
      <c r="I4393" s="36">
        <f t="shared" si="1"/>
        <v>1</v>
      </c>
      <c r="J4393" s="37"/>
      <c r="K4393" s="37"/>
    </row>
    <row r="4394" ht="22.5" hidden="1" customHeight="1">
      <c r="A4394" s="40" t="b">
        <v>0</v>
      </c>
      <c r="B4394" s="33"/>
      <c r="C4394" s="34"/>
      <c r="D4394" s="35" t="s">
        <v>418</v>
      </c>
      <c r="E4394" s="36" t="str">
        <f>VLOOKUP(D4394,Normativa!$A$3:$C$100,3,0)</f>
        <v>Norma técnica</v>
      </c>
      <c r="F4394" s="37"/>
      <c r="G4394" s="37"/>
      <c r="H4394" s="37">
        <v>17.0</v>
      </c>
      <c r="I4394" s="36">
        <f t="shared" si="1"/>
        <v>1</v>
      </c>
      <c r="J4394" s="37"/>
      <c r="K4394" s="37"/>
    </row>
    <row r="4395" ht="22.5" hidden="1" customHeight="1">
      <c r="A4395" s="40" t="b">
        <v>0</v>
      </c>
      <c r="B4395" s="33"/>
      <c r="C4395" s="34"/>
      <c r="D4395" s="35" t="s">
        <v>418</v>
      </c>
      <c r="E4395" s="36" t="str">
        <f>VLOOKUP(D4395,Normativa!$A$3:$C$100,3,0)</f>
        <v>Norma técnica</v>
      </c>
      <c r="F4395" s="37"/>
      <c r="G4395" s="37"/>
      <c r="H4395" s="37"/>
      <c r="I4395" s="36">
        <f t="shared" si="1"/>
        <v>1</v>
      </c>
      <c r="J4395" s="37"/>
      <c r="K4395" s="37"/>
    </row>
    <row r="4396" ht="22.5" hidden="1" customHeight="1">
      <c r="A4396" s="40" t="b">
        <v>0</v>
      </c>
      <c r="B4396" s="33"/>
      <c r="C4396" s="34"/>
      <c r="D4396" s="35" t="s">
        <v>418</v>
      </c>
      <c r="E4396" s="36" t="str">
        <f>VLOOKUP(D4396,Normativa!$A$3:$C$100,3,0)</f>
        <v>Norma técnica</v>
      </c>
      <c r="F4396" s="37"/>
      <c r="G4396" s="37"/>
      <c r="H4396" s="37" t="s">
        <v>3965</v>
      </c>
      <c r="I4396" s="36">
        <f t="shared" si="1"/>
        <v>1</v>
      </c>
      <c r="J4396" s="37"/>
      <c r="K4396" s="37"/>
    </row>
    <row r="4397" ht="22.5" hidden="1" customHeight="1">
      <c r="A4397" s="40" t="b">
        <v>0</v>
      </c>
      <c r="B4397" s="33"/>
      <c r="C4397" s="34"/>
      <c r="D4397" s="35" t="s">
        <v>418</v>
      </c>
      <c r="E4397" s="36" t="str">
        <f>VLOOKUP(D4397,Normativa!$A$3:$C$100,3,0)</f>
        <v>Norma técnica</v>
      </c>
      <c r="F4397" s="37"/>
      <c r="G4397" s="37"/>
      <c r="H4397" s="37" t="s">
        <v>3966</v>
      </c>
      <c r="I4397" s="36">
        <f t="shared" si="1"/>
        <v>1</v>
      </c>
      <c r="J4397" s="37"/>
      <c r="K4397" s="37"/>
    </row>
    <row r="4398" ht="22.5" hidden="1" customHeight="1">
      <c r="A4398" s="40" t="b">
        <v>0</v>
      </c>
      <c r="B4398" s="33"/>
      <c r="C4398" s="34"/>
      <c r="D4398" s="35" t="s">
        <v>418</v>
      </c>
      <c r="E4398" s="36" t="str">
        <f>VLOOKUP(D4398,Normativa!$A$3:$C$100,3,0)</f>
        <v>Norma técnica</v>
      </c>
      <c r="F4398" s="37"/>
      <c r="G4398" s="37"/>
      <c r="H4398" s="37" t="s">
        <v>3967</v>
      </c>
      <c r="I4398" s="36">
        <f t="shared" si="1"/>
        <v>1</v>
      </c>
      <c r="J4398" s="37"/>
      <c r="K4398" s="37"/>
    </row>
    <row r="4399" ht="22.5" hidden="1" customHeight="1">
      <c r="A4399" s="40" t="b">
        <v>0</v>
      </c>
      <c r="B4399" s="33"/>
      <c r="C4399" s="34"/>
      <c r="D4399" s="35" t="s">
        <v>418</v>
      </c>
      <c r="E4399" s="36" t="str">
        <f>VLOOKUP(D4399,Normativa!$A$3:$C$100,3,0)</f>
        <v>Norma técnica</v>
      </c>
      <c r="F4399" s="37"/>
      <c r="G4399" s="37"/>
      <c r="H4399" s="37" t="s">
        <v>3968</v>
      </c>
      <c r="I4399" s="36">
        <f t="shared" si="1"/>
        <v>1</v>
      </c>
      <c r="J4399" s="37"/>
      <c r="K4399" s="37"/>
    </row>
    <row r="4400" ht="22.5" hidden="1" customHeight="1">
      <c r="A4400" s="40" t="b">
        <v>0</v>
      </c>
      <c r="B4400" s="33"/>
      <c r="C4400" s="34"/>
      <c r="D4400" s="35" t="s">
        <v>418</v>
      </c>
      <c r="E4400" s="36" t="str">
        <f>VLOOKUP(D4400,Normativa!$A$3:$C$100,3,0)</f>
        <v>Norma técnica</v>
      </c>
      <c r="F4400" s="37"/>
      <c r="G4400" s="37"/>
      <c r="H4400" s="37" t="s">
        <v>3969</v>
      </c>
      <c r="I4400" s="36">
        <f t="shared" si="1"/>
        <v>1</v>
      </c>
      <c r="J4400" s="37"/>
      <c r="K4400" s="37"/>
    </row>
    <row r="4401" ht="22.5" hidden="1" customHeight="1">
      <c r="A4401" s="40" t="b">
        <v>0</v>
      </c>
      <c r="B4401" s="33"/>
      <c r="C4401" s="34"/>
      <c r="D4401" s="35" t="s">
        <v>418</v>
      </c>
      <c r="E4401" s="36" t="str">
        <f>VLOOKUP(D4401,Normativa!$A$3:$C$100,3,0)</f>
        <v>Norma técnica</v>
      </c>
      <c r="F4401" s="37"/>
      <c r="G4401" s="37"/>
      <c r="H4401" s="37" t="s">
        <v>3970</v>
      </c>
      <c r="I4401" s="36">
        <f t="shared" si="1"/>
        <v>1</v>
      </c>
      <c r="J4401" s="37"/>
      <c r="K4401" s="37"/>
    </row>
    <row r="4402" ht="22.5" hidden="1" customHeight="1">
      <c r="A4402" s="40" t="b">
        <v>0</v>
      </c>
      <c r="B4402" s="33"/>
      <c r="C4402" s="34"/>
      <c r="D4402" s="35" t="s">
        <v>418</v>
      </c>
      <c r="E4402" s="36" t="str">
        <f>VLOOKUP(D4402,Normativa!$A$3:$C$100,3,0)</f>
        <v>Norma técnica</v>
      </c>
      <c r="F4402" s="37"/>
      <c r="G4402" s="37"/>
      <c r="H4402" s="37" t="s">
        <v>3971</v>
      </c>
      <c r="I4402" s="36">
        <f t="shared" si="1"/>
        <v>1</v>
      </c>
      <c r="J4402" s="37"/>
      <c r="K4402" s="37"/>
    </row>
    <row r="4403" ht="22.5" hidden="1" customHeight="1">
      <c r="A4403" s="40" t="b">
        <v>0</v>
      </c>
      <c r="B4403" s="33"/>
      <c r="C4403" s="34"/>
      <c r="D4403" s="35" t="s">
        <v>418</v>
      </c>
      <c r="E4403" s="36" t="str">
        <f>VLOOKUP(D4403,Normativa!$A$3:$C$100,3,0)</f>
        <v>Norma técnica</v>
      </c>
      <c r="F4403" s="37"/>
      <c r="G4403" s="37"/>
      <c r="H4403" s="37" t="s">
        <v>3972</v>
      </c>
      <c r="I4403" s="36">
        <f t="shared" si="1"/>
        <v>1</v>
      </c>
      <c r="J4403" s="37"/>
      <c r="K4403" s="37"/>
    </row>
    <row r="4404" ht="22.5" hidden="1" customHeight="1">
      <c r="A4404" s="40" t="b">
        <v>0</v>
      </c>
      <c r="B4404" s="33"/>
      <c r="C4404" s="34"/>
      <c r="D4404" s="35" t="s">
        <v>418</v>
      </c>
      <c r="E4404" s="36" t="str">
        <f>VLOOKUP(D4404,Normativa!$A$3:$C$100,3,0)</f>
        <v>Norma técnica</v>
      </c>
      <c r="F4404" s="37"/>
      <c r="G4404" s="37"/>
      <c r="H4404" s="37" t="s">
        <v>3973</v>
      </c>
      <c r="I4404" s="36">
        <f t="shared" si="1"/>
        <v>1</v>
      </c>
      <c r="J4404" s="37"/>
      <c r="K4404" s="37"/>
    </row>
    <row r="4405" ht="22.5" hidden="1" customHeight="1">
      <c r="A4405" s="40" t="b">
        <v>0</v>
      </c>
      <c r="B4405" s="33"/>
      <c r="C4405" s="34"/>
      <c r="D4405" s="35" t="s">
        <v>418</v>
      </c>
      <c r="E4405" s="36" t="str">
        <f>VLOOKUP(D4405,Normativa!$A$3:$C$100,3,0)</f>
        <v>Norma técnica</v>
      </c>
      <c r="F4405" s="37"/>
      <c r="G4405" s="37"/>
      <c r="H4405" s="37" t="s">
        <v>3974</v>
      </c>
      <c r="I4405" s="36">
        <f t="shared" si="1"/>
        <v>1</v>
      </c>
      <c r="J4405" s="37"/>
      <c r="K4405" s="37"/>
    </row>
    <row r="4406" ht="22.5" hidden="1" customHeight="1">
      <c r="A4406" s="40" t="b">
        <v>0</v>
      </c>
      <c r="B4406" s="33"/>
      <c r="C4406" s="34"/>
      <c r="D4406" s="35" t="s">
        <v>418</v>
      </c>
      <c r="E4406" s="36" t="str">
        <f>VLOOKUP(D4406,Normativa!$A$3:$C$100,3,0)</f>
        <v>Norma técnica</v>
      </c>
      <c r="F4406" s="37"/>
      <c r="G4406" s="37"/>
      <c r="H4406" s="37" t="s">
        <v>3975</v>
      </c>
      <c r="I4406" s="36">
        <f t="shared" si="1"/>
        <v>1</v>
      </c>
      <c r="J4406" s="37"/>
      <c r="K4406" s="37"/>
    </row>
    <row r="4407" ht="22.5" hidden="1" customHeight="1">
      <c r="A4407" s="40" t="b">
        <v>0</v>
      </c>
      <c r="B4407" s="33"/>
      <c r="C4407" s="34"/>
      <c r="D4407" s="35" t="s">
        <v>418</v>
      </c>
      <c r="E4407" s="36" t="str">
        <f>VLOOKUP(D4407,Normativa!$A$3:$C$100,3,0)</f>
        <v>Norma técnica</v>
      </c>
      <c r="F4407" s="37"/>
      <c r="G4407" s="37"/>
      <c r="H4407" s="37" t="s">
        <v>3976</v>
      </c>
      <c r="I4407" s="36">
        <f t="shared" si="1"/>
        <v>1</v>
      </c>
      <c r="J4407" s="37"/>
      <c r="K4407" s="37"/>
    </row>
    <row r="4408" ht="22.5" hidden="1" customHeight="1">
      <c r="A4408" s="40" t="b">
        <v>0</v>
      </c>
      <c r="B4408" s="33"/>
      <c r="C4408" s="34"/>
      <c r="D4408" s="35" t="s">
        <v>418</v>
      </c>
      <c r="E4408" s="36" t="str">
        <f>VLOOKUP(D4408,Normativa!$A$3:$C$100,3,0)</f>
        <v>Norma técnica</v>
      </c>
      <c r="F4408" s="37"/>
      <c r="G4408" s="37"/>
      <c r="H4408" s="37" t="s">
        <v>3977</v>
      </c>
      <c r="I4408" s="36">
        <f t="shared" si="1"/>
        <v>1</v>
      </c>
      <c r="J4408" s="37"/>
      <c r="K4408" s="37"/>
    </row>
    <row r="4409" ht="22.5" hidden="1" customHeight="1">
      <c r="A4409" s="40" t="b">
        <v>0</v>
      </c>
      <c r="B4409" s="33"/>
      <c r="C4409" s="34"/>
      <c r="D4409" s="35" t="s">
        <v>418</v>
      </c>
      <c r="E4409" s="36" t="str">
        <f>VLOOKUP(D4409,Normativa!$A$3:$C$100,3,0)</f>
        <v>Norma técnica</v>
      </c>
      <c r="F4409" s="37"/>
      <c r="G4409" s="37"/>
      <c r="H4409" s="37" t="s">
        <v>3978</v>
      </c>
      <c r="I4409" s="36">
        <f t="shared" si="1"/>
        <v>1</v>
      </c>
      <c r="J4409" s="37"/>
      <c r="K4409" s="37"/>
    </row>
    <row r="4410" ht="22.5" hidden="1" customHeight="1">
      <c r="A4410" s="40" t="b">
        <v>0</v>
      </c>
      <c r="B4410" s="33"/>
      <c r="C4410" s="34"/>
      <c r="D4410" s="35" t="s">
        <v>418</v>
      </c>
      <c r="E4410" s="36" t="str">
        <f>VLOOKUP(D4410,Normativa!$A$3:$C$100,3,0)</f>
        <v>Norma técnica</v>
      </c>
      <c r="F4410" s="37"/>
      <c r="G4410" s="37"/>
      <c r="H4410" s="37" t="s">
        <v>3979</v>
      </c>
      <c r="I4410" s="36">
        <f t="shared" si="1"/>
        <v>1</v>
      </c>
      <c r="J4410" s="37"/>
      <c r="K4410" s="37"/>
    </row>
    <row r="4411" ht="22.5" hidden="1" customHeight="1">
      <c r="A4411" s="40" t="b">
        <v>0</v>
      </c>
      <c r="B4411" s="33"/>
      <c r="C4411" s="34"/>
      <c r="D4411" s="35" t="s">
        <v>418</v>
      </c>
      <c r="E4411" s="36" t="str">
        <f>VLOOKUP(D4411,Normativa!$A$3:$C$100,3,0)</f>
        <v>Norma técnica</v>
      </c>
      <c r="F4411" s="37"/>
      <c r="G4411" s="37"/>
      <c r="H4411" s="37" t="s">
        <v>3980</v>
      </c>
      <c r="I4411" s="36">
        <f t="shared" si="1"/>
        <v>1</v>
      </c>
      <c r="J4411" s="37"/>
      <c r="K4411" s="37"/>
    </row>
    <row r="4412" ht="22.5" hidden="1" customHeight="1">
      <c r="A4412" s="40" t="b">
        <v>0</v>
      </c>
      <c r="B4412" s="33"/>
      <c r="C4412" s="34"/>
      <c r="D4412" s="35" t="s">
        <v>418</v>
      </c>
      <c r="E4412" s="36" t="str">
        <f>VLOOKUP(D4412,Normativa!$A$3:$C$100,3,0)</f>
        <v>Norma técnica</v>
      </c>
      <c r="F4412" s="37"/>
      <c r="G4412" s="37"/>
      <c r="H4412" s="37" t="s">
        <v>3981</v>
      </c>
      <c r="I4412" s="36">
        <f t="shared" si="1"/>
        <v>1</v>
      </c>
      <c r="J4412" s="37"/>
      <c r="K4412" s="37"/>
    </row>
    <row r="4413" ht="22.5" hidden="1" customHeight="1">
      <c r="A4413" s="40" t="b">
        <v>0</v>
      </c>
      <c r="B4413" s="33"/>
      <c r="C4413" s="34"/>
      <c r="D4413" s="35" t="s">
        <v>418</v>
      </c>
      <c r="E4413" s="36" t="str">
        <f>VLOOKUP(D4413,Normativa!$A$3:$C$100,3,0)</f>
        <v>Norma técnica</v>
      </c>
      <c r="F4413" s="37"/>
      <c r="G4413" s="37"/>
      <c r="H4413" s="37" t="s">
        <v>3982</v>
      </c>
      <c r="I4413" s="36">
        <f t="shared" si="1"/>
        <v>1</v>
      </c>
      <c r="J4413" s="37"/>
      <c r="K4413" s="37"/>
    </row>
    <row r="4414" ht="22.5" hidden="1" customHeight="1">
      <c r="A4414" s="40" t="b">
        <v>0</v>
      </c>
      <c r="B4414" s="33"/>
      <c r="C4414" s="34"/>
      <c r="D4414" s="35" t="s">
        <v>418</v>
      </c>
      <c r="E4414" s="36" t="str">
        <f>VLOOKUP(D4414,Normativa!$A$3:$C$100,3,0)</f>
        <v>Norma técnica</v>
      </c>
      <c r="F4414" s="37"/>
      <c r="G4414" s="37"/>
      <c r="H4414" s="37" t="s">
        <v>3983</v>
      </c>
      <c r="I4414" s="36">
        <f t="shared" si="1"/>
        <v>1</v>
      </c>
      <c r="J4414" s="37"/>
      <c r="K4414" s="37"/>
    </row>
    <row r="4415" ht="22.5" hidden="1" customHeight="1">
      <c r="A4415" s="40" t="b">
        <v>0</v>
      </c>
      <c r="B4415" s="33"/>
      <c r="C4415" s="34"/>
      <c r="D4415" s="35" t="s">
        <v>418</v>
      </c>
      <c r="E4415" s="36" t="str">
        <f>VLOOKUP(D4415,Normativa!$A$3:$C$100,3,0)</f>
        <v>Norma técnica</v>
      </c>
      <c r="F4415" s="37"/>
      <c r="G4415" s="37"/>
      <c r="H4415" s="37" t="s">
        <v>3984</v>
      </c>
      <c r="I4415" s="36">
        <f t="shared" si="1"/>
        <v>1</v>
      </c>
      <c r="J4415" s="37"/>
      <c r="K4415" s="37"/>
    </row>
    <row r="4416" ht="22.5" hidden="1" customHeight="1">
      <c r="A4416" s="40" t="b">
        <v>0</v>
      </c>
      <c r="B4416" s="33"/>
      <c r="C4416" s="34"/>
      <c r="D4416" s="35" t="s">
        <v>418</v>
      </c>
      <c r="E4416" s="36" t="str">
        <f>VLOOKUP(D4416,Normativa!$A$3:$C$100,3,0)</f>
        <v>Norma técnica</v>
      </c>
      <c r="F4416" s="37"/>
      <c r="G4416" s="37"/>
      <c r="H4416" s="37" t="s">
        <v>3816</v>
      </c>
      <c r="I4416" s="36">
        <f t="shared" si="1"/>
        <v>1</v>
      </c>
      <c r="J4416" s="37"/>
      <c r="K4416" s="37"/>
    </row>
    <row r="4417" ht="22.5" hidden="1" customHeight="1">
      <c r="A4417" s="40" t="b">
        <v>0</v>
      </c>
      <c r="B4417" s="33"/>
      <c r="C4417" s="34"/>
      <c r="D4417" s="35" t="s">
        <v>418</v>
      </c>
      <c r="E4417" s="36" t="str">
        <f>VLOOKUP(D4417,Normativa!$A$3:$C$100,3,0)</f>
        <v>Norma técnica</v>
      </c>
      <c r="F4417" s="37"/>
      <c r="G4417" s="37"/>
      <c r="H4417" s="37" t="s">
        <v>3817</v>
      </c>
      <c r="I4417" s="36">
        <f t="shared" si="1"/>
        <v>1</v>
      </c>
      <c r="J4417" s="37"/>
      <c r="K4417" s="37"/>
    </row>
    <row r="4418" ht="22.5" hidden="1" customHeight="1">
      <c r="A4418" s="40" t="b">
        <v>0</v>
      </c>
      <c r="B4418" s="33"/>
      <c r="C4418" s="34"/>
      <c r="D4418" s="35" t="s">
        <v>418</v>
      </c>
      <c r="E4418" s="36" t="str">
        <f>VLOOKUP(D4418,Normativa!$A$3:$C$100,3,0)</f>
        <v>Norma técnica</v>
      </c>
      <c r="F4418" s="37"/>
      <c r="G4418" s="37"/>
      <c r="H4418" s="37">
        <v>18.0</v>
      </c>
      <c r="I4418" s="36">
        <f t="shared" si="1"/>
        <v>1</v>
      </c>
      <c r="J4418" s="37"/>
      <c r="K4418" s="37"/>
    </row>
    <row r="4419" ht="22.5" hidden="1" customHeight="1">
      <c r="A4419" s="40" t="b">
        <v>0</v>
      </c>
      <c r="B4419" s="33"/>
      <c r="C4419" s="34"/>
      <c r="D4419" s="35" t="s">
        <v>418</v>
      </c>
      <c r="E4419" s="36" t="str">
        <f>VLOOKUP(D4419,Normativa!$A$3:$C$100,3,0)</f>
        <v>Norma técnica</v>
      </c>
      <c r="F4419" s="37"/>
      <c r="G4419" s="37"/>
      <c r="H4419" s="37"/>
      <c r="I4419" s="36">
        <f t="shared" si="1"/>
        <v>1</v>
      </c>
      <c r="J4419" s="37"/>
      <c r="K4419" s="37"/>
    </row>
    <row r="4420" ht="22.5" hidden="1" customHeight="1">
      <c r="A4420" s="40" t="b">
        <v>0</v>
      </c>
      <c r="B4420" s="33"/>
      <c r="C4420" s="34"/>
      <c r="D4420" s="35" t="s">
        <v>418</v>
      </c>
      <c r="E4420" s="36" t="str">
        <f>VLOOKUP(D4420,Normativa!$A$3:$C$100,3,0)</f>
        <v>Norma técnica</v>
      </c>
      <c r="F4420" s="37"/>
      <c r="G4420" s="37"/>
      <c r="H4420" s="37" t="s">
        <v>3985</v>
      </c>
      <c r="I4420" s="36">
        <f t="shared" si="1"/>
        <v>1</v>
      </c>
      <c r="J4420" s="37"/>
      <c r="K4420" s="37"/>
    </row>
    <row r="4421" ht="22.5" hidden="1" customHeight="1">
      <c r="A4421" s="40" t="b">
        <v>0</v>
      </c>
      <c r="B4421" s="33"/>
      <c r="C4421" s="34"/>
      <c r="D4421" s="35" t="s">
        <v>418</v>
      </c>
      <c r="E4421" s="36" t="str">
        <f>VLOOKUP(D4421,Normativa!$A$3:$C$100,3,0)</f>
        <v>Norma técnica</v>
      </c>
      <c r="F4421" s="37"/>
      <c r="G4421" s="37"/>
      <c r="H4421" s="37" t="s">
        <v>3986</v>
      </c>
      <c r="I4421" s="36">
        <f t="shared" si="1"/>
        <v>1</v>
      </c>
      <c r="J4421" s="37"/>
      <c r="K4421" s="37"/>
    </row>
    <row r="4422" ht="22.5" hidden="1" customHeight="1">
      <c r="A4422" s="40" t="b">
        <v>0</v>
      </c>
      <c r="B4422" s="33"/>
      <c r="C4422" s="34"/>
      <c r="D4422" s="35" t="s">
        <v>418</v>
      </c>
      <c r="E4422" s="36" t="str">
        <f>VLOOKUP(D4422,Normativa!$A$3:$C$100,3,0)</f>
        <v>Norma técnica</v>
      </c>
      <c r="F4422" s="37"/>
      <c r="G4422" s="37"/>
      <c r="H4422" s="37" t="s">
        <v>3987</v>
      </c>
      <c r="I4422" s="36">
        <f t="shared" si="1"/>
        <v>1</v>
      </c>
      <c r="J4422" s="37"/>
      <c r="K4422" s="37"/>
    </row>
    <row r="4423" ht="22.5" hidden="1" customHeight="1">
      <c r="A4423" s="40" t="b">
        <v>0</v>
      </c>
      <c r="B4423" s="33"/>
      <c r="C4423" s="34"/>
      <c r="D4423" s="35" t="s">
        <v>418</v>
      </c>
      <c r="E4423" s="36" t="str">
        <f>VLOOKUP(D4423,Normativa!$A$3:$C$100,3,0)</f>
        <v>Norma técnica</v>
      </c>
      <c r="F4423" s="37"/>
      <c r="G4423" s="37"/>
      <c r="H4423" s="37" t="s">
        <v>3988</v>
      </c>
      <c r="I4423" s="36">
        <f t="shared" si="1"/>
        <v>1</v>
      </c>
      <c r="J4423" s="37"/>
      <c r="K4423" s="37"/>
    </row>
    <row r="4424" ht="22.5" hidden="1" customHeight="1">
      <c r="A4424" s="40" t="b">
        <v>0</v>
      </c>
      <c r="B4424" s="33"/>
      <c r="C4424" s="34"/>
      <c r="D4424" s="35" t="s">
        <v>418</v>
      </c>
      <c r="E4424" s="36" t="str">
        <f>VLOOKUP(D4424,Normativa!$A$3:$C$100,3,0)</f>
        <v>Norma técnica</v>
      </c>
      <c r="F4424" s="37"/>
      <c r="G4424" s="37"/>
      <c r="H4424" s="37" t="s">
        <v>3989</v>
      </c>
      <c r="I4424" s="36">
        <f t="shared" si="1"/>
        <v>1</v>
      </c>
      <c r="J4424" s="37"/>
      <c r="K4424" s="37"/>
    </row>
    <row r="4425" ht="22.5" hidden="1" customHeight="1">
      <c r="A4425" s="40" t="b">
        <v>0</v>
      </c>
      <c r="B4425" s="33"/>
      <c r="C4425" s="34"/>
      <c r="D4425" s="35" t="s">
        <v>418</v>
      </c>
      <c r="E4425" s="36" t="str">
        <f>VLOOKUP(D4425,Normativa!$A$3:$C$100,3,0)</f>
        <v>Norma técnica</v>
      </c>
      <c r="F4425" s="37"/>
      <c r="G4425" s="37"/>
      <c r="H4425" s="37" t="s">
        <v>3990</v>
      </c>
      <c r="I4425" s="36">
        <f t="shared" si="1"/>
        <v>1</v>
      </c>
      <c r="J4425" s="37"/>
      <c r="K4425" s="37"/>
    </row>
    <row r="4426" ht="22.5" hidden="1" customHeight="1">
      <c r="A4426" s="40" t="b">
        <v>0</v>
      </c>
      <c r="B4426" s="33"/>
      <c r="C4426" s="34"/>
      <c r="D4426" s="35" t="s">
        <v>418</v>
      </c>
      <c r="E4426" s="36" t="str">
        <f>VLOOKUP(D4426,Normativa!$A$3:$C$100,3,0)</f>
        <v>Norma técnica</v>
      </c>
      <c r="F4426" s="37"/>
      <c r="G4426" s="37"/>
      <c r="H4426" s="37" t="s">
        <v>3991</v>
      </c>
      <c r="I4426" s="36">
        <f t="shared" si="1"/>
        <v>1</v>
      </c>
      <c r="J4426" s="37"/>
      <c r="K4426" s="37"/>
    </row>
    <row r="4427" ht="22.5" hidden="1" customHeight="1">
      <c r="A4427" s="40" t="b">
        <v>0</v>
      </c>
      <c r="B4427" s="33"/>
      <c r="C4427" s="34"/>
      <c r="D4427" s="35" t="s">
        <v>418</v>
      </c>
      <c r="E4427" s="36" t="str">
        <f>VLOOKUP(D4427,Normativa!$A$3:$C$100,3,0)</f>
        <v>Norma técnica</v>
      </c>
      <c r="F4427" s="37"/>
      <c r="G4427" s="37"/>
      <c r="H4427" s="37" t="s">
        <v>3992</v>
      </c>
      <c r="I4427" s="36">
        <f t="shared" si="1"/>
        <v>1</v>
      </c>
      <c r="J4427" s="37"/>
      <c r="K4427" s="37"/>
    </row>
    <row r="4428" ht="22.5" hidden="1" customHeight="1">
      <c r="A4428" s="40" t="b">
        <v>0</v>
      </c>
      <c r="B4428" s="33"/>
      <c r="C4428" s="34"/>
      <c r="D4428" s="35" t="s">
        <v>418</v>
      </c>
      <c r="E4428" s="36" t="str">
        <f>VLOOKUP(D4428,Normativa!$A$3:$C$100,3,0)</f>
        <v>Norma técnica</v>
      </c>
      <c r="F4428" s="37"/>
      <c r="G4428" s="37"/>
      <c r="H4428" s="37" t="s">
        <v>3993</v>
      </c>
      <c r="I4428" s="36">
        <f t="shared" si="1"/>
        <v>1</v>
      </c>
      <c r="J4428" s="37"/>
      <c r="K4428" s="37"/>
    </row>
    <row r="4429" ht="22.5" hidden="1" customHeight="1">
      <c r="A4429" s="40" t="b">
        <v>0</v>
      </c>
      <c r="B4429" s="33"/>
      <c r="C4429" s="34"/>
      <c r="D4429" s="35" t="s">
        <v>418</v>
      </c>
      <c r="E4429" s="36" t="str">
        <f>VLOOKUP(D4429,Normativa!$A$3:$C$100,3,0)</f>
        <v>Norma técnica</v>
      </c>
      <c r="F4429" s="37"/>
      <c r="G4429" s="37"/>
      <c r="H4429" s="37" t="s">
        <v>3994</v>
      </c>
      <c r="I4429" s="36">
        <f t="shared" si="1"/>
        <v>1</v>
      </c>
      <c r="J4429" s="37"/>
      <c r="K4429" s="37"/>
    </row>
    <row r="4430" ht="22.5" hidden="1" customHeight="1">
      <c r="A4430" s="40" t="b">
        <v>0</v>
      </c>
      <c r="B4430" s="33"/>
      <c r="C4430" s="34"/>
      <c r="D4430" s="35" t="s">
        <v>418</v>
      </c>
      <c r="E4430" s="36" t="str">
        <f>VLOOKUP(D4430,Normativa!$A$3:$C$100,3,0)</f>
        <v>Norma técnica</v>
      </c>
      <c r="F4430" s="37"/>
      <c r="G4430" s="37"/>
      <c r="H4430" s="37" t="s">
        <v>3995</v>
      </c>
      <c r="I4430" s="36">
        <f t="shared" si="1"/>
        <v>1</v>
      </c>
      <c r="J4430" s="37"/>
      <c r="K4430" s="37"/>
    </row>
    <row r="4431" ht="22.5" hidden="1" customHeight="1">
      <c r="A4431" s="40" t="b">
        <v>0</v>
      </c>
      <c r="B4431" s="33"/>
      <c r="C4431" s="34"/>
      <c r="D4431" s="35" t="s">
        <v>418</v>
      </c>
      <c r="E4431" s="36" t="str">
        <f>VLOOKUP(D4431,Normativa!$A$3:$C$100,3,0)</f>
        <v>Norma técnica</v>
      </c>
      <c r="F4431" s="37"/>
      <c r="G4431" s="37"/>
      <c r="H4431" s="37" t="s">
        <v>3996</v>
      </c>
      <c r="I4431" s="36">
        <f t="shared" si="1"/>
        <v>1</v>
      </c>
      <c r="J4431" s="37"/>
      <c r="K4431" s="37"/>
    </row>
    <row r="4432" ht="22.5" hidden="1" customHeight="1">
      <c r="A4432" s="40" t="b">
        <v>0</v>
      </c>
      <c r="B4432" s="33"/>
      <c r="C4432" s="34"/>
      <c r="D4432" s="35" t="s">
        <v>418</v>
      </c>
      <c r="E4432" s="36" t="str">
        <f>VLOOKUP(D4432,Normativa!$A$3:$C$100,3,0)</f>
        <v>Norma técnica</v>
      </c>
      <c r="F4432" s="37"/>
      <c r="G4432" s="37"/>
      <c r="H4432" s="37" t="s">
        <v>3997</v>
      </c>
      <c r="I4432" s="36">
        <f t="shared" si="1"/>
        <v>1</v>
      </c>
      <c r="J4432" s="37"/>
      <c r="K4432" s="37"/>
    </row>
    <row r="4433" ht="22.5" hidden="1" customHeight="1">
      <c r="A4433" s="40" t="b">
        <v>0</v>
      </c>
      <c r="B4433" s="33"/>
      <c r="C4433" s="34"/>
      <c r="D4433" s="35" t="s">
        <v>418</v>
      </c>
      <c r="E4433" s="36" t="str">
        <f>VLOOKUP(D4433,Normativa!$A$3:$C$100,3,0)</f>
        <v>Norma técnica</v>
      </c>
      <c r="F4433" s="37"/>
      <c r="G4433" s="37"/>
      <c r="H4433" s="37" t="s">
        <v>3998</v>
      </c>
      <c r="I4433" s="36">
        <f t="shared" si="1"/>
        <v>1</v>
      </c>
      <c r="J4433" s="37"/>
      <c r="K4433" s="37"/>
    </row>
    <row r="4434" ht="22.5" hidden="1" customHeight="1">
      <c r="A4434" s="40" t="b">
        <v>0</v>
      </c>
      <c r="B4434" s="33"/>
      <c r="C4434" s="34"/>
      <c r="D4434" s="35" t="s">
        <v>418</v>
      </c>
      <c r="E4434" s="36" t="str">
        <f>VLOOKUP(D4434,Normativa!$A$3:$C$100,3,0)</f>
        <v>Norma técnica</v>
      </c>
      <c r="F4434" s="37"/>
      <c r="G4434" s="37"/>
      <c r="H4434" s="37" t="s">
        <v>3999</v>
      </c>
      <c r="I4434" s="36">
        <f t="shared" si="1"/>
        <v>1</v>
      </c>
      <c r="J4434" s="37"/>
      <c r="K4434" s="37"/>
    </row>
    <row r="4435" ht="22.5" hidden="1" customHeight="1">
      <c r="A4435" s="40" t="b">
        <v>0</v>
      </c>
      <c r="B4435" s="33"/>
      <c r="C4435" s="34"/>
      <c r="D4435" s="35" t="s">
        <v>418</v>
      </c>
      <c r="E4435" s="36" t="str">
        <f>VLOOKUP(D4435,Normativa!$A$3:$C$100,3,0)</f>
        <v>Norma técnica</v>
      </c>
      <c r="F4435" s="37"/>
      <c r="G4435" s="37"/>
      <c r="H4435" s="37" t="s">
        <v>4000</v>
      </c>
      <c r="I4435" s="36">
        <f t="shared" si="1"/>
        <v>1</v>
      </c>
      <c r="J4435" s="37"/>
      <c r="K4435" s="37"/>
    </row>
    <row r="4436" ht="22.5" hidden="1" customHeight="1">
      <c r="A4436" s="40" t="b">
        <v>0</v>
      </c>
      <c r="B4436" s="33"/>
      <c r="C4436" s="34"/>
      <c r="D4436" s="35" t="s">
        <v>418</v>
      </c>
      <c r="E4436" s="36" t="str">
        <f>VLOOKUP(D4436,Normativa!$A$3:$C$100,3,0)</f>
        <v>Norma técnica</v>
      </c>
      <c r="F4436" s="37"/>
      <c r="G4436" s="37"/>
      <c r="H4436" s="37" t="s">
        <v>4001</v>
      </c>
      <c r="I4436" s="36">
        <f t="shared" si="1"/>
        <v>1</v>
      </c>
      <c r="J4436" s="37"/>
      <c r="K4436" s="37"/>
    </row>
    <row r="4437" ht="22.5" hidden="1" customHeight="1">
      <c r="A4437" s="40" t="b">
        <v>0</v>
      </c>
      <c r="B4437" s="33"/>
      <c r="C4437" s="34"/>
      <c r="D4437" s="35" t="s">
        <v>418</v>
      </c>
      <c r="E4437" s="36" t="str">
        <f>VLOOKUP(D4437,Normativa!$A$3:$C$100,3,0)</f>
        <v>Norma técnica</v>
      </c>
      <c r="F4437" s="37"/>
      <c r="G4437" s="37"/>
      <c r="H4437" s="37" t="s">
        <v>4002</v>
      </c>
      <c r="I4437" s="36">
        <f t="shared" si="1"/>
        <v>1</v>
      </c>
      <c r="J4437" s="37"/>
      <c r="K4437" s="37"/>
    </row>
    <row r="4438" ht="22.5" hidden="1" customHeight="1">
      <c r="A4438" s="40" t="b">
        <v>0</v>
      </c>
      <c r="B4438" s="33"/>
      <c r="C4438" s="34"/>
      <c r="D4438" s="35" t="s">
        <v>418</v>
      </c>
      <c r="E4438" s="36" t="str">
        <f>VLOOKUP(D4438,Normativa!$A$3:$C$100,3,0)</f>
        <v>Norma técnica</v>
      </c>
      <c r="F4438" s="37"/>
      <c r="G4438" s="37"/>
      <c r="H4438" s="37" t="s">
        <v>4003</v>
      </c>
      <c r="I4438" s="36">
        <f t="shared" si="1"/>
        <v>1</v>
      </c>
      <c r="J4438" s="37"/>
      <c r="K4438" s="37"/>
    </row>
    <row r="4439" ht="22.5" hidden="1" customHeight="1">
      <c r="A4439" s="40" t="b">
        <v>0</v>
      </c>
      <c r="B4439" s="33"/>
      <c r="C4439" s="34"/>
      <c r="D4439" s="35" t="s">
        <v>418</v>
      </c>
      <c r="E4439" s="36" t="str">
        <f>VLOOKUP(D4439,Normativa!$A$3:$C$100,3,0)</f>
        <v>Norma técnica</v>
      </c>
      <c r="F4439" s="37"/>
      <c r="G4439" s="37"/>
      <c r="H4439" s="37" t="s">
        <v>3816</v>
      </c>
      <c r="I4439" s="36">
        <f t="shared" si="1"/>
        <v>1</v>
      </c>
      <c r="J4439" s="37"/>
      <c r="K4439" s="37"/>
    </row>
    <row r="4440" ht="22.5" hidden="1" customHeight="1">
      <c r="A4440" s="40" t="b">
        <v>0</v>
      </c>
      <c r="B4440" s="33"/>
      <c r="C4440" s="34"/>
      <c r="D4440" s="35" t="s">
        <v>418</v>
      </c>
      <c r="E4440" s="36" t="str">
        <f>VLOOKUP(D4440,Normativa!$A$3:$C$100,3,0)</f>
        <v>Norma técnica</v>
      </c>
      <c r="F4440" s="37"/>
      <c r="G4440" s="37"/>
      <c r="H4440" s="37" t="s">
        <v>3817</v>
      </c>
      <c r="I4440" s="36">
        <f t="shared" si="1"/>
        <v>1</v>
      </c>
      <c r="J4440" s="37"/>
      <c r="K4440" s="37"/>
    </row>
    <row r="4441" ht="22.5" hidden="1" customHeight="1">
      <c r="A4441" s="40" t="b">
        <v>0</v>
      </c>
      <c r="B4441" s="33"/>
      <c r="C4441" s="34"/>
      <c r="D4441" s="35" t="s">
        <v>418</v>
      </c>
      <c r="E4441" s="36" t="str">
        <f>VLOOKUP(D4441,Normativa!$A$3:$C$100,3,0)</f>
        <v>Norma técnica</v>
      </c>
      <c r="F4441" s="37"/>
      <c r="G4441" s="37"/>
      <c r="H4441" s="37">
        <v>19.0</v>
      </c>
      <c r="I4441" s="36">
        <f t="shared" si="1"/>
        <v>1</v>
      </c>
      <c r="J4441" s="37"/>
      <c r="K4441" s="37"/>
    </row>
    <row r="4442" ht="22.5" hidden="1" customHeight="1">
      <c r="A4442" s="40" t="b">
        <v>0</v>
      </c>
      <c r="B4442" s="33"/>
      <c r="C4442" s="34"/>
      <c r="D4442" s="35" t="s">
        <v>418</v>
      </c>
      <c r="E4442" s="36" t="str">
        <f>VLOOKUP(D4442,Normativa!$A$3:$C$100,3,0)</f>
        <v>Norma técnica</v>
      </c>
      <c r="F4442" s="37"/>
      <c r="G4442" s="37"/>
      <c r="H4442" s="37"/>
      <c r="I4442" s="36">
        <f t="shared" si="1"/>
        <v>1</v>
      </c>
      <c r="J4442" s="37"/>
      <c r="K4442" s="37"/>
    </row>
    <row r="4443" ht="22.5" hidden="1" customHeight="1">
      <c r="A4443" s="40" t="b">
        <v>0</v>
      </c>
      <c r="B4443" s="33"/>
      <c r="C4443" s="34"/>
      <c r="D4443" s="35" t="s">
        <v>418</v>
      </c>
      <c r="E4443" s="36" t="str">
        <f>VLOOKUP(D4443,Normativa!$A$3:$C$100,3,0)</f>
        <v>Norma técnica</v>
      </c>
      <c r="F4443" s="37"/>
      <c r="G4443" s="37"/>
      <c r="H4443" s="37" t="s">
        <v>4004</v>
      </c>
      <c r="I4443" s="36">
        <f t="shared" si="1"/>
        <v>1</v>
      </c>
      <c r="J4443" s="37"/>
      <c r="K4443" s="37"/>
    </row>
    <row r="4444" ht="22.5" hidden="1" customHeight="1">
      <c r="A4444" s="40" t="b">
        <v>0</v>
      </c>
      <c r="B4444" s="33"/>
      <c r="C4444" s="34"/>
      <c r="D4444" s="35" t="s">
        <v>418</v>
      </c>
      <c r="E4444" s="36" t="str">
        <f>VLOOKUP(D4444,Normativa!$A$3:$C$100,3,0)</f>
        <v>Norma técnica</v>
      </c>
      <c r="F4444" s="37"/>
      <c r="G4444" s="37"/>
      <c r="H4444" s="37" t="s">
        <v>4005</v>
      </c>
      <c r="I4444" s="36">
        <f t="shared" si="1"/>
        <v>1</v>
      </c>
      <c r="J4444" s="37"/>
      <c r="K4444" s="37"/>
    </row>
    <row r="4445" ht="22.5" hidden="1" customHeight="1">
      <c r="A4445" s="40" t="b">
        <v>0</v>
      </c>
      <c r="B4445" s="33"/>
      <c r="C4445" s="34"/>
      <c r="D4445" s="35" t="s">
        <v>418</v>
      </c>
      <c r="E4445" s="36" t="str">
        <f>VLOOKUP(D4445,Normativa!$A$3:$C$100,3,0)</f>
        <v>Norma técnica</v>
      </c>
      <c r="F4445" s="37"/>
      <c r="G4445" s="37"/>
      <c r="H4445" s="37" t="s">
        <v>4006</v>
      </c>
      <c r="I4445" s="36">
        <f t="shared" si="1"/>
        <v>1</v>
      </c>
      <c r="J4445" s="37"/>
      <c r="K4445" s="37"/>
    </row>
    <row r="4446" ht="22.5" hidden="1" customHeight="1">
      <c r="A4446" s="40" t="b">
        <v>0</v>
      </c>
      <c r="B4446" s="33"/>
      <c r="C4446" s="34"/>
      <c r="D4446" s="35" t="s">
        <v>418</v>
      </c>
      <c r="E4446" s="36" t="str">
        <f>VLOOKUP(D4446,Normativa!$A$3:$C$100,3,0)</f>
        <v>Norma técnica</v>
      </c>
      <c r="F4446" s="37"/>
      <c r="G4446" s="37"/>
      <c r="H4446" s="37" t="s">
        <v>4007</v>
      </c>
      <c r="I4446" s="36">
        <f t="shared" si="1"/>
        <v>1</v>
      </c>
      <c r="J4446" s="37"/>
      <c r="K4446" s="37"/>
    </row>
    <row r="4447" ht="22.5" hidden="1" customHeight="1">
      <c r="A4447" s="40" t="b">
        <v>0</v>
      </c>
      <c r="B4447" s="33"/>
      <c r="C4447" s="34"/>
      <c r="D4447" s="35" t="s">
        <v>418</v>
      </c>
      <c r="E4447" s="36" t="str">
        <f>VLOOKUP(D4447,Normativa!$A$3:$C$100,3,0)</f>
        <v>Norma técnica</v>
      </c>
      <c r="F4447" s="37"/>
      <c r="G4447" s="37"/>
      <c r="H4447" s="37" t="s">
        <v>4008</v>
      </c>
      <c r="I4447" s="36">
        <f t="shared" si="1"/>
        <v>1</v>
      </c>
      <c r="J4447" s="37"/>
      <c r="K4447" s="37"/>
    </row>
    <row r="4448" ht="22.5" hidden="1" customHeight="1">
      <c r="A4448" s="40" t="b">
        <v>0</v>
      </c>
      <c r="B4448" s="33"/>
      <c r="C4448" s="34"/>
      <c r="D4448" s="35" t="s">
        <v>418</v>
      </c>
      <c r="E4448" s="36" t="str">
        <f>VLOOKUP(D4448,Normativa!$A$3:$C$100,3,0)</f>
        <v>Norma técnica</v>
      </c>
      <c r="F4448" s="37"/>
      <c r="G4448" s="37"/>
      <c r="H4448" s="37" t="s">
        <v>4009</v>
      </c>
      <c r="I4448" s="36">
        <f t="shared" si="1"/>
        <v>1</v>
      </c>
      <c r="J4448" s="37"/>
      <c r="K4448" s="37"/>
    </row>
    <row r="4449" ht="22.5" hidden="1" customHeight="1">
      <c r="A4449" s="40" t="b">
        <v>0</v>
      </c>
      <c r="B4449" s="33"/>
      <c r="C4449" s="34"/>
      <c r="D4449" s="35" t="s">
        <v>418</v>
      </c>
      <c r="E4449" s="36" t="str">
        <f>VLOOKUP(D4449,Normativa!$A$3:$C$100,3,0)</f>
        <v>Norma técnica</v>
      </c>
      <c r="F4449" s="37"/>
      <c r="G4449" s="37"/>
      <c r="H4449" s="37" t="s">
        <v>4010</v>
      </c>
      <c r="I4449" s="36">
        <f t="shared" si="1"/>
        <v>1</v>
      </c>
      <c r="J4449" s="37"/>
      <c r="K4449" s="37"/>
    </row>
    <row r="4450" ht="22.5" hidden="1" customHeight="1">
      <c r="A4450" s="40" t="b">
        <v>0</v>
      </c>
      <c r="B4450" s="33"/>
      <c r="C4450" s="34"/>
      <c r="D4450" s="35" t="s">
        <v>418</v>
      </c>
      <c r="E4450" s="36" t="str">
        <f>VLOOKUP(D4450,Normativa!$A$3:$C$100,3,0)</f>
        <v>Norma técnica</v>
      </c>
      <c r="F4450" s="37"/>
      <c r="G4450" s="37"/>
      <c r="H4450" s="37" t="s">
        <v>4011</v>
      </c>
      <c r="I4450" s="36">
        <f t="shared" si="1"/>
        <v>1</v>
      </c>
      <c r="J4450" s="37"/>
      <c r="K4450" s="37"/>
    </row>
    <row r="4451" ht="22.5" hidden="1" customHeight="1">
      <c r="A4451" s="40" t="b">
        <v>0</v>
      </c>
      <c r="B4451" s="33"/>
      <c r="C4451" s="34"/>
      <c r="D4451" s="35" t="s">
        <v>418</v>
      </c>
      <c r="E4451" s="36" t="str">
        <f>VLOOKUP(D4451,Normativa!$A$3:$C$100,3,0)</f>
        <v>Norma técnica</v>
      </c>
      <c r="F4451" s="37"/>
      <c r="G4451" s="37"/>
      <c r="H4451" s="37" t="s">
        <v>4012</v>
      </c>
      <c r="I4451" s="36">
        <f t="shared" si="1"/>
        <v>1</v>
      </c>
      <c r="J4451" s="37"/>
      <c r="K4451" s="37"/>
    </row>
    <row r="4452" ht="22.5" hidden="1" customHeight="1">
      <c r="A4452" s="40" t="b">
        <v>0</v>
      </c>
      <c r="B4452" s="33"/>
      <c r="C4452" s="34"/>
      <c r="D4452" s="35" t="s">
        <v>418</v>
      </c>
      <c r="E4452" s="36" t="str">
        <f>VLOOKUP(D4452,Normativa!$A$3:$C$100,3,0)</f>
        <v>Norma técnica</v>
      </c>
      <c r="F4452" s="37"/>
      <c r="G4452" s="37"/>
      <c r="H4452" s="37" t="s">
        <v>4013</v>
      </c>
      <c r="I4452" s="36">
        <f t="shared" si="1"/>
        <v>1</v>
      </c>
      <c r="J4452" s="37"/>
      <c r="K4452" s="37"/>
    </row>
    <row r="4453" ht="22.5" hidden="1" customHeight="1">
      <c r="A4453" s="40" t="b">
        <v>0</v>
      </c>
      <c r="B4453" s="33"/>
      <c r="C4453" s="34"/>
      <c r="D4453" s="35" t="s">
        <v>418</v>
      </c>
      <c r="E4453" s="36" t="str">
        <f>VLOOKUP(D4453,Normativa!$A$3:$C$100,3,0)</f>
        <v>Norma técnica</v>
      </c>
      <c r="F4453" s="37"/>
      <c r="G4453" s="37"/>
      <c r="H4453" s="37" t="s">
        <v>4014</v>
      </c>
      <c r="I4453" s="36">
        <f t="shared" si="1"/>
        <v>1</v>
      </c>
      <c r="J4453" s="37"/>
      <c r="K4453" s="37"/>
    </row>
    <row r="4454" ht="22.5" hidden="1" customHeight="1">
      <c r="A4454" s="40" t="b">
        <v>0</v>
      </c>
      <c r="B4454" s="33"/>
      <c r="C4454" s="34"/>
      <c r="D4454" s="35" t="s">
        <v>418</v>
      </c>
      <c r="E4454" s="36" t="str">
        <f>VLOOKUP(D4454,Normativa!$A$3:$C$100,3,0)</f>
        <v>Norma técnica</v>
      </c>
      <c r="F4454" s="37"/>
      <c r="G4454" s="37"/>
      <c r="H4454" s="37" t="s">
        <v>4015</v>
      </c>
      <c r="I4454" s="36">
        <f t="shared" si="1"/>
        <v>1</v>
      </c>
      <c r="J4454" s="37"/>
      <c r="K4454" s="37"/>
    </row>
    <row r="4455" ht="22.5" hidden="1" customHeight="1">
      <c r="A4455" s="40" t="b">
        <v>0</v>
      </c>
      <c r="B4455" s="33"/>
      <c r="C4455" s="34"/>
      <c r="D4455" s="35" t="s">
        <v>418</v>
      </c>
      <c r="E4455" s="36" t="str">
        <f>VLOOKUP(D4455,Normativa!$A$3:$C$100,3,0)</f>
        <v>Norma técnica</v>
      </c>
      <c r="F4455" s="37"/>
      <c r="G4455" s="37"/>
      <c r="H4455" s="37" t="s">
        <v>4016</v>
      </c>
      <c r="I4455" s="36">
        <f t="shared" si="1"/>
        <v>1</v>
      </c>
      <c r="J4455" s="37"/>
      <c r="K4455" s="37"/>
    </row>
    <row r="4456" ht="22.5" hidden="1" customHeight="1">
      <c r="A4456" s="40" t="b">
        <v>0</v>
      </c>
      <c r="B4456" s="33"/>
      <c r="C4456" s="34"/>
      <c r="D4456" s="35" t="s">
        <v>418</v>
      </c>
      <c r="E4456" s="36" t="str">
        <f>VLOOKUP(D4456,Normativa!$A$3:$C$100,3,0)</f>
        <v>Norma técnica</v>
      </c>
      <c r="F4456" s="37"/>
      <c r="G4456" s="37"/>
      <c r="H4456" s="37" t="s">
        <v>3816</v>
      </c>
      <c r="I4456" s="36">
        <f t="shared" si="1"/>
        <v>1</v>
      </c>
      <c r="J4456" s="37"/>
      <c r="K4456" s="37"/>
    </row>
    <row r="4457" ht="22.5" hidden="1" customHeight="1">
      <c r="A4457" s="40" t="b">
        <v>0</v>
      </c>
      <c r="B4457" s="33"/>
      <c r="C4457" s="34"/>
      <c r="D4457" s="35" t="s">
        <v>418</v>
      </c>
      <c r="E4457" s="36" t="str">
        <f>VLOOKUP(D4457,Normativa!$A$3:$C$100,3,0)</f>
        <v>Norma técnica</v>
      </c>
      <c r="F4457" s="37"/>
      <c r="G4457" s="37"/>
      <c r="H4457" s="37" t="s">
        <v>3817</v>
      </c>
      <c r="I4457" s="36">
        <f t="shared" si="1"/>
        <v>1</v>
      </c>
      <c r="J4457" s="37"/>
      <c r="K4457" s="37"/>
    </row>
    <row r="4458" ht="22.5" hidden="1" customHeight="1">
      <c r="A4458" s="40" t="b">
        <v>0</v>
      </c>
      <c r="B4458" s="33"/>
      <c r="C4458" s="34"/>
      <c r="D4458" s="35" t="s">
        <v>418</v>
      </c>
      <c r="E4458" s="36" t="str">
        <f>VLOOKUP(D4458,Normativa!$A$3:$C$100,3,0)</f>
        <v>Norma técnica</v>
      </c>
      <c r="F4458" s="37"/>
      <c r="G4458" s="37"/>
      <c r="H4458" s="37">
        <v>20.0</v>
      </c>
      <c r="I4458" s="36">
        <f t="shared" si="1"/>
        <v>1</v>
      </c>
      <c r="J4458" s="37"/>
      <c r="K4458" s="37"/>
    </row>
    <row r="4459" ht="22.5" hidden="1" customHeight="1">
      <c r="A4459" s="40" t="b">
        <v>0</v>
      </c>
      <c r="B4459" s="33"/>
      <c r="C4459" s="34"/>
      <c r="D4459" s="35" t="s">
        <v>418</v>
      </c>
      <c r="E4459" s="36" t="str">
        <f>VLOOKUP(D4459,Normativa!$A$3:$C$100,3,0)</f>
        <v>Norma técnica</v>
      </c>
      <c r="F4459" s="37"/>
      <c r="G4459" s="37"/>
      <c r="H4459" s="37"/>
      <c r="I4459" s="36">
        <f t="shared" si="1"/>
        <v>1</v>
      </c>
      <c r="J4459" s="37"/>
      <c r="K4459" s="37"/>
    </row>
    <row r="4460" ht="22.5" hidden="1" customHeight="1">
      <c r="A4460" s="40" t="b">
        <v>0</v>
      </c>
      <c r="B4460" s="33"/>
      <c r="C4460" s="34"/>
      <c r="D4460" s="35" t="s">
        <v>418</v>
      </c>
      <c r="E4460" s="36" t="str">
        <f>VLOOKUP(D4460,Normativa!$A$3:$C$100,3,0)</f>
        <v>Norma técnica</v>
      </c>
      <c r="F4460" s="37"/>
      <c r="G4460" s="37"/>
      <c r="H4460" s="37" t="s">
        <v>4017</v>
      </c>
      <c r="I4460" s="36">
        <f t="shared" si="1"/>
        <v>1</v>
      </c>
      <c r="J4460" s="37"/>
      <c r="K4460" s="37"/>
    </row>
    <row r="4461" ht="22.5" hidden="1" customHeight="1">
      <c r="A4461" s="40" t="b">
        <v>0</v>
      </c>
      <c r="B4461" s="33"/>
      <c r="C4461" s="34"/>
      <c r="D4461" s="35" t="s">
        <v>418</v>
      </c>
      <c r="E4461" s="36" t="str">
        <f>VLOOKUP(D4461,Normativa!$A$3:$C$100,3,0)</f>
        <v>Norma técnica</v>
      </c>
      <c r="F4461" s="37"/>
      <c r="G4461" s="37"/>
      <c r="H4461" s="37" t="s">
        <v>4018</v>
      </c>
      <c r="I4461" s="36">
        <f t="shared" si="1"/>
        <v>1</v>
      </c>
      <c r="J4461" s="37"/>
      <c r="K4461" s="37"/>
    </row>
    <row r="4462" ht="22.5" hidden="1" customHeight="1">
      <c r="A4462" s="40" t="b">
        <v>0</v>
      </c>
      <c r="B4462" s="33"/>
      <c r="C4462" s="34"/>
      <c r="D4462" s="35" t="s">
        <v>418</v>
      </c>
      <c r="E4462" s="36" t="str">
        <f>VLOOKUP(D4462,Normativa!$A$3:$C$100,3,0)</f>
        <v>Norma técnica</v>
      </c>
      <c r="F4462" s="37"/>
      <c r="G4462" s="37"/>
      <c r="H4462" s="37" t="s">
        <v>4019</v>
      </c>
      <c r="I4462" s="36">
        <f t="shared" si="1"/>
        <v>1</v>
      </c>
      <c r="J4462" s="37"/>
      <c r="K4462" s="37"/>
    </row>
    <row r="4463" ht="22.5" hidden="1" customHeight="1">
      <c r="A4463" s="40" t="b">
        <v>0</v>
      </c>
      <c r="B4463" s="33"/>
      <c r="C4463" s="34"/>
      <c r="D4463" s="35" t="s">
        <v>418</v>
      </c>
      <c r="E4463" s="36" t="str">
        <f>VLOOKUP(D4463,Normativa!$A$3:$C$100,3,0)</f>
        <v>Norma técnica</v>
      </c>
      <c r="F4463" s="37"/>
      <c r="G4463" s="37"/>
      <c r="H4463" s="37" t="s">
        <v>4020</v>
      </c>
      <c r="I4463" s="36">
        <f t="shared" si="1"/>
        <v>1</v>
      </c>
      <c r="J4463" s="37"/>
      <c r="K4463" s="37"/>
    </row>
    <row r="4464" ht="22.5" hidden="1" customHeight="1">
      <c r="A4464" s="40" t="b">
        <v>0</v>
      </c>
      <c r="B4464" s="33"/>
      <c r="C4464" s="34"/>
      <c r="D4464" s="35" t="s">
        <v>418</v>
      </c>
      <c r="E4464" s="36" t="str">
        <f>VLOOKUP(D4464,Normativa!$A$3:$C$100,3,0)</f>
        <v>Norma técnica</v>
      </c>
      <c r="F4464" s="37"/>
      <c r="G4464" s="37"/>
      <c r="H4464" s="37" t="s">
        <v>4021</v>
      </c>
      <c r="I4464" s="36">
        <f t="shared" si="1"/>
        <v>1</v>
      </c>
      <c r="J4464" s="37"/>
      <c r="K4464" s="37"/>
    </row>
    <row r="4465" ht="22.5" hidden="1" customHeight="1">
      <c r="A4465" s="40" t="b">
        <v>0</v>
      </c>
      <c r="B4465" s="33"/>
      <c r="C4465" s="34"/>
      <c r="D4465" s="35" t="s">
        <v>418</v>
      </c>
      <c r="E4465" s="36" t="str">
        <f>VLOOKUP(D4465,Normativa!$A$3:$C$100,3,0)</f>
        <v>Norma técnica</v>
      </c>
      <c r="F4465" s="37"/>
      <c r="G4465" s="37"/>
      <c r="H4465" s="37" t="s">
        <v>4022</v>
      </c>
      <c r="I4465" s="36">
        <f t="shared" si="1"/>
        <v>1</v>
      </c>
      <c r="J4465" s="37"/>
      <c r="K4465" s="37"/>
    </row>
    <row r="4466" ht="22.5" hidden="1" customHeight="1">
      <c r="A4466" s="40" t="b">
        <v>0</v>
      </c>
      <c r="B4466" s="33"/>
      <c r="C4466" s="34"/>
      <c r="D4466" s="35" t="s">
        <v>418</v>
      </c>
      <c r="E4466" s="36" t="str">
        <f>VLOOKUP(D4466,Normativa!$A$3:$C$100,3,0)</f>
        <v>Norma técnica</v>
      </c>
      <c r="F4466" s="37"/>
      <c r="G4466" s="37"/>
      <c r="H4466" s="37" t="s">
        <v>4023</v>
      </c>
      <c r="I4466" s="36">
        <f t="shared" si="1"/>
        <v>1</v>
      </c>
      <c r="J4466" s="37"/>
      <c r="K4466" s="37"/>
    </row>
    <row r="4467" ht="22.5" hidden="1" customHeight="1">
      <c r="A4467" s="40" t="b">
        <v>0</v>
      </c>
      <c r="B4467" s="33"/>
      <c r="C4467" s="34"/>
      <c r="D4467" s="35" t="s">
        <v>418</v>
      </c>
      <c r="E4467" s="36" t="str">
        <f>VLOOKUP(D4467,Normativa!$A$3:$C$100,3,0)</f>
        <v>Norma técnica</v>
      </c>
      <c r="F4467" s="37"/>
      <c r="G4467" s="37"/>
      <c r="H4467" s="37" t="s">
        <v>4024</v>
      </c>
      <c r="I4467" s="36">
        <f t="shared" si="1"/>
        <v>1</v>
      </c>
      <c r="J4467" s="37"/>
      <c r="K4467" s="37"/>
    </row>
    <row r="4468" ht="22.5" hidden="1" customHeight="1">
      <c r="A4468" s="40" t="b">
        <v>0</v>
      </c>
      <c r="B4468" s="33"/>
      <c r="C4468" s="34"/>
      <c r="D4468" s="35" t="s">
        <v>418</v>
      </c>
      <c r="E4468" s="36" t="str">
        <f>VLOOKUP(D4468,Normativa!$A$3:$C$100,3,0)</f>
        <v>Norma técnica</v>
      </c>
      <c r="F4468" s="37"/>
      <c r="G4468" s="37"/>
      <c r="H4468" s="37" t="s">
        <v>4025</v>
      </c>
      <c r="I4468" s="36">
        <f t="shared" si="1"/>
        <v>1</v>
      </c>
      <c r="J4468" s="37"/>
      <c r="K4468" s="37"/>
    </row>
    <row r="4469" ht="22.5" hidden="1" customHeight="1">
      <c r="A4469" s="40" t="b">
        <v>0</v>
      </c>
      <c r="B4469" s="33"/>
      <c r="C4469" s="34"/>
      <c r="D4469" s="35" t="s">
        <v>418</v>
      </c>
      <c r="E4469" s="36" t="str">
        <f>VLOOKUP(D4469,Normativa!$A$3:$C$100,3,0)</f>
        <v>Norma técnica</v>
      </c>
      <c r="F4469" s="37"/>
      <c r="G4469" s="37"/>
      <c r="H4469" s="37" t="s">
        <v>4026</v>
      </c>
      <c r="I4469" s="36">
        <f t="shared" si="1"/>
        <v>1</v>
      </c>
      <c r="J4469" s="37"/>
      <c r="K4469" s="37"/>
    </row>
    <row r="4470" ht="22.5" hidden="1" customHeight="1">
      <c r="A4470" s="40" t="b">
        <v>0</v>
      </c>
      <c r="B4470" s="33"/>
      <c r="C4470" s="34"/>
      <c r="D4470" s="35" t="s">
        <v>418</v>
      </c>
      <c r="E4470" s="36" t="str">
        <f>VLOOKUP(D4470,Normativa!$A$3:$C$100,3,0)</f>
        <v>Norma técnica</v>
      </c>
      <c r="F4470" s="37"/>
      <c r="G4470" s="37"/>
      <c r="H4470" s="37" t="s">
        <v>4027</v>
      </c>
      <c r="I4470" s="36">
        <f t="shared" si="1"/>
        <v>1</v>
      </c>
      <c r="J4470" s="37"/>
      <c r="K4470" s="37"/>
    </row>
    <row r="4471" ht="22.5" hidden="1" customHeight="1">
      <c r="A4471" s="40" t="b">
        <v>0</v>
      </c>
      <c r="B4471" s="33"/>
      <c r="C4471" s="34"/>
      <c r="D4471" s="35" t="s">
        <v>418</v>
      </c>
      <c r="E4471" s="36" t="str">
        <f>VLOOKUP(D4471,Normativa!$A$3:$C$100,3,0)</f>
        <v>Norma técnica</v>
      </c>
      <c r="F4471" s="37"/>
      <c r="G4471" s="37"/>
      <c r="H4471" s="37" t="s">
        <v>3816</v>
      </c>
      <c r="I4471" s="36">
        <f t="shared" si="1"/>
        <v>1</v>
      </c>
      <c r="J4471" s="37"/>
      <c r="K4471" s="37"/>
    </row>
    <row r="4472" ht="22.5" hidden="1" customHeight="1">
      <c r="A4472" s="40" t="b">
        <v>0</v>
      </c>
      <c r="B4472" s="33"/>
      <c r="C4472" s="34"/>
      <c r="D4472" s="35" t="s">
        <v>418</v>
      </c>
      <c r="E4472" s="36" t="str">
        <f>VLOOKUP(D4472,Normativa!$A$3:$C$100,3,0)</f>
        <v>Norma técnica</v>
      </c>
      <c r="F4472" s="37"/>
      <c r="G4472" s="37"/>
      <c r="H4472" s="37" t="s">
        <v>3817</v>
      </c>
      <c r="I4472" s="36">
        <f t="shared" si="1"/>
        <v>1</v>
      </c>
      <c r="J4472" s="37"/>
      <c r="K4472" s="37"/>
    </row>
    <row r="4473" ht="22.5" hidden="1" customHeight="1">
      <c r="A4473" s="40" t="b">
        <v>0</v>
      </c>
      <c r="B4473" s="33"/>
      <c r="C4473" s="34"/>
      <c r="D4473" s="35" t="s">
        <v>418</v>
      </c>
      <c r="E4473" s="36" t="str">
        <f>VLOOKUP(D4473,Normativa!$A$3:$C$100,3,0)</f>
        <v>Norma técnica</v>
      </c>
      <c r="F4473" s="37"/>
      <c r="G4473" s="37"/>
      <c r="H4473" s="37">
        <v>21.0</v>
      </c>
      <c r="I4473" s="36">
        <f t="shared" si="1"/>
        <v>1</v>
      </c>
      <c r="J4473" s="37"/>
      <c r="K4473" s="37"/>
    </row>
    <row r="4474" ht="22.5" hidden="1" customHeight="1">
      <c r="A4474" s="40" t="b">
        <v>0</v>
      </c>
      <c r="B4474" s="33"/>
      <c r="C4474" s="34"/>
      <c r="D4474" s="35" t="s">
        <v>418</v>
      </c>
      <c r="E4474" s="36" t="str">
        <f>VLOOKUP(D4474,Normativa!$A$3:$C$100,3,0)</f>
        <v>Norma técnica</v>
      </c>
      <c r="F4474" s="37"/>
      <c r="G4474" s="37"/>
      <c r="H4474" s="37"/>
      <c r="I4474" s="36">
        <f t="shared" si="1"/>
        <v>1</v>
      </c>
      <c r="J4474" s="37"/>
      <c r="K4474" s="37"/>
    </row>
    <row r="4475" ht="22.5" hidden="1" customHeight="1">
      <c r="A4475" s="40" t="b">
        <v>0</v>
      </c>
      <c r="B4475" s="33"/>
      <c r="C4475" s="34"/>
      <c r="D4475" s="35" t="s">
        <v>418</v>
      </c>
      <c r="E4475" s="36" t="str">
        <f>VLOOKUP(D4475,Normativa!$A$3:$C$100,3,0)</f>
        <v>Norma técnica</v>
      </c>
      <c r="F4475" s="37"/>
      <c r="G4475" s="37"/>
      <c r="H4475" s="37" t="s">
        <v>4028</v>
      </c>
      <c r="I4475" s="36">
        <f t="shared" si="1"/>
        <v>1</v>
      </c>
      <c r="J4475" s="37"/>
      <c r="K4475" s="37"/>
    </row>
    <row r="4476" ht="22.5" hidden="1" customHeight="1">
      <c r="A4476" s="40" t="b">
        <v>0</v>
      </c>
      <c r="B4476" s="33"/>
      <c r="C4476" s="34"/>
      <c r="D4476" s="35" t="s">
        <v>418</v>
      </c>
      <c r="E4476" s="36" t="str">
        <f>VLOOKUP(D4476,Normativa!$A$3:$C$100,3,0)</f>
        <v>Norma técnica</v>
      </c>
      <c r="F4476" s="37"/>
      <c r="G4476" s="37"/>
      <c r="H4476" s="37" t="s">
        <v>4029</v>
      </c>
      <c r="I4476" s="36">
        <f t="shared" si="1"/>
        <v>1</v>
      </c>
      <c r="J4476" s="37"/>
      <c r="K4476" s="37"/>
    </row>
    <row r="4477" ht="22.5" hidden="1" customHeight="1">
      <c r="A4477" s="40" t="b">
        <v>0</v>
      </c>
      <c r="B4477" s="33"/>
      <c r="C4477" s="34"/>
      <c r="D4477" s="35" t="s">
        <v>418</v>
      </c>
      <c r="E4477" s="36" t="str">
        <f>VLOOKUP(D4477,Normativa!$A$3:$C$100,3,0)</f>
        <v>Norma técnica</v>
      </c>
      <c r="F4477" s="37"/>
      <c r="G4477" s="37"/>
      <c r="H4477" s="37" t="s">
        <v>4030</v>
      </c>
      <c r="I4477" s="36">
        <f t="shared" si="1"/>
        <v>1</v>
      </c>
      <c r="J4477" s="37"/>
      <c r="K4477" s="37"/>
    </row>
    <row r="4478" ht="22.5" hidden="1" customHeight="1">
      <c r="A4478" s="40" t="b">
        <v>0</v>
      </c>
      <c r="B4478" s="33"/>
      <c r="C4478" s="34"/>
      <c r="D4478" s="35" t="s">
        <v>418</v>
      </c>
      <c r="E4478" s="36" t="str">
        <f>VLOOKUP(D4478,Normativa!$A$3:$C$100,3,0)</f>
        <v>Norma técnica</v>
      </c>
      <c r="F4478" s="37"/>
      <c r="G4478" s="37"/>
      <c r="H4478" s="37" t="s">
        <v>4031</v>
      </c>
      <c r="I4478" s="36">
        <f t="shared" si="1"/>
        <v>1</v>
      </c>
      <c r="J4478" s="37"/>
      <c r="K4478" s="37"/>
    </row>
    <row r="4479" ht="22.5" hidden="1" customHeight="1">
      <c r="A4479" s="40" t="b">
        <v>0</v>
      </c>
      <c r="B4479" s="33"/>
      <c r="C4479" s="34"/>
      <c r="D4479" s="35" t="s">
        <v>418</v>
      </c>
      <c r="E4479" s="36" t="str">
        <f>VLOOKUP(D4479,Normativa!$A$3:$C$100,3,0)</f>
        <v>Norma técnica</v>
      </c>
      <c r="F4479" s="37"/>
      <c r="G4479" s="37"/>
      <c r="H4479" s="37" t="s">
        <v>4032</v>
      </c>
      <c r="I4479" s="36">
        <f t="shared" si="1"/>
        <v>1</v>
      </c>
      <c r="J4479" s="37"/>
      <c r="K4479" s="37"/>
    </row>
    <row r="4480" ht="22.5" hidden="1" customHeight="1">
      <c r="A4480" s="40" t="b">
        <v>0</v>
      </c>
      <c r="B4480" s="33"/>
      <c r="C4480" s="34"/>
      <c r="D4480" s="35" t="s">
        <v>418</v>
      </c>
      <c r="E4480" s="36" t="str">
        <f>VLOOKUP(D4480,Normativa!$A$3:$C$100,3,0)</f>
        <v>Norma técnica</v>
      </c>
      <c r="F4480" s="37"/>
      <c r="G4480" s="37"/>
      <c r="H4480" s="37" t="s">
        <v>4033</v>
      </c>
      <c r="I4480" s="36">
        <f t="shared" si="1"/>
        <v>1</v>
      </c>
      <c r="J4480" s="37"/>
      <c r="K4480" s="37"/>
    </row>
    <row r="4481" ht="22.5" hidden="1" customHeight="1">
      <c r="A4481" s="40" t="b">
        <v>0</v>
      </c>
      <c r="B4481" s="33"/>
      <c r="C4481" s="34"/>
      <c r="D4481" s="35" t="s">
        <v>418</v>
      </c>
      <c r="E4481" s="36" t="str">
        <f>VLOOKUP(D4481,Normativa!$A$3:$C$100,3,0)</f>
        <v>Norma técnica</v>
      </c>
      <c r="F4481" s="37"/>
      <c r="G4481" s="37"/>
      <c r="H4481" s="37" t="s">
        <v>4034</v>
      </c>
      <c r="I4481" s="36">
        <f t="shared" si="1"/>
        <v>1</v>
      </c>
      <c r="J4481" s="37"/>
      <c r="K4481" s="37"/>
    </row>
    <row r="4482" ht="22.5" hidden="1" customHeight="1">
      <c r="A4482" s="40" t="b">
        <v>0</v>
      </c>
      <c r="B4482" s="33"/>
      <c r="C4482" s="34"/>
      <c r="D4482" s="35" t="s">
        <v>418</v>
      </c>
      <c r="E4482" s="36" t="str">
        <f>VLOOKUP(D4482,Normativa!$A$3:$C$100,3,0)</f>
        <v>Norma técnica</v>
      </c>
      <c r="F4482" s="37"/>
      <c r="G4482" s="37"/>
      <c r="H4482" s="37" t="s">
        <v>4035</v>
      </c>
      <c r="I4482" s="36">
        <f t="shared" si="1"/>
        <v>1</v>
      </c>
      <c r="J4482" s="37"/>
      <c r="K4482" s="37"/>
    </row>
    <row r="4483" ht="22.5" hidden="1" customHeight="1">
      <c r="A4483" s="40" t="b">
        <v>0</v>
      </c>
      <c r="B4483" s="33"/>
      <c r="C4483" s="34"/>
      <c r="D4483" s="35" t="s">
        <v>418</v>
      </c>
      <c r="E4483" s="36" t="str">
        <f>VLOOKUP(D4483,Normativa!$A$3:$C$100,3,0)</f>
        <v>Norma técnica</v>
      </c>
      <c r="F4483" s="37"/>
      <c r="G4483" s="37"/>
      <c r="H4483" s="37" t="s">
        <v>4036</v>
      </c>
      <c r="I4483" s="36">
        <f t="shared" si="1"/>
        <v>1</v>
      </c>
      <c r="J4483" s="37"/>
      <c r="K4483" s="37"/>
    </row>
    <row r="4484" ht="22.5" hidden="1" customHeight="1">
      <c r="A4484" s="40" t="b">
        <v>0</v>
      </c>
      <c r="B4484" s="33"/>
      <c r="C4484" s="34"/>
      <c r="D4484" s="35" t="s">
        <v>418</v>
      </c>
      <c r="E4484" s="36" t="str">
        <f>VLOOKUP(D4484,Normativa!$A$3:$C$100,3,0)</f>
        <v>Norma técnica</v>
      </c>
      <c r="F4484" s="37"/>
      <c r="G4484" s="37"/>
      <c r="H4484" s="37" t="s">
        <v>4037</v>
      </c>
      <c r="I4484" s="36">
        <f t="shared" si="1"/>
        <v>1</v>
      </c>
      <c r="J4484" s="37"/>
      <c r="K4484" s="37"/>
    </row>
    <row r="4485" ht="22.5" hidden="1" customHeight="1">
      <c r="A4485" s="40" t="b">
        <v>0</v>
      </c>
      <c r="B4485" s="33"/>
      <c r="C4485" s="34"/>
      <c r="D4485" s="35" t="s">
        <v>418</v>
      </c>
      <c r="E4485" s="36" t="str">
        <f>VLOOKUP(D4485,Normativa!$A$3:$C$100,3,0)</f>
        <v>Norma técnica</v>
      </c>
      <c r="F4485" s="37"/>
      <c r="G4485" s="37"/>
      <c r="H4485" s="37" t="s">
        <v>4038</v>
      </c>
      <c r="I4485" s="36">
        <f t="shared" si="1"/>
        <v>1</v>
      </c>
      <c r="J4485" s="37"/>
      <c r="K4485" s="37"/>
    </row>
    <row r="4486" ht="22.5" hidden="1" customHeight="1">
      <c r="A4486" s="40" t="b">
        <v>0</v>
      </c>
      <c r="B4486" s="33"/>
      <c r="C4486" s="34"/>
      <c r="D4486" s="35" t="s">
        <v>418</v>
      </c>
      <c r="E4486" s="36" t="str">
        <f>VLOOKUP(D4486,Normativa!$A$3:$C$100,3,0)</f>
        <v>Norma técnica</v>
      </c>
      <c r="F4486" s="37"/>
      <c r="G4486" s="37"/>
      <c r="H4486" s="37" t="s">
        <v>4039</v>
      </c>
      <c r="I4486" s="36">
        <f t="shared" si="1"/>
        <v>1</v>
      </c>
      <c r="J4486" s="37"/>
      <c r="K4486" s="37"/>
    </row>
    <row r="4487" ht="22.5" hidden="1" customHeight="1">
      <c r="A4487" s="40" t="b">
        <v>0</v>
      </c>
      <c r="B4487" s="33"/>
      <c r="C4487" s="34"/>
      <c r="D4487" s="35" t="s">
        <v>418</v>
      </c>
      <c r="E4487" s="36" t="str">
        <f>VLOOKUP(D4487,Normativa!$A$3:$C$100,3,0)</f>
        <v>Norma técnica</v>
      </c>
      <c r="F4487" s="37"/>
      <c r="G4487" s="37"/>
      <c r="H4487" s="37" t="s">
        <v>4040</v>
      </c>
      <c r="I4487" s="36">
        <f t="shared" si="1"/>
        <v>1</v>
      </c>
      <c r="J4487" s="37"/>
      <c r="K4487" s="37"/>
    </row>
    <row r="4488" ht="22.5" hidden="1" customHeight="1">
      <c r="A4488" s="40" t="b">
        <v>0</v>
      </c>
      <c r="B4488" s="33"/>
      <c r="C4488" s="34"/>
      <c r="D4488" s="35" t="s">
        <v>418</v>
      </c>
      <c r="E4488" s="36" t="str">
        <f>VLOOKUP(D4488,Normativa!$A$3:$C$100,3,0)</f>
        <v>Norma técnica</v>
      </c>
      <c r="F4488" s="37"/>
      <c r="G4488" s="37"/>
      <c r="H4488" s="37" t="s">
        <v>4041</v>
      </c>
      <c r="I4488" s="36">
        <f t="shared" si="1"/>
        <v>1</v>
      </c>
      <c r="J4488" s="37"/>
      <c r="K4488" s="37"/>
    </row>
    <row r="4489" ht="22.5" hidden="1" customHeight="1">
      <c r="A4489" s="40" t="b">
        <v>0</v>
      </c>
      <c r="B4489" s="33"/>
      <c r="C4489" s="34"/>
      <c r="D4489" s="35" t="s">
        <v>418</v>
      </c>
      <c r="E4489" s="36" t="str">
        <f>VLOOKUP(D4489,Normativa!$A$3:$C$100,3,0)</f>
        <v>Norma técnica</v>
      </c>
      <c r="F4489" s="37"/>
      <c r="G4489" s="37"/>
      <c r="H4489" s="37" t="s">
        <v>4042</v>
      </c>
      <c r="I4489" s="36">
        <f t="shared" si="1"/>
        <v>1</v>
      </c>
      <c r="J4489" s="37"/>
      <c r="K4489" s="37"/>
    </row>
    <row r="4490" ht="22.5" hidden="1" customHeight="1">
      <c r="A4490" s="40" t="b">
        <v>0</v>
      </c>
      <c r="B4490" s="33"/>
      <c r="C4490" s="34"/>
      <c r="D4490" s="35" t="s">
        <v>418</v>
      </c>
      <c r="E4490" s="36" t="str">
        <f>VLOOKUP(D4490,Normativa!$A$3:$C$100,3,0)</f>
        <v>Norma técnica</v>
      </c>
      <c r="F4490" s="37"/>
      <c r="G4490" s="37"/>
      <c r="H4490" s="37" t="s">
        <v>4043</v>
      </c>
      <c r="I4490" s="36">
        <f t="shared" si="1"/>
        <v>1</v>
      </c>
      <c r="J4490" s="37"/>
      <c r="K4490" s="37"/>
    </row>
    <row r="4491" ht="22.5" hidden="1" customHeight="1">
      <c r="A4491" s="40" t="b">
        <v>0</v>
      </c>
      <c r="B4491" s="33"/>
      <c r="C4491" s="34"/>
      <c r="D4491" s="35" t="s">
        <v>418</v>
      </c>
      <c r="E4491" s="36" t="str">
        <f>VLOOKUP(D4491,Normativa!$A$3:$C$100,3,0)</f>
        <v>Norma técnica</v>
      </c>
      <c r="F4491" s="37"/>
      <c r="G4491" s="37"/>
      <c r="H4491" s="37" t="s">
        <v>4044</v>
      </c>
      <c r="I4491" s="36">
        <f t="shared" si="1"/>
        <v>1</v>
      </c>
      <c r="J4491" s="37"/>
      <c r="K4491" s="37"/>
    </row>
    <row r="4492" ht="22.5" hidden="1" customHeight="1">
      <c r="A4492" s="40" t="b">
        <v>0</v>
      </c>
      <c r="B4492" s="33"/>
      <c r="C4492" s="34"/>
      <c r="D4492" s="35" t="s">
        <v>418</v>
      </c>
      <c r="E4492" s="36" t="str">
        <f>VLOOKUP(D4492,Normativa!$A$3:$C$100,3,0)</f>
        <v>Norma técnica</v>
      </c>
      <c r="F4492" s="37"/>
      <c r="G4492" s="37"/>
      <c r="H4492" s="37" t="s">
        <v>3816</v>
      </c>
      <c r="I4492" s="36">
        <f t="shared" si="1"/>
        <v>1</v>
      </c>
      <c r="J4492" s="37"/>
      <c r="K4492" s="37"/>
    </row>
    <row r="4493" ht="22.5" hidden="1" customHeight="1">
      <c r="A4493" s="40" t="b">
        <v>0</v>
      </c>
      <c r="B4493" s="33"/>
      <c r="C4493" s="34"/>
      <c r="D4493" s="35" t="s">
        <v>418</v>
      </c>
      <c r="E4493" s="36" t="str">
        <f>VLOOKUP(D4493,Normativa!$A$3:$C$100,3,0)</f>
        <v>Norma técnica</v>
      </c>
      <c r="F4493" s="37"/>
      <c r="G4493" s="37"/>
      <c r="H4493" s="37" t="s">
        <v>3817</v>
      </c>
      <c r="I4493" s="36">
        <f t="shared" si="1"/>
        <v>1</v>
      </c>
      <c r="J4493" s="37"/>
      <c r="K4493" s="37"/>
    </row>
    <row r="4494" ht="22.5" hidden="1" customHeight="1">
      <c r="A4494" s="40" t="b">
        <v>0</v>
      </c>
      <c r="B4494" s="33"/>
      <c r="C4494" s="34"/>
      <c r="D4494" s="35" t="s">
        <v>418</v>
      </c>
      <c r="E4494" s="36" t="str">
        <f>VLOOKUP(D4494,Normativa!$A$3:$C$100,3,0)</f>
        <v>Norma técnica</v>
      </c>
      <c r="F4494" s="37"/>
      <c r="G4494" s="37"/>
      <c r="H4494" s="37">
        <v>22.0</v>
      </c>
      <c r="I4494" s="36">
        <f t="shared" si="1"/>
        <v>1</v>
      </c>
      <c r="J4494" s="37"/>
      <c r="K4494" s="37"/>
    </row>
    <row r="4495" ht="22.5" hidden="1" customHeight="1">
      <c r="A4495" s="40" t="b">
        <v>0</v>
      </c>
      <c r="B4495" s="33"/>
      <c r="C4495" s="34"/>
      <c r="D4495" s="35" t="s">
        <v>418</v>
      </c>
      <c r="E4495" s="36" t="str">
        <f>VLOOKUP(D4495,Normativa!$A$3:$C$100,3,0)</f>
        <v>Norma técnica</v>
      </c>
      <c r="F4495" s="37"/>
      <c r="G4495" s="37"/>
      <c r="H4495" s="37"/>
      <c r="I4495" s="36">
        <f t="shared" si="1"/>
        <v>1</v>
      </c>
      <c r="J4495" s="37"/>
      <c r="K4495" s="37"/>
    </row>
    <row r="4496" ht="22.5" hidden="1" customHeight="1">
      <c r="A4496" s="40" t="b">
        <v>0</v>
      </c>
      <c r="B4496" s="33"/>
      <c r="C4496" s="34"/>
      <c r="D4496" s="35" t="s">
        <v>418</v>
      </c>
      <c r="E4496" s="36" t="str">
        <f>VLOOKUP(D4496,Normativa!$A$3:$C$100,3,0)</f>
        <v>Norma técnica</v>
      </c>
      <c r="F4496" s="37"/>
      <c r="G4496" s="37"/>
      <c r="H4496" s="37" t="s">
        <v>4045</v>
      </c>
      <c r="I4496" s="36">
        <f t="shared" si="1"/>
        <v>1</v>
      </c>
      <c r="J4496" s="37"/>
      <c r="K4496" s="37"/>
    </row>
    <row r="4497" ht="22.5" hidden="1" customHeight="1">
      <c r="A4497" s="40" t="b">
        <v>0</v>
      </c>
      <c r="B4497" s="33"/>
      <c r="C4497" s="34"/>
      <c r="D4497" s="35" t="s">
        <v>418</v>
      </c>
      <c r="E4497" s="36" t="str">
        <f>VLOOKUP(D4497,Normativa!$A$3:$C$100,3,0)</f>
        <v>Norma técnica</v>
      </c>
      <c r="F4497" s="37"/>
      <c r="G4497" s="37"/>
      <c r="H4497" s="37" t="s">
        <v>4046</v>
      </c>
      <c r="I4497" s="36">
        <f t="shared" si="1"/>
        <v>1</v>
      </c>
      <c r="J4497" s="37"/>
      <c r="K4497" s="37"/>
    </row>
    <row r="4498" ht="22.5" hidden="1" customHeight="1">
      <c r="A4498" s="40" t="b">
        <v>0</v>
      </c>
      <c r="B4498" s="33"/>
      <c r="C4498" s="34"/>
      <c r="D4498" s="35" t="s">
        <v>418</v>
      </c>
      <c r="E4498" s="36" t="str">
        <f>VLOOKUP(D4498,Normativa!$A$3:$C$100,3,0)</f>
        <v>Norma técnica</v>
      </c>
      <c r="F4498" s="37"/>
      <c r="G4498" s="37"/>
      <c r="H4498" s="37" t="s">
        <v>4047</v>
      </c>
      <c r="I4498" s="36">
        <f t="shared" si="1"/>
        <v>1</v>
      </c>
      <c r="J4498" s="37"/>
      <c r="K4498" s="37"/>
    </row>
    <row r="4499" ht="22.5" hidden="1" customHeight="1">
      <c r="A4499" s="40" t="b">
        <v>0</v>
      </c>
      <c r="B4499" s="33"/>
      <c r="C4499" s="34"/>
      <c r="D4499" s="35" t="s">
        <v>418</v>
      </c>
      <c r="E4499" s="36" t="str">
        <f>VLOOKUP(D4499,Normativa!$A$3:$C$100,3,0)</f>
        <v>Norma técnica</v>
      </c>
      <c r="F4499" s="37"/>
      <c r="G4499" s="37"/>
      <c r="H4499" s="37" t="s">
        <v>4048</v>
      </c>
      <c r="I4499" s="36">
        <f t="shared" si="1"/>
        <v>1</v>
      </c>
      <c r="J4499" s="37"/>
      <c r="K4499" s="37"/>
    </row>
    <row r="4500" ht="22.5" hidden="1" customHeight="1">
      <c r="A4500" s="40" t="b">
        <v>0</v>
      </c>
      <c r="B4500" s="33"/>
      <c r="C4500" s="34"/>
      <c r="D4500" s="35" t="s">
        <v>418</v>
      </c>
      <c r="E4500" s="36" t="str">
        <f>VLOOKUP(D4500,Normativa!$A$3:$C$100,3,0)</f>
        <v>Norma técnica</v>
      </c>
      <c r="F4500" s="37"/>
      <c r="G4500" s="37"/>
      <c r="H4500" s="37" t="s">
        <v>4049</v>
      </c>
      <c r="I4500" s="36">
        <f t="shared" si="1"/>
        <v>1</v>
      </c>
      <c r="J4500" s="37"/>
      <c r="K4500" s="37"/>
    </row>
    <row r="4501" ht="22.5" hidden="1" customHeight="1">
      <c r="A4501" s="40" t="b">
        <v>0</v>
      </c>
      <c r="B4501" s="33"/>
      <c r="C4501" s="34"/>
      <c r="D4501" s="35" t="s">
        <v>418</v>
      </c>
      <c r="E4501" s="36" t="str">
        <f>VLOOKUP(D4501,Normativa!$A$3:$C$100,3,0)</f>
        <v>Norma técnica</v>
      </c>
      <c r="F4501" s="37"/>
      <c r="G4501" s="37"/>
      <c r="H4501" s="37" t="s">
        <v>4050</v>
      </c>
      <c r="I4501" s="36">
        <f t="shared" si="1"/>
        <v>1</v>
      </c>
      <c r="J4501" s="37"/>
      <c r="K4501" s="37"/>
    </row>
    <row r="4502" ht="22.5" hidden="1" customHeight="1">
      <c r="A4502" s="40" t="b">
        <v>0</v>
      </c>
      <c r="B4502" s="33"/>
      <c r="C4502" s="34"/>
      <c r="D4502" s="35" t="s">
        <v>418</v>
      </c>
      <c r="E4502" s="36" t="str">
        <f>VLOOKUP(D4502,Normativa!$A$3:$C$100,3,0)</f>
        <v>Norma técnica</v>
      </c>
      <c r="F4502" s="37"/>
      <c r="G4502" s="37"/>
      <c r="H4502" s="37" t="s">
        <v>4051</v>
      </c>
      <c r="I4502" s="36">
        <f t="shared" si="1"/>
        <v>1</v>
      </c>
      <c r="J4502" s="37"/>
      <c r="K4502" s="37"/>
    </row>
    <row r="4503" ht="22.5" hidden="1" customHeight="1">
      <c r="A4503" s="40" t="b">
        <v>0</v>
      </c>
      <c r="B4503" s="33"/>
      <c r="C4503" s="34"/>
      <c r="D4503" s="35" t="s">
        <v>418</v>
      </c>
      <c r="E4503" s="36" t="str">
        <f>VLOOKUP(D4503,Normativa!$A$3:$C$100,3,0)</f>
        <v>Norma técnica</v>
      </c>
      <c r="F4503" s="37"/>
      <c r="G4503" s="37"/>
      <c r="H4503" s="37" t="s">
        <v>4052</v>
      </c>
      <c r="I4503" s="36">
        <f t="shared" si="1"/>
        <v>1</v>
      </c>
      <c r="J4503" s="37"/>
      <c r="K4503" s="37"/>
    </row>
    <row r="4504" ht="22.5" hidden="1" customHeight="1">
      <c r="A4504" s="40" t="b">
        <v>0</v>
      </c>
      <c r="B4504" s="33"/>
      <c r="C4504" s="34"/>
      <c r="D4504" s="35" t="s">
        <v>418</v>
      </c>
      <c r="E4504" s="36" t="str">
        <f>VLOOKUP(D4504,Normativa!$A$3:$C$100,3,0)</f>
        <v>Norma técnica</v>
      </c>
      <c r="F4504" s="37"/>
      <c r="G4504" s="37"/>
      <c r="H4504" s="37" t="s">
        <v>4053</v>
      </c>
      <c r="I4504" s="36">
        <f t="shared" si="1"/>
        <v>1</v>
      </c>
      <c r="J4504" s="37"/>
      <c r="K4504" s="37"/>
    </row>
    <row r="4505" ht="22.5" hidden="1" customHeight="1">
      <c r="A4505" s="40" t="b">
        <v>0</v>
      </c>
      <c r="B4505" s="33"/>
      <c r="C4505" s="34"/>
      <c r="D4505" s="35" t="s">
        <v>418</v>
      </c>
      <c r="E4505" s="36" t="str">
        <f>VLOOKUP(D4505,Normativa!$A$3:$C$100,3,0)</f>
        <v>Norma técnica</v>
      </c>
      <c r="F4505" s="37"/>
      <c r="G4505" s="37"/>
      <c r="H4505" s="37" t="s">
        <v>4054</v>
      </c>
      <c r="I4505" s="36">
        <f t="shared" si="1"/>
        <v>1</v>
      </c>
      <c r="J4505" s="37"/>
      <c r="K4505" s="37"/>
    </row>
    <row r="4506" ht="22.5" hidden="1" customHeight="1">
      <c r="A4506" s="40" t="b">
        <v>0</v>
      </c>
      <c r="B4506" s="33"/>
      <c r="C4506" s="34"/>
      <c r="D4506" s="35" t="s">
        <v>418</v>
      </c>
      <c r="E4506" s="36" t="str">
        <f>VLOOKUP(D4506,Normativa!$A$3:$C$100,3,0)</f>
        <v>Norma técnica</v>
      </c>
      <c r="F4506" s="37"/>
      <c r="G4506" s="37"/>
      <c r="H4506" s="37" t="s">
        <v>4055</v>
      </c>
      <c r="I4506" s="36">
        <f t="shared" si="1"/>
        <v>1</v>
      </c>
      <c r="J4506" s="37"/>
      <c r="K4506" s="37"/>
    </row>
    <row r="4507" ht="22.5" hidden="1" customHeight="1">
      <c r="A4507" s="40" t="b">
        <v>0</v>
      </c>
      <c r="B4507" s="33"/>
      <c r="C4507" s="34"/>
      <c r="D4507" s="35" t="s">
        <v>418</v>
      </c>
      <c r="E4507" s="36" t="str">
        <f>VLOOKUP(D4507,Normativa!$A$3:$C$100,3,0)</f>
        <v>Norma técnica</v>
      </c>
      <c r="F4507" s="37"/>
      <c r="G4507" s="37"/>
      <c r="H4507" s="37" t="s">
        <v>4056</v>
      </c>
      <c r="I4507" s="36">
        <f t="shared" si="1"/>
        <v>1</v>
      </c>
      <c r="J4507" s="37"/>
      <c r="K4507" s="37"/>
    </row>
    <row r="4508" ht="22.5" hidden="1" customHeight="1">
      <c r="A4508" s="40" t="b">
        <v>0</v>
      </c>
      <c r="B4508" s="33"/>
      <c r="C4508" s="34"/>
      <c r="D4508" s="35" t="s">
        <v>418</v>
      </c>
      <c r="E4508" s="36" t="str">
        <f>VLOOKUP(D4508,Normativa!$A$3:$C$100,3,0)</f>
        <v>Norma técnica</v>
      </c>
      <c r="F4508" s="37"/>
      <c r="G4508" s="37"/>
      <c r="H4508" s="37" t="s">
        <v>4057</v>
      </c>
      <c r="I4508" s="36">
        <f t="shared" si="1"/>
        <v>1</v>
      </c>
      <c r="J4508" s="37"/>
      <c r="K4508" s="37"/>
    </row>
    <row r="4509" ht="22.5" hidden="1" customHeight="1">
      <c r="A4509" s="40" t="b">
        <v>0</v>
      </c>
      <c r="B4509" s="33"/>
      <c r="C4509" s="34"/>
      <c r="D4509" s="35" t="s">
        <v>418</v>
      </c>
      <c r="E4509" s="36" t="str">
        <f>VLOOKUP(D4509,Normativa!$A$3:$C$100,3,0)</f>
        <v>Norma técnica</v>
      </c>
      <c r="F4509" s="37"/>
      <c r="G4509" s="37"/>
      <c r="H4509" s="37" t="s">
        <v>4058</v>
      </c>
      <c r="I4509" s="36">
        <f t="shared" si="1"/>
        <v>1</v>
      </c>
      <c r="J4509" s="37"/>
      <c r="K4509" s="37"/>
    </row>
    <row r="4510" ht="22.5" hidden="1" customHeight="1">
      <c r="A4510" s="40" t="b">
        <v>0</v>
      </c>
      <c r="B4510" s="33"/>
      <c r="C4510" s="34"/>
      <c r="D4510" s="35" t="s">
        <v>418</v>
      </c>
      <c r="E4510" s="36" t="str">
        <f>VLOOKUP(D4510,Normativa!$A$3:$C$100,3,0)</f>
        <v>Norma técnica</v>
      </c>
      <c r="F4510" s="37"/>
      <c r="G4510" s="37"/>
      <c r="H4510" s="37" t="s">
        <v>4059</v>
      </c>
      <c r="I4510" s="36">
        <f t="shared" si="1"/>
        <v>1</v>
      </c>
      <c r="J4510" s="37"/>
      <c r="K4510" s="37"/>
    </row>
    <row r="4511" ht="22.5" hidden="1" customHeight="1">
      <c r="A4511" s="40" t="b">
        <v>0</v>
      </c>
      <c r="B4511" s="33"/>
      <c r="C4511" s="34"/>
      <c r="D4511" s="35" t="s">
        <v>418</v>
      </c>
      <c r="E4511" s="36" t="str">
        <f>VLOOKUP(D4511,Normativa!$A$3:$C$100,3,0)</f>
        <v>Norma técnica</v>
      </c>
      <c r="F4511" s="37"/>
      <c r="G4511" s="37"/>
      <c r="H4511" s="37" t="s">
        <v>4060</v>
      </c>
      <c r="I4511" s="36">
        <f t="shared" si="1"/>
        <v>1</v>
      </c>
      <c r="J4511" s="37"/>
      <c r="K4511" s="37"/>
    </row>
    <row r="4512" ht="22.5" hidden="1" customHeight="1">
      <c r="A4512" s="40" t="b">
        <v>0</v>
      </c>
      <c r="B4512" s="33"/>
      <c r="C4512" s="34"/>
      <c r="D4512" s="35" t="s">
        <v>418</v>
      </c>
      <c r="E4512" s="36" t="str">
        <f>VLOOKUP(D4512,Normativa!$A$3:$C$100,3,0)</f>
        <v>Norma técnica</v>
      </c>
      <c r="F4512" s="37"/>
      <c r="G4512" s="37"/>
      <c r="H4512" s="37" t="s">
        <v>4061</v>
      </c>
      <c r="I4512" s="36">
        <f t="shared" si="1"/>
        <v>1</v>
      </c>
      <c r="J4512" s="37"/>
      <c r="K4512" s="37"/>
    </row>
    <row r="4513" ht="22.5" hidden="1" customHeight="1">
      <c r="A4513" s="40" t="b">
        <v>0</v>
      </c>
      <c r="B4513" s="33"/>
      <c r="C4513" s="34"/>
      <c r="D4513" s="35" t="s">
        <v>418</v>
      </c>
      <c r="E4513" s="36" t="str">
        <f>VLOOKUP(D4513,Normativa!$A$3:$C$100,3,0)</f>
        <v>Norma técnica</v>
      </c>
      <c r="F4513" s="37"/>
      <c r="G4513" s="37"/>
      <c r="H4513" s="37" t="s">
        <v>3816</v>
      </c>
      <c r="I4513" s="36">
        <f t="shared" si="1"/>
        <v>1</v>
      </c>
      <c r="J4513" s="37"/>
      <c r="K4513" s="37"/>
    </row>
    <row r="4514" ht="22.5" hidden="1" customHeight="1">
      <c r="A4514" s="40" t="b">
        <v>0</v>
      </c>
      <c r="B4514" s="33"/>
      <c r="C4514" s="34"/>
      <c r="D4514" s="35" t="s">
        <v>418</v>
      </c>
      <c r="E4514" s="36" t="str">
        <f>VLOOKUP(D4514,Normativa!$A$3:$C$100,3,0)</f>
        <v>Norma técnica</v>
      </c>
      <c r="F4514" s="37"/>
      <c r="G4514" s="37"/>
      <c r="H4514" s="37" t="s">
        <v>3817</v>
      </c>
      <c r="I4514" s="36">
        <f t="shared" si="1"/>
        <v>1</v>
      </c>
      <c r="J4514" s="37"/>
      <c r="K4514" s="37"/>
    </row>
    <row r="4515" ht="22.5" hidden="1" customHeight="1">
      <c r="A4515" s="40" t="b">
        <v>0</v>
      </c>
      <c r="B4515" s="33"/>
      <c r="C4515" s="34"/>
      <c r="D4515" s="35" t="s">
        <v>418</v>
      </c>
      <c r="E4515" s="36" t="str">
        <f>VLOOKUP(D4515,Normativa!$A$3:$C$100,3,0)</f>
        <v>Norma técnica</v>
      </c>
      <c r="F4515" s="37"/>
      <c r="G4515" s="37"/>
      <c r="H4515" s="37">
        <v>23.0</v>
      </c>
      <c r="I4515" s="36">
        <f t="shared" si="1"/>
        <v>1</v>
      </c>
      <c r="J4515" s="37"/>
      <c r="K4515" s="37"/>
    </row>
    <row r="4516" ht="22.5" hidden="1" customHeight="1">
      <c r="A4516" s="40" t="b">
        <v>0</v>
      </c>
      <c r="B4516" s="33"/>
      <c r="C4516" s="34"/>
      <c r="D4516" s="35" t="s">
        <v>418</v>
      </c>
      <c r="E4516" s="36" t="str">
        <f>VLOOKUP(D4516,Normativa!$A$3:$C$100,3,0)</f>
        <v>Norma técnica</v>
      </c>
      <c r="F4516" s="37"/>
      <c r="G4516" s="37"/>
      <c r="H4516" s="37"/>
      <c r="I4516" s="36">
        <f t="shared" si="1"/>
        <v>1</v>
      </c>
      <c r="J4516" s="37"/>
      <c r="K4516" s="37"/>
    </row>
    <row r="4517" ht="22.5" hidden="1" customHeight="1">
      <c r="A4517" s="40" t="b">
        <v>0</v>
      </c>
      <c r="B4517" s="33"/>
      <c r="C4517" s="34"/>
      <c r="D4517" s="35" t="s">
        <v>418</v>
      </c>
      <c r="E4517" s="36" t="str">
        <f>VLOOKUP(D4517,Normativa!$A$3:$C$100,3,0)</f>
        <v>Norma técnica</v>
      </c>
      <c r="F4517" s="37"/>
      <c r="G4517" s="37"/>
      <c r="H4517" s="37" t="s">
        <v>4062</v>
      </c>
      <c r="I4517" s="36">
        <f t="shared" si="1"/>
        <v>1</v>
      </c>
      <c r="J4517" s="37"/>
      <c r="K4517" s="37"/>
    </row>
    <row r="4518" ht="22.5" hidden="1" customHeight="1">
      <c r="A4518" s="40" t="b">
        <v>0</v>
      </c>
      <c r="B4518" s="33"/>
      <c r="C4518" s="34"/>
      <c r="D4518" s="35" t="s">
        <v>418</v>
      </c>
      <c r="E4518" s="36" t="str">
        <f>VLOOKUP(D4518,Normativa!$A$3:$C$100,3,0)</f>
        <v>Norma técnica</v>
      </c>
      <c r="F4518" s="37"/>
      <c r="G4518" s="37"/>
      <c r="H4518" s="37" t="s">
        <v>4063</v>
      </c>
      <c r="I4518" s="36">
        <f t="shared" si="1"/>
        <v>1</v>
      </c>
      <c r="J4518" s="37"/>
      <c r="K4518" s="37"/>
    </row>
    <row r="4519" ht="22.5" hidden="1" customHeight="1">
      <c r="A4519" s="40" t="b">
        <v>0</v>
      </c>
      <c r="B4519" s="33"/>
      <c r="C4519" s="34"/>
      <c r="D4519" s="35" t="s">
        <v>418</v>
      </c>
      <c r="E4519" s="36" t="str">
        <f>VLOOKUP(D4519,Normativa!$A$3:$C$100,3,0)</f>
        <v>Norma técnica</v>
      </c>
      <c r="F4519" s="37"/>
      <c r="G4519" s="37"/>
      <c r="H4519" s="37" t="s">
        <v>4064</v>
      </c>
      <c r="I4519" s="36">
        <f t="shared" si="1"/>
        <v>1</v>
      </c>
      <c r="J4519" s="37"/>
      <c r="K4519" s="37"/>
    </row>
    <row r="4520" ht="22.5" hidden="1" customHeight="1">
      <c r="A4520" s="40" t="b">
        <v>0</v>
      </c>
      <c r="B4520" s="33"/>
      <c r="C4520" s="34"/>
      <c r="D4520" s="35" t="s">
        <v>418</v>
      </c>
      <c r="E4520" s="36" t="str">
        <f>VLOOKUP(D4520,Normativa!$A$3:$C$100,3,0)</f>
        <v>Norma técnica</v>
      </c>
      <c r="F4520" s="37"/>
      <c r="G4520" s="37"/>
      <c r="H4520" s="37" t="s">
        <v>4065</v>
      </c>
      <c r="I4520" s="36">
        <f t="shared" si="1"/>
        <v>1</v>
      </c>
      <c r="J4520" s="37"/>
      <c r="K4520" s="37"/>
    </row>
    <row r="4521" ht="22.5" hidden="1" customHeight="1">
      <c r="A4521" s="40" t="b">
        <v>0</v>
      </c>
      <c r="B4521" s="33"/>
      <c r="C4521" s="34"/>
      <c r="D4521" s="35" t="s">
        <v>418</v>
      </c>
      <c r="E4521" s="36" t="str">
        <f>VLOOKUP(D4521,Normativa!$A$3:$C$100,3,0)</f>
        <v>Norma técnica</v>
      </c>
      <c r="F4521" s="37"/>
      <c r="G4521" s="37"/>
      <c r="H4521" s="37" t="s">
        <v>4066</v>
      </c>
      <c r="I4521" s="36">
        <f t="shared" si="1"/>
        <v>1</v>
      </c>
      <c r="J4521" s="37"/>
      <c r="K4521" s="37"/>
    </row>
    <row r="4522" ht="22.5" hidden="1" customHeight="1">
      <c r="A4522" s="40" t="b">
        <v>0</v>
      </c>
      <c r="B4522" s="33"/>
      <c r="C4522" s="34"/>
      <c r="D4522" s="35" t="s">
        <v>418</v>
      </c>
      <c r="E4522" s="36" t="str">
        <f>VLOOKUP(D4522,Normativa!$A$3:$C$100,3,0)</f>
        <v>Norma técnica</v>
      </c>
      <c r="F4522" s="37"/>
      <c r="G4522" s="37"/>
      <c r="H4522" s="37" t="s">
        <v>4067</v>
      </c>
      <c r="I4522" s="36">
        <f t="shared" si="1"/>
        <v>1</v>
      </c>
      <c r="J4522" s="37"/>
      <c r="K4522" s="37"/>
    </row>
    <row r="4523" ht="22.5" hidden="1" customHeight="1">
      <c r="A4523" s="40" t="b">
        <v>0</v>
      </c>
      <c r="B4523" s="33"/>
      <c r="C4523" s="34"/>
      <c r="D4523" s="35" t="s">
        <v>418</v>
      </c>
      <c r="E4523" s="36" t="str">
        <f>VLOOKUP(D4523,Normativa!$A$3:$C$100,3,0)</f>
        <v>Norma técnica</v>
      </c>
      <c r="F4523" s="37"/>
      <c r="G4523" s="37"/>
      <c r="H4523" s="37" t="s">
        <v>4068</v>
      </c>
      <c r="I4523" s="36">
        <f t="shared" si="1"/>
        <v>1</v>
      </c>
      <c r="J4523" s="37"/>
      <c r="K4523" s="37"/>
    </row>
    <row r="4524" ht="22.5" hidden="1" customHeight="1">
      <c r="A4524" s="40" t="b">
        <v>0</v>
      </c>
      <c r="B4524" s="33"/>
      <c r="C4524" s="34"/>
      <c r="D4524" s="35" t="s">
        <v>418</v>
      </c>
      <c r="E4524" s="36" t="str">
        <f>VLOOKUP(D4524,Normativa!$A$3:$C$100,3,0)</f>
        <v>Norma técnica</v>
      </c>
      <c r="F4524" s="37"/>
      <c r="G4524" s="37"/>
      <c r="H4524" s="37" t="s">
        <v>4069</v>
      </c>
      <c r="I4524" s="36">
        <f t="shared" si="1"/>
        <v>1</v>
      </c>
      <c r="J4524" s="37"/>
      <c r="K4524" s="37"/>
    </row>
    <row r="4525" ht="22.5" hidden="1" customHeight="1">
      <c r="A4525" s="40" t="b">
        <v>0</v>
      </c>
      <c r="B4525" s="33"/>
      <c r="C4525" s="34"/>
      <c r="D4525" s="35" t="s">
        <v>418</v>
      </c>
      <c r="E4525" s="36" t="str">
        <f>VLOOKUP(D4525,Normativa!$A$3:$C$100,3,0)</f>
        <v>Norma técnica</v>
      </c>
      <c r="F4525" s="37"/>
      <c r="G4525" s="37"/>
      <c r="H4525" s="37" t="s">
        <v>4070</v>
      </c>
      <c r="I4525" s="36">
        <f t="shared" si="1"/>
        <v>1</v>
      </c>
      <c r="J4525" s="37"/>
      <c r="K4525" s="37"/>
    </row>
    <row r="4526" ht="22.5" hidden="1" customHeight="1">
      <c r="A4526" s="40" t="b">
        <v>0</v>
      </c>
      <c r="B4526" s="33"/>
      <c r="C4526" s="34"/>
      <c r="D4526" s="35" t="s">
        <v>418</v>
      </c>
      <c r="E4526" s="36" t="str">
        <f>VLOOKUP(D4526,Normativa!$A$3:$C$100,3,0)</f>
        <v>Norma técnica</v>
      </c>
      <c r="F4526" s="37"/>
      <c r="G4526" s="37"/>
      <c r="H4526" s="37" t="s">
        <v>4071</v>
      </c>
      <c r="I4526" s="36">
        <f t="shared" si="1"/>
        <v>1</v>
      </c>
      <c r="J4526" s="37"/>
      <c r="K4526" s="37"/>
    </row>
    <row r="4527" ht="22.5" hidden="1" customHeight="1">
      <c r="A4527" s="40" t="b">
        <v>0</v>
      </c>
      <c r="B4527" s="33"/>
      <c r="C4527" s="34"/>
      <c r="D4527" s="35" t="s">
        <v>418</v>
      </c>
      <c r="E4527" s="36" t="str">
        <f>VLOOKUP(D4527,Normativa!$A$3:$C$100,3,0)</f>
        <v>Norma técnica</v>
      </c>
      <c r="F4527" s="37"/>
      <c r="G4527" s="37"/>
      <c r="H4527" s="37" t="s">
        <v>4072</v>
      </c>
      <c r="I4527" s="36">
        <f t="shared" si="1"/>
        <v>1</v>
      </c>
      <c r="J4527" s="37"/>
      <c r="K4527" s="37"/>
    </row>
    <row r="4528" ht="22.5" hidden="1" customHeight="1">
      <c r="A4528" s="40" t="b">
        <v>0</v>
      </c>
      <c r="B4528" s="33"/>
      <c r="C4528" s="34"/>
      <c r="D4528" s="35" t="s">
        <v>418</v>
      </c>
      <c r="E4528" s="36" t="str">
        <f>VLOOKUP(D4528,Normativa!$A$3:$C$100,3,0)</f>
        <v>Norma técnica</v>
      </c>
      <c r="F4528" s="37"/>
      <c r="G4528" s="37"/>
      <c r="H4528" s="37" t="s">
        <v>4073</v>
      </c>
      <c r="I4528" s="36">
        <f t="shared" si="1"/>
        <v>1</v>
      </c>
      <c r="J4528" s="37"/>
      <c r="K4528" s="37"/>
    </row>
    <row r="4529" ht="22.5" hidden="1" customHeight="1">
      <c r="A4529" s="40" t="b">
        <v>0</v>
      </c>
      <c r="B4529" s="33"/>
      <c r="C4529" s="34"/>
      <c r="D4529" s="35" t="s">
        <v>418</v>
      </c>
      <c r="E4529" s="36" t="str">
        <f>VLOOKUP(D4529,Normativa!$A$3:$C$100,3,0)</f>
        <v>Norma técnica</v>
      </c>
      <c r="F4529" s="37"/>
      <c r="G4529" s="37"/>
      <c r="H4529" s="37" t="s">
        <v>4074</v>
      </c>
      <c r="I4529" s="36">
        <f t="shared" si="1"/>
        <v>1</v>
      </c>
      <c r="J4529" s="37"/>
      <c r="K4529" s="37"/>
    </row>
    <row r="4530" ht="22.5" hidden="1" customHeight="1">
      <c r="A4530" s="40" t="b">
        <v>0</v>
      </c>
      <c r="B4530" s="33"/>
      <c r="C4530" s="34"/>
      <c r="D4530" s="35" t="s">
        <v>418</v>
      </c>
      <c r="E4530" s="36" t="str">
        <f>VLOOKUP(D4530,Normativa!$A$3:$C$100,3,0)</f>
        <v>Norma técnica</v>
      </c>
      <c r="F4530" s="37"/>
      <c r="G4530" s="37"/>
      <c r="H4530" s="37" t="s">
        <v>4075</v>
      </c>
      <c r="I4530" s="36">
        <f t="shared" si="1"/>
        <v>1</v>
      </c>
      <c r="J4530" s="37"/>
      <c r="K4530" s="37"/>
    </row>
    <row r="4531" ht="22.5" hidden="1" customHeight="1">
      <c r="A4531" s="40" t="b">
        <v>0</v>
      </c>
      <c r="B4531" s="33"/>
      <c r="C4531" s="34"/>
      <c r="D4531" s="35" t="s">
        <v>418</v>
      </c>
      <c r="E4531" s="36" t="str">
        <f>VLOOKUP(D4531,Normativa!$A$3:$C$100,3,0)</f>
        <v>Norma técnica</v>
      </c>
      <c r="F4531" s="37"/>
      <c r="G4531" s="37"/>
      <c r="H4531" s="37" t="s">
        <v>3816</v>
      </c>
      <c r="I4531" s="36">
        <f t="shared" si="1"/>
        <v>1</v>
      </c>
      <c r="J4531" s="37"/>
      <c r="K4531" s="37"/>
    </row>
    <row r="4532" ht="22.5" hidden="1" customHeight="1">
      <c r="A4532" s="40" t="b">
        <v>0</v>
      </c>
      <c r="B4532" s="33"/>
      <c r="C4532" s="34"/>
      <c r="D4532" s="35" t="s">
        <v>418</v>
      </c>
      <c r="E4532" s="36" t="str">
        <f>VLOOKUP(D4532,Normativa!$A$3:$C$100,3,0)</f>
        <v>Norma técnica</v>
      </c>
      <c r="F4532" s="37"/>
      <c r="G4532" s="37"/>
      <c r="H4532" s="37" t="s">
        <v>3817</v>
      </c>
      <c r="I4532" s="36">
        <f t="shared" si="1"/>
        <v>1</v>
      </c>
      <c r="J4532" s="37"/>
      <c r="K4532" s="37"/>
    </row>
    <row r="4533" ht="22.5" hidden="1" customHeight="1">
      <c r="A4533" s="40" t="b">
        <v>0</v>
      </c>
      <c r="B4533" s="33"/>
      <c r="C4533" s="34"/>
      <c r="D4533" s="35" t="s">
        <v>418</v>
      </c>
      <c r="E4533" s="36" t="str">
        <f>VLOOKUP(D4533,Normativa!$A$3:$C$100,3,0)</f>
        <v>Norma técnica</v>
      </c>
      <c r="F4533" s="37"/>
      <c r="G4533" s="37"/>
      <c r="H4533" s="37">
        <v>24.0</v>
      </c>
      <c r="I4533" s="36">
        <f t="shared" si="1"/>
        <v>1</v>
      </c>
      <c r="J4533" s="37"/>
      <c r="K4533" s="37"/>
    </row>
    <row r="4534" ht="22.5" hidden="1" customHeight="1">
      <c r="A4534" s="40" t="b">
        <v>0</v>
      </c>
      <c r="B4534" s="33"/>
      <c r="C4534" s="34"/>
      <c r="D4534" s="35" t="s">
        <v>418</v>
      </c>
      <c r="E4534" s="36" t="str">
        <f>VLOOKUP(D4534,Normativa!$A$3:$C$100,3,0)</f>
        <v>Norma técnica</v>
      </c>
      <c r="F4534" s="37"/>
      <c r="G4534" s="37"/>
      <c r="H4534" s="37"/>
      <c r="I4534" s="36">
        <f t="shared" si="1"/>
        <v>1</v>
      </c>
      <c r="J4534" s="37"/>
      <c r="K4534" s="37"/>
    </row>
    <row r="4535" ht="22.5" hidden="1" customHeight="1">
      <c r="A4535" s="40" t="b">
        <v>0</v>
      </c>
      <c r="B4535" s="33"/>
      <c r="C4535" s="34"/>
      <c r="D4535" s="35" t="s">
        <v>418</v>
      </c>
      <c r="E4535" s="36" t="str">
        <f>VLOOKUP(D4535,Normativa!$A$3:$C$100,3,0)</f>
        <v>Norma técnica</v>
      </c>
      <c r="F4535" s="37"/>
      <c r="G4535" s="37"/>
      <c r="H4535" s="37" t="s">
        <v>4076</v>
      </c>
      <c r="I4535" s="36">
        <f t="shared" si="1"/>
        <v>1</v>
      </c>
      <c r="J4535" s="37"/>
      <c r="K4535" s="37"/>
    </row>
    <row r="4536" ht="22.5" hidden="1" customHeight="1">
      <c r="A4536" s="40" t="b">
        <v>0</v>
      </c>
      <c r="B4536" s="33"/>
      <c r="C4536" s="34"/>
      <c r="D4536" s="35" t="s">
        <v>418</v>
      </c>
      <c r="E4536" s="36" t="str">
        <f>VLOOKUP(D4536,Normativa!$A$3:$C$100,3,0)</f>
        <v>Norma técnica</v>
      </c>
      <c r="F4536" s="37"/>
      <c r="G4536" s="37"/>
      <c r="H4536" s="37" t="s">
        <v>4077</v>
      </c>
      <c r="I4536" s="36">
        <f t="shared" si="1"/>
        <v>1</v>
      </c>
      <c r="J4536" s="37"/>
      <c r="K4536" s="37"/>
    </row>
    <row r="4537" ht="22.5" hidden="1" customHeight="1">
      <c r="A4537" s="40" t="b">
        <v>0</v>
      </c>
      <c r="B4537" s="33"/>
      <c r="C4537" s="34"/>
      <c r="D4537" s="35" t="s">
        <v>418</v>
      </c>
      <c r="E4537" s="36" t="str">
        <f>VLOOKUP(D4537,Normativa!$A$3:$C$100,3,0)</f>
        <v>Norma técnica</v>
      </c>
      <c r="F4537" s="37"/>
      <c r="G4537" s="37"/>
      <c r="H4537" s="37" t="s">
        <v>4078</v>
      </c>
      <c r="I4537" s="36">
        <f t="shared" si="1"/>
        <v>1</v>
      </c>
      <c r="J4537" s="37"/>
      <c r="K4537" s="37"/>
    </row>
    <row r="4538" ht="22.5" hidden="1" customHeight="1">
      <c r="A4538" s="40" t="b">
        <v>0</v>
      </c>
      <c r="B4538" s="33"/>
      <c r="C4538" s="34"/>
      <c r="D4538" s="35" t="s">
        <v>418</v>
      </c>
      <c r="E4538" s="36" t="str">
        <f>VLOOKUP(D4538,Normativa!$A$3:$C$100,3,0)</f>
        <v>Norma técnica</v>
      </c>
      <c r="F4538" s="37"/>
      <c r="G4538" s="37"/>
      <c r="H4538" s="37" t="s">
        <v>4079</v>
      </c>
      <c r="I4538" s="36">
        <f t="shared" si="1"/>
        <v>1</v>
      </c>
      <c r="J4538" s="37"/>
      <c r="K4538" s="37"/>
    </row>
    <row r="4539" ht="22.5" hidden="1" customHeight="1">
      <c r="A4539" s="40" t="b">
        <v>0</v>
      </c>
      <c r="B4539" s="33"/>
      <c r="C4539" s="34"/>
      <c r="D4539" s="35" t="s">
        <v>418</v>
      </c>
      <c r="E4539" s="36" t="str">
        <f>VLOOKUP(D4539,Normativa!$A$3:$C$100,3,0)</f>
        <v>Norma técnica</v>
      </c>
      <c r="F4539" s="37"/>
      <c r="G4539" s="37"/>
      <c r="H4539" s="37" t="s">
        <v>4080</v>
      </c>
      <c r="I4539" s="36">
        <f t="shared" si="1"/>
        <v>1</v>
      </c>
      <c r="J4539" s="37"/>
      <c r="K4539" s="37"/>
    </row>
    <row r="4540" ht="22.5" hidden="1" customHeight="1">
      <c r="A4540" s="40" t="b">
        <v>0</v>
      </c>
      <c r="B4540" s="33"/>
      <c r="C4540" s="34"/>
      <c r="D4540" s="35" t="s">
        <v>418</v>
      </c>
      <c r="E4540" s="36" t="str">
        <f>VLOOKUP(D4540,Normativa!$A$3:$C$100,3,0)</f>
        <v>Norma técnica</v>
      </c>
      <c r="F4540" s="37"/>
      <c r="G4540" s="37"/>
      <c r="H4540" s="37" t="s">
        <v>4081</v>
      </c>
      <c r="I4540" s="36">
        <f t="shared" si="1"/>
        <v>1</v>
      </c>
      <c r="J4540" s="37"/>
      <c r="K4540" s="37"/>
    </row>
    <row r="4541" ht="22.5" hidden="1" customHeight="1">
      <c r="A4541" s="40" t="b">
        <v>0</v>
      </c>
      <c r="B4541" s="33"/>
      <c r="C4541" s="34"/>
      <c r="D4541" s="35" t="s">
        <v>418</v>
      </c>
      <c r="E4541" s="36" t="str">
        <f>VLOOKUP(D4541,Normativa!$A$3:$C$100,3,0)</f>
        <v>Norma técnica</v>
      </c>
      <c r="F4541" s="37"/>
      <c r="G4541" s="37"/>
      <c r="H4541" s="37" t="s">
        <v>4082</v>
      </c>
      <c r="I4541" s="36">
        <f t="shared" si="1"/>
        <v>1</v>
      </c>
      <c r="J4541" s="37"/>
      <c r="K4541" s="37"/>
    </row>
    <row r="4542" ht="22.5" hidden="1" customHeight="1">
      <c r="A4542" s="40" t="b">
        <v>0</v>
      </c>
      <c r="B4542" s="33"/>
      <c r="C4542" s="34"/>
      <c r="D4542" s="35" t="s">
        <v>418</v>
      </c>
      <c r="E4542" s="36" t="str">
        <f>VLOOKUP(D4542,Normativa!$A$3:$C$100,3,0)</f>
        <v>Norma técnica</v>
      </c>
      <c r="F4542" s="37"/>
      <c r="G4542" s="37"/>
      <c r="H4542" s="37" t="s">
        <v>4083</v>
      </c>
      <c r="I4542" s="36">
        <f t="shared" si="1"/>
        <v>1</v>
      </c>
      <c r="J4542" s="37"/>
      <c r="K4542" s="37"/>
    </row>
    <row r="4543" ht="22.5" hidden="1" customHeight="1">
      <c r="A4543" s="40" t="b">
        <v>0</v>
      </c>
      <c r="B4543" s="33"/>
      <c r="C4543" s="34"/>
      <c r="D4543" s="35" t="s">
        <v>418</v>
      </c>
      <c r="E4543" s="36" t="str">
        <f>VLOOKUP(D4543,Normativa!$A$3:$C$100,3,0)</f>
        <v>Norma técnica</v>
      </c>
      <c r="F4543" s="37"/>
      <c r="G4543" s="37"/>
      <c r="H4543" s="37" t="s">
        <v>4084</v>
      </c>
      <c r="I4543" s="36">
        <f t="shared" si="1"/>
        <v>1</v>
      </c>
      <c r="J4543" s="37"/>
      <c r="K4543" s="37"/>
    </row>
    <row r="4544" ht="22.5" hidden="1" customHeight="1">
      <c r="A4544" s="40" t="b">
        <v>0</v>
      </c>
      <c r="B4544" s="33"/>
      <c r="C4544" s="34"/>
      <c r="D4544" s="35" t="s">
        <v>418</v>
      </c>
      <c r="E4544" s="36" t="str">
        <f>VLOOKUP(D4544,Normativa!$A$3:$C$100,3,0)</f>
        <v>Norma técnica</v>
      </c>
      <c r="F4544" s="37"/>
      <c r="G4544" s="37"/>
      <c r="H4544" s="37" t="s">
        <v>4085</v>
      </c>
      <c r="I4544" s="36">
        <f t="shared" si="1"/>
        <v>1</v>
      </c>
      <c r="J4544" s="37"/>
      <c r="K4544" s="37"/>
    </row>
    <row r="4545" ht="22.5" hidden="1" customHeight="1">
      <c r="A4545" s="40" t="b">
        <v>0</v>
      </c>
      <c r="B4545" s="33"/>
      <c r="C4545" s="34"/>
      <c r="D4545" s="35" t="s">
        <v>418</v>
      </c>
      <c r="E4545" s="36" t="str">
        <f>VLOOKUP(D4545,Normativa!$A$3:$C$100,3,0)</f>
        <v>Norma técnica</v>
      </c>
      <c r="F4545" s="37"/>
      <c r="G4545" s="37"/>
      <c r="H4545" s="37" t="s">
        <v>4086</v>
      </c>
      <c r="I4545" s="36">
        <f t="shared" si="1"/>
        <v>1</v>
      </c>
      <c r="J4545" s="37"/>
      <c r="K4545" s="37"/>
    </row>
    <row r="4546" ht="22.5" hidden="1" customHeight="1">
      <c r="A4546" s="40" t="b">
        <v>0</v>
      </c>
      <c r="B4546" s="33"/>
      <c r="C4546" s="34"/>
      <c r="D4546" s="35" t="s">
        <v>418</v>
      </c>
      <c r="E4546" s="36" t="str">
        <f>VLOOKUP(D4546,Normativa!$A$3:$C$100,3,0)</f>
        <v>Norma técnica</v>
      </c>
      <c r="F4546" s="37"/>
      <c r="G4546" s="37"/>
      <c r="H4546" s="37" t="s">
        <v>4087</v>
      </c>
      <c r="I4546" s="36">
        <f t="shared" si="1"/>
        <v>1</v>
      </c>
      <c r="J4546" s="37"/>
      <c r="K4546" s="37"/>
    </row>
    <row r="4547" ht="22.5" hidden="1" customHeight="1">
      <c r="A4547" s="40" t="b">
        <v>0</v>
      </c>
      <c r="B4547" s="33"/>
      <c r="C4547" s="34"/>
      <c r="D4547" s="35" t="s">
        <v>418</v>
      </c>
      <c r="E4547" s="36" t="str">
        <f>VLOOKUP(D4547,Normativa!$A$3:$C$100,3,0)</f>
        <v>Norma técnica</v>
      </c>
      <c r="F4547" s="37"/>
      <c r="G4547" s="37"/>
      <c r="H4547" s="37" t="s">
        <v>4088</v>
      </c>
      <c r="I4547" s="36">
        <f t="shared" si="1"/>
        <v>1</v>
      </c>
      <c r="J4547" s="37"/>
      <c r="K4547" s="37"/>
    </row>
    <row r="4548" ht="22.5" hidden="1" customHeight="1">
      <c r="A4548" s="40" t="b">
        <v>0</v>
      </c>
      <c r="B4548" s="33"/>
      <c r="C4548" s="34"/>
      <c r="D4548" s="35" t="s">
        <v>418</v>
      </c>
      <c r="E4548" s="36" t="str">
        <f>VLOOKUP(D4548,Normativa!$A$3:$C$100,3,0)</f>
        <v>Norma técnica</v>
      </c>
      <c r="F4548" s="37"/>
      <c r="G4548" s="37"/>
      <c r="H4548" s="37" t="s">
        <v>4089</v>
      </c>
      <c r="I4548" s="36">
        <f t="shared" si="1"/>
        <v>1</v>
      </c>
      <c r="J4548" s="37"/>
      <c r="K4548" s="37"/>
    </row>
    <row r="4549" ht="22.5" hidden="1" customHeight="1">
      <c r="A4549" s="40" t="b">
        <v>0</v>
      </c>
      <c r="B4549" s="33"/>
      <c r="C4549" s="34"/>
      <c r="D4549" s="35" t="s">
        <v>418</v>
      </c>
      <c r="E4549" s="36" t="str">
        <f>VLOOKUP(D4549,Normativa!$A$3:$C$100,3,0)</f>
        <v>Norma técnica</v>
      </c>
      <c r="F4549" s="37"/>
      <c r="G4549" s="37"/>
      <c r="H4549" s="37" t="s">
        <v>4090</v>
      </c>
      <c r="I4549" s="36">
        <f t="shared" si="1"/>
        <v>1</v>
      </c>
      <c r="J4549" s="37"/>
      <c r="K4549" s="37"/>
    </row>
    <row r="4550" ht="22.5" hidden="1" customHeight="1">
      <c r="A4550" s="40" t="b">
        <v>0</v>
      </c>
      <c r="B4550" s="33"/>
      <c r="C4550" s="34"/>
      <c r="D4550" s="35" t="s">
        <v>418</v>
      </c>
      <c r="E4550" s="36" t="str">
        <f>VLOOKUP(D4550,Normativa!$A$3:$C$100,3,0)</f>
        <v>Norma técnica</v>
      </c>
      <c r="F4550" s="37"/>
      <c r="G4550" s="37"/>
      <c r="H4550" s="37" t="s">
        <v>4091</v>
      </c>
      <c r="I4550" s="36">
        <f t="shared" si="1"/>
        <v>1</v>
      </c>
      <c r="J4550" s="37"/>
      <c r="K4550" s="37"/>
    </row>
    <row r="4551" ht="22.5" hidden="1" customHeight="1">
      <c r="A4551" s="40" t="b">
        <v>0</v>
      </c>
      <c r="B4551" s="33"/>
      <c r="C4551" s="34"/>
      <c r="D4551" s="35" t="s">
        <v>418</v>
      </c>
      <c r="E4551" s="36" t="str">
        <f>VLOOKUP(D4551,Normativa!$A$3:$C$100,3,0)</f>
        <v>Norma técnica</v>
      </c>
      <c r="F4551" s="37"/>
      <c r="G4551" s="37"/>
      <c r="H4551" s="37" t="s">
        <v>4092</v>
      </c>
      <c r="I4551" s="36">
        <f t="shared" si="1"/>
        <v>1</v>
      </c>
      <c r="J4551" s="37"/>
      <c r="K4551" s="37"/>
    </row>
    <row r="4552" ht="22.5" hidden="1" customHeight="1">
      <c r="A4552" s="40" t="b">
        <v>0</v>
      </c>
      <c r="B4552" s="33"/>
      <c r="C4552" s="34"/>
      <c r="D4552" s="35" t="s">
        <v>418</v>
      </c>
      <c r="E4552" s="36" t="str">
        <f>VLOOKUP(D4552,Normativa!$A$3:$C$100,3,0)</f>
        <v>Norma técnica</v>
      </c>
      <c r="F4552" s="37"/>
      <c r="G4552" s="37"/>
      <c r="H4552" s="37" t="s">
        <v>4093</v>
      </c>
      <c r="I4552" s="36">
        <f t="shared" si="1"/>
        <v>1</v>
      </c>
      <c r="J4552" s="37"/>
      <c r="K4552" s="37"/>
    </row>
    <row r="4553" ht="22.5" hidden="1" customHeight="1">
      <c r="A4553" s="40" t="b">
        <v>0</v>
      </c>
      <c r="B4553" s="33"/>
      <c r="C4553" s="34"/>
      <c r="D4553" s="35" t="s">
        <v>418</v>
      </c>
      <c r="E4553" s="36" t="str">
        <f>VLOOKUP(D4553,Normativa!$A$3:$C$100,3,0)</f>
        <v>Norma técnica</v>
      </c>
      <c r="F4553" s="37"/>
      <c r="G4553" s="37"/>
      <c r="H4553" s="37" t="s">
        <v>3816</v>
      </c>
      <c r="I4553" s="36">
        <f t="shared" si="1"/>
        <v>1</v>
      </c>
      <c r="J4553" s="37"/>
      <c r="K4553" s="37"/>
    </row>
    <row r="4554" ht="22.5" hidden="1" customHeight="1">
      <c r="A4554" s="40" t="b">
        <v>0</v>
      </c>
      <c r="B4554" s="33"/>
      <c r="C4554" s="34"/>
      <c r="D4554" s="35" t="s">
        <v>418</v>
      </c>
      <c r="E4554" s="36" t="str">
        <f>VLOOKUP(D4554,Normativa!$A$3:$C$100,3,0)</f>
        <v>Norma técnica</v>
      </c>
      <c r="F4554" s="37"/>
      <c r="G4554" s="37"/>
      <c r="H4554" s="37" t="s">
        <v>3817</v>
      </c>
      <c r="I4554" s="36">
        <f t="shared" si="1"/>
        <v>1</v>
      </c>
      <c r="J4554" s="37"/>
      <c r="K4554" s="37"/>
    </row>
    <row r="4555" ht="22.5" hidden="1" customHeight="1">
      <c r="A4555" s="40" t="b">
        <v>0</v>
      </c>
      <c r="B4555" s="33"/>
      <c r="C4555" s="34"/>
      <c r="D4555" s="35" t="s">
        <v>418</v>
      </c>
      <c r="E4555" s="36" t="str">
        <f>VLOOKUP(D4555,Normativa!$A$3:$C$100,3,0)</f>
        <v>Norma técnica</v>
      </c>
      <c r="F4555" s="37"/>
      <c r="G4555" s="37"/>
      <c r="H4555" s="37">
        <v>25.0</v>
      </c>
      <c r="I4555" s="36">
        <f t="shared" si="1"/>
        <v>1</v>
      </c>
      <c r="J4555" s="37"/>
      <c r="K4555" s="37"/>
    </row>
    <row r="4556" ht="22.5" hidden="1" customHeight="1">
      <c r="A4556" s="40" t="b">
        <v>0</v>
      </c>
      <c r="B4556" s="33"/>
      <c r="C4556" s="34"/>
      <c r="D4556" s="35" t="s">
        <v>418</v>
      </c>
      <c r="E4556" s="36" t="str">
        <f>VLOOKUP(D4556,Normativa!$A$3:$C$100,3,0)</f>
        <v>Norma técnica</v>
      </c>
      <c r="F4556" s="37"/>
      <c r="G4556" s="37"/>
      <c r="H4556" s="37"/>
      <c r="I4556" s="36">
        <f t="shared" si="1"/>
        <v>1</v>
      </c>
      <c r="J4556" s="37"/>
      <c r="K4556" s="37"/>
    </row>
    <row r="4557" ht="22.5" hidden="1" customHeight="1">
      <c r="A4557" s="40" t="b">
        <v>0</v>
      </c>
      <c r="B4557" s="33"/>
      <c r="C4557" s="34"/>
      <c r="D4557" s="35" t="s">
        <v>418</v>
      </c>
      <c r="E4557" s="36" t="str">
        <f>VLOOKUP(D4557,Normativa!$A$3:$C$100,3,0)</f>
        <v>Norma técnica</v>
      </c>
      <c r="F4557" s="37"/>
      <c r="G4557" s="37"/>
      <c r="H4557" s="37" t="s">
        <v>4094</v>
      </c>
      <c r="I4557" s="36">
        <f t="shared" si="1"/>
        <v>1</v>
      </c>
      <c r="J4557" s="37"/>
      <c r="K4557" s="37"/>
    </row>
    <row r="4558" ht="22.5" hidden="1" customHeight="1">
      <c r="A4558" s="40" t="b">
        <v>0</v>
      </c>
      <c r="B4558" s="33"/>
      <c r="C4558" s="34"/>
      <c r="D4558" s="35" t="s">
        <v>418</v>
      </c>
      <c r="E4558" s="36" t="str">
        <f>VLOOKUP(D4558,Normativa!$A$3:$C$100,3,0)</f>
        <v>Norma técnica</v>
      </c>
      <c r="F4558" s="37"/>
      <c r="G4558" s="37"/>
      <c r="H4558" s="37" t="s">
        <v>4095</v>
      </c>
      <c r="I4558" s="36">
        <f t="shared" si="1"/>
        <v>1</v>
      </c>
      <c r="J4558" s="37"/>
      <c r="K4558" s="37"/>
    </row>
    <row r="4559" ht="22.5" hidden="1" customHeight="1">
      <c r="A4559" s="40" t="b">
        <v>0</v>
      </c>
      <c r="B4559" s="33"/>
      <c r="C4559" s="34"/>
      <c r="D4559" s="35" t="s">
        <v>418</v>
      </c>
      <c r="E4559" s="36" t="str">
        <f>VLOOKUP(D4559,Normativa!$A$3:$C$100,3,0)</f>
        <v>Norma técnica</v>
      </c>
      <c r="F4559" s="37"/>
      <c r="G4559" s="37"/>
      <c r="H4559" s="37" t="s">
        <v>4096</v>
      </c>
      <c r="I4559" s="36">
        <f t="shared" si="1"/>
        <v>1</v>
      </c>
      <c r="J4559" s="37"/>
      <c r="K4559" s="37"/>
    </row>
    <row r="4560" ht="22.5" hidden="1" customHeight="1">
      <c r="A4560" s="40" t="b">
        <v>0</v>
      </c>
      <c r="B4560" s="33"/>
      <c r="C4560" s="34"/>
      <c r="D4560" s="35" t="s">
        <v>418</v>
      </c>
      <c r="E4560" s="36" t="str">
        <f>VLOOKUP(D4560,Normativa!$A$3:$C$100,3,0)</f>
        <v>Norma técnica</v>
      </c>
      <c r="F4560" s="37"/>
      <c r="G4560" s="37"/>
      <c r="H4560" s="37" t="s">
        <v>4097</v>
      </c>
      <c r="I4560" s="36">
        <f t="shared" si="1"/>
        <v>1</v>
      </c>
      <c r="J4560" s="37"/>
      <c r="K4560" s="37"/>
    </row>
    <row r="4561" ht="22.5" hidden="1" customHeight="1">
      <c r="A4561" s="40" t="b">
        <v>0</v>
      </c>
      <c r="B4561" s="33"/>
      <c r="C4561" s="34"/>
      <c r="D4561" s="35" t="s">
        <v>418</v>
      </c>
      <c r="E4561" s="36" t="str">
        <f>VLOOKUP(D4561,Normativa!$A$3:$C$100,3,0)</f>
        <v>Norma técnica</v>
      </c>
      <c r="F4561" s="37"/>
      <c r="G4561" s="37"/>
      <c r="H4561" s="37" t="s">
        <v>4098</v>
      </c>
      <c r="I4561" s="36">
        <f t="shared" si="1"/>
        <v>1</v>
      </c>
      <c r="J4561" s="37"/>
      <c r="K4561" s="37"/>
    </row>
    <row r="4562" ht="22.5" hidden="1" customHeight="1">
      <c r="A4562" s="40" t="b">
        <v>0</v>
      </c>
      <c r="B4562" s="33"/>
      <c r="C4562" s="34"/>
      <c r="D4562" s="35" t="s">
        <v>418</v>
      </c>
      <c r="E4562" s="36" t="str">
        <f>VLOOKUP(D4562,Normativa!$A$3:$C$100,3,0)</f>
        <v>Norma técnica</v>
      </c>
      <c r="F4562" s="37"/>
      <c r="G4562" s="37"/>
      <c r="H4562" s="37" t="s">
        <v>4099</v>
      </c>
      <c r="I4562" s="36">
        <f t="shared" si="1"/>
        <v>1</v>
      </c>
      <c r="J4562" s="37"/>
      <c r="K4562" s="37"/>
    </row>
    <row r="4563" ht="22.5" hidden="1" customHeight="1">
      <c r="A4563" s="40" t="b">
        <v>0</v>
      </c>
      <c r="B4563" s="33"/>
      <c r="C4563" s="34"/>
      <c r="D4563" s="35" t="s">
        <v>418</v>
      </c>
      <c r="E4563" s="36" t="str">
        <f>VLOOKUP(D4563,Normativa!$A$3:$C$100,3,0)</f>
        <v>Norma técnica</v>
      </c>
      <c r="F4563" s="37"/>
      <c r="G4563" s="37"/>
      <c r="H4563" s="37" t="s">
        <v>4100</v>
      </c>
      <c r="I4563" s="36">
        <f t="shared" si="1"/>
        <v>1</v>
      </c>
      <c r="J4563" s="37"/>
      <c r="K4563" s="37"/>
    </row>
    <row r="4564" ht="22.5" hidden="1" customHeight="1">
      <c r="A4564" s="40" t="b">
        <v>0</v>
      </c>
      <c r="B4564" s="33"/>
      <c r="C4564" s="34"/>
      <c r="D4564" s="35" t="s">
        <v>418</v>
      </c>
      <c r="E4564" s="36" t="str">
        <f>VLOOKUP(D4564,Normativa!$A$3:$C$100,3,0)</f>
        <v>Norma técnica</v>
      </c>
      <c r="F4564" s="37"/>
      <c r="G4564" s="37"/>
      <c r="H4564" s="37" t="s">
        <v>4101</v>
      </c>
      <c r="I4564" s="36">
        <f t="shared" si="1"/>
        <v>1</v>
      </c>
      <c r="J4564" s="37"/>
      <c r="K4564" s="37"/>
    </row>
    <row r="4565" ht="22.5" hidden="1" customHeight="1">
      <c r="A4565" s="40" t="b">
        <v>0</v>
      </c>
      <c r="B4565" s="33"/>
      <c r="C4565" s="34"/>
      <c r="D4565" s="35" t="s">
        <v>418</v>
      </c>
      <c r="E4565" s="36" t="str">
        <f>VLOOKUP(D4565,Normativa!$A$3:$C$100,3,0)</f>
        <v>Norma técnica</v>
      </c>
      <c r="F4565" s="37"/>
      <c r="G4565" s="37"/>
      <c r="H4565" s="37" t="s">
        <v>4102</v>
      </c>
      <c r="I4565" s="36">
        <f t="shared" si="1"/>
        <v>1</v>
      </c>
      <c r="J4565" s="37"/>
      <c r="K4565" s="37"/>
    </row>
    <row r="4566" ht="22.5" hidden="1" customHeight="1">
      <c r="A4566" s="40" t="b">
        <v>0</v>
      </c>
      <c r="B4566" s="33"/>
      <c r="C4566" s="34"/>
      <c r="D4566" s="35" t="s">
        <v>418</v>
      </c>
      <c r="E4566" s="36" t="str">
        <f>VLOOKUP(D4566,Normativa!$A$3:$C$100,3,0)</f>
        <v>Norma técnica</v>
      </c>
      <c r="F4566" s="37"/>
      <c r="G4566" s="37"/>
      <c r="H4566" s="37" t="s">
        <v>4103</v>
      </c>
      <c r="I4566" s="36">
        <f t="shared" si="1"/>
        <v>1</v>
      </c>
      <c r="J4566" s="37"/>
      <c r="K4566" s="37"/>
    </row>
    <row r="4567" ht="22.5" hidden="1" customHeight="1">
      <c r="A4567" s="40" t="b">
        <v>0</v>
      </c>
      <c r="B4567" s="33"/>
      <c r="C4567" s="34"/>
      <c r="D4567" s="35" t="s">
        <v>418</v>
      </c>
      <c r="E4567" s="36" t="str">
        <f>VLOOKUP(D4567,Normativa!$A$3:$C$100,3,0)</f>
        <v>Norma técnica</v>
      </c>
      <c r="F4567" s="37"/>
      <c r="G4567" s="37"/>
      <c r="H4567" s="37" t="s">
        <v>4104</v>
      </c>
      <c r="I4567" s="36">
        <f t="shared" si="1"/>
        <v>1</v>
      </c>
      <c r="J4567" s="37"/>
      <c r="K4567" s="37"/>
    </row>
    <row r="4568" ht="22.5" hidden="1" customHeight="1">
      <c r="A4568" s="40" t="b">
        <v>0</v>
      </c>
      <c r="B4568" s="33"/>
      <c r="C4568" s="34"/>
      <c r="D4568" s="35" t="s">
        <v>418</v>
      </c>
      <c r="E4568" s="36" t="str">
        <f>VLOOKUP(D4568,Normativa!$A$3:$C$100,3,0)</f>
        <v>Norma técnica</v>
      </c>
      <c r="F4568" s="37"/>
      <c r="G4568" s="37"/>
      <c r="H4568" s="37" t="s">
        <v>4105</v>
      </c>
      <c r="I4568" s="36">
        <f t="shared" si="1"/>
        <v>1</v>
      </c>
      <c r="J4568" s="37"/>
      <c r="K4568" s="37"/>
    </row>
    <row r="4569" ht="22.5" hidden="1" customHeight="1">
      <c r="A4569" s="40" t="b">
        <v>0</v>
      </c>
      <c r="B4569" s="33"/>
      <c r="C4569" s="34"/>
      <c r="D4569" s="35" t="s">
        <v>418</v>
      </c>
      <c r="E4569" s="36" t="str">
        <f>VLOOKUP(D4569,Normativa!$A$3:$C$100,3,0)</f>
        <v>Norma técnica</v>
      </c>
      <c r="F4569" s="37"/>
      <c r="G4569" s="37"/>
      <c r="H4569" s="37" t="s">
        <v>4106</v>
      </c>
      <c r="I4569" s="36">
        <f t="shared" si="1"/>
        <v>1</v>
      </c>
      <c r="J4569" s="37"/>
      <c r="K4569" s="37"/>
    </row>
    <row r="4570" ht="22.5" hidden="1" customHeight="1">
      <c r="A4570" s="40" t="b">
        <v>0</v>
      </c>
      <c r="B4570" s="33"/>
      <c r="C4570" s="34"/>
      <c r="D4570" s="35" t="s">
        <v>418</v>
      </c>
      <c r="E4570" s="36" t="str">
        <f>VLOOKUP(D4570,Normativa!$A$3:$C$100,3,0)</f>
        <v>Norma técnica</v>
      </c>
      <c r="F4570" s="37"/>
      <c r="G4570" s="37"/>
      <c r="H4570" s="37" t="s">
        <v>4107</v>
      </c>
      <c r="I4570" s="36">
        <f t="shared" si="1"/>
        <v>1</v>
      </c>
      <c r="J4570" s="37"/>
      <c r="K4570" s="37"/>
    </row>
    <row r="4571" ht="22.5" hidden="1" customHeight="1">
      <c r="A4571" s="40" t="b">
        <v>0</v>
      </c>
      <c r="B4571" s="33"/>
      <c r="C4571" s="34"/>
      <c r="D4571" s="35" t="s">
        <v>418</v>
      </c>
      <c r="E4571" s="36" t="str">
        <f>VLOOKUP(D4571,Normativa!$A$3:$C$100,3,0)</f>
        <v>Norma técnica</v>
      </c>
      <c r="F4571" s="37"/>
      <c r="G4571" s="37"/>
      <c r="H4571" s="37" t="s">
        <v>4108</v>
      </c>
      <c r="I4571" s="36">
        <f t="shared" si="1"/>
        <v>1</v>
      </c>
      <c r="J4571" s="37"/>
      <c r="K4571" s="37"/>
    </row>
    <row r="4572" ht="22.5" hidden="1" customHeight="1">
      <c r="A4572" s="40" t="b">
        <v>0</v>
      </c>
      <c r="B4572" s="33"/>
      <c r="C4572" s="34"/>
      <c r="D4572" s="35" t="s">
        <v>418</v>
      </c>
      <c r="E4572" s="36" t="str">
        <f>VLOOKUP(D4572,Normativa!$A$3:$C$100,3,0)</f>
        <v>Norma técnica</v>
      </c>
      <c r="F4572" s="37"/>
      <c r="G4572" s="37"/>
      <c r="H4572" s="37" t="s">
        <v>4109</v>
      </c>
      <c r="I4572" s="36">
        <f t="shared" si="1"/>
        <v>1</v>
      </c>
      <c r="J4572" s="37"/>
      <c r="K4572" s="37"/>
    </row>
    <row r="4573" ht="22.5" hidden="1" customHeight="1">
      <c r="A4573" s="40" t="b">
        <v>0</v>
      </c>
      <c r="B4573" s="33"/>
      <c r="C4573" s="34"/>
      <c r="D4573" s="35" t="s">
        <v>418</v>
      </c>
      <c r="E4573" s="36" t="str">
        <f>VLOOKUP(D4573,Normativa!$A$3:$C$100,3,0)</f>
        <v>Norma técnica</v>
      </c>
      <c r="F4573" s="37"/>
      <c r="G4573" s="37"/>
      <c r="H4573" s="37" t="s">
        <v>4110</v>
      </c>
      <c r="I4573" s="36">
        <f t="shared" si="1"/>
        <v>1</v>
      </c>
      <c r="J4573" s="37"/>
      <c r="K4573" s="37"/>
    </row>
    <row r="4574" ht="22.5" hidden="1" customHeight="1">
      <c r="A4574" s="40" t="b">
        <v>0</v>
      </c>
      <c r="B4574" s="33"/>
      <c r="C4574" s="34"/>
      <c r="D4574" s="35" t="s">
        <v>418</v>
      </c>
      <c r="E4574" s="36" t="str">
        <f>VLOOKUP(D4574,Normativa!$A$3:$C$100,3,0)</f>
        <v>Norma técnica</v>
      </c>
      <c r="F4574" s="37"/>
      <c r="G4574" s="37"/>
      <c r="H4574" s="37" t="s">
        <v>3816</v>
      </c>
      <c r="I4574" s="36">
        <f t="shared" si="1"/>
        <v>1</v>
      </c>
      <c r="J4574" s="37"/>
      <c r="K4574" s="37"/>
    </row>
    <row r="4575" ht="22.5" hidden="1" customHeight="1">
      <c r="A4575" s="40" t="b">
        <v>0</v>
      </c>
      <c r="B4575" s="33"/>
      <c r="C4575" s="34"/>
      <c r="D4575" s="35" t="s">
        <v>418</v>
      </c>
      <c r="E4575" s="36" t="str">
        <f>VLOOKUP(D4575,Normativa!$A$3:$C$100,3,0)</f>
        <v>Norma técnica</v>
      </c>
      <c r="F4575" s="37"/>
      <c r="G4575" s="37"/>
      <c r="H4575" s="37" t="s">
        <v>3817</v>
      </c>
      <c r="I4575" s="36">
        <f t="shared" si="1"/>
        <v>1</v>
      </c>
      <c r="J4575" s="37"/>
      <c r="K4575" s="37"/>
    </row>
    <row r="4576" ht="22.5" hidden="1" customHeight="1">
      <c r="A4576" s="40" t="b">
        <v>0</v>
      </c>
      <c r="B4576" s="33"/>
      <c r="C4576" s="34"/>
      <c r="D4576" s="35" t="s">
        <v>418</v>
      </c>
      <c r="E4576" s="36" t="str">
        <f>VLOOKUP(D4576,Normativa!$A$3:$C$100,3,0)</f>
        <v>Norma técnica</v>
      </c>
      <c r="F4576" s="37"/>
      <c r="G4576" s="37"/>
      <c r="H4576" s="37">
        <v>26.0</v>
      </c>
      <c r="I4576" s="36">
        <f t="shared" si="1"/>
        <v>1</v>
      </c>
      <c r="J4576" s="37"/>
      <c r="K4576" s="37"/>
    </row>
    <row r="4577" ht="22.5" hidden="1" customHeight="1">
      <c r="A4577" s="40" t="b">
        <v>0</v>
      </c>
      <c r="B4577" s="33"/>
      <c r="C4577" s="34"/>
      <c r="D4577" s="35" t="s">
        <v>418</v>
      </c>
      <c r="E4577" s="36" t="str">
        <f>VLOOKUP(D4577,Normativa!$A$3:$C$100,3,0)</f>
        <v>Norma técnica</v>
      </c>
      <c r="F4577" s="37"/>
      <c r="G4577" s="37"/>
      <c r="H4577" s="37"/>
      <c r="I4577" s="36">
        <f t="shared" si="1"/>
        <v>1</v>
      </c>
      <c r="J4577" s="37"/>
      <c r="K4577" s="37"/>
    </row>
    <row r="4578" ht="22.5" hidden="1" customHeight="1">
      <c r="A4578" s="40" t="b">
        <v>0</v>
      </c>
      <c r="B4578" s="33"/>
      <c r="C4578" s="34"/>
      <c r="D4578" s="35" t="s">
        <v>418</v>
      </c>
      <c r="E4578" s="36" t="str">
        <f>VLOOKUP(D4578,Normativa!$A$3:$C$100,3,0)</f>
        <v>Norma técnica</v>
      </c>
      <c r="F4578" s="37"/>
      <c r="G4578" s="37"/>
      <c r="H4578" s="37" t="s">
        <v>4111</v>
      </c>
      <c r="I4578" s="36">
        <f t="shared" si="1"/>
        <v>1</v>
      </c>
      <c r="J4578" s="37"/>
      <c r="K4578" s="37"/>
    </row>
    <row r="4579" ht="22.5" hidden="1" customHeight="1">
      <c r="A4579" s="40" t="b">
        <v>0</v>
      </c>
      <c r="B4579" s="33"/>
      <c r="C4579" s="34"/>
      <c r="D4579" s="35" t="s">
        <v>418</v>
      </c>
      <c r="E4579" s="36" t="str">
        <f>VLOOKUP(D4579,Normativa!$A$3:$C$100,3,0)</f>
        <v>Norma técnica</v>
      </c>
      <c r="F4579" s="37"/>
      <c r="G4579" s="37"/>
      <c r="H4579" s="37" t="s">
        <v>4112</v>
      </c>
      <c r="I4579" s="36">
        <f t="shared" si="1"/>
        <v>1</v>
      </c>
      <c r="J4579" s="37"/>
      <c r="K4579" s="37"/>
    </row>
    <row r="4580" ht="22.5" hidden="1" customHeight="1">
      <c r="A4580" s="40" t="b">
        <v>0</v>
      </c>
      <c r="B4580" s="33"/>
      <c r="C4580" s="34"/>
      <c r="D4580" s="35" t="s">
        <v>418</v>
      </c>
      <c r="E4580" s="36" t="str">
        <f>VLOOKUP(D4580,Normativa!$A$3:$C$100,3,0)</f>
        <v>Norma técnica</v>
      </c>
      <c r="F4580" s="37"/>
      <c r="G4580" s="37"/>
      <c r="H4580" s="37" t="s">
        <v>4113</v>
      </c>
      <c r="I4580" s="36">
        <f t="shared" si="1"/>
        <v>1</v>
      </c>
      <c r="J4580" s="37"/>
      <c r="K4580" s="37"/>
    </row>
    <row r="4581" ht="22.5" hidden="1" customHeight="1">
      <c r="A4581" s="40" t="b">
        <v>0</v>
      </c>
      <c r="B4581" s="33"/>
      <c r="C4581" s="34"/>
      <c r="D4581" s="35" t="s">
        <v>418</v>
      </c>
      <c r="E4581" s="36" t="str">
        <f>VLOOKUP(D4581,Normativa!$A$3:$C$100,3,0)</f>
        <v>Norma técnica</v>
      </c>
      <c r="F4581" s="37"/>
      <c r="G4581" s="37"/>
      <c r="H4581" s="37" t="s">
        <v>4114</v>
      </c>
      <c r="I4581" s="36">
        <f t="shared" si="1"/>
        <v>1</v>
      </c>
      <c r="J4581" s="37"/>
      <c r="K4581" s="37"/>
    </row>
    <row r="4582" ht="22.5" hidden="1" customHeight="1">
      <c r="A4582" s="40" t="b">
        <v>0</v>
      </c>
      <c r="B4582" s="33"/>
      <c r="C4582" s="34"/>
      <c r="D4582" s="35" t="s">
        <v>418</v>
      </c>
      <c r="E4582" s="36" t="str">
        <f>VLOOKUP(D4582,Normativa!$A$3:$C$100,3,0)</f>
        <v>Norma técnica</v>
      </c>
      <c r="F4582" s="37"/>
      <c r="G4582" s="37"/>
      <c r="H4582" s="37" t="s">
        <v>4115</v>
      </c>
      <c r="I4582" s="36">
        <f t="shared" si="1"/>
        <v>1</v>
      </c>
      <c r="J4582" s="37"/>
      <c r="K4582" s="37"/>
    </row>
    <row r="4583" ht="22.5" hidden="1" customHeight="1">
      <c r="A4583" s="40" t="b">
        <v>0</v>
      </c>
      <c r="B4583" s="33"/>
      <c r="C4583" s="34"/>
      <c r="D4583" s="35" t="s">
        <v>418</v>
      </c>
      <c r="E4583" s="36" t="str">
        <f>VLOOKUP(D4583,Normativa!$A$3:$C$100,3,0)</f>
        <v>Norma técnica</v>
      </c>
      <c r="F4583" s="37"/>
      <c r="G4583" s="37"/>
      <c r="H4583" s="37" t="s">
        <v>4116</v>
      </c>
      <c r="I4583" s="36">
        <f t="shared" si="1"/>
        <v>1</v>
      </c>
      <c r="J4583" s="37"/>
      <c r="K4583" s="37"/>
    </row>
    <row r="4584" ht="22.5" hidden="1" customHeight="1">
      <c r="A4584" s="40" t="b">
        <v>0</v>
      </c>
      <c r="B4584" s="33"/>
      <c r="C4584" s="34"/>
      <c r="D4584" s="35" t="s">
        <v>418</v>
      </c>
      <c r="E4584" s="36" t="str">
        <f>VLOOKUP(D4584,Normativa!$A$3:$C$100,3,0)</f>
        <v>Norma técnica</v>
      </c>
      <c r="F4584" s="37"/>
      <c r="G4584" s="37"/>
      <c r="H4584" s="37" t="s">
        <v>4117</v>
      </c>
      <c r="I4584" s="36">
        <f t="shared" si="1"/>
        <v>1</v>
      </c>
      <c r="J4584" s="37"/>
      <c r="K4584" s="37"/>
    </row>
    <row r="4585" ht="22.5" hidden="1" customHeight="1">
      <c r="A4585" s="40" t="b">
        <v>0</v>
      </c>
      <c r="B4585" s="33"/>
      <c r="C4585" s="34"/>
      <c r="D4585" s="35" t="s">
        <v>418</v>
      </c>
      <c r="E4585" s="36" t="str">
        <f>VLOOKUP(D4585,Normativa!$A$3:$C$100,3,0)</f>
        <v>Norma técnica</v>
      </c>
      <c r="F4585" s="37"/>
      <c r="G4585" s="37"/>
      <c r="H4585" s="37" t="s">
        <v>4118</v>
      </c>
      <c r="I4585" s="36">
        <f t="shared" si="1"/>
        <v>1</v>
      </c>
      <c r="J4585" s="37"/>
      <c r="K4585" s="37"/>
    </row>
    <row r="4586" ht="22.5" hidden="1" customHeight="1">
      <c r="A4586" s="40" t="b">
        <v>0</v>
      </c>
      <c r="B4586" s="33"/>
      <c r="C4586" s="34"/>
      <c r="D4586" s="35" t="s">
        <v>418</v>
      </c>
      <c r="E4586" s="36" t="str">
        <f>VLOOKUP(D4586,Normativa!$A$3:$C$100,3,0)</f>
        <v>Norma técnica</v>
      </c>
      <c r="F4586" s="37"/>
      <c r="G4586" s="37"/>
      <c r="H4586" s="37" t="s">
        <v>4119</v>
      </c>
      <c r="I4586" s="36">
        <f t="shared" si="1"/>
        <v>1</v>
      </c>
      <c r="J4586" s="37"/>
      <c r="K4586" s="37"/>
    </row>
    <row r="4587" ht="22.5" hidden="1" customHeight="1">
      <c r="A4587" s="40" t="b">
        <v>0</v>
      </c>
      <c r="B4587" s="33"/>
      <c r="C4587" s="34"/>
      <c r="D4587" s="35" t="s">
        <v>418</v>
      </c>
      <c r="E4587" s="36" t="str">
        <f>VLOOKUP(D4587,Normativa!$A$3:$C$100,3,0)</f>
        <v>Norma técnica</v>
      </c>
      <c r="F4587" s="37"/>
      <c r="G4587" s="37"/>
      <c r="H4587" s="37" t="s">
        <v>4120</v>
      </c>
      <c r="I4587" s="36">
        <f t="shared" si="1"/>
        <v>1</v>
      </c>
      <c r="J4587" s="37"/>
      <c r="K4587" s="37"/>
    </row>
    <row r="4588" ht="22.5" hidden="1" customHeight="1">
      <c r="A4588" s="40" t="b">
        <v>0</v>
      </c>
      <c r="B4588" s="33"/>
      <c r="C4588" s="34"/>
      <c r="D4588" s="35" t="s">
        <v>418</v>
      </c>
      <c r="E4588" s="36" t="str">
        <f>VLOOKUP(D4588,Normativa!$A$3:$C$100,3,0)</f>
        <v>Norma técnica</v>
      </c>
      <c r="F4588" s="37"/>
      <c r="G4588" s="37"/>
      <c r="H4588" s="37" t="s">
        <v>4121</v>
      </c>
      <c r="I4588" s="36">
        <f t="shared" si="1"/>
        <v>1</v>
      </c>
      <c r="J4588" s="37"/>
      <c r="K4588" s="37"/>
    </row>
    <row r="4589" ht="22.5" hidden="1" customHeight="1">
      <c r="A4589" s="40" t="b">
        <v>0</v>
      </c>
      <c r="B4589" s="33"/>
      <c r="C4589" s="34"/>
      <c r="D4589" s="35" t="s">
        <v>418</v>
      </c>
      <c r="E4589" s="36" t="str">
        <f>VLOOKUP(D4589,Normativa!$A$3:$C$100,3,0)</f>
        <v>Norma técnica</v>
      </c>
      <c r="F4589" s="37"/>
      <c r="G4589" s="37"/>
      <c r="H4589" s="37" t="s">
        <v>3602</v>
      </c>
      <c r="I4589" s="36">
        <f t="shared" si="1"/>
        <v>1</v>
      </c>
      <c r="J4589" s="37"/>
      <c r="K4589" s="37"/>
    </row>
    <row r="4590" ht="22.5" hidden="1" customHeight="1">
      <c r="A4590" s="40" t="b">
        <v>0</v>
      </c>
      <c r="B4590" s="33"/>
      <c r="C4590" s="34"/>
      <c r="D4590" s="35" t="s">
        <v>418</v>
      </c>
      <c r="E4590" s="36" t="str">
        <f>VLOOKUP(D4590,Normativa!$A$3:$C$100,3,0)</f>
        <v>Norma técnica</v>
      </c>
      <c r="F4590" s="37"/>
      <c r="G4590" s="37"/>
      <c r="H4590" s="37" t="s">
        <v>4122</v>
      </c>
      <c r="I4590" s="36">
        <f t="shared" si="1"/>
        <v>1</v>
      </c>
      <c r="J4590" s="37"/>
      <c r="K4590" s="37"/>
    </row>
    <row r="4591" ht="22.5" hidden="1" customHeight="1">
      <c r="A4591" s="40" t="b">
        <v>0</v>
      </c>
      <c r="B4591" s="33"/>
      <c r="C4591" s="34"/>
      <c r="D4591" s="35" t="s">
        <v>418</v>
      </c>
      <c r="E4591" s="36" t="str">
        <f>VLOOKUP(D4591,Normativa!$A$3:$C$100,3,0)</f>
        <v>Norma técnica</v>
      </c>
      <c r="F4591" s="37"/>
      <c r="G4591" s="37"/>
      <c r="H4591" s="37" t="s">
        <v>4123</v>
      </c>
      <c r="I4591" s="36">
        <f t="shared" si="1"/>
        <v>1</v>
      </c>
      <c r="J4591" s="37"/>
      <c r="K4591" s="37"/>
    </row>
    <row r="4592" ht="22.5" hidden="1" customHeight="1">
      <c r="A4592" s="40" t="b">
        <v>0</v>
      </c>
      <c r="B4592" s="33"/>
      <c r="C4592" s="34"/>
      <c r="D4592" s="35" t="s">
        <v>418</v>
      </c>
      <c r="E4592" s="36" t="str">
        <f>VLOOKUP(D4592,Normativa!$A$3:$C$100,3,0)</f>
        <v>Norma técnica</v>
      </c>
      <c r="F4592" s="37"/>
      <c r="G4592" s="37"/>
      <c r="H4592" s="37" t="s">
        <v>4124</v>
      </c>
      <c r="I4592" s="36">
        <f t="shared" si="1"/>
        <v>1</v>
      </c>
      <c r="J4592" s="37"/>
      <c r="K4592" s="37"/>
    </row>
    <row r="4593" ht="22.5" hidden="1" customHeight="1">
      <c r="A4593" s="40" t="b">
        <v>0</v>
      </c>
      <c r="B4593" s="33"/>
      <c r="C4593" s="34"/>
      <c r="D4593" s="35" t="s">
        <v>418</v>
      </c>
      <c r="E4593" s="36" t="str">
        <f>VLOOKUP(D4593,Normativa!$A$3:$C$100,3,0)</f>
        <v>Norma técnica</v>
      </c>
      <c r="F4593" s="37"/>
      <c r="G4593" s="37"/>
      <c r="H4593" s="37" t="s">
        <v>4125</v>
      </c>
      <c r="I4593" s="36">
        <f t="shared" si="1"/>
        <v>1</v>
      </c>
      <c r="J4593" s="37"/>
      <c r="K4593" s="37"/>
    </row>
    <row r="4594" ht="22.5" hidden="1" customHeight="1">
      <c r="A4594" s="40" t="b">
        <v>0</v>
      </c>
      <c r="B4594" s="33"/>
      <c r="C4594" s="34"/>
      <c r="D4594" s="35" t="s">
        <v>418</v>
      </c>
      <c r="E4594" s="36" t="str">
        <f>VLOOKUP(D4594,Normativa!$A$3:$C$100,3,0)</f>
        <v>Norma técnica</v>
      </c>
      <c r="F4594" s="37"/>
      <c r="G4594" s="37"/>
      <c r="H4594" s="37" t="s">
        <v>4126</v>
      </c>
      <c r="I4594" s="36">
        <f t="shared" si="1"/>
        <v>1</v>
      </c>
      <c r="J4594" s="37"/>
      <c r="K4594" s="37"/>
    </row>
    <row r="4595" ht="22.5" hidden="1" customHeight="1">
      <c r="A4595" s="40" t="b">
        <v>0</v>
      </c>
      <c r="B4595" s="33"/>
      <c r="C4595" s="34"/>
      <c r="D4595" s="35" t="s">
        <v>418</v>
      </c>
      <c r="E4595" s="36" t="str">
        <f>VLOOKUP(D4595,Normativa!$A$3:$C$100,3,0)</f>
        <v>Norma técnica</v>
      </c>
      <c r="F4595" s="37"/>
      <c r="G4595" s="37"/>
      <c r="H4595" s="37" t="s">
        <v>4127</v>
      </c>
      <c r="I4595" s="36">
        <f t="shared" si="1"/>
        <v>1</v>
      </c>
      <c r="J4595" s="37"/>
      <c r="K4595" s="37"/>
    </row>
    <row r="4596" ht="22.5" hidden="1" customHeight="1">
      <c r="A4596" s="40" t="b">
        <v>0</v>
      </c>
      <c r="B4596" s="33"/>
      <c r="C4596" s="34"/>
      <c r="D4596" s="35" t="s">
        <v>418</v>
      </c>
      <c r="E4596" s="36" t="str">
        <f>VLOOKUP(D4596,Normativa!$A$3:$C$100,3,0)</f>
        <v>Norma técnica</v>
      </c>
      <c r="F4596" s="37"/>
      <c r="G4596" s="37"/>
      <c r="H4596" s="43" t="s">
        <v>4128</v>
      </c>
      <c r="I4596" s="36">
        <f t="shared" si="1"/>
        <v>1</v>
      </c>
      <c r="J4596" s="37"/>
      <c r="K4596" s="37"/>
    </row>
    <row r="4597" ht="22.5" hidden="1" customHeight="1">
      <c r="A4597" s="40" t="b">
        <v>0</v>
      </c>
      <c r="B4597" s="33"/>
      <c r="C4597" s="34"/>
      <c r="D4597" s="35" t="s">
        <v>418</v>
      </c>
      <c r="E4597" s="36" t="str">
        <f>VLOOKUP(D4597,Normativa!$A$3:$C$100,3,0)</f>
        <v>Norma técnica</v>
      </c>
      <c r="F4597" s="37"/>
      <c r="G4597" s="37"/>
      <c r="H4597" s="37" t="s">
        <v>3816</v>
      </c>
      <c r="I4597" s="36">
        <f t="shared" si="1"/>
        <v>1</v>
      </c>
      <c r="J4597" s="37"/>
      <c r="K4597" s="37"/>
    </row>
    <row r="4598" ht="22.5" hidden="1" customHeight="1">
      <c r="A4598" s="40" t="b">
        <v>0</v>
      </c>
      <c r="B4598" s="33"/>
      <c r="C4598" s="34"/>
      <c r="D4598" s="35" t="s">
        <v>418</v>
      </c>
      <c r="E4598" s="36" t="str">
        <f>VLOOKUP(D4598,Normativa!$A$3:$C$100,3,0)</f>
        <v>Norma técnica</v>
      </c>
      <c r="F4598" s="37"/>
      <c r="G4598" s="37"/>
      <c r="H4598" s="37" t="s">
        <v>3817</v>
      </c>
      <c r="I4598" s="36">
        <f t="shared" si="1"/>
        <v>1</v>
      </c>
      <c r="J4598" s="37"/>
      <c r="K4598" s="37"/>
    </row>
    <row r="4599" ht="22.5" hidden="1" customHeight="1">
      <c r="A4599" s="40" t="b">
        <v>0</v>
      </c>
      <c r="B4599" s="33"/>
      <c r="C4599" s="34"/>
      <c r="D4599" s="35" t="s">
        <v>418</v>
      </c>
      <c r="E4599" s="36" t="str">
        <f>VLOOKUP(D4599,Normativa!$A$3:$C$100,3,0)</f>
        <v>Norma técnica</v>
      </c>
      <c r="F4599" s="37"/>
      <c r="G4599" s="37"/>
      <c r="H4599" s="37">
        <v>27.0</v>
      </c>
      <c r="I4599" s="36">
        <f t="shared" si="1"/>
        <v>1</v>
      </c>
      <c r="J4599" s="37"/>
      <c r="K4599" s="37"/>
    </row>
    <row r="4600" ht="22.5" hidden="1" customHeight="1">
      <c r="A4600" s="40" t="b">
        <v>0</v>
      </c>
      <c r="B4600" s="33"/>
      <c r="C4600" s="34"/>
      <c r="D4600" s="35" t="s">
        <v>418</v>
      </c>
      <c r="E4600" s="36" t="str">
        <f>VLOOKUP(D4600,Normativa!$A$3:$C$100,3,0)</f>
        <v>Norma técnica</v>
      </c>
      <c r="F4600" s="37"/>
      <c r="G4600" s="37"/>
      <c r="H4600" s="37"/>
      <c r="I4600" s="36">
        <f t="shared" si="1"/>
        <v>1</v>
      </c>
      <c r="J4600" s="37"/>
      <c r="K4600" s="37"/>
    </row>
    <row r="4601" ht="22.5" hidden="1" customHeight="1">
      <c r="A4601" s="40" t="b">
        <v>0</v>
      </c>
      <c r="B4601" s="33"/>
      <c r="C4601" s="34"/>
      <c r="D4601" s="35" t="s">
        <v>418</v>
      </c>
      <c r="E4601" s="36" t="str">
        <f>VLOOKUP(D4601,Normativa!$A$3:$C$100,3,0)</f>
        <v>Norma técnica</v>
      </c>
      <c r="F4601" s="37"/>
      <c r="G4601" s="37"/>
      <c r="H4601" s="37" t="s">
        <v>4129</v>
      </c>
      <c r="I4601" s="36">
        <f t="shared" si="1"/>
        <v>1</v>
      </c>
      <c r="J4601" s="37"/>
      <c r="K4601" s="37"/>
    </row>
    <row r="4602" ht="22.5" hidden="1" customHeight="1">
      <c r="A4602" s="40" t="b">
        <v>0</v>
      </c>
      <c r="B4602" s="33"/>
      <c r="C4602" s="34"/>
      <c r="D4602" s="35" t="s">
        <v>418</v>
      </c>
      <c r="E4602" s="36" t="str">
        <f>VLOOKUP(D4602,Normativa!$A$3:$C$100,3,0)</f>
        <v>Norma técnica</v>
      </c>
      <c r="F4602" s="37"/>
      <c r="G4602" s="37"/>
      <c r="H4602" s="37" t="s">
        <v>4130</v>
      </c>
      <c r="I4602" s="36">
        <f t="shared" si="1"/>
        <v>1</v>
      </c>
      <c r="J4602" s="37"/>
      <c r="K4602" s="37"/>
    </row>
    <row r="4603" ht="22.5" hidden="1" customHeight="1">
      <c r="A4603" s="40" t="b">
        <v>0</v>
      </c>
      <c r="B4603" s="33"/>
      <c r="C4603" s="34"/>
      <c r="D4603" s="35" t="s">
        <v>418</v>
      </c>
      <c r="E4603" s="36" t="str">
        <f>VLOOKUP(D4603,Normativa!$A$3:$C$100,3,0)</f>
        <v>Norma técnica</v>
      </c>
      <c r="F4603" s="37"/>
      <c r="G4603" s="37"/>
      <c r="H4603" s="37" t="s">
        <v>4131</v>
      </c>
      <c r="I4603" s="36">
        <f t="shared" si="1"/>
        <v>1</v>
      </c>
      <c r="J4603" s="37"/>
      <c r="K4603" s="37"/>
    </row>
    <row r="4604" ht="22.5" hidden="1" customHeight="1">
      <c r="A4604" s="40" t="b">
        <v>0</v>
      </c>
      <c r="B4604" s="33"/>
      <c r="C4604" s="34"/>
      <c r="D4604" s="35" t="s">
        <v>418</v>
      </c>
      <c r="E4604" s="36" t="str">
        <f>VLOOKUP(D4604,Normativa!$A$3:$C$100,3,0)</f>
        <v>Norma técnica</v>
      </c>
      <c r="F4604" s="37"/>
      <c r="G4604" s="37"/>
      <c r="H4604" s="37" t="s">
        <v>4132</v>
      </c>
      <c r="I4604" s="36">
        <f t="shared" si="1"/>
        <v>1</v>
      </c>
      <c r="J4604" s="37"/>
      <c r="K4604" s="37"/>
    </row>
    <row r="4605" ht="22.5" hidden="1" customHeight="1">
      <c r="A4605" s="40" t="b">
        <v>0</v>
      </c>
      <c r="B4605" s="33"/>
      <c r="C4605" s="34"/>
      <c r="D4605" s="35" t="s">
        <v>418</v>
      </c>
      <c r="E4605" s="36" t="str">
        <f>VLOOKUP(D4605,Normativa!$A$3:$C$100,3,0)</f>
        <v>Norma técnica</v>
      </c>
      <c r="F4605" s="37"/>
      <c r="G4605" s="37"/>
      <c r="H4605" s="37" t="s">
        <v>4133</v>
      </c>
      <c r="I4605" s="36">
        <f t="shared" si="1"/>
        <v>1</v>
      </c>
      <c r="J4605" s="37"/>
      <c r="K4605" s="37"/>
    </row>
    <row r="4606" ht="22.5" hidden="1" customHeight="1">
      <c r="A4606" s="40" t="b">
        <v>0</v>
      </c>
      <c r="B4606" s="33"/>
      <c r="C4606" s="34"/>
      <c r="D4606" s="35" t="s">
        <v>418</v>
      </c>
      <c r="E4606" s="36" t="str">
        <f>VLOOKUP(D4606,Normativa!$A$3:$C$100,3,0)</f>
        <v>Norma técnica</v>
      </c>
      <c r="F4606" s="37"/>
      <c r="G4606" s="37"/>
      <c r="H4606" s="37" t="s">
        <v>4134</v>
      </c>
      <c r="I4606" s="36">
        <f t="shared" si="1"/>
        <v>1</v>
      </c>
      <c r="J4606" s="37"/>
      <c r="K4606" s="37"/>
    </row>
    <row r="4607" ht="22.5" hidden="1" customHeight="1">
      <c r="A4607" s="40" t="b">
        <v>0</v>
      </c>
      <c r="B4607" s="33"/>
      <c r="C4607" s="34"/>
      <c r="D4607" s="35" t="s">
        <v>418</v>
      </c>
      <c r="E4607" s="36" t="str">
        <f>VLOOKUP(D4607,Normativa!$A$3:$C$100,3,0)</f>
        <v>Norma técnica</v>
      </c>
      <c r="F4607" s="37"/>
      <c r="G4607" s="37"/>
      <c r="H4607" s="37" t="s">
        <v>4135</v>
      </c>
      <c r="I4607" s="36">
        <f t="shared" si="1"/>
        <v>1</v>
      </c>
      <c r="J4607" s="37"/>
      <c r="K4607" s="37"/>
    </row>
    <row r="4608" ht="22.5" hidden="1" customHeight="1">
      <c r="A4608" s="40" t="b">
        <v>0</v>
      </c>
      <c r="B4608" s="33"/>
      <c r="C4608" s="34"/>
      <c r="D4608" s="35" t="s">
        <v>418</v>
      </c>
      <c r="E4608" s="36" t="str">
        <f>VLOOKUP(D4608,Normativa!$A$3:$C$100,3,0)</f>
        <v>Norma técnica</v>
      </c>
      <c r="F4608" s="37"/>
      <c r="G4608" s="37"/>
      <c r="H4608" s="37" t="s">
        <v>4136</v>
      </c>
      <c r="I4608" s="36">
        <f t="shared" si="1"/>
        <v>1</v>
      </c>
      <c r="J4608" s="37"/>
      <c r="K4608" s="37"/>
    </row>
    <row r="4609" ht="22.5" hidden="1" customHeight="1">
      <c r="A4609" s="40" t="b">
        <v>0</v>
      </c>
      <c r="B4609" s="33"/>
      <c r="C4609" s="34"/>
      <c r="D4609" s="35" t="s">
        <v>418</v>
      </c>
      <c r="E4609" s="36" t="str">
        <f>VLOOKUP(D4609,Normativa!$A$3:$C$100,3,0)</f>
        <v>Norma técnica</v>
      </c>
      <c r="F4609" s="37"/>
      <c r="G4609" s="37"/>
      <c r="H4609" s="37" t="s">
        <v>4137</v>
      </c>
      <c r="I4609" s="36">
        <f t="shared" si="1"/>
        <v>1</v>
      </c>
      <c r="J4609" s="37"/>
      <c r="K4609" s="37"/>
    </row>
    <row r="4610" ht="22.5" hidden="1" customHeight="1">
      <c r="A4610" s="40" t="b">
        <v>0</v>
      </c>
      <c r="B4610" s="33"/>
      <c r="C4610" s="34"/>
      <c r="D4610" s="35" t="s">
        <v>418</v>
      </c>
      <c r="E4610" s="36" t="str">
        <f>VLOOKUP(D4610,Normativa!$A$3:$C$100,3,0)</f>
        <v>Norma técnica</v>
      </c>
      <c r="F4610" s="37"/>
      <c r="G4610" s="37"/>
      <c r="H4610" s="37" t="s">
        <v>4138</v>
      </c>
      <c r="I4610" s="36">
        <f t="shared" si="1"/>
        <v>1</v>
      </c>
      <c r="J4610" s="37"/>
      <c r="K4610" s="37"/>
    </row>
    <row r="4611" ht="22.5" hidden="1" customHeight="1">
      <c r="A4611" s="40" t="b">
        <v>0</v>
      </c>
      <c r="B4611" s="33"/>
      <c r="C4611" s="34"/>
      <c r="D4611" s="35" t="s">
        <v>418</v>
      </c>
      <c r="E4611" s="36" t="str">
        <f>VLOOKUP(D4611,Normativa!$A$3:$C$100,3,0)</f>
        <v>Norma técnica</v>
      </c>
      <c r="F4611" s="37"/>
      <c r="G4611" s="37"/>
      <c r="H4611" s="37" t="s">
        <v>4139</v>
      </c>
      <c r="I4611" s="36">
        <f t="shared" si="1"/>
        <v>1</v>
      </c>
      <c r="J4611" s="37"/>
      <c r="K4611" s="37"/>
    </row>
    <row r="4612" ht="22.5" hidden="1" customHeight="1">
      <c r="A4612" s="40" t="b">
        <v>0</v>
      </c>
      <c r="B4612" s="33"/>
      <c r="C4612" s="34"/>
      <c r="D4612" s="35" t="s">
        <v>418</v>
      </c>
      <c r="E4612" s="36" t="str">
        <f>VLOOKUP(D4612,Normativa!$A$3:$C$100,3,0)</f>
        <v>Norma técnica</v>
      </c>
      <c r="F4612" s="37"/>
      <c r="G4612" s="37"/>
      <c r="H4612" s="37" t="s">
        <v>4140</v>
      </c>
      <c r="I4612" s="36">
        <f t="shared" si="1"/>
        <v>1</v>
      </c>
      <c r="J4612" s="37"/>
      <c r="K4612" s="37"/>
    </row>
    <row r="4613" ht="22.5" hidden="1" customHeight="1">
      <c r="A4613" s="40" t="b">
        <v>0</v>
      </c>
      <c r="B4613" s="33"/>
      <c r="C4613" s="34"/>
      <c r="D4613" s="35" t="s">
        <v>418</v>
      </c>
      <c r="E4613" s="36" t="str">
        <f>VLOOKUP(D4613,Normativa!$A$3:$C$100,3,0)</f>
        <v>Norma técnica</v>
      </c>
      <c r="F4613" s="37"/>
      <c r="G4613" s="37"/>
      <c r="H4613" s="37" t="s">
        <v>4141</v>
      </c>
      <c r="I4613" s="36">
        <f t="shared" si="1"/>
        <v>1</v>
      </c>
      <c r="J4613" s="37"/>
      <c r="K4613" s="37"/>
    </row>
    <row r="4614" ht="22.5" hidden="1" customHeight="1">
      <c r="A4614" s="40" t="b">
        <v>0</v>
      </c>
      <c r="B4614" s="33"/>
      <c r="C4614" s="34"/>
      <c r="D4614" s="35" t="s">
        <v>418</v>
      </c>
      <c r="E4614" s="36" t="str">
        <f>VLOOKUP(D4614,Normativa!$A$3:$C$100,3,0)</f>
        <v>Norma técnica</v>
      </c>
      <c r="F4614" s="37"/>
      <c r="G4614" s="37"/>
      <c r="H4614" s="37" t="s">
        <v>4142</v>
      </c>
      <c r="I4614" s="36">
        <f t="shared" si="1"/>
        <v>1</v>
      </c>
      <c r="J4614" s="37"/>
      <c r="K4614" s="37"/>
    </row>
    <row r="4615" ht="22.5" hidden="1" customHeight="1">
      <c r="A4615" s="40" t="b">
        <v>0</v>
      </c>
      <c r="B4615" s="33"/>
      <c r="C4615" s="34"/>
      <c r="D4615" s="35" t="s">
        <v>418</v>
      </c>
      <c r="E4615" s="36" t="str">
        <f>VLOOKUP(D4615,Normativa!$A$3:$C$100,3,0)</f>
        <v>Norma técnica</v>
      </c>
      <c r="F4615" s="37"/>
      <c r="G4615" s="37"/>
      <c r="H4615" s="37" t="s">
        <v>4143</v>
      </c>
      <c r="I4615" s="36">
        <f t="shared" si="1"/>
        <v>1</v>
      </c>
      <c r="J4615" s="37"/>
      <c r="K4615" s="37"/>
    </row>
    <row r="4616" ht="22.5" hidden="1" customHeight="1">
      <c r="A4616" s="40" t="b">
        <v>0</v>
      </c>
      <c r="B4616" s="33"/>
      <c r="C4616" s="34"/>
      <c r="D4616" s="35" t="s">
        <v>418</v>
      </c>
      <c r="E4616" s="36" t="str">
        <f>VLOOKUP(D4616,Normativa!$A$3:$C$100,3,0)</f>
        <v>Norma técnica</v>
      </c>
      <c r="F4616" s="37"/>
      <c r="G4616" s="37"/>
      <c r="H4616" s="37" t="s">
        <v>3816</v>
      </c>
      <c r="I4616" s="36">
        <f t="shared" si="1"/>
        <v>1</v>
      </c>
      <c r="J4616" s="37"/>
      <c r="K4616" s="37"/>
    </row>
    <row r="4617" ht="22.5" hidden="1" customHeight="1">
      <c r="A4617" s="40" t="b">
        <v>0</v>
      </c>
      <c r="B4617" s="33"/>
      <c r="C4617" s="34"/>
      <c r="D4617" s="35" t="s">
        <v>418</v>
      </c>
      <c r="E4617" s="36" t="str">
        <f>VLOOKUP(D4617,Normativa!$A$3:$C$100,3,0)</f>
        <v>Norma técnica</v>
      </c>
      <c r="F4617" s="37"/>
      <c r="G4617" s="37"/>
      <c r="H4617" s="37" t="s">
        <v>3817</v>
      </c>
      <c r="I4617" s="36">
        <f t="shared" si="1"/>
        <v>1</v>
      </c>
      <c r="J4617" s="37"/>
      <c r="K4617" s="37"/>
    </row>
    <row r="4618" ht="22.5" hidden="1" customHeight="1">
      <c r="A4618" s="40" t="b">
        <v>0</v>
      </c>
      <c r="B4618" s="33"/>
      <c r="C4618" s="34"/>
      <c r="D4618" s="35" t="s">
        <v>418</v>
      </c>
      <c r="E4618" s="36" t="str">
        <f>VLOOKUP(D4618,Normativa!$A$3:$C$100,3,0)</f>
        <v>Norma técnica</v>
      </c>
      <c r="F4618" s="37"/>
      <c r="G4618" s="37"/>
      <c r="H4618" s="37">
        <v>28.0</v>
      </c>
      <c r="I4618" s="36">
        <f t="shared" si="1"/>
        <v>1</v>
      </c>
      <c r="J4618" s="37"/>
      <c r="K4618" s="37"/>
    </row>
    <row r="4619" ht="22.5" hidden="1" customHeight="1">
      <c r="A4619" s="40" t="b">
        <v>0</v>
      </c>
      <c r="B4619" s="33"/>
      <c r="C4619" s="34"/>
      <c r="D4619" s="35" t="s">
        <v>418</v>
      </c>
      <c r="E4619" s="36" t="str">
        <f>VLOOKUP(D4619,Normativa!$A$3:$C$100,3,0)</f>
        <v>Norma técnica</v>
      </c>
      <c r="F4619" s="37"/>
      <c r="G4619" s="37"/>
      <c r="H4619" s="37"/>
      <c r="I4619" s="36">
        <f t="shared" si="1"/>
        <v>1</v>
      </c>
      <c r="J4619" s="37"/>
      <c r="K4619" s="37"/>
    </row>
    <row r="4620" ht="22.5" hidden="1" customHeight="1">
      <c r="A4620" s="40" t="b">
        <v>0</v>
      </c>
      <c r="B4620" s="33"/>
      <c r="C4620" s="34"/>
      <c r="D4620" s="35" t="s">
        <v>418</v>
      </c>
      <c r="E4620" s="36" t="str">
        <f>VLOOKUP(D4620,Normativa!$A$3:$C$100,3,0)</f>
        <v>Norma técnica</v>
      </c>
      <c r="F4620" s="37"/>
      <c r="G4620" s="37"/>
      <c r="H4620" s="37" t="s">
        <v>4144</v>
      </c>
      <c r="I4620" s="36">
        <f t="shared" si="1"/>
        <v>1</v>
      </c>
      <c r="J4620" s="37"/>
      <c r="K4620" s="37"/>
    </row>
    <row r="4621" ht="22.5" hidden="1" customHeight="1">
      <c r="A4621" s="40" t="b">
        <v>0</v>
      </c>
      <c r="B4621" s="33"/>
      <c r="C4621" s="34"/>
      <c r="D4621" s="35" t="s">
        <v>418</v>
      </c>
      <c r="E4621" s="36" t="str">
        <f>VLOOKUP(D4621,Normativa!$A$3:$C$100,3,0)</f>
        <v>Norma técnica</v>
      </c>
      <c r="F4621" s="37"/>
      <c r="G4621" s="37"/>
      <c r="H4621" s="37" t="s">
        <v>4145</v>
      </c>
      <c r="I4621" s="36">
        <f t="shared" si="1"/>
        <v>1</v>
      </c>
      <c r="J4621" s="37"/>
      <c r="K4621" s="37"/>
    </row>
    <row r="4622" ht="22.5" hidden="1" customHeight="1">
      <c r="A4622" s="40" t="b">
        <v>0</v>
      </c>
      <c r="B4622" s="33"/>
      <c r="C4622" s="34"/>
      <c r="D4622" s="35" t="s">
        <v>418</v>
      </c>
      <c r="E4622" s="36" t="str">
        <f>VLOOKUP(D4622,Normativa!$A$3:$C$100,3,0)</f>
        <v>Norma técnica</v>
      </c>
      <c r="F4622" s="37"/>
      <c r="G4622" s="37"/>
      <c r="H4622" s="37" t="s">
        <v>4146</v>
      </c>
      <c r="I4622" s="36">
        <f t="shared" si="1"/>
        <v>1</v>
      </c>
      <c r="J4622" s="37"/>
      <c r="K4622" s="37"/>
    </row>
    <row r="4623" ht="22.5" hidden="1" customHeight="1">
      <c r="A4623" s="40" t="b">
        <v>0</v>
      </c>
      <c r="B4623" s="33"/>
      <c r="C4623" s="34"/>
      <c r="D4623" s="35" t="s">
        <v>418</v>
      </c>
      <c r="E4623" s="36" t="str">
        <f>VLOOKUP(D4623,Normativa!$A$3:$C$100,3,0)</f>
        <v>Norma técnica</v>
      </c>
      <c r="F4623" s="37"/>
      <c r="G4623" s="37"/>
      <c r="H4623" s="37" t="s">
        <v>4147</v>
      </c>
      <c r="I4623" s="36">
        <f t="shared" si="1"/>
        <v>1</v>
      </c>
      <c r="J4623" s="37"/>
      <c r="K4623" s="37"/>
    </row>
    <row r="4624" ht="22.5" hidden="1" customHeight="1">
      <c r="A4624" s="40" t="b">
        <v>0</v>
      </c>
      <c r="B4624" s="33"/>
      <c r="C4624" s="34"/>
      <c r="D4624" s="35" t="s">
        <v>418</v>
      </c>
      <c r="E4624" s="36" t="str">
        <f>VLOOKUP(D4624,Normativa!$A$3:$C$100,3,0)</f>
        <v>Norma técnica</v>
      </c>
      <c r="F4624" s="37"/>
      <c r="G4624" s="37"/>
      <c r="H4624" s="37" t="s">
        <v>4148</v>
      </c>
      <c r="I4624" s="36">
        <f t="shared" si="1"/>
        <v>1</v>
      </c>
      <c r="J4624" s="37"/>
      <c r="K4624" s="37"/>
    </row>
    <row r="4625" ht="22.5" hidden="1" customHeight="1">
      <c r="A4625" s="40" t="b">
        <v>0</v>
      </c>
      <c r="B4625" s="33"/>
      <c r="C4625" s="34"/>
      <c r="D4625" s="35" t="s">
        <v>418</v>
      </c>
      <c r="E4625" s="36" t="str">
        <f>VLOOKUP(D4625,Normativa!$A$3:$C$100,3,0)</f>
        <v>Norma técnica</v>
      </c>
      <c r="F4625" s="37"/>
      <c r="G4625" s="37"/>
      <c r="H4625" s="37" t="s">
        <v>4149</v>
      </c>
      <c r="I4625" s="36">
        <f t="shared" si="1"/>
        <v>1</v>
      </c>
      <c r="J4625" s="37"/>
      <c r="K4625" s="37"/>
    </row>
    <row r="4626" ht="22.5" hidden="1" customHeight="1">
      <c r="A4626" s="40" t="b">
        <v>0</v>
      </c>
      <c r="B4626" s="33"/>
      <c r="C4626" s="34"/>
      <c r="D4626" s="35" t="s">
        <v>418</v>
      </c>
      <c r="E4626" s="36" t="str">
        <f>VLOOKUP(D4626,Normativa!$A$3:$C$100,3,0)</f>
        <v>Norma técnica</v>
      </c>
      <c r="F4626" s="37"/>
      <c r="G4626" s="37"/>
      <c r="H4626" s="37" t="s">
        <v>4150</v>
      </c>
      <c r="I4626" s="36">
        <f t="shared" si="1"/>
        <v>1</v>
      </c>
      <c r="J4626" s="37"/>
      <c r="K4626" s="37"/>
    </row>
    <row r="4627" ht="22.5" hidden="1" customHeight="1">
      <c r="A4627" s="40" t="b">
        <v>0</v>
      </c>
      <c r="B4627" s="33"/>
      <c r="C4627" s="34"/>
      <c r="D4627" s="35" t="s">
        <v>418</v>
      </c>
      <c r="E4627" s="36" t="str">
        <f>VLOOKUP(D4627,Normativa!$A$3:$C$100,3,0)</f>
        <v>Norma técnica</v>
      </c>
      <c r="F4627" s="37"/>
      <c r="G4627" s="37"/>
      <c r="H4627" s="37" t="s">
        <v>4151</v>
      </c>
      <c r="I4627" s="36">
        <f t="shared" si="1"/>
        <v>1</v>
      </c>
      <c r="J4627" s="37"/>
      <c r="K4627" s="37"/>
    </row>
    <row r="4628" ht="22.5" hidden="1" customHeight="1">
      <c r="A4628" s="40" t="b">
        <v>0</v>
      </c>
      <c r="B4628" s="33"/>
      <c r="C4628" s="34"/>
      <c r="D4628" s="35" t="s">
        <v>418</v>
      </c>
      <c r="E4628" s="36" t="str">
        <f>VLOOKUP(D4628,Normativa!$A$3:$C$100,3,0)</f>
        <v>Norma técnica</v>
      </c>
      <c r="F4628" s="37"/>
      <c r="G4628" s="37"/>
      <c r="H4628" s="37" t="s">
        <v>4152</v>
      </c>
      <c r="I4628" s="36">
        <f t="shared" si="1"/>
        <v>1</v>
      </c>
      <c r="J4628" s="37"/>
      <c r="K4628" s="37"/>
    </row>
    <row r="4629" ht="22.5" hidden="1" customHeight="1">
      <c r="A4629" s="40" t="b">
        <v>0</v>
      </c>
      <c r="B4629" s="33"/>
      <c r="C4629" s="34"/>
      <c r="D4629" s="35" t="s">
        <v>418</v>
      </c>
      <c r="E4629" s="36" t="str">
        <f>VLOOKUP(D4629,Normativa!$A$3:$C$100,3,0)</f>
        <v>Norma técnica</v>
      </c>
      <c r="F4629" s="37"/>
      <c r="G4629" s="37"/>
      <c r="H4629" s="37" t="s">
        <v>4153</v>
      </c>
      <c r="I4629" s="36">
        <f t="shared" si="1"/>
        <v>1</v>
      </c>
      <c r="J4629" s="37"/>
      <c r="K4629" s="37"/>
    </row>
    <row r="4630" ht="22.5" hidden="1" customHeight="1">
      <c r="A4630" s="40" t="b">
        <v>0</v>
      </c>
      <c r="B4630" s="33"/>
      <c r="C4630" s="34"/>
      <c r="D4630" s="35" t="s">
        <v>418</v>
      </c>
      <c r="E4630" s="36" t="str">
        <f>VLOOKUP(D4630,Normativa!$A$3:$C$100,3,0)</f>
        <v>Norma técnica</v>
      </c>
      <c r="F4630" s="37"/>
      <c r="G4630" s="37"/>
      <c r="H4630" s="37" t="s">
        <v>4154</v>
      </c>
      <c r="I4630" s="36">
        <f t="shared" si="1"/>
        <v>1</v>
      </c>
      <c r="J4630" s="37"/>
      <c r="K4630" s="37"/>
    </row>
    <row r="4631" ht="22.5" hidden="1" customHeight="1">
      <c r="A4631" s="40" t="b">
        <v>0</v>
      </c>
      <c r="B4631" s="33"/>
      <c r="C4631" s="34"/>
      <c r="D4631" s="35" t="s">
        <v>418</v>
      </c>
      <c r="E4631" s="36" t="str">
        <f>VLOOKUP(D4631,Normativa!$A$3:$C$100,3,0)</f>
        <v>Norma técnica</v>
      </c>
      <c r="F4631" s="37"/>
      <c r="G4631" s="37"/>
      <c r="H4631" s="37" t="s">
        <v>4155</v>
      </c>
      <c r="I4631" s="36">
        <f t="shared" si="1"/>
        <v>1</v>
      </c>
      <c r="J4631" s="37"/>
      <c r="K4631" s="37"/>
    </row>
    <row r="4632" ht="22.5" hidden="1" customHeight="1">
      <c r="A4632" s="40" t="b">
        <v>0</v>
      </c>
      <c r="B4632" s="33"/>
      <c r="C4632" s="34"/>
      <c r="D4632" s="35" t="s">
        <v>418</v>
      </c>
      <c r="E4632" s="36" t="str">
        <f>VLOOKUP(D4632,Normativa!$A$3:$C$100,3,0)</f>
        <v>Norma técnica</v>
      </c>
      <c r="F4632" s="37"/>
      <c r="G4632" s="37"/>
      <c r="H4632" s="37" t="s">
        <v>4156</v>
      </c>
      <c r="I4632" s="36">
        <f t="shared" si="1"/>
        <v>1</v>
      </c>
      <c r="J4632" s="37"/>
      <c r="K4632" s="37"/>
    </row>
    <row r="4633" ht="22.5" hidden="1" customHeight="1">
      <c r="A4633" s="40" t="b">
        <v>0</v>
      </c>
      <c r="B4633" s="33"/>
      <c r="C4633" s="34"/>
      <c r="D4633" s="35" t="s">
        <v>418</v>
      </c>
      <c r="E4633" s="36" t="str">
        <f>VLOOKUP(D4633,Normativa!$A$3:$C$100,3,0)</f>
        <v>Norma técnica</v>
      </c>
      <c r="F4633" s="37"/>
      <c r="G4633" s="37"/>
      <c r="H4633" s="37" t="s">
        <v>4157</v>
      </c>
      <c r="I4633" s="36">
        <f t="shared" si="1"/>
        <v>1</v>
      </c>
      <c r="J4633" s="37"/>
      <c r="K4633" s="37"/>
    </row>
    <row r="4634" ht="22.5" hidden="1" customHeight="1">
      <c r="A4634" s="40" t="b">
        <v>0</v>
      </c>
      <c r="B4634" s="33"/>
      <c r="C4634" s="34"/>
      <c r="D4634" s="35" t="s">
        <v>418</v>
      </c>
      <c r="E4634" s="36" t="str">
        <f>VLOOKUP(D4634,Normativa!$A$3:$C$100,3,0)</f>
        <v>Norma técnica</v>
      </c>
      <c r="F4634" s="37"/>
      <c r="G4634" s="37"/>
      <c r="H4634" s="37" t="s">
        <v>4158</v>
      </c>
      <c r="I4634" s="36">
        <f t="shared" si="1"/>
        <v>1</v>
      </c>
      <c r="J4634" s="37"/>
      <c r="K4634" s="37"/>
    </row>
    <row r="4635" ht="22.5" hidden="1" customHeight="1">
      <c r="A4635" s="40" t="b">
        <v>0</v>
      </c>
      <c r="B4635" s="33"/>
      <c r="C4635" s="34"/>
      <c r="D4635" s="35" t="s">
        <v>418</v>
      </c>
      <c r="E4635" s="36" t="str">
        <f>VLOOKUP(D4635,Normativa!$A$3:$C$100,3,0)</f>
        <v>Norma técnica</v>
      </c>
      <c r="F4635" s="37"/>
      <c r="G4635" s="37"/>
      <c r="H4635" s="37" t="s">
        <v>3816</v>
      </c>
      <c r="I4635" s="36">
        <f t="shared" si="1"/>
        <v>1</v>
      </c>
      <c r="J4635" s="37"/>
      <c r="K4635" s="37"/>
    </row>
    <row r="4636" ht="22.5" hidden="1" customHeight="1">
      <c r="A4636" s="40" t="b">
        <v>0</v>
      </c>
      <c r="B4636" s="33"/>
      <c r="C4636" s="34"/>
      <c r="D4636" s="35" t="s">
        <v>418</v>
      </c>
      <c r="E4636" s="36" t="str">
        <f>VLOOKUP(D4636,Normativa!$A$3:$C$100,3,0)</f>
        <v>Norma técnica</v>
      </c>
      <c r="F4636" s="37"/>
      <c r="G4636" s="37"/>
      <c r="H4636" s="37" t="s">
        <v>3817</v>
      </c>
      <c r="I4636" s="36">
        <f t="shared" si="1"/>
        <v>1</v>
      </c>
      <c r="J4636" s="37"/>
      <c r="K4636" s="37"/>
    </row>
    <row r="4637" ht="22.5" hidden="1" customHeight="1">
      <c r="A4637" s="40" t="b">
        <v>0</v>
      </c>
      <c r="B4637" s="33"/>
      <c r="C4637" s="34"/>
      <c r="D4637" s="35" t="s">
        <v>418</v>
      </c>
      <c r="E4637" s="36" t="str">
        <f>VLOOKUP(D4637,Normativa!$A$3:$C$100,3,0)</f>
        <v>Norma técnica</v>
      </c>
      <c r="F4637" s="37"/>
      <c r="G4637" s="37"/>
      <c r="H4637" s="37">
        <v>29.0</v>
      </c>
      <c r="I4637" s="36">
        <f t="shared" si="1"/>
        <v>1</v>
      </c>
      <c r="J4637" s="37"/>
      <c r="K4637" s="37"/>
    </row>
    <row r="4638" ht="22.5" hidden="1" customHeight="1">
      <c r="A4638" s="40" t="b">
        <v>0</v>
      </c>
      <c r="B4638" s="33"/>
      <c r="C4638" s="34"/>
      <c r="D4638" s="35" t="s">
        <v>418</v>
      </c>
      <c r="E4638" s="36" t="str">
        <f>VLOOKUP(D4638,Normativa!$A$3:$C$100,3,0)</f>
        <v>Norma técnica</v>
      </c>
      <c r="F4638" s="37"/>
      <c r="G4638" s="37"/>
      <c r="H4638" s="37"/>
      <c r="I4638" s="36">
        <f t="shared" si="1"/>
        <v>1</v>
      </c>
      <c r="J4638" s="37"/>
      <c r="K4638" s="37"/>
    </row>
    <row r="4639" ht="22.5" hidden="1" customHeight="1">
      <c r="A4639" s="40" t="b">
        <v>0</v>
      </c>
      <c r="B4639" s="33"/>
      <c r="C4639" s="34"/>
      <c r="D4639" s="35" t="s">
        <v>418</v>
      </c>
      <c r="E4639" s="36" t="str">
        <f>VLOOKUP(D4639,Normativa!$A$3:$C$100,3,0)</f>
        <v>Norma técnica</v>
      </c>
      <c r="F4639" s="37"/>
      <c r="G4639" s="37"/>
      <c r="H4639" s="37" t="s">
        <v>4159</v>
      </c>
      <c r="I4639" s="36">
        <f t="shared" si="1"/>
        <v>1</v>
      </c>
      <c r="J4639" s="37"/>
      <c r="K4639" s="37"/>
    </row>
    <row r="4640" ht="22.5" hidden="1" customHeight="1">
      <c r="A4640" s="40" t="b">
        <v>0</v>
      </c>
      <c r="B4640" s="33"/>
      <c r="C4640" s="34"/>
      <c r="D4640" s="35" t="s">
        <v>418</v>
      </c>
      <c r="E4640" s="36" t="str">
        <f>VLOOKUP(D4640,Normativa!$A$3:$C$100,3,0)</f>
        <v>Norma técnica</v>
      </c>
      <c r="F4640" s="37"/>
      <c r="G4640" s="37"/>
      <c r="H4640" s="37" t="s">
        <v>4160</v>
      </c>
      <c r="I4640" s="36">
        <f t="shared" si="1"/>
        <v>1</v>
      </c>
      <c r="J4640" s="37"/>
      <c r="K4640" s="37"/>
    </row>
    <row r="4641" ht="22.5" hidden="1" customHeight="1">
      <c r="A4641" s="40" t="b">
        <v>0</v>
      </c>
      <c r="B4641" s="33"/>
      <c r="C4641" s="34"/>
      <c r="D4641" s="35" t="s">
        <v>418</v>
      </c>
      <c r="E4641" s="36" t="str">
        <f>VLOOKUP(D4641,Normativa!$A$3:$C$100,3,0)</f>
        <v>Norma técnica</v>
      </c>
      <c r="F4641" s="37"/>
      <c r="G4641" s="37"/>
      <c r="H4641" s="37" t="s">
        <v>4161</v>
      </c>
      <c r="I4641" s="36">
        <f t="shared" si="1"/>
        <v>1</v>
      </c>
      <c r="J4641" s="37"/>
      <c r="K4641" s="37"/>
    </row>
    <row r="4642" ht="22.5" hidden="1" customHeight="1">
      <c r="A4642" s="40" t="b">
        <v>0</v>
      </c>
      <c r="B4642" s="33"/>
      <c r="C4642" s="34"/>
      <c r="D4642" s="35" t="s">
        <v>418</v>
      </c>
      <c r="E4642" s="36" t="str">
        <f>VLOOKUP(D4642,Normativa!$A$3:$C$100,3,0)</f>
        <v>Norma técnica</v>
      </c>
      <c r="F4642" s="37"/>
      <c r="G4642" s="37"/>
      <c r="H4642" s="37" t="s">
        <v>4162</v>
      </c>
      <c r="I4642" s="36">
        <f t="shared" si="1"/>
        <v>1</v>
      </c>
      <c r="J4642" s="37"/>
      <c r="K4642" s="37"/>
    </row>
    <row r="4643" ht="22.5" hidden="1" customHeight="1">
      <c r="A4643" s="40" t="b">
        <v>0</v>
      </c>
      <c r="B4643" s="33"/>
      <c r="C4643" s="34"/>
      <c r="D4643" s="35" t="s">
        <v>418</v>
      </c>
      <c r="E4643" s="36" t="str">
        <f>VLOOKUP(D4643,Normativa!$A$3:$C$100,3,0)</f>
        <v>Norma técnica</v>
      </c>
      <c r="F4643" s="37"/>
      <c r="G4643" s="37"/>
      <c r="H4643" s="37" t="s">
        <v>4163</v>
      </c>
      <c r="I4643" s="36">
        <f t="shared" si="1"/>
        <v>1</v>
      </c>
      <c r="J4643" s="37"/>
      <c r="K4643" s="37"/>
    </row>
    <row r="4644" ht="22.5" hidden="1" customHeight="1">
      <c r="A4644" s="40" t="b">
        <v>0</v>
      </c>
      <c r="B4644" s="33"/>
      <c r="C4644" s="34"/>
      <c r="D4644" s="35" t="s">
        <v>418</v>
      </c>
      <c r="E4644" s="36" t="str">
        <f>VLOOKUP(D4644,Normativa!$A$3:$C$100,3,0)</f>
        <v>Norma técnica</v>
      </c>
      <c r="F4644" s="37"/>
      <c r="G4644" s="37"/>
      <c r="H4644" s="37" t="s">
        <v>4164</v>
      </c>
      <c r="I4644" s="36">
        <f t="shared" si="1"/>
        <v>1</v>
      </c>
      <c r="J4644" s="37"/>
      <c r="K4644" s="37"/>
    </row>
    <row r="4645" ht="22.5" hidden="1" customHeight="1">
      <c r="A4645" s="40" t="b">
        <v>0</v>
      </c>
      <c r="B4645" s="33"/>
      <c r="C4645" s="34"/>
      <c r="D4645" s="35" t="s">
        <v>418</v>
      </c>
      <c r="E4645" s="36" t="str">
        <f>VLOOKUP(D4645,Normativa!$A$3:$C$100,3,0)</f>
        <v>Norma técnica</v>
      </c>
      <c r="F4645" s="37"/>
      <c r="G4645" s="37"/>
      <c r="H4645" s="37" t="s">
        <v>4165</v>
      </c>
      <c r="I4645" s="36">
        <f t="shared" si="1"/>
        <v>1</v>
      </c>
      <c r="J4645" s="37"/>
      <c r="K4645" s="37"/>
    </row>
    <row r="4646" ht="22.5" hidden="1" customHeight="1">
      <c r="A4646" s="40" t="b">
        <v>0</v>
      </c>
      <c r="B4646" s="33"/>
      <c r="C4646" s="34"/>
      <c r="D4646" s="35" t="s">
        <v>418</v>
      </c>
      <c r="E4646" s="36" t="str">
        <f>VLOOKUP(D4646,Normativa!$A$3:$C$100,3,0)</f>
        <v>Norma técnica</v>
      </c>
      <c r="F4646" s="37"/>
      <c r="G4646" s="37"/>
      <c r="H4646" s="37" t="s">
        <v>4166</v>
      </c>
      <c r="I4646" s="36">
        <f t="shared" si="1"/>
        <v>1</v>
      </c>
      <c r="J4646" s="37"/>
      <c r="K4646" s="37"/>
    </row>
    <row r="4647" ht="22.5" hidden="1" customHeight="1">
      <c r="A4647" s="40" t="b">
        <v>0</v>
      </c>
      <c r="B4647" s="33"/>
      <c r="C4647" s="34"/>
      <c r="D4647" s="35" t="s">
        <v>418</v>
      </c>
      <c r="E4647" s="36" t="str">
        <f>VLOOKUP(D4647,Normativa!$A$3:$C$100,3,0)</f>
        <v>Norma técnica</v>
      </c>
      <c r="F4647" s="37"/>
      <c r="G4647" s="37"/>
      <c r="H4647" s="37" t="s">
        <v>4167</v>
      </c>
      <c r="I4647" s="36">
        <f t="shared" si="1"/>
        <v>1</v>
      </c>
      <c r="J4647" s="37"/>
      <c r="K4647" s="37"/>
    </row>
    <row r="4648" ht="22.5" hidden="1" customHeight="1">
      <c r="A4648" s="40" t="b">
        <v>0</v>
      </c>
      <c r="B4648" s="33"/>
      <c r="C4648" s="34"/>
      <c r="D4648" s="35" t="s">
        <v>418</v>
      </c>
      <c r="E4648" s="36" t="str">
        <f>VLOOKUP(D4648,Normativa!$A$3:$C$100,3,0)</f>
        <v>Norma técnica</v>
      </c>
      <c r="F4648" s="37"/>
      <c r="G4648" s="37"/>
      <c r="H4648" s="37" t="s">
        <v>4168</v>
      </c>
      <c r="I4648" s="36">
        <f t="shared" si="1"/>
        <v>1</v>
      </c>
      <c r="J4648" s="37"/>
      <c r="K4648" s="37"/>
    </row>
    <row r="4649" ht="22.5" hidden="1" customHeight="1">
      <c r="A4649" s="40" t="b">
        <v>0</v>
      </c>
      <c r="B4649" s="33"/>
      <c r="C4649" s="34"/>
      <c r="D4649" s="35" t="s">
        <v>418</v>
      </c>
      <c r="E4649" s="36" t="str">
        <f>VLOOKUP(D4649,Normativa!$A$3:$C$100,3,0)</f>
        <v>Norma técnica</v>
      </c>
      <c r="F4649" s="37"/>
      <c r="G4649" s="37"/>
      <c r="H4649" s="37" t="s">
        <v>4169</v>
      </c>
      <c r="I4649" s="36">
        <f t="shared" si="1"/>
        <v>1</v>
      </c>
      <c r="J4649" s="37"/>
      <c r="K4649" s="37"/>
    </row>
    <row r="4650" ht="22.5" hidden="1" customHeight="1">
      <c r="A4650" s="40" t="b">
        <v>0</v>
      </c>
      <c r="B4650" s="33"/>
      <c r="C4650" s="34"/>
      <c r="D4650" s="35" t="s">
        <v>418</v>
      </c>
      <c r="E4650" s="36" t="str">
        <f>VLOOKUP(D4650,Normativa!$A$3:$C$100,3,0)</f>
        <v>Norma técnica</v>
      </c>
      <c r="F4650" s="37"/>
      <c r="G4650" s="37"/>
      <c r="H4650" s="37" t="s">
        <v>4170</v>
      </c>
      <c r="I4650" s="36">
        <f t="shared" si="1"/>
        <v>1</v>
      </c>
      <c r="J4650" s="37"/>
      <c r="K4650" s="37"/>
    </row>
    <row r="4651" ht="22.5" hidden="1" customHeight="1">
      <c r="A4651" s="40" t="b">
        <v>0</v>
      </c>
      <c r="B4651" s="33"/>
      <c r="C4651" s="34"/>
      <c r="D4651" s="35" t="s">
        <v>418</v>
      </c>
      <c r="E4651" s="36" t="str">
        <f>VLOOKUP(D4651,Normativa!$A$3:$C$100,3,0)</f>
        <v>Norma técnica</v>
      </c>
      <c r="F4651" s="37"/>
      <c r="G4651" s="37"/>
      <c r="H4651" s="37" t="s">
        <v>4171</v>
      </c>
      <c r="I4651" s="36">
        <f t="shared" si="1"/>
        <v>1</v>
      </c>
      <c r="J4651" s="37"/>
      <c r="K4651" s="37"/>
    </row>
    <row r="4652" ht="22.5" hidden="1" customHeight="1">
      <c r="A4652" s="40" t="b">
        <v>0</v>
      </c>
      <c r="B4652" s="33"/>
      <c r="C4652" s="34"/>
      <c r="D4652" s="35" t="s">
        <v>418</v>
      </c>
      <c r="E4652" s="36" t="str">
        <f>VLOOKUP(D4652,Normativa!$A$3:$C$100,3,0)</f>
        <v>Norma técnica</v>
      </c>
      <c r="F4652" s="37"/>
      <c r="G4652" s="37"/>
      <c r="H4652" s="37" t="s">
        <v>4172</v>
      </c>
      <c r="I4652" s="36">
        <f t="shared" si="1"/>
        <v>1</v>
      </c>
      <c r="J4652" s="37"/>
      <c r="K4652" s="37"/>
    </row>
    <row r="4653" ht="22.5" hidden="1" customHeight="1">
      <c r="A4653" s="40" t="b">
        <v>0</v>
      </c>
      <c r="B4653" s="33"/>
      <c r="C4653" s="34"/>
      <c r="D4653" s="35" t="s">
        <v>418</v>
      </c>
      <c r="E4653" s="36" t="str">
        <f>VLOOKUP(D4653,Normativa!$A$3:$C$100,3,0)</f>
        <v>Norma técnica</v>
      </c>
      <c r="F4653" s="37"/>
      <c r="G4653" s="37"/>
      <c r="H4653" s="37" t="s">
        <v>4173</v>
      </c>
      <c r="I4653" s="36">
        <f t="shared" si="1"/>
        <v>1</v>
      </c>
      <c r="J4653" s="37"/>
      <c r="K4653" s="37"/>
    </row>
    <row r="4654" ht="22.5" hidden="1" customHeight="1">
      <c r="A4654" s="40" t="b">
        <v>0</v>
      </c>
      <c r="B4654" s="33"/>
      <c r="C4654" s="34"/>
      <c r="D4654" s="35" t="s">
        <v>418</v>
      </c>
      <c r="E4654" s="36" t="str">
        <f>VLOOKUP(D4654,Normativa!$A$3:$C$100,3,0)</f>
        <v>Norma técnica</v>
      </c>
      <c r="F4654" s="37"/>
      <c r="G4654" s="37"/>
      <c r="H4654" s="37" t="s">
        <v>4174</v>
      </c>
      <c r="I4654" s="36">
        <f t="shared" si="1"/>
        <v>1</v>
      </c>
      <c r="J4654" s="37"/>
      <c r="K4654" s="37"/>
    </row>
    <row r="4655" ht="22.5" hidden="1" customHeight="1">
      <c r="A4655" s="40" t="b">
        <v>0</v>
      </c>
      <c r="B4655" s="33"/>
      <c r="C4655" s="34"/>
      <c r="D4655" s="35" t="s">
        <v>418</v>
      </c>
      <c r="E4655" s="36" t="str">
        <f>VLOOKUP(D4655,Normativa!$A$3:$C$100,3,0)</f>
        <v>Norma técnica</v>
      </c>
      <c r="F4655" s="37"/>
      <c r="G4655" s="37"/>
      <c r="H4655" s="37" t="s">
        <v>4175</v>
      </c>
      <c r="I4655" s="36">
        <f t="shared" si="1"/>
        <v>1</v>
      </c>
      <c r="J4655" s="37"/>
      <c r="K4655" s="37"/>
    </row>
    <row r="4656" ht="22.5" hidden="1" customHeight="1">
      <c r="A4656" s="40" t="b">
        <v>0</v>
      </c>
      <c r="B4656" s="33"/>
      <c r="C4656" s="34"/>
      <c r="D4656" s="35" t="s">
        <v>418</v>
      </c>
      <c r="E4656" s="36" t="str">
        <f>VLOOKUP(D4656,Normativa!$A$3:$C$100,3,0)</f>
        <v>Norma técnica</v>
      </c>
      <c r="F4656" s="37"/>
      <c r="G4656" s="37"/>
      <c r="H4656" s="37" t="s">
        <v>3816</v>
      </c>
      <c r="I4656" s="36">
        <f t="shared" si="1"/>
        <v>1</v>
      </c>
      <c r="J4656" s="37"/>
      <c r="K4656" s="37"/>
    </row>
    <row r="4657" ht="22.5" hidden="1" customHeight="1">
      <c r="A4657" s="40" t="b">
        <v>0</v>
      </c>
      <c r="B4657" s="33"/>
      <c r="C4657" s="34"/>
      <c r="D4657" s="35" t="s">
        <v>418</v>
      </c>
      <c r="E4657" s="36" t="str">
        <f>VLOOKUP(D4657,Normativa!$A$3:$C$100,3,0)</f>
        <v>Norma técnica</v>
      </c>
      <c r="F4657" s="37"/>
      <c r="G4657" s="37"/>
      <c r="H4657" s="37" t="s">
        <v>3817</v>
      </c>
      <c r="I4657" s="36">
        <f t="shared" si="1"/>
        <v>1</v>
      </c>
      <c r="J4657" s="37"/>
      <c r="K4657" s="37"/>
    </row>
    <row r="4658" ht="22.5" hidden="1" customHeight="1">
      <c r="A4658" s="40" t="b">
        <v>0</v>
      </c>
      <c r="B4658" s="33"/>
      <c r="C4658" s="34"/>
      <c r="D4658" s="35" t="s">
        <v>418</v>
      </c>
      <c r="E4658" s="36" t="str">
        <f>VLOOKUP(D4658,Normativa!$A$3:$C$100,3,0)</f>
        <v>Norma técnica</v>
      </c>
      <c r="F4658" s="37"/>
      <c r="G4658" s="37"/>
      <c r="H4658" s="37">
        <v>30.0</v>
      </c>
      <c r="I4658" s="36">
        <f t="shared" si="1"/>
        <v>1</v>
      </c>
      <c r="J4658" s="37"/>
      <c r="K4658" s="37"/>
    </row>
    <row r="4659" ht="22.5" hidden="1" customHeight="1">
      <c r="A4659" s="40" t="b">
        <v>0</v>
      </c>
      <c r="B4659" s="33"/>
      <c r="C4659" s="34"/>
      <c r="D4659" s="35" t="s">
        <v>418</v>
      </c>
      <c r="E4659" s="36" t="str">
        <f>VLOOKUP(D4659,Normativa!$A$3:$C$100,3,0)</f>
        <v>Norma técnica</v>
      </c>
      <c r="F4659" s="37"/>
      <c r="G4659" s="37"/>
      <c r="H4659" s="37"/>
      <c r="I4659" s="36">
        <f t="shared" si="1"/>
        <v>1</v>
      </c>
      <c r="J4659" s="37"/>
      <c r="K4659" s="37"/>
    </row>
    <row r="4660" ht="22.5" hidden="1" customHeight="1">
      <c r="A4660" s="40" t="b">
        <v>0</v>
      </c>
      <c r="B4660" s="33"/>
      <c r="C4660" s="34"/>
      <c r="D4660" s="35" t="s">
        <v>418</v>
      </c>
      <c r="E4660" s="36" t="str">
        <f>VLOOKUP(D4660,Normativa!$A$3:$C$100,3,0)</f>
        <v>Norma técnica</v>
      </c>
      <c r="F4660" s="37"/>
      <c r="G4660" s="37"/>
      <c r="H4660" s="37" t="s">
        <v>4176</v>
      </c>
      <c r="I4660" s="36">
        <f t="shared" si="1"/>
        <v>1</v>
      </c>
      <c r="J4660" s="37"/>
      <c r="K4660" s="37"/>
    </row>
    <row r="4661" ht="22.5" hidden="1" customHeight="1">
      <c r="A4661" s="40" t="b">
        <v>0</v>
      </c>
      <c r="B4661" s="33"/>
      <c r="C4661" s="34"/>
      <c r="D4661" s="35" t="s">
        <v>418</v>
      </c>
      <c r="E4661" s="36" t="str">
        <f>VLOOKUP(D4661,Normativa!$A$3:$C$100,3,0)</f>
        <v>Norma técnica</v>
      </c>
      <c r="F4661" s="37"/>
      <c r="G4661" s="37"/>
      <c r="H4661" s="37" t="s">
        <v>4177</v>
      </c>
      <c r="I4661" s="36">
        <f t="shared" si="1"/>
        <v>1</v>
      </c>
      <c r="J4661" s="37"/>
      <c r="K4661" s="37"/>
    </row>
    <row r="4662" ht="22.5" hidden="1" customHeight="1">
      <c r="A4662" s="40" t="b">
        <v>0</v>
      </c>
      <c r="B4662" s="33"/>
      <c r="C4662" s="34"/>
      <c r="D4662" s="35" t="s">
        <v>418</v>
      </c>
      <c r="E4662" s="36" t="str">
        <f>VLOOKUP(D4662,Normativa!$A$3:$C$100,3,0)</f>
        <v>Norma técnica</v>
      </c>
      <c r="F4662" s="37"/>
      <c r="G4662" s="37"/>
      <c r="H4662" s="37" t="s">
        <v>4178</v>
      </c>
      <c r="I4662" s="36">
        <f t="shared" si="1"/>
        <v>1</v>
      </c>
      <c r="J4662" s="37"/>
      <c r="K4662" s="37"/>
    </row>
    <row r="4663" ht="22.5" hidden="1" customHeight="1">
      <c r="A4663" s="40" t="b">
        <v>0</v>
      </c>
      <c r="B4663" s="33"/>
      <c r="C4663" s="34"/>
      <c r="D4663" s="35" t="s">
        <v>418</v>
      </c>
      <c r="E4663" s="36" t="str">
        <f>VLOOKUP(D4663,Normativa!$A$3:$C$100,3,0)</f>
        <v>Norma técnica</v>
      </c>
      <c r="F4663" s="37"/>
      <c r="G4663" s="37"/>
      <c r="H4663" s="37" t="s">
        <v>4179</v>
      </c>
      <c r="I4663" s="36">
        <f t="shared" si="1"/>
        <v>1</v>
      </c>
      <c r="J4663" s="37"/>
      <c r="K4663" s="37"/>
    </row>
    <row r="4664" ht="22.5" hidden="1" customHeight="1">
      <c r="A4664" s="40" t="b">
        <v>0</v>
      </c>
      <c r="B4664" s="33"/>
      <c r="C4664" s="34"/>
      <c r="D4664" s="35" t="s">
        <v>418</v>
      </c>
      <c r="E4664" s="36" t="str">
        <f>VLOOKUP(D4664,Normativa!$A$3:$C$100,3,0)</f>
        <v>Norma técnica</v>
      </c>
      <c r="F4664" s="37"/>
      <c r="G4664" s="37"/>
      <c r="H4664" s="37" t="s">
        <v>4180</v>
      </c>
      <c r="I4664" s="36">
        <f t="shared" si="1"/>
        <v>1</v>
      </c>
      <c r="J4664" s="37"/>
      <c r="K4664" s="37"/>
    </row>
    <row r="4665" ht="22.5" hidden="1" customHeight="1">
      <c r="A4665" s="40" t="b">
        <v>0</v>
      </c>
      <c r="B4665" s="33"/>
      <c r="C4665" s="34"/>
      <c r="D4665" s="35" t="s">
        <v>418</v>
      </c>
      <c r="E4665" s="36" t="str">
        <f>VLOOKUP(D4665,Normativa!$A$3:$C$100,3,0)</f>
        <v>Norma técnica</v>
      </c>
      <c r="F4665" s="37"/>
      <c r="G4665" s="37"/>
      <c r="H4665" s="37" t="s">
        <v>4181</v>
      </c>
      <c r="I4665" s="36">
        <f t="shared" si="1"/>
        <v>1</v>
      </c>
      <c r="J4665" s="37"/>
      <c r="K4665" s="37"/>
    </row>
    <row r="4666" ht="22.5" hidden="1" customHeight="1">
      <c r="A4666" s="40" t="b">
        <v>0</v>
      </c>
      <c r="B4666" s="33"/>
      <c r="C4666" s="34"/>
      <c r="D4666" s="35" t="s">
        <v>418</v>
      </c>
      <c r="E4666" s="36" t="str">
        <f>VLOOKUP(D4666,Normativa!$A$3:$C$100,3,0)</f>
        <v>Norma técnica</v>
      </c>
      <c r="F4666" s="37"/>
      <c r="G4666" s="37"/>
      <c r="H4666" s="37" t="s">
        <v>4182</v>
      </c>
      <c r="I4666" s="36">
        <f t="shared" si="1"/>
        <v>1</v>
      </c>
      <c r="J4666" s="37"/>
      <c r="K4666" s="37"/>
    </row>
    <row r="4667" ht="22.5" hidden="1" customHeight="1">
      <c r="A4667" s="40" t="b">
        <v>0</v>
      </c>
      <c r="B4667" s="33"/>
      <c r="C4667" s="34"/>
      <c r="D4667" s="35" t="s">
        <v>418</v>
      </c>
      <c r="E4667" s="36" t="str">
        <f>VLOOKUP(D4667,Normativa!$A$3:$C$100,3,0)</f>
        <v>Norma técnica</v>
      </c>
      <c r="F4667" s="37"/>
      <c r="G4667" s="37"/>
      <c r="H4667" s="37" t="s">
        <v>4183</v>
      </c>
      <c r="I4667" s="36">
        <f t="shared" si="1"/>
        <v>1</v>
      </c>
      <c r="J4667" s="37"/>
      <c r="K4667" s="37"/>
    </row>
    <row r="4668" ht="22.5" hidden="1" customHeight="1">
      <c r="A4668" s="40" t="b">
        <v>0</v>
      </c>
      <c r="B4668" s="33"/>
      <c r="C4668" s="34"/>
      <c r="D4668" s="35" t="s">
        <v>418</v>
      </c>
      <c r="E4668" s="36" t="str">
        <f>VLOOKUP(D4668,Normativa!$A$3:$C$100,3,0)</f>
        <v>Norma técnica</v>
      </c>
      <c r="F4668" s="37"/>
      <c r="G4668" s="37"/>
      <c r="H4668" s="37" t="s">
        <v>4184</v>
      </c>
      <c r="I4668" s="36">
        <f t="shared" si="1"/>
        <v>1</v>
      </c>
      <c r="J4668" s="37"/>
      <c r="K4668" s="37"/>
    </row>
    <row r="4669" ht="22.5" hidden="1" customHeight="1">
      <c r="A4669" s="40" t="b">
        <v>0</v>
      </c>
      <c r="B4669" s="33"/>
      <c r="C4669" s="34"/>
      <c r="D4669" s="35" t="s">
        <v>418</v>
      </c>
      <c r="E4669" s="36" t="str">
        <f>VLOOKUP(D4669,Normativa!$A$3:$C$100,3,0)</f>
        <v>Norma técnica</v>
      </c>
      <c r="F4669" s="37"/>
      <c r="G4669" s="37"/>
      <c r="H4669" s="37" t="s">
        <v>4185</v>
      </c>
      <c r="I4669" s="36">
        <f t="shared" si="1"/>
        <v>1</v>
      </c>
      <c r="J4669" s="37"/>
      <c r="K4669" s="37"/>
    </row>
    <row r="4670" ht="22.5" hidden="1" customHeight="1">
      <c r="A4670" s="40" t="b">
        <v>0</v>
      </c>
      <c r="B4670" s="33"/>
      <c r="C4670" s="34"/>
      <c r="D4670" s="35" t="s">
        <v>418</v>
      </c>
      <c r="E4670" s="36" t="str">
        <f>VLOOKUP(D4670,Normativa!$A$3:$C$100,3,0)</f>
        <v>Norma técnica</v>
      </c>
      <c r="F4670" s="37"/>
      <c r="G4670" s="37"/>
      <c r="H4670" s="37" t="s">
        <v>4186</v>
      </c>
      <c r="I4670" s="36">
        <f t="shared" si="1"/>
        <v>1</v>
      </c>
      <c r="J4670" s="37"/>
      <c r="K4670" s="37"/>
    </row>
    <row r="4671" ht="22.5" hidden="1" customHeight="1">
      <c r="A4671" s="40" t="b">
        <v>0</v>
      </c>
      <c r="B4671" s="33"/>
      <c r="C4671" s="34"/>
      <c r="D4671" s="35" t="s">
        <v>418</v>
      </c>
      <c r="E4671" s="36" t="str">
        <f>VLOOKUP(D4671,Normativa!$A$3:$C$100,3,0)</f>
        <v>Norma técnica</v>
      </c>
      <c r="F4671" s="37"/>
      <c r="G4671" s="37"/>
      <c r="H4671" s="37" t="s">
        <v>4187</v>
      </c>
      <c r="I4671" s="36">
        <f t="shared" si="1"/>
        <v>1</v>
      </c>
      <c r="J4671" s="37"/>
      <c r="K4671" s="37"/>
    </row>
    <row r="4672" ht="22.5" hidden="1" customHeight="1">
      <c r="A4672" s="40" t="b">
        <v>0</v>
      </c>
      <c r="B4672" s="33"/>
      <c r="C4672" s="34"/>
      <c r="D4672" s="35" t="s">
        <v>418</v>
      </c>
      <c r="E4672" s="36" t="str">
        <f>VLOOKUP(D4672,Normativa!$A$3:$C$100,3,0)</f>
        <v>Norma técnica</v>
      </c>
      <c r="F4672" s="37"/>
      <c r="G4672" s="37"/>
      <c r="H4672" s="37" t="s">
        <v>3792</v>
      </c>
      <c r="I4672" s="36">
        <f t="shared" si="1"/>
        <v>1</v>
      </c>
      <c r="J4672" s="37"/>
      <c r="K4672" s="37"/>
    </row>
    <row r="4673" ht="22.5" hidden="1" customHeight="1">
      <c r="A4673" s="40" t="b">
        <v>0</v>
      </c>
      <c r="B4673" s="33"/>
      <c r="C4673" s="34"/>
      <c r="D4673" s="35" t="s">
        <v>418</v>
      </c>
      <c r="E4673" s="36" t="str">
        <f>VLOOKUP(D4673,Normativa!$A$3:$C$100,3,0)</f>
        <v>Norma técnica</v>
      </c>
      <c r="F4673" s="37"/>
      <c r="G4673" s="37"/>
      <c r="H4673" s="37" t="s">
        <v>4188</v>
      </c>
      <c r="I4673" s="36">
        <f t="shared" si="1"/>
        <v>1</v>
      </c>
      <c r="J4673" s="37"/>
      <c r="K4673" s="37"/>
    </row>
    <row r="4674" ht="22.5" hidden="1" customHeight="1">
      <c r="A4674" s="40" t="b">
        <v>0</v>
      </c>
      <c r="B4674" s="33"/>
      <c r="C4674" s="34"/>
      <c r="D4674" s="35" t="s">
        <v>418</v>
      </c>
      <c r="E4674" s="36" t="str">
        <f>VLOOKUP(D4674,Normativa!$A$3:$C$100,3,0)</f>
        <v>Norma técnica</v>
      </c>
      <c r="F4674" s="37"/>
      <c r="G4674" s="37"/>
      <c r="H4674" s="37" t="s">
        <v>4189</v>
      </c>
      <c r="I4674" s="36">
        <f t="shared" si="1"/>
        <v>1</v>
      </c>
      <c r="J4674" s="37"/>
      <c r="K4674" s="37"/>
    </row>
    <row r="4675" ht="22.5" hidden="1" customHeight="1">
      <c r="A4675" s="40" t="b">
        <v>0</v>
      </c>
      <c r="B4675" s="33"/>
      <c r="C4675" s="34"/>
      <c r="D4675" s="35" t="s">
        <v>418</v>
      </c>
      <c r="E4675" s="36" t="str">
        <f>VLOOKUP(D4675,Normativa!$A$3:$C$100,3,0)</f>
        <v>Norma técnica</v>
      </c>
      <c r="F4675" s="37"/>
      <c r="G4675" s="37"/>
      <c r="H4675" s="37" t="s">
        <v>3793</v>
      </c>
      <c r="I4675" s="36">
        <f t="shared" si="1"/>
        <v>1</v>
      </c>
      <c r="J4675" s="37"/>
      <c r="K4675" s="37"/>
    </row>
    <row r="4676" ht="22.5" hidden="1" customHeight="1">
      <c r="A4676" s="40" t="b">
        <v>0</v>
      </c>
      <c r="B4676" s="33"/>
      <c r="C4676" s="34"/>
      <c r="D4676" s="35" t="s">
        <v>418</v>
      </c>
      <c r="E4676" s="36" t="str">
        <f>VLOOKUP(D4676,Normativa!$A$3:$C$100,3,0)</f>
        <v>Norma técnica</v>
      </c>
      <c r="F4676" s="37"/>
      <c r="G4676" s="37"/>
      <c r="H4676" s="37" t="s">
        <v>4190</v>
      </c>
      <c r="I4676" s="36">
        <f t="shared" si="1"/>
        <v>1</v>
      </c>
      <c r="J4676" s="37"/>
      <c r="K4676" s="37"/>
    </row>
    <row r="4677" ht="22.5" hidden="1" customHeight="1">
      <c r="A4677" s="40" t="b">
        <v>0</v>
      </c>
      <c r="B4677" s="33"/>
      <c r="C4677" s="34"/>
      <c r="D4677" s="35" t="s">
        <v>418</v>
      </c>
      <c r="E4677" s="36" t="str">
        <f>VLOOKUP(D4677,Normativa!$A$3:$C$100,3,0)</f>
        <v>Norma técnica</v>
      </c>
      <c r="F4677" s="37"/>
      <c r="G4677" s="37"/>
      <c r="H4677" s="37" t="s">
        <v>3816</v>
      </c>
      <c r="I4677" s="36">
        <f t="shared" si="1"/>
        <v>1</v>
      </c>
      <c r="J4677" s="37"/>
      <c r="K4677" s="37"/>
    </row>
    <row r="4678" ht="22.5" hidden="1" customHeight="1">
      <c r="A4678" s="40" t="b">
        <v>0</v>
      </c>
      <c r="B4678" s="33"/>
      <c r="C4678" s="34"/>
      <c r="D4678" s="35" t="s">
        <v>418</v>
      </c>
      <c r="E4678" s="36" t="str">
        <f>VLOOKUP(D4678,Normativa!$A$3:$C$100,3,0)</f>
        <v>Norma técnica</v>
      </c>
      <c r="F4678" s="37"/>
      <c r="G4678" s="37"/>
      <c r="H4678" s="37" t="s">
        <v>3817</v>
      </c>
      <c r="I4678" s="36">
        <f t="shared" si="1"/>
        <v>1</v>
      </c>
      <c r="J4678" s="37"/>
      <c r="K4678" s="37"/>
    </row>
    <row r="4679" ht="22.5" hidden="1" customHeight="1">
      <c r="A4679" s="40" t="b">
        <v>0</v>
      </c>
      <c r="B4679" s="33"/>
      <c r="C4679" s="34"/>
      <c r="D4679" s="35" t="s">
        <v>418</v>
      </c>
      <c r="E4679" s="36" t="str">
        <f>VLOOKUP(D4679,Normativa!$A$3:$C$100,3,0)</f>
        <v>Norma técnica</v>
      </c>
      <c r="F4679" s="37"/>
      <c r="G4679" s="37"/>
      <c r="H4679" s="37">
        <v>31.0</v>
      </c>
      <c r="I4679" s="36">
        <f t="shared" si="1"/>
        <v>1</v>
      </c>
      <c r="J4679" s="37"/>
      <c r="K4679" s="37"/>
    </row>
    <row r="4680" ht="22.5" hidden="1" customHeight="1">
      <c r="A4680" s="40" t="b">
        <v>0</v>
      </c>
      <c r="B4680" s="33"/>
      <c r="C4680" s="34"/>
      <c r="D4680" s="35" t="s">
        <v>418</v>
      </c>
      <c r="E4680" s="36" t="str">
        <f>VLOOKUP(D4680,Normativa!$A$3:$C$100,3,0)</f>
        <v>Norma técnica</v>
      </c>
      <c r="F4680" s="37"/>
      <c r="G4680" s="37"/>
      <c r="H4680" s="37"/>
      <c r="I4680" s="36">
        <f t="shared" si="1"/>
        <v>1</v>
      </c>
      <c r="J4680" s="37"/>
      <c r="K4680" s="37"/>
    </row>
    <row r="4681" ht="22.5" hidden="1" customHeight="1">
      <c r="A4681" s="40" t="b">
        <v>0</v>
      </c>
      <c r="B4681" s="33"/>
      <c r="C4681" s="34"/>
      <c r="D4681" s="35" t="s">
        <v>418</v>
      </c>
      <c r="E4681" s="36" t="str">
        <f>VLOOKUP(D4681,Normativa!$A$3:$C$100,3,0)</f>
        <v>Norma técnica</v>
      </c>
      <c r="F4681" s="37"/>
      <c r="G4681" s="37"/>
      <c r="H4681" s="37" t="s">
        <v>4191</v>
      </c>
      <c r="I4681" s="36">
        <f t="shared" si="1"/>
        <v>1</v>
      </c>
      <c r="J4681" s="37"/>
      <c r="K4681" s="37"/>
    </row>
    <row r="4682" ht="22.5" hidden="1" customHeight="1">
      <c r="A4682" s="40" t="b">
        <v>0</v>
      </c>
      <c r="B4682" s="33"/>
      <c r="C4682" s="34"/>
      <c r="D4682" s="35" t="s">
        <v>418</v>
      </c>
      <c r="E4682" s="36" t="str">
        <f>VLOOKUP(D4682,Normativa!$A$3:$C$100,3,0)</f>
        <v>Norma técnica</v>
      </c>
      <c r="F4682" s="37"/>
      <c r="G4682" s="37"/>
      <c r="H4682" s="37" t="s">
        <v>4192</v>
      </c>
      <c r="I4682" s="36">
        <f t="shared" si="1"/>
        <v>1</v>
      </c>
      <c r="J4682" s="37"/>
      <c r="K4682" s="37"/>
    </row>
    <row r="4683" ht="22.5" hidden="1" customHeight="1">
      <c r="A4683" s="40" t="b">
        <v>0</v>
      </c>
      <c r="B4683" s="33"/>
      <c r="C4683" s="34"/>
      <c r="D4683" s="35" t="s">
        <v>418</v>
      </c>
      <c r="E4683" s="36" t="str">
        <f>VLOOKUP(D4683,Normativa!$A$3:$C$100,3,0)</f>
        <v>Norma técnica</v>
      </c>
      <c r="F4683" s="37"/>
      <c r="G4683" s="37"/>
      <c r="H4683" s="37" t="s">
        <v>4193</v>
      </c>
      <c r="I4683" s="36">
        <f t="shared" si="1"/>
        <v>1</v>
      </c>
      <c r="J4683" s="37"/>
      <c r="K4683" s="37"/>
    </row>
    <row r="4684" ht="22.5" hidden="1" customHeight="1">
      <c r="A4684" s="40" t="b">
        <v>0</v>
      </c>
      <c r="B4684" s="33"/>
      <c r="C4684" s="34"/>
      <c r="D4684" s="35" t="s">
        <v>418</v>
      </c>
      <c r="E4684" s="36" t="str">
        <f>VLOOKUP(D4684,Normativa!$A$3:$C$100,3,0)</f>
        <v>Norma técnica</v>
      </c>
      <c r="F4684" s="37"/>
      <c r="G4684" s="37"/>
      <c r="H4684" s="37" t="s">
        <v>4194</v>
      </c>
      <c r="I4684" s="36">
        <f t="shared" si="1"/>
        <v>1</v>
      </c>
      <c r="J4684" s="37"/>
      <c r="K4684" s="37"/>
    </row>
    <row r="4685" ht="22.5" hidden="1" customHeight="1">
      <c r="A4685" s="40" t="b">
        <v>0</v>
      </c>
      <c r="B4685" s="33"/>
      <c r="C4685" s="34"/>
      <c r="D4685" s="35" t="s">
        <v>418</v>
      </c>
      <c r="E4685" s="36" t="str">
        <f>VLOOKUP(D4685,Normativa!$A$3:$C$100,3,0)</f>
        <v>Norma técnica</v>
      </c>
      <c r="F4685" s="37"/>
      <c r="G4685" s="37"/>
      <c r="H4685" s="37" t="s">
        <v>4195</v>
      </c>
      <c r="I4685" s="36">
        <f t="shared" si="1"/>
        <v>1</v>
      </c>
      <c r="J4685" s="37"/>
      <c r="K4685" s="37"/>
    </row>
    <row r="4686" ht="22.5" hidden="1" customHeight="1">
      <c r="A4686" s="40" t="b">
        <v>0</v>
      </c>
      <c r="B4686" s="33"/>
      <c r="C4686" s="34"/>
      <c r="D4686" s="35" t="s">
        <v>418</v>
      </c>
      <c r="E4686" s="36" t="str">
        <f>VLOOKUP(D4686,Normativa!$A$3:$C$100,3,0)</f>
        <v>Norma técnica</v>
      </c>
      <c r="F4686" s="37"/>
      <c r="G4686" s="37"/>
      <c r="H4686" s="37" t="s">
        <v>4196</v>
      </c>
      <c r="I4686" s="36">
        <f t="shared" si="1"/>
        <v>1</v>
      </c>
      <c r="J4686" s="37"/>
      <c r="K4686" s="37"/>
    </row>
    <row r="4687" ht="22.5" hidden="1" customHeight="1">
      <c r="A4687" s="40" t="b">
        <v>0</v>
      </c>
      <c r="B4687" s="33"/>
      <c r="C4687" s="34"/>
      <c r="D4687" s="35" t="s">
        <v>418</v>
      </c>
      <c r="E4687" s="36" t="str">
        <f>VLOOKUP(D4687,Normativa!$A$3:$C$100,3,0)</f>
        <v>Norma técnica</v>
      </c>
      <c r="F4687" s="37"/>
      <c r="G4687" s="37"/>
      <c r="H4687" s="37" t="s">
        <v>4197</v>
      </c>
      <c r="I4687" s="36">
        <f t="shared" si="1"/>
        <v>1</v>
      </c>
      <c r="J4687" s="37"/>
      <c r="K4687" s="37"/>
    </row>
    <row r="4688" ht="22.5" hidden="1" customHeight="1">
      <c r="A4688" s="40" t="b">
        <v>0</v>
      </c>
      <c r="B4688" s="33"/>
      <c r="C4688" s="34"/>
      <c r="D4688" s="35" t="s">
        <v>418</v>
      </c>
      <c r="E4688" s="36" t="str">
        <f>VLOOKUP(D4688,Normativa!$A$3:$C$100,3,0)</f>
        <v>Norma técnica</v>
      </c>
      <c r="F4688" s="37"/>
      <c r="G4688" s="37"/>
      <c r="H4688" s="37" t="s">
        <v>4198</v>
      </c>
      <c r="I4688" s="36">
        <f t="shared" si="1"/>
        <v>1</v>
      </c>
      <c r="J4688" s="37"/>
      <c r="K4688" s="37"/>
    </row>
    <row r="4689" ht="22.5" hidden="1" customHeight="1">
      <c r="A4689" s="40" t="b">
        <v>0</v>
      </c>
      <c r="B4689" s="33"/>
      <c r="C4689" s="34"/>
      <c r="D4689" s="35" t="s">
        <v>418</v>
      </c>
      <c r="E4689" s="36" t="str">
        <f>VLOOKUP(D4689,Normativa!$A$3:$C$100,3,0)</f>
        <v>Norma técnica</v>
      </c>
      <c r="F4689" s="37"/>
      <c r="G4689" s="37"/>
      <c r="H4689" s="37" t="s">
        <v>4199</v>
      </c>
      <c r="I4689" s="36">
        <f t="shared" si="1"/>
        <v>1</v>
      </c>
      <c r="J4689" s="37"/>
      <c r="K4689" s="37"/>
    </row>
    <row r="4690" ht="22.5" hidden="1" customHeight="1">
      <c r="A4690" s="40" t="b">
        <v>0</v>
      </c>
      <c r="B4690" s="33"/>
      <c r="C4690" s="34"/>
      <c r="D4690" s="35" t="s">
        <v>418</v>
      </c>
      <c r="E4690" s="36" t="str">
        <f>VLOOKUP(D4690,Normativa!$A$3:$C$100,3,0)</f>
        <v>Norma técnica</v>
      </c>
      <c r="F4690" s="37"/>
      <c r="G4690" s="37"/>
      <c r="H4690" s="37" t="s">
        <v>3253</v>
      </c>
      <c r="I4690" s="36">
        <f t="shared" si="1"/>
        <v>1</v>
      </c>
      <c r="J4690" s="37"/>
      <c r="K4690" s="37"/>
    </row>
    <row r="4691" ht="22.5" hidden="1" customHeight="1">
      <c r="A4691" s="40" t="b">
        <v>0</v>
      </c>
      <c r="B4691" s="33"/>
      <c r="C4691" s="34"/>
      <c r="D4691" s="35" t="s">
        <v>418</v>
      </c>
      <c r="E4691" s="36" t="str">
        <f>VLOOKUP(D4691,Normativa!$A$3:$C$100,3,0)</f>
        <v>Norma técnica</v>
      </c>
      <c r="F4691" s="37"/>
      <c r="G4691" s="37"/>
      <c r="H4691" s="37" t="s">
        <v>2755</v>
      </c>
      <c r="I4691" s="36">
        <f t="shared" si="1"/>
        <v>1</v>
      </c>
      <c r="J4691" s="37"/>
      <c r="K4691" s="37"/>
    </row>
    <row r="4692" ht="22.5" hidden="1" customHeight="1">
      <c r="A4692" s="40" t="b">
        <v>0</v>
      </c>
      <c r="B4692" s="33"/>
      <c r="C4692" s="34"/>
      <c r="D4692" s="35" t="s">
        <v>418</v>
      </c>
      <c r="E4692" s="36" t="str">
        <f>VLOOKUP(D4692,Normativa!$A$3:$C$100,3,0)</f>
        <v>Norma técnica</v>
      </c>
      <c r="F4692" s="37"/>
      <c r="G4692" s="37"/>
      <c r="H4692" s="37" t="s">
        <v>2756</v>
      </c>
      <c r="I4692" s="36">
        <f t="shared" si="1"/>
        <v>1</v>
      </c>
      <c r="J4692" s="37"/>
      <c r="K4692" s="37"/>
    </row>
    <row r="4693" ht="22.5" hidden="1" customHeight="1">
      <c r="A4693" s="40" t="b">
        <v>0</v>
      </c>
      <c r="B4693" s="33"/>
      <c r="C4693" s="34"/>
      <c r="D4693" s="35" t="s">
        <v>422</v>
      </c>
      <c r="E4693" s="36" t="str">
        <f>VLOOKUP(D4693,Normativa!$A$3:$C$100,3,0)</f>
        <v>Norma técnica</v>
      </c>
      <c r="F4693" s="37"/>
      <c r="G4693" s="37"/>
      <c r="H4693" s="37" t="s">
        <v>2271</v>
      </c>
      <c r="I4693" s="36">
        <f t="shared" si="1"/>
        <v>1</v>
      </c>
      <c r="J4693" s="37"/>
      <c r="K4693" s="37"/>
    </row>
    <row r="4694" ht="22.5" hidden="1" customHeight="1">
      <c r="A4694" s="40" t="b">
        <v>0</v>
      </c>
      <c r="B4694" s="33"/>
      <c r="C4694" s="34"/>
      <c r="D4694" s="35" t="s">
        <v>422</v>
      </c>
      <c r="E4694" s="36" t="str">
        <f>VLOOKUP(D4694,Normativa!$A$3:$C$100,3,0)</f>
        <v>Norma técnica</v>
      </c>
      <c r="F4694" s="37"/>
      <c r="G4694" s="37"/>
      <c r="H4694" s="37" t="s">
        <v>4200</v>
      </c>
      <c r="I4694" s="36">
        <f t="shared" si="1"/>
        <v>1</v>
      </c>
      <c r="J4694" s="37"/>
      <c r="K4694" s="37"/>
    </row>
    <row r="4695" ht="22.5" hidden="1" customHeight="1">
      <c r="A4695" s="40" t="b">
        <v>0</v>
      </c>
      <c r="B4695" s="33"/>
      <c r="C4695" s="34"/>
      <c r="D4695" s="35" t="s">
        <v>422</v>
      </c>
      <c r="E4695" s="36" t="str">
        <f>VLOOKUP(D4695,Normativa!$A$3:$C$100,3,0)</f>
        <v>Norma técnica</v>
      </c>
      <c r="F4695" s="37"/>
      <c r="G4695" s="37"/>
      <c r="H4695" s="37" t="s">
        <v>2273</v>
      </c>
      <c r="I4695" s="36">
        <f t="shared" si="1"/>
        <v>1</v>
      </c>
      <c r="J4695" s="37"/>
      <c r="K4695" s="37"/>
    </row>
    <row r="4696" ht="22.5" hidden="1" customHeight="1">
      <c r="A4696" s="40" t="b">
        <v>0</v>
      </c>
      <c r="B4696" s="33"/>
      <c r="C4696" s="34"/>
      <c r="D4696" s="35" t="s">
        <v>422</v>
      </c>
      <c r="E4696" s="36" t="str">
        <f>VLOOKUP(D4696,Normativa!$A$3:$C$100,3,0)</f>
        <v>Norma técnica</v>
      </c>
      <c r="F4696" s="37"/>
      <c r="G4696" s="37"/>
      <c r="H4696" s="37" t="s">
        <v>4201</v>
      </c>
      <c r="I4696" s="36">
        <f t="shared" si="1"/>
        <v>1</v>
      </c>
      <c r="J4696" s="37"/>
      <c r="K4696" s="37"/>
    </row>
    <row r="4697" ht="22.5" hidden="1" customHeight="1">
      <c r="A4697" s="40" t="b">
        <v>0</v>
      </c>
      <c r="B4697" s="33"/>
      <c r="C4697" s="34"/>
      <c r="D4697" s="35" t="s">
        <v>422</v>
      </c>
      <c r="E4697" s="36" t="str">
        <f>VLOOKUP(D4697,Normativa!$A$3:$C$100,3,0)</f>
        <v>Norma técnica</v>
      </c>
      <c r="F4697" s="37"/>
      <c r="G4697" s="37"/>
      <c r="H4697" s="37" t="s">
        <v>4202</v>
      </c>
      <c r="I4697" s="36">
        <f t="shared" si="1"/>
        <v>1</v>
      </c>
      <c r="J4697" s="37"/>
      <c r="K4697" s="37"/>
    </row>
    <row r="4698" ht="22.5" hidden="1" customHeight="1">
      <c r="A4698" s="40" t="b">
        <v>0</v>
      </c>
      <c r="B4698" s="33"/>
      <c r="C4698" s="34"/>
      <c r="D4698" s="35" t="s">
        <v>422</v>
      </c>
      <c r="E4698" s="36" t="str">
        <f>VLOOKUP(D4698,Normativa!$A$3:$C$100,3,0)</f>
        <v>Norma técnica</v>
      </c>
      <c r="F4698" s="37"/>
      <c r="G4698" s="37"/>
      <c r="H4698" s="37" t="s">
        <v>4203</v>
      </c>
      <c r="I4698" s="36">
        <f t="shared" si="1"/>
        <v>1</v>
      </c>
      <c r="J4698" s="37"/>
      <c r="K4698" s="37"/>
    </row>
    <row r="4699" ht="22.5" hidden="1" customHeight="1">
      <c r="A4699" s="40" t="b">
        <v>0</v>
      </c>
      <c r="B4699" s="33"/>
      <c r="C4699" s="34"/>
      <c r="D4699" s="35" t="s">
        <v>422</v>
      </c>
      <c r="E4699" s="36" t="str">
        <f>VLOOKUP(D4699,Normativa!$A$3:$C$100,3,0)</f>
        <v>Norma técnica</v>
      </c>
      <c r="F4699" s="37"/>
      <c r="G4699" s="37"/>
      <c r="H4699" s="37" t="s">
        <v>4204</v>
      </c>
      <c r="I4699" s="36">
        <f t="shared" si="1"/>
        <v>1</v>
      </c>
      <c r="J4699" s="37"/>
      <c r="K4699" s="37"/>
    </row>
    <row r="4700" ht="22.5" hidden="1" customHeight="1">
      <c r="A4700" s="40" t="b">
        <v>0</v>
      </c>
      <c r="B4700" s="33"/>
      <c r="C4700" s="34"/>
      <c r="D4700" s="35" t="s">
        <v>422</v>
      </c>
      <c r="E4700" s="36" t="str">
        <f>VLOOKUP(D4700,Normativa!$A$3:$C$100,3,0)</f>
        <v>Norma técnica</v>
      </c>
      <c r="F4700" s="37"/>
      <c r="G4700" s="37"/>
      <c r="H4700" s="37" t="s">
        <v>4205</v>
      </c>
      <c r="I4700" s="36">
        <f t="shared" si="1"/>
        <v>1</v>
      </c>
      <c r="J4700" s="37"/>
      <c r="K4700" s="37"/>
    </row>
    <row r="4701" ht="22.5" hidden="1" customHeight="1">
      <c r="A4701" s="40" t="b">
        <v>0</v>
      </c>
      <c r="B4701" s="33"/>
      <c r="C4701" s="34"/>
      <c r="D4701" s="35" t="s">
        <v>422</v>
      </c>
      <c r="E4701" s="36" t="str">
        <f>VLOOKUP(D4701,Normativa!$A$3:$C$100,3,0)</f>
        <v>Norma técnica</v>
      </c>
      <c r="F4701" s="37"/>
      <c r="G4701" s="37"/>
      <c r="H4701" s="37"/>
      <c r="I4701" s="36">
        <f t="shared" si="1"/>
        <v>1</v>
      </c>
      <c r="J4701" s="37"/>
      <c r="K4701" s="37"/>
    </row>
    <row r="4702" ht="22.5" hidden="1" customHeight="1">
      <c r="A4702" s="40" t="b">
        <v>0</v>
      </c>
      <c r="B4702" s="33"/>
      <c r="C4702" s="34"/>
      <c r="D4702" s="35" t="s">
        <v>422</v>
      </c>
      <c r="E4702" s="36" t="str">
        <f>VLOOKUP(D4702,Normativa!$A$3:$C$100,3,0)</f>
        <v>Norma técnica</v>
      </c>
      <c r="F4702" s="37"/>
      <c r="G4702" s="37"/>
      <c r="H4702" s="37" t="s">
        <v>4206</v>
      </c>
      <c r="I4702" s="36">
        <f t="shared" si="1"/>
        <v>1</v>
      </c>
      <c r="J4702" s="37"/>
      <c r="K4702" s="37"/>
    </row>
    <row r="4703" ht="22.5" hidden="1" customHeight="1">
      <c r="A4703" s="40" t="b">
        <v>0</v>
      </c>
      <c r="B4703" s="33"/>
      <c r="C4703" s="34"/>
      <c r="D4703" s="35" t="s">
        <v>422</v>
      </c>
      <c r="E4703" s="36" t="str">
        <f>VLOOKUP(D4703,Normativa!$A$3:$C$100,3,0)</f>
        <v>Norma técnica</v>
      </c>
      <c r="F4703" s="37"/>
      <c r="G4703" s="37"/>
      <c r="H4703" s="37" t="s">
        <v>4207</v>
      </c>
      <c r="I4703" s="36">
        <f t="shared" si="1"/>
        <v>1</v>
      </c>
      <c r="J4703" s="37"/>
      <c r="K4703" s="37"/>
    </row>
    <row r="4704" ht="22.5" hidden="1" customHeight="1">
      <c r="A4704" s="40" t="b">
        <v>0</v>
      </c>
      <c r="B4704" s="33"/>
      <c r="C4704" s="34"/>
      <c r="D4704" s="35" t="s">
        <v>422</v>
      </c>
      <c r="E4704" s="36" t="str">
        <f>VLOOKUP(D4704,Normativa!$A$3:$C$100,3,0)</f>
        <v>Norma técnica</v>
      </c>
      <c r="F4704" s="37"/>
      <c r="G4704" s="37"/>
      <c r="H4704" s="37" t="s">
        <v>4208</v>
      </c>
      <c r="I4704" s="36">
        <f t="shared" si="1"/>
        <v>1</v>
      </c>
      <c r="J4704" s="37"/>
      <c r="K4704" s="37"/>
    </row>
    <row r="4705" ht="22.5" hidden="1" customHeight="1">
      <c r="A4705" s="40" t="b">
        <v>0</v>
      </c>
      <c r="B4705" s="33"/>
      <c r="C4705" s="34"/>
      <c r="D4705" s="35" t="s">
        <v>422</v>
      </c>
      <c r="E4705" s="36" t="str">
        <f>VLOOKUP(D4705,Normativa!$A$3:$C$100,3,0)</f>
        <v>Norma técnica</v>
      </c>
      <c r="F4705" s="37"/>
      <c r="G4705" s="37"/>
      <c r="H4705" s="37" t="s">
        <v>4209</v>
      </c>
      <c r="I4705" s="36">
        <f t="shared" si="1"/>
        <v>1</v>
      </c>
      <c r="J4705" s="37"/>
      <c r="K4705" s="37"/>
    </row>
    <row r="4706" ht="22.5" hidden="1" customHeight="1">
      <c r="A4706" s="40" t="b">
        <v>0</v>
      </c>
      <c r="B4706" s="33"/>
      <c r="C4706" s="34"/>
      <c r="D4706" s="35" t="s">
        <v>422</v>
      </c>
      <c r="E4706" s="36" t="str">
        <f>VLOOKUP(D4706,Normativa!$A$3:$C$100,3,0)</f>
        <v>Norma técnica</v>
      </c>
      <c r="F4706" s="37"/>
      <c r="G4706" s="37"/>
      <c r="H4706" s="37" t="s">
        <v>4210</v>
      </c>
      <c r="I4706" s="36">
        <f t="shared" si="1"/>
        <v>1</v>
      </c>
      <c r="J4706" s="37"/>
      <c r="K4706" s="37"/>
    </row>
    <row r="4707" ht="22.5" hidden="1" customHeight="1">
      <c r="A4707" s="40" t="b">
        <v>0</v>
      </c>
      <c r="B4707" s="33"/>
      <c r="C4707" s="34"/>
      <c r="D4707" s="35" t="s">
        <v>422</v>
      </c>
      <c r="E4707" s="36" t="str">
        <f>VLOOKUP(D4707,Normativa!$A$3:$C$100,3,0)</f>
        <v>Norma técnica</v>
      </c>
      <c r="F4707" s="37"/>
      <c r="G4707" s="37"/>
      <c r="H4707" s="37" t="s">
        <v>4211</v>
      </c>
      <c r="I4707" s="36">
        <f t="shared" si="1"/>
        <v>1</v>
      </c>
      <c r="J4707" s="37"/>
      <c r="K4707" s="37"/>
    </row>
    <row r="4708" ht="22.5" hidden="1" customHeight="1">
      <c r="A4708" s="40" t="b">
        <v>0</v>
      </c>
      <c r="B4708" s="33"/>
      <c r="C4708" s="34"/>
      <c r="D4708" s="35" t="s">
        <v>422</v>
      </c>
      <c r="E4708" s="36" t="str">
        <f>VLOOKUP(D4708,Normativa!$A$3:$C$100,3,0)</f>
        <v>Norma técnica</v>
      </c>
      <c r="F4708" s="37"/>
      <c r="G4708" s="37"/>
      <c r="H4708" s="37" t="s">
        <v>4212</v>
      </c>
      <c r="I4708" s="36">
        <f t="shared" si="1"/>
        <v>1</v>
      </c>
      <c r="J4708" s="37"/>
      <c r="K4708" s="37"/>
    </row>
    <row r="4709" ht="22.5" hidden="1" customHeight="1">
      <c r="A4709" s="40" t="b">
        <v>0</v>
      </c>
      <c r="B4709" s="33"/>
      <c r="C4709" s="34"/>
      <c r="D4709" s="35" t="s">
        <v>422</v>
      </c>
      <c r="E4709" s="36" t="str">
        <f>VLOOKUP(D4709,Normativa!$A$3:$C$100,3,0)</f>
        <v>Norma técnica</v>
      </c>
      <c r="F4709" s="37"/>
      <c r="G4709" s="37"/>
      <c r="H4709" s="37" t="s">
        <v>4213</v>
      </c>
      <c r="I4709" s="36">
        <f t="shared" si="1"/>
        <v>1</v>
      </c>
      <c r="J4709" s="37"/>
      <c r="K4709" s="37"/>
    </row>
    <row r="4710" ht="22.5" hidden="1" customHeight="1">
      <c r="A4710" s="40" t="b">
        <v>0</v>
      </c>
      <c r="B4710" s="33"/>
      <c r="C4710" s="34"/>
      <c r="D4710" s="35" t="s">
        <v>422</v>
      </c>
      <c r="E4710" s="36" t="str">
        <f>VLOOKUP(D4710,Normativa!$A$3:$C$100,3,0)</f>
        <v>Norma técnica</v>
      </c>
      <c r="F4710" s="37"/>
      <c r="G4710" s="37"/>
      <c r="H4710" s="37" t="s">
        <v>4214</v>
      </c>
      <c r="I4710" s="36">
        <f t="shared" si="1"/>
        <v>1</v>
      </c>
      <c r="J4710" s="37"/>
      <c r="K4710" s="37"/>
    </row>
    <row r="4711" ht="22.5" hidden="1" customHeight="1">
      <c r="A4711" s="40" t="b">
        <v>0</v>
      </c>
      <c r="B4711" s="33"/>
      <c r="C4711" s="34"/>
      <c r="D4711" s="35" t="s">
        <v>422</v>
      </c>
      <c r="E4711" s="36" t="str">
        <f>VLOOKUP(D4711,Normativa!$A$3:$C$100,3,0)</f>
        <v>Norma técnica</v>
      </c>
      <c r="F4711" s="37"/>
      <c r="G4711" s="37"/>
      <c r="H4711" s="37" t="s">
        <v>4215</v>
      </c>
      <c r="I4711" s="36">
        <f t="shared" si="1"/>
        <v>1</v>
      </c>
      <c r="J4711" s="37"/>
      <c r="K4711" s="37"/>
    </row>
    <row r="4712" ht="22.5" hidden="1" customHeight="1">
      <c r="A4712" s="40" t="b">
        <v>0</v>
      </c>
      <c r="B4712" s="33"/>
      <c r="C4712" s="34"/>
      <c r="D4712" s="35" t="s">
        <v>422</v>
      </c>
      <c r="E4712" s="36" t="str">
        <f>VLOOKUP(D4712,Normativa!$A$3:$C$100,3,0)</f>
        <v>Norma técnica</v>
      </c>
      <c r="F4712" s="37"/>
      <c r="G4712" s="37"/>
      <c r="H4712" s="37" t="s">
        <v>4216</v>
      </c>
      <c r="I4712" s="36">
        <f t="shared" si="1"/>
        <v>1</v>
      </c>
      <c r="J4712" s="37"/>
      <c r="K4712" s="37"/>
    </row>
    <row r="4713" ht="22.5" hidden="1" customHeight="1">
      <c r="A4713" s="40" t="b">
        <v>0</v>
      </c>
      <c r="B4713" s="33"/>
      <c r="C4713" s="34"/>
      <c r="D4713" s="35" t="s">
        <v>422</v>
      </c>
      <c r="E4713" s="36" t="str">
        <f>VLOOKUP(D4713,Normativa!$A$3:$C$100,3,0)</f>
        <v>Norma técnica</v>
      </c>
      <c r="F4713" s="37"/>
      <c r="G4713" s="37"/>
      <c r="H4713" s="37" t="s">
        <v>4217</v>
      </c>
      <c r="I4713" s="36">
        <f t="shared" si="1"/>
        <v>1</v>
      </c>
      <c r="J4713" s="37"/>
      <c r="K4713" s="37"/>
    </row>
    <row r="4714" ht="22.5" hidden="1" customHeight="1">
      <c r="A4714" s="40" t="b">
        <v>0</v>
      </c>
      <c r="B4714" s="33"/>
      <c r="C4714" s="34"/>
      <c r="D4714" s="35" t="s">
        <v>422</v>
      </c>
      <c r="E4714" s="36" t="str">
        <f>VLOOKUP(D4714,Normativa!$A$3:$C$100,3,0)</f>
        <v>Norma técnica</v>
      </c>
      <c r="F4714" s="37"/>
      <c r="G4714" s="37"/>
      <c r="H4714" s="37" t="s">
        <v>4218</v>
      </c>
      <c r="I4714" s="36">
        <f t="shared" si="1"/>
        <v>1</v>
      </c>
      <c r="J4714" s="37"/>
      <c r="K4714" s="37"/>
    </row>
    <row r="4715" ht="22.5" hidden="1" customHeight="1">
      <c r="A4715" s="40" t="b">
        <v>0</v>
      </c>
      <c r="B4715" s="33"/>
      <c r="C4715" s="34"/>
      <c r="D4715" s="35" t="s">
        <v>422</v>
      </c>
      <c r="E4715" s="36" t="str">
        <f>VLOOKUP(D4715,Normativa!$A$3:$C$100,3,0)</f>
        <v>Norma técnica</v>
      </c>
      <c r="F4715" s="37"/>
      <c r="G4715" s="37"/>
      <c r="H4715" s="37" t="s">
        <v>4219</v>
      </c>
      <c r="I4715" s="36">
        <f t="shared" si="1"/>
        <v>1</v>
      </c>
      <c r="J4715" s="37"/>
      <c r="K4715" s="37"/>
    </row>
    <row r="4716" ht="22.5" hidden="1" customHeight="1">
      <c r="A4716" s="40" t="b">
        <v>0</v>
      </c>
      <c r="B4716" s="33"/>
      <c r="C4716" s="34"/>
      <c r="D4716" s="35" t="s">
        <v>422</v>
      </c>
      <c r="E4716" s="36" t="str">
        <f>VLOOKUP(D4716,Normativa!$A$3:$C$100,3,0)</f>
        <v>Norma técnica</v>
      </c>
      <c r="F4716" s="37"/>
      <c r="G4716" s="37"/>
      <c r="H4716" s="37" t="s">
        <v>4220</v>
      </c>
      <c r="I4716" s="36">
        <f t="shared" si="1"/>
        <v>1</v>
      </c>
      <c r="J4716" s="37"/>
      <c r="K4716" s="37"/>
    </row>
    <row r="4717" ht="22.5" hidden="1" customHeight="1">
      <c r="A4717" s="40" t="b">
        <v>0</v>
      </c>
      <c r="B4717" s="33"/>
      <c r="C4717" s="34"/>
      <c r="D4717" s="35" t="s">
        <v>422</v>
      </c>
      <c r="E4717" s="36" t="str">
        <f>VLOOKUP(D4717,Normativa!$A$3:$C$100,3,0)</f>
        <v>Norma técnica</v>
      </c>
      <c r="F4717" s="37"/>
      <c r="G4717" s="37"/>
      <c r="H4717" s="37" t="s">
        <v>4221</v>
      </c>
      <c r="I4717" s="36">
        <f t="shared" si="1"/>
        <v>1</v>
      </c>
      <c r="J4717" s="37"/>
      <c r="K4717" s="37"/>
    </row>
    <row r="4718" ht="22.5" hidden="1" customHeight="1">
      <c r="A4718" s="40" t="b">
        <v>0</v>
      </c>
      <c r="B4718" s="33"/>
      <c r="C4718" s="34"/>
      <c r="D4718" s="35" t="s">
        <v>422</v>
      </c>
      <c r="E4718" s="36" t="str">
        <f>VLOOKUP(D4718,Normativa!$A$3:$C$100,3,0)</f>
        <v>Norma técnica</v>
      </c>
      <c r="F4718" s="37"/>
      <c r="G4718" s="37"/>
      <c r="H4718" s="37" t="s">
        <v>4222</v>
      </c>
      <c r="I4718" s="36">
        <f t="shared" si="1"/>
        <v>1</v>
      </c>
      <c r="J4718" s="37"/>
      <c r="K4718" s="37"/>
    </row>
    <row r="4719" ht="22.5" hidden="1" customHeight="1">
      <c r="A4719" s="40" t="b">
        <v>0</v>
      </c>
      <c r="B4719" s="33"/>
      <c r="C4719" s="34"/>
      <c r="D4719" s="35" t="s">
        <v>422</v>
      </c>
      <c r="E4719" s="36" t="str">
        <f>VLOOKUP(D4719,Normativa!$A$3:$C$100,3,0)</f>
        <v>Norma técnica</v>
      </c>
      <c r="F4719" s="37"/>
      <c r="G4719" s="37"/>
      <c r="H4719" s="37" t="s">
        <v>4223</v>
      </c>
      <c r="I4719" s="36">
        <f t="shared" si="1"/>
        <v>1</v>
      </c>
      <c r="J4719" s="37"/>
      <c r="K4719" s="37"/>
    </row>
    <row r="4720" ht="22.5" hidden="1" customHeight="1">
      <c r="A4720" s="40" t="b">
        <v>0</v>
      </c>
      <c r="B4720" s="33"/>
      <c r="C4720" s="34"/>
      <c r="D4720" s="35" t="s">
        <v>422</v>
      </c>
      <c r="E4720" s="36" t="str">
        <f>VLOOKUP(D4720,Normativa!$A$3:$C$100,3,0)</f>
        <v>Norma técnica</v>
      </c>
      <c r="F4720" s="37"/>
      <c r="G4720" s="37"/>
      <c r="H4720" s="37" t="s">
        <v>4224</v>
      </c>
      <c r="I4720" s="36">
        <f t="shared" si="1"/>
        <v>1</v>
      </c>
      <c r="J4720" s="37"/>
      <c r="K4720" s="37"/>
    </row>
    <row r="4721" ht="22.5" hidden="1" customHeight="1">
      <c r="A4721" s="40" t="b">
        <v>0</v>
      </c>
      <c r="B4721" s="33"/>
      <c r="C4721" s="34"/>
      <c r="D4721" s="35" t="s">
        <v>422</v>
      </c>
      <c r="E4721" s="36" t="str">
        <f>VLOOKUP(D4721,Normativa!$A$3:$C$100,3,0)</f>
        <v>Norma técnica</v>
      </c>
      <c r="F4721" s="37"/>
      <c r="G4721" s="37"/>
      <c r="H4721" s="37" t="s">
        <v>4225</v>
      </c>
      <c r="I4721" s="36">
        <f t="shared" si="1"/>
        <v>1</v>
      </c>
      <c r="J4721" s="37"/>
      <c r="K4721" s="37"/>
    </row>
    <row r="4722" ht="22.5" hidden="1" customHeight="1">
      <c r="A4722" s="40" t="b">
        <v>0</v>
      </c>
      <c r="B4722" s="33"/>
      <c r="C4722" s="34"/>
      <c r="D4722" s="35" t="s">
        <v>422</v>
      </c>
      <c r="E4722" s="36" t="str">
        <f>VLOOKUP(D4722,Normativa!$A$3:$C$100,3,0)</f>
        <v>Norma técnica</v>
      </c>
      <c r="F4722" s="37"/>
      <c r="G4722" s="37"/>
      <c r="H4722" s="37" t="s">
        <v>4226</v>
      </c>
      <c r="I4722" s="36">
        <f t="shared" si="1"/>
        <v>1</v>
      </c>
      <c r="J4722" s="37"/>
      <c r="K4722" s="37"/>
    </row>
    <row r="4723" ht="22.5" hidden="1" customHeight="1">
      <c r="A4723" s="40" t="b">
        <v>0</v>
      </c>
      <c r="B4723" s="33"/>
      <c r="C4723" s="34"/>
      <c r="D4723" s="35" t="s">
        <v>422</v>
      </c>
      <c r="E4723" s="36" t="str">
        <f>VLOOKUP(D4723,Normativa!$A$3:$C$100,3,0)</f>
        <v>Norma técnica</v>
      </c>
      <c r="F4723" s="37"/>
      <c r="G4723" s="37"/>
      <c r="H4723" s="37" t="s">
        <v>4204</v>
      </c>
      <c r="I4723" s="36">
        <f t="shared" si="1"/>
        <v>1</v>
      </c>
      <c r="J4723" s="37"/>
      <c r="K4723" s="37"/>
    </row>
    <row r="4724" ht="22.5" hidden="1" customHeight="1">
      <c r="A4724" s="40" t="b">
        <v>0</v>
      </c>
      <c r="B4724" s="33"/>
      <c r="C4724" s="34"/>
      <c r="D4724" s="35" t="s">
        <v>422</v>
      </c>
      <c r="E4724" s="36" t="str">
        <f>VLOOKUP(D4724,Normativa!$A$3:$C$100,3,0)</f>
        <v>Norma técnica</v>
      </c>
      <c r="F4724" s="37"/>
      <c r="G4724" s="37"/>
      <c r="H4724" s="37" t="s">
        <v>4205</v>
      </c>
      <c r="I4724" s="36">
        <f t="shared" si="1"/>
        <v>1</v>
      </c>
      <c r="J4724" s="37"/>
      <c r="K4724" s="37"/>
    </row>
    <row r="4725" ht="22.5" hidden="1" customHeight="1">
      <c r="A4725" s="40" t="b">
        <v>0</v>
      </c>
      <c r="B4725" s="33"/>
      <c r="C4725" s="34"/>
      <c r="D4725" s="35" t="s">
        <v>422</v>
      </c>
      <c r="E4725" s="36" t="str">
        <f>VLOOKUP(D4725,Normativa!$A$3:$C$100,3,0)</f>
        <v>Norma técnica</v>
      </c>
      <c r="F4725" s="37"/>
      <c r="G4725" s="37"/>
      <c r="H4725" s="37"/>
      <c r="I4725" s="36">
        <f t="shared" si="1"/>
        <v>1</v>
      </c>
      <c r="J4725" s="37"/>
      <c r="K4725" s="37"/>
    </row>
    <row r="4726" ht="22.5" hidden="1" customHeight="1">
      <c r="A4726" s="40" t="b">
        <v>0</v>
      </c>
      <c r="B4726" s="33"/>
      <c r="C4726" s="34"/>
      <c r="D4726" s="35" t="s">
        <v>422</v>
      </c>
      <c r="E4726" s="36" t="str">
        <f>VLOOKUP(D4726,Normativa!$A$3:$C$100,3,0)</f>
        <v>Norma técnica</v>
      </c>
      <c r="F4726" s="37"/>
      <c r="G4726" s="37"/>
      <c r="H4726" s="37" t="s">
        <v>4227</v>
      </c>
      <c r="I4726" s="36">
        <f t="shared" si="1"/>
        <v>1</v>
      </c>
      <c r="J4726" s="37"/>
      <c r="K4726" s="37"/>
    </row>
    <row r="4727" ht="22.5" hidden="1" customHeight="1">
      <c r="A4727" s="40" t="b">
        <v>0</v>
      </c>
      <c r="B4727" s="33"/>
      <c r="C4727" s="34"/>
      <c r="D4727" s="35" t="s">
        <v>422</v>
      </c>
      <c r="E4727" s="36" t="str">
        <f>VLOOKUP(D4727,Normativa!$A$3:$C$100,3,0)</f>
        <v>Norma técnica</v>
      </c>
      <c r="F4727" s="37"/>
      <c r="G4727" s="37"/>
      <c r="H4727" s="37" t="s">
        <v>4228</v>
      </c>
      <c r="I4727" s="36">
        <f t="shared" si="1"/>
        <v>1</v>
      </c>
      <c r="J4727" s="37"/>
      <c r="K4727" s="37"/>
    </row>
    <row r="4728" ht="22.5" hidden="1" customHeight="1">
      <c r="A4728" s="40" t="b">
        <v>0</v>
      </c>
      <c r="B4728" s="33"/>
      <c r="C4728" s="34"/>
      <c r="D4728" s="35" t="s">
        <v>422</v>
      </c>
      <c r="E4728" s="36" t="str">
        <f>VLOOKUP(D4728,Normativa!$A$3:$C$100,3,0)</f>
        <v>Norma técnica</v>
      </c>
      <c r="F4728" s="37"/>
      <c r="G4728" s="37"/>
      <c r="H4728" s="37" t="s">
        <v>4229</v>
      </c>
      <c r="I4728" s="36">
        <f t="shared" si="1"/>
        <v>1</v>
      </c>
      <c r="J4728" s="37"/>
      <c r="K4728" s="37"/>
    </row>
    <row r="4729" ht="22.5" hidden="1" customHeight="1">
      <c r="A4729" s="40" t="b">
        <v>0</v>
      </c>
      <c r="B4729" s="33"/>
      <c r="C4729" s="34"/>
      <c r="D4729" s="35" t="s">
        <v>422</v>
      </c>
      <c r="E4729" s="36" t="str">
        <f>VLOOKUP(D4729,Normativa!$A$3:$C$100,3,0)</f>
        <v>Norma técnica</v>
      </c>
      <c r="F4729" s="37"/>
      <c r="G4729" s="37"/>
      <c r="H4729" s="37" t="s">
        <v>4230</v>
      </c>
      <c r="I4729" s="36">
        <f t="shared" si="1"/>
        <v>1</v>
      </c>
      <c r="J4729" s="37"/>
      <c r="K4729" s="37"/>
    </row>
    <row r="4730" ht="22.5" hidden="1" customHeight="1">
      <c r="A4730" s="40" t="b">
        <v>0</v>
      </c>
      <c r="B4730" s="33"/>
      <c r="C4730" s="34"/>
      <c r="D4730" s="35" t="s">
        <v>422</v>
      </c>
      <c r="E4730" s="36" t="str">
        <f>VLOOKUP(D4730,Normativa!$A$3:$C$100,3,0)</f>
        <v>Norma técnica</v>
      </c>
      <c r="F4730" s="37"/>
      <c r="G4730" s="37"/>
      <c r="H4730" s="37" t="s">
        <v>4231</v>
      </c>
      <c r="I4730" s="36">
        <f t="shared" si="1"/>
        <v>1</v>
      </c>
      <c r="J4730" s="37"/>
      <c r="K4730" s="37"/>
    </row>
    <row r="4731" ht="22.5" hidden="1" customHeight="1">
      <c r="A4731" s="40" t="b">
        <v>0</v>
      </c>
      <c r="B4731" s="33"/>
      <c r="C4731" s="34"/>
      <c r="D4731" s="35" t="s">
        <v>422</v>
      </c>
      <c r="E4731" s="36" t="str">
        <f>VLOOKUP(D4731,Normativa!$A$3:$C$100,3,0)</f>
        <v>Norma técnica</v>
      </c>
      <c r="F4731" s="37"/>
      <c r="G4731" s="37"/>
      <c r="H4731" s="37" t="s">
        <v>4232</v>
      </c>
      <c r="I4731" s="36">
        <f t="shared" si="1"/>
        <v>1</v>
      </c>
      <c r="J4731" s="37"/>
      <c r="K4731" s="37"/>
    </row>
    <row r="4732" ht="22.5" hidden="1" customHeight="1">
      <c r="A4732" s="40" t="b">
        <v>0</v>
      </c>
      <c r="B4732" s="33"/>
      <c r="C4732" s="34"/>
      <c r="D4732" s="35" t="s">
        <v>422</v>
      </c>
      <c r="E4732" s="36" t="str">
        <f>VLOOKUP(D4732,Normativa!$A$3:$C$100,3,0)</f>
        <v>Norma técnica</v>
      </c>
      <c r="F4732" s="37"/>
      <c r="G4732" s="37"/>
      <c r="H4732" s="37" t="s">
        <v>4233</v>
      </c>
      <c r="I4732" s="36">
        <f t="shared" si="1"/>
        <v>1</v>
      </c>
      <c r="J4732" s="37"/>
      <c r="K4732" s="37"/>
    </row>
    <row r="4733" ht="22.5" hidden="1" customHeight="1">
      <c r="A4733" s="40" t="b">
        <v>0</v>
      </c>
      <c r="B4733" s="33"/>
      <c r="C4733" s="34"/>
      <c r="D4733" s="35" t="s">
        <v>422</v>
      </c>
      <c r="E4733" s="36" t="str">
        <f>VLOOKUP(D4733,Normativa!$A$3:$C$100,3,0)</f>
        <v>Norma técnica</v>
      </c>
      <c r="F4733" s="37"/>
      <c r="G4733" s="37"/>
      <c r="H4733" s="37" t="s">
        <v>4234</v>
      </c>
      <c r="I4733" s="36">
        <f t="shared" si="1"/>
        <v>1</v>
      </c>
      <c r="J4733" s="37"/>
      <c r="K4733" s="37"/>
    </row>
    <row r="4734" ht="22.5" hidden="1" customHeight="1">
      <c r="A4734" s="40" t="b">
        <v>0</v>
      </c>
      <c r="B4734" s="33"/>
      <c r="C4734" s="34"/>
      <c r="D4734" s="35" t="s">
        <v>422</v>
      </c>
      <c r="E4734" s="36" t="str">
        <f>VLOOKUP(D4734,Normativa!$A$3:$C$100,3,0)</f>
        <v>Norma técnica</v>
      </c>
      <c r="F4734" s="37"/>
      <c r="G4734" s="37"/>
      <c r="H4734" s="37" t="s">
        <v>4235</v>
      </c>
      <c r="I4734" s="36">
        <f t="shared" si="1"/>
        <v>1</v>
      </c>
      <c r="J4734" s="37"/>
      <c r="K4734" s="37"/>
    </row>
    <row r="4735" ht="22.5" hidden="1" customHeight="1">
      <c r="A4735" s="40" t="b">
        <v>0</v>
      </c>
      <c r="B4735" s="33"/>
      <c r="C4735" s="34"/>
      <c r="D4735" s="35" t="s">
        <v>422</v>
      </c>
      <c r="E4735" s="36" t="str">
        <f>VLOOKUP(D4735,Normativa!$A$3:$C$100,3,0)</f>
        <v>Norma técnica</v>
      </c>
      <c r="F4735" s="37"/>
      <c r="G4735" s="37"/>
      <c r="H4735" s="37" t="s">
        <v>4236</v>
      </c>
      <c r="I4735" s="36">
        <f t="shared" si="1"/>
        <v>1</v>
      </c>
      <c r="J4735" s="37"/>
      <c r="K4735" s="37"/>
    </row>
    <row r="4736" ht="22.5" hidden="1" customHeight="1">
      <c r="A4736" s="40" t="b">
        <v>0</v>
      </c>
      <c r="B4736" s="33"/>
      <c r="C4736" s="34"/>
      <c r="D4736" s="35" t="s">
        <v>422</v>
      </c>
      <c r="E4736" s="36" t="str">
        <f>VLOOKUP(D4736,Normativa!$A$3:$C$100,3,0)</f>
        <v>Norma técnica</v>
      </c>
      <c r="F4736" s="37"/>
      <c r="G4736" s="37"/>
      <c r="H4736" s="37" t="s">
        <v>4237</v>
      </c>
      <c r="I4736" s="36">
        <f t="shared" si="1"/>
        <v>1</v>
      </c>
      <c r="J4736" s="37"/>
      <c r="K4736" s="37"/>
    </row>
    <row r="4737" ht="22.5" hidden="1" customHeight="1">
      <c r="A4737" s="40" t="b">
        <v>0</v>
      </c>
      <c r="B4737" s="33"/>
      <c r="C4737" s="34"/>
      <c r="D4737" s="35" t="s">
        <v>422</v>
      </c>
      <c r="E4737" s="36" t="str">
        <f>VLOOKUP(D4737,Normativa!$A$3:$C$100,3,0)</f>
        <v>Norma técnica</v>
      </c>
      <c r="F4737" s="37"/>
      <c r="G4737" s="37"/>
      <c r="H4737" s="37" t="s">
        <v>4238</v>
      </c>
      <c r="I4737" s="36">
        <f t="shared" si="1"/>
        <v>1</v>
      </c>
      <c r="J4737" s="37"/>
      <c r="K4737" s="37"/>
    </row>
    <row r="4738" ht="22.5" hidden="1" customHeight="1">
      <c r="A4738" s="40" t="b">
        <v>0</v>
      </c>
      <c r="B4738" s="33"/>
      <c r="C4738" s="34"/>
      <c r="D4738" s="35" t="s">
        <v>422</v>
      </c>
      <c r="E4738" s="36" t="str">
        <f>VLOOKUP(D4738,Normativa!$A$3:$C$100,3,0)</f>
        <v>Norma técnica</v>
      </c>
      <c r="F4738" s="37"/>
      <c r="G4738" s="37"/>
      <c r="H4738" s="37" t="s">
        <v>4239</v>
      </c>
      <c r="I4738" s="36">
        <f t="shared" si="1"/>
        <v>1</v>
      </c>
      <c r="J4738" s="37"/>
      <c r="K4738" s="37"/>
    </row>
    <row r="4739" ht="22.5" hidden="1" customHeight="1">
      <c r="A4739" s="40" t="b">
        <v>0</v>
      </c>
      <c r="B4739" s="33"/>
      <c r="C4739" s="34"/>
      <c r="D4739" s="35" t="s">
        <v>422</v>
      </c>
      <c r="E4739" s="36" t="str">
        <f>VLOOKUP(D4739,Normativa!$A$3:$C$100,3,0)</f>
        <v>Norma técnica</v>
      </c>
      <c r="F4739" s="37"/>
      <c r="G4739" s="37"/>
      <c r="H4739" s="37" t="s">
        <v>4240</v>
      </c>
      <c r="I4739" s="36">
        <f t="shared" si="1"/>
        <v>1</v>
      </c>
      <c r="J4739" s="37"/>
      <c r="K4739" s="37"/>
    </row>
    <row r="4740" ht="22.5" hidden="1" customHeight="1">
      <c r="A4740" s="40" t="b">
        <v>0</v>
      </c>
      <c r="B4740" s="33"/>
      <c r="C4740" s="34"/>
      <c r="D4740" s="35" t="s">
        <v>422</v>
      </c>
      <c r="E4740" s="36" t="str">
        <f>VLOOKUP(D4740,Normativa!$A$3:$C$100,3,0)</f>
        <v>Norma técnica</v>
      </c>
      <c r="F4740" s="37"/>
      <c r="G4740" s="37"/>
      <c r="H4740" s="37" t="s">
        <v>4204</v>
      </c>
      <c r="I4740" s="36">
        <f t="shared" si="1"/>
        <v>1</v>
      </c>
      <c r="J4740" s="37"/>
      <c r="K4740" s="37"/>
    </row>
    <row r="4741" ht="22.5" hidden="1" customHeight="1">
      <c r="A4741" s="40" t="b">
        <v>0</v>
      </c>
      <c r="B4741" s="33"/>
      <c r="C4741" s="34"/>
      <c r="D4741" s="35" t="s">
        <v>422</v>
      </c>
      <c r="E4741" s="36" t="str">
        <f>VLOOKUP(D4741,Normativa!$A$3:$C$100,3,0)</f>
        <v>Norma técnica</v>
      </c>
      <c r="F4741" s="37"/>
      <c r="G4741" s="37"/>
      <c r="H4741" s="37" t="s">
        <v>4205</v>
      </c>
      <c r="I4741" s="36">
        <f t="shared" si="1"/>
        <v>1</v>
      </c>
      <c r="J4741" s="37"/>
      <c r="K4741" s="37"/>
    </row>
    <row r="4742" ht="22.5" hidden="1" customHeight="1">
      <c r="A4742" s="40" t="b">
        <v>0</v>
      </c>
      <c r="B4742" s="33"/>
      <c r="C4742" s="34"/>
      <c r="D4742" s="35" t="s">
        <v>422</v>
      </c>
      <c r="E4742" s="36" t="str">
        <f>VLOOKUP(D4742,Normativa!$A$3:$C$100,3,0)</f>
        <v>Norma técnica</v>
      </c>
      <c r="F4742" s="37"/>
      <c r="G4742" s="37"/>
      <c r="H4742" s="37"/>
      <c r="I4742" s="36">
        <f t="shared" si="1"/>
        <v>1</v>
      </c>
      <c r="J4742" s="37"/>
      <c r="K4742" s="37"/>
    </row>
    <row r="4743" ht="22.5" hidden="1" customHeight="1">
      <c r="A4743" s="40" t="b">
        <v>0</v>
      </c>
      <c r="B4743" s="33"/>
      <c r="C4743" s="34"/>
      <c r="D4743" s="35" t="s">
        <v>422</v>
      </c>
      <c r="E4743" s="36" t="str">
        <f>VLOOKUP(D4743,Normativa!$A$3:$C$100,3,0)</f>
        <v>Norma técnica</v>
      </c>
      <c r="F4743" s="37"/>
      <c r="G4743" s="37"/>
      <c r="H4743" s="37" t="s">
        <v>4241</v>
      </c>
      <c r="I4743" s="36">
        <f t="shared" si="1"/>
        <v>1</v>
      </c>
      <c r="J4743" s="37"/>
      <c r="K4743" s="37"/>
    </row>
    <row r="4744" ht="22.5" hidden="1" customHeight="1">
      <c r="A4744" s="40" t="b">
        <v>0</v>
      </c>
      <c r="B4744" s="33"/>
      <c r="C4744" s="34"/>
      <c r="D4744" s="35" t="s">
        <v>422</v>
      </c>
      <c r="E4744" s="36" t="str">
        <f>VLOOKUP(D4744,Normativa!$A$3:$C$100,3,0)</f>
        <v>Norma técnica</v>
      </c>
      <c r="F4744" s="37"/>
      <c r="G4744" s="37"/>
      <c r="H4744" s="37" t="s">
        <v>4242</v>
      </c>
      <c r="I4744" s="36">
        <f t="shared" si="1"/>
        <v>1</v>
      </c>
      <c r="J4744" s="37"/>
      <c r="K4744" s="37"/>
    </row>
    <row r="4745" ht="22.5" hidden="1" customHeight="1">
      <c r="A4745" s="40" t="b">
        <v>0</v>
      </c>
      <c r="B4745" s="33"/>
      <c r="C4745" s="34"/>
      <c r="D4745" s="35" t="s">
        <v>422</v>
      </c>
      <c r="E4745" s="36" t="str">
        <f>VLOOKUP(D4745,Normativa!$A$3:$C$100,3,0)</f>
        <v>Norma técnica</v>
      </c>
      <c r="F4745" s="37"/>
      <c r="G4745" s="37"/>
      <c r="H4745" s="37" t="s">
        <v>4243</v>
      </c>
      <c r="I4745" s="36">
        <f t="shared" si="1"/>
        <v>1</v>
      </c>
      <c r="J4745" s="37"/>
      <c r="K4745" s="37"/>
    </row>
    <row r="4746" ht="22.5" hidden="1" customHeight="1">
      <c r="A4746" s="40" t="b">
        <v>0</v>
      </c>
      <c r="B4746" s="33"/>
      <c r="C4746" s="34"/>
      <c r="D4746" s="35" t="s">
        <v>422</v>
      </c>
      <c r="E4746" s="36" t="str">
        <f>VLOOKUP(D4746,Normativa!$A$3:$C$100,3,0)</f>
        <v>Norma técnica</v>
      </c>
      <c r="F4746" s="37"/>
      <c r="G4746" s="37"/>
      <c r="H4746" s="37" t="s">
        <v>3448</v>
      </c>
      <c r="I4746" s="36">
        <f t="shared" si="1"/>
        <v>1</v>
      </c>
      <c r="J4746" s="37"/>
      <c r="K4746" s="37"/>
    </row>
    <row r="4747" ht="22.5" hidden="1" customHeight="1">
      <c r="A4747" s="40" t="b">
        <v>0</v>
      </c>
      <c r="B4747" s="33"/>
      <c r="C4747" s="34"/>
      <c r="D4747" s="35" t="s">
        <v>422</v>
      </c>
      <c r="E4747" s="36" t="str">
        <f>VLOOKUP(D4747,Normativa!$A$3:$C$100,3,0)</f>
        <v>Norma técnica</v>
      </c>
      <c r="F4747" s="37"/>
      <c r="G4747" s="37"/>
      <c r="H4747" s="37" t="s">
        <v>4244</v>
      </c>
      <c r="I4747" s="36">
        <f t="shared" si="1"/>
        <v>1</v>
      </c>
      <c r="J4747" s="37"/>
      <c r="K4747" s="37"/>
    </row>
    <row r="4748" ht="22.5" hidden="1" customHeight="1">
      <c r="A4748" s="40" t="b">
        <v>0</v>
      </c>
      <c r="B4748" s="33"/>
      <c r="C4748" s="34"/>
      <c r="D4748" s="35" t="s">
        <v>422</v>
      </c>
      <c r="E4748" s="36" t="str">
        <f>VLOOKUP(D4748,Normativa!$A$3:$C$100,3,0)</f>
        <v>Norma técnica</v>
      </c>
      <c r="F4748" s="37"/>
      <c r="G4748" s="37"/>
      <c r="H4748" s="37" t="s">
        <v>4245</v>
      </c>
      <c r="I4748" s="36">
        <f t="shared" si="1"/>
        <v>1</v>
      </c>
      <c r="J4748" s="37"/>
      <c r="K4748" s="37"/>
    </row>
    <row r="4749" ht="22.5" hidden="1" customHeight="1">
      <c r="A4749" s="40" t="b">
        <v>0</v>
      </c>
      <c r="B4749" s="33"/>
      <c r="C4749" s="34"/>
      <c r="D4749" s="35" t="s">
        <v>422</v>
      </c>
      <c r="E4749" s="36" t="str">
        <f>VLOOKUP(D4749,Normativa!$A$3:$C$100,3,0)</f>
        <v>Norma técnica</v>
      </c>
      <c r="F4749" s="37"/>
      <c r="G4749" s="37"/>
      <c r="H4749" s="37" t="s">
        <v>4246</v>
      </c>
      <c r="I4749" s="36">
        <f t="shared" si="1"/>
        <v>1</v>
      </c>
      <c r="J4749" s="37"/>
      <c r="K4749" s="37"/>
    </row>
    <row r="4750" ht="22.5" hidden="1" customHeight="1">
      <c r="A4750" s="40" t="b">
        <v>0</v>
      </c>
      <c r="B4750" s="33"/>
      <c r="C4750" s="34"/>
      <c r="D4750" s="35" t="s">
        <v>422</v>
      </c>
      <c r="E4750" s="36" t="str">
        <f>VLOOKUP(D4750,Normativa!$A$3:$C$100,3,0)</f>
        <v>Norma técnica</v>
      </c>
      <c r="F4750" s="37"/>
      <c r="G4750" s="37"/>
      <c r="H4750" s="37" t="s">
        <v>4247</v>
      </c>
      <c r="I4750" s="36">
        <f t="shared" si="1"/>
        <v>1</v>
      </c>
      <c r="J4750" s="37"/>
      <c r="K4750" s="37"/>
    </row>
    <row r="4751" ht="22.5" hidden="1" customHeight="1">
      <c r="A4751" s="40" t="b">
        <v>0</v>
      </c>
      <c r="B4751" s="33"/>
      <c r="C4751" s="34"/>
      <c r="D4751" s="35" t="s">
        <v>422</v>
      </c>
      <c r="E4751" s="36" t="str">
        <f>VLOOKUP(D4751,Normativa!$A$3:$C$100,3,0)</f>
        <v>Norma técnica</v>
      </c>
      <c r="F4751" s="37"/>
      <c r="G4751" s="37"/>
      <c r="H4751" s="37" t="s">
        <v>4248</v>
      </c>
      <c r="I4751" s="36">
        <f t="shared" si="1"/>
        <v>1</v>
      </c>
      <c r="J4751" s="37"/>
      <c r="K4751" s="37"/>
    </row>
    <row r="4752" ht="22.5" hidden="1" customHeight="1">
      <c r="A4752" s="40" t="b">
        <v>0</v>
      </c>
      <c r="B4752" s="33"/>
      <c r="C4752" s="34"/>
      <c r="D4752" s="35" t="s">
        <v>422</v>
      </c>
      <c r="E4752" s="36" t="str">
        <f>VLOOKUP(D4752,Normativa!$A$3:$C$100,3,0)</f>
        <v>Norma técnica</v>
      </c>
      <c r="F4752" s="37"/>
      <c r="G4752" s="37"/>
      <c r="H4752" s="37" t="s">
        <v>4249</v>
      </c>
      <c r="I4752" s="36">
        <f t="shared" si="1"/>
        <v>1</v>
      </c>
      <c r="J4752" s="37"/>
      <c r="K4752" s="37"/>
    </row>
    <row r="4753" ht="22.5" hidden="1" customHeight="1">
      <c r="A4753" s="40" t="b">
        <v>0</v>
      </c>
      <c r="B4753" s="33"/>
      <c r="C4753" s="34"/>
      <c r="D4753" s="35" t="s">
        <v>422</v>
      </c>
      <c r="E4753" s="36" t="str">
        <f>VLOOKUP(D4753,Normativa!$A$3:$C$100,3,0)</f>
        <v>Norma técnica</v>
      </c>
      <c r="F4753" s="37"/>
      <c r="G4753" s="37"/>
      <c r="H4753" s="37" t="s">
        <v>4250</v>
      </c>
      <c r="I4753" s="36">
        <f t="shared" si="1"/>
        <v>1</v>
      </c>
      <c r="J4753" s="37"/>
      <c r="K4753" s="37"/>
    </row>
    <row r="4754" ht="22.5" hidden="1" customHeight="1">
      <c r="A4754" s="40" t="b">
        <v>0</v>
      </c>
      <c r="B4754" s="33"/>
      <c r="C4754" s="34"/>
      <c r="D4754" s="35" t="s">
        <v>422</v>
      </c>
      <c r="E4754" s="36" t="str">
        <f>VLOOKUP(D4754,Normativa!$A$3:$C$100,3,0)</f>
        <v>Norma técnica</v>
      </c>
      <c r="F4754" s="37"/>
      <c r="G4754" s="37"/>
      <c r="H4754" s="37" t="s">
        <v>4251</v>
      </c>
      <c r="I4754" s="36">
        <f t="shared" si="1"/>
        <v>1</v>
      </c>
      <c r="J4754" s="37"/>
      <c r="K4754" s="37"/>
    </row>
    <row r="4755" ht="22.5" hidden="1" customHeight="1">
      <c r="A4755" s="40" t="b">
        <v>0</v>
      </c>
      <c r="B4755" s="33"/>
      <c r="C4755" s="34"/>
      <c r="D4755" s="35" t="s">
        <v>422</v>
      </c>
      <c r="E4755" s="36" t="str">
        <f>VLOOKUP(D4755,Normativa!$A$3:$C$100,3,0)</f>
        <v>Norma técnica</v>
      </c>
      <c r="F4755" s="37"/>
      <c r="G4755" s="37"/>
      <c r="H4755" s="37" t="s">
        <v>4252</v>
      </c>
      <c r="I4755" s="36">
        <f t="shared" si="1"/>
        <v>1</v>
      </c>
      <c r="J4755" s="37"/>
      <c r="K4755" s="37"/>
    </row>
    <row r="4756" ht="22.5" hidden="1" customHeight="1">
      <c r="A4756" s="40" t="b">
        <v>0</v>
      </c>
      <c r="B4756" s="33"/>
      <c r="C4756" s="34"/>
      <c r="D4756" s="35" t="s">
        <v>422</v>
      </c>
      <c r="E4756" s="36" t="str">
        <f>VLOOKUP(D4756,Normativa!$A$3:$C$100,3,0)</f>
        <v>Norma técnica</v>
      </c>
      <c r="F4756" s="37"/>
      <c r="G4756" s="37"/>
      <c r="H4756" s="37" t="s">
        <v>4253</v>
      </c>
      <c r="I4756" s="36">
        <f t="shared" si="1"/>
        <v>1</v>
      </c>
      <c r="J4756" s="37"/>
      <c r="K4756" s="37"/>
    </row>
    <row r="4757" ht="22.5" hidden="1" customHeight="1">
      <c r="A4757" s="40" t="b">
        <v>0</v>
      </c>
      <c r="B4757" s="33"/>
      <c r="C4757" s="34"/>
      <c r="D4757" s="35" t="s">
        <v>422</v>
      </c>
      <c r="E4757" s="36" t="str">
        <f>VLOOKUP(D4757,Normativa!$A$3:$C$100,3,0)</f>
        <v>Norma técnica</v>
      </c>
      <c r="F4757" s="37"/>
      <c r="G4757" s="37"/>
      <c r="H4757" s="37" t="s">
        <v>4254</v>
      </c>
      <c r="I4757" s="36">
        <f t="shared" si="1"/>
        <v>1</v>
      </c>
      <c r="J4757" s="37"/>
      <c r="K4757" s="37"/>
    </row>
    <row r="4758" ht="22.5" hidden="1" customHeight="1">
      <c r="A4758" s="40" t="b">
        <v>0</v>
      </c>
      <c r="B4758" s="33"/>
      <c r="C4758" s="34"/>
      <c r="D4758" s="35" t="s">
        <v>422</v>
      </c>
      <c r="E4758" s="36" t="str">
        <f>VLOOKUP(D4758,Normativa!$A$3:$C$100,3,0)</f>
        <v>Norma técnica</v>
      </c>
      <c r="F4758" s="37"/>
      <c r="G4758" s="37"/>
      <c r="H4758" s="37" t="s">
        <v>4255</v>
      </c>
      <c r="I4758" s="36">
        <f t="shared" si="1"/>
        <v>1</v>
      </c>
      <c r="J4758" s="37"/>
      <c r="K4758" s="37"/>
    </row>
    <row r="4759" ht="22.5" hidden="1" customHeight="1">
      <c r="A4759" s="40" t="b">
        <v>0</v>
      </c>
      <c r="B4759" s="33"/>
      <c r="C4759" s="34"/>
      <c r="D4759" s="35" t="s">
        <v>422</v>
      </c>
      <c r="E4759" s="36" t="str">
        <f>VLOOKUP(D4759,Normativa!$A$3:$C$100,3,0)</f>
        <v>Norma técnica</v>
      </c>
      <c r="F4759" s="37"/>
      <c r="G4759" s="37"/>
      <c r="H4759" s="37" t="s">
        <v>4256</v>
      </c>
      <c r="I4759" s="36">
        <f t="shared" si="1"/>
        <v>1</v>
      </c>
      <c r="J4759" s="37"/>
      <c r="K4759" s="37"/>
    </row>
    <row r="4760" ht="22.5" hidden="1" customHeight="1">
      <c r="A4760" s="40" t="b">
        <v>0</v>
      </c>
      <c r="B4760" s="33"/>
      <c r="C4760" s="34"/>
      <c r="D4760" s="35" t="s">
        <v>422</v>
      </c>
      <c r="E4760" s="36" t="str">
        <f>VLOOKUP(D4760,Normativa!$A$3:$C$100,3,0)</f>
        <v>Norma técnica</v>
      </c>
      <c r="F4760" s="37"/>
      <c r="G4760" s="37"/>
      <c r="H4760" s="37" t="s">
        <v>4204</v>
      </c>
      <c r="I4760" s="36">
        <f t="shared" si="1"/>
        <v>1</v>
      </c>
      <c r="J4760" s="37"/>
      <c r="K4760" s="37"/>
    </row>
    <row r="4761" ht="22.5" hidden="1" customHeight="1">
      <c r="A4761" s="40" t="b">
        <v>0</v>
      </c>
      <c r="B4761" s="33"/>
      <c r="C4761" s="34"/>
      <c r="D4761" s="35" t="s">
        <v>422</v>
      </c>
      <c r="E4761" s="36" t="str">
        <f>VLOOKUP(D4761,Normativa!$A$3:$C$100,3,0)</f>
        <v>Norma técnica</v>
      </c>
      <c r="F4761" s="37"/>
      <c r="G4761" s="37"/>
      <c r="H4761" s="37" t="s">
        <v>4205</v>
      </c>
      <c r="I4761" s="36">
        <f t="shared" si="1"/>
        <v>1</v>
      </c>
      <c r="J4761" s="37"/>
      <c r="K4761" s="37"/>
    </row>
    <row r="4762" ht="22.5" hidden="1" customHeight="1">
      <c r="A4762" s="40" t="b">
        <v>0</v>
      </c>
      <c r="B4762" s="33"/>
      <c r="C4762" s="34"/>
      <c r="D4762" s="35" t="s">
        <v>422</v>
      </c>
      <c r="E4762" s="36" t="str">
        <f>VLOOKUP(D4762,Normativa!$A$3:$C$100,3,0)</f>
        <v>Norma técnica</v>
      </c>
      <c r="F4762" s="37"/>
      <c r="G4762" s="37"/>
      <c r="H4762" s="37"/>
      <c r="I4762" s="36">
        <f t="shared" si="1"/>
        <v>1</v>
      </c>
      <c r="J4762" s="37"/>
      <c r="K4762" s="37"/>
    </row>
    <row r="4763" ht="22.5" hidden="1" customHeight="1">
      <c r="A4763" s="40" t="b">
        <v>0</v>
      </c>
      <c r="B4763" s="33"/>
      <c r="C4763" s="34"/>
      <c r="D4763" s="35" t="s">
        <v>422</v>
      </c>
      <c r="E4763" s="36" t="str">
        <f>VLOOKUP(D4763,Normativa!$A$3:$C$100,3,0)</f>
        <v>Norma técnica</v>
      </c>
      <c r="F4763" s="37"/>
      <c r="G4763" s="37"/>
      <c r="H4763" s="37" t="s">
        <v>4257</v>
      </c>
      <c r="I4763" s="36">
        <f t="shared" si="1"/>
        <v>1</v>
      </c>
      <c r="J4763" s="37"/>
      <c r="K4763" s="37"/>
    </row>
    <row r="4764" ht="22.5" hidden="1" customHeight="1">
      <c r="A4764" s="40" t="b">
        <v>0</v>
      </c>
      <c r="B4764" s="33"/>
      <c r="C4764" s="34"/>
      <c r="D4764" s="35" t="s">
        <v>422</v>
      </c>
      <c r="E4764" s="36" t="str">
        <f>VLOOKUP(D4764,Normativa!$A$3:$C$100,3,0)</f>
        <v>Norma técnica</v>
      </c>
      <c r="F4764" s="37"/>
      <c r="G4764" s="37"/>
      <c r="H4764" s="37" t="s">
        <v>2340</v>
      </c>
      <c r="I4764" s="36">
        <f t="shared" si="1"/>
        <v>1</v>
      </c>
      <c r="J4764" s="37"/>
      <c r="K4764" s="37"/>
    </row>
    <row r="4765" ht="22.5" hidden="1" customHeight="1">
      <c r="A4765" s="40" t="b">
        <v>0</v>
      </c>
      <c r="B4765" s="33"/>
      <c r="C4765" s="34"/>
      <c r="D4765" s="35" t="s">
        <v>422</v>
      </c>
      <c r="E4765" s="36" t="str">
        <f>VLOOKUP(D4765,Normativa!$A$3:$C$100,3,0)</f>
        <v>Norma técnica</v>
      </c>
      <c r="F4765" s="37"/>
      <c r="G4765" s="37"/>
      <c r="H4765" s="37" t="s">
        <v>2342</v>
      </c>
      <c r="I4765" s="36">
        <f t="shared" si="1"/>
        <v>1</v>
      </c>
      <c r="J4765" s="37"/>
      <c r="K4765" s="37"/>
    </row>
    <row r="4766" ht="22.5" hidden="1" customHeight="1">
      <c r="A4766" s="40" t="b">
        <v>0</v>
      </c>
      <c r="B4766" s="33"/>
      <c r="C4766" s="34"/>
      <c r="D4766" s="35" t="s">
        <v>422</v>
      </c>
      <c r="E4766" s="36" t="str">
        <f>VLOOKUP(D4766,Normativa!$A$3:$C$100,3,0)</f>
        <v>Norma técnica</v>
      </c>
      <c r="F4766" s="37"/>
      <c r="G4766" s="37"/>
      <c r="H4766" s="37" t="s">
        <v>2344</v>
      </c>
      <c r="I4766" s="36">
        <f t="shared" si="1"/>
        <v>1</v>
      </c>
      <c r="J4766" s="37"/>
      <c r="K4766" s="37"/>
    </row>
    <row r="4767" ht="22.5" hidden="1" customHeight="1">
      <c r="A4767" s="40" t="b">
        <v>0</v>
      </c>
      <c r="B4767" s="33"/>
      <c r="C4767" s="34"/>
      <c r="D4767" s="35" t="s">
        <v>422</v>
      </c>
      <c r="E4767" s="36" t="str">
        <f>VLOOKUP(D4767,Normativa!$A$3:$C$100,3,0)</f>
        <v>Norma técnica</v>
      </c>
      <c r="F4767" s="37"/>
      <c r="G4767" s="37"/>
      <c r="H4767" s="37" t="s">
        <v>4258</v>
      </c>
      <c r="I4767" s="36">
        <f t="shared" si="1"/>
        <v>1</v>
      </c>
      <c r="J4767" s="37"/>
      <c r="K4767" s="37"/>
    </row>
    <row r="4768" ht="22.5" hidden="1" customHeight="1">
      <c r="A4768" s="40" t="b">
        <v>0</v>
      </c>
      <c r="B4768" s="33"/>
      <c r="C4768" s="34"/>
      <c r="D4768" s="35" t="s">
        <v>422</v>
      </c>
      <c r="E4768" s="36" t="str">
        <f>VLOOKUP(D4768,Normativa!$A$3:$C$100,3,0)</f>
        <v>Norma técnica</v>
      </c>
      <c r="F4768" s="37"/>
      <c r="G4768" s="37"/>
      <c r="H4768" s="37" t="s">
        <v>2348</v>
      </c>
      <c r="I4768" s="36">
        <f t="shared" si="1"/>
        <v>1</v>
      </c>
      <c r="J4768" s="37"/>
      <c r="K4768" s="37"/>
    </row>
    <row r="4769" ht="22.5" hidden="1" customHeight="1">
      <c r="A4769" s="40" t="b">
        <v>0</v>
      </c>
      <c r="B4769" s="33"/>
      <c r="C4769" s="34"/>
      <c r="D4769" s="35" t="s">
        <v>422</v>
      </c>
      <c r="E4769" s="36" t="str">
        <f>VLOOKUP(D4769,Normativa!$A$3:$C$100,3,0)</f>
        <v>Norma técnica</v>
      </c>
      <c r="F4769" s="37"/>
      <c r="G4769" s="37"/>
      <c r="H4769" s="37" t="s">
        <v>2352</v>
      </c>
      <c r="I4769" s="36">
        <f t="shared" si="1"/>
        <v>1</v>
      </c>
      <c r="J4769" s="37"/>
      <c r="K4769" s="37"/>
    </row>
    <row r="4770" ht="22.5" hidden="1" customHeight="1">
      <c r="A4770" s="40" t="b">
        <v>0</v>
      </c>
      <c r="B4770" s="33"/>
      <c r="C4770" s="34"/>
      <c r="D4770" s="35" t="s">
        <v>422</v>
      </c>
      <c r="E4770" s="36" t="str">
        <f>VLOOKUP(D4770,Normativa!$A$3:$C$100,3,0)</f>
        <v>Norma técnica</v>
      </c>
      <c r="F4770" s="37"/>
      <c r="G4770" s="37"/>
      <c r="H4770" s="37" t="s">
        <v>4259</v>
      </c>
      <c r="I4770" s="36">
        <f t="shared" si="1"/>
        <v>1</v>
      </c>
      <c r="J4770" s="37"/>
      <c r="K4770" s="37"/>
    </row>
    <row r="4771" ht="22.5" hidden="1" customHeight="1">
      <c r="A4771" s="40" t="b">
        <v>0</v>
      </c>
      <c r="B4771" s="33"/>
      <c r="C4771" s="34"/>
      <c r="D4771" s="35" t="s">
        <v>422</v>
      </c>
      <c r="E4771" s="36" t="str">
        <f>VLOOKUP(D4771,Normativa!$A$3:$C$100,3,0)</f>
        <v>Norma técnica</v>
      </c>
      <c r="F4771" s="37"/>
      <c r="G4771" s="37"/>
      <c r="H4771" s="37" t="s">
        <v>4204</v>
      </c>
      <c r="I4771" s="36">
        <f t="shared" si="1"/>
        <v>1</v>
      </c>
      <c r="J4771" s="37"/>
      <c r="K4771" s="37"/>
    </row>
    <row r="4772" ht="22.5" hidden="1" customHeight="1">
      <c r="A4772" s="40" t="b">
        <v>0</v>
      </c>
      <c r="B4772" s="33"/>
      <c r="C4772" s="34"/>
      <c r="D4772" s="35" t="s">
        <v>422</v>
      </c>
      <c r="E4772" s="36" t="str">
        <f>VLOOKUP(D4772,Normativa!$A$3:$C$100,3,0)</f>
        <v>Norma técnica</v>
      </c>
      <c r="F4772" s="37"/>
      <c r="G4772" s="37"/>
      <c r="H4772" s="37" t="s">
        <v>4205</v>
      </c>
      <c r="I4772" s="36">
        <f t="shared" si="1"/>
        <v>1</v>
      </c>
      <c r="J4772" s="37"/>
      <c r="K4772" s="37"/>
    </row>
    <row r="4773" ht="22.5" hidden="1" customHeight="1">
      <c r="A4773" s="40" t="b">
        <v>0</v>
      </c>
      <c r="B4773" s="33"/>
      <c r="C4773" s="34"/>
      <c r="D4773" s="35" t="s">
        <v>422</v>
      </c>
      <c r="E4773" s="36" t="str">
        <f>VLOOKUP(D4773,Normativa!$A$3:$C$100,3,0)</f>
        <v>Norma técnica</v>
      </c>
      <c r="F4773" s="37"/>
      <c r="G4773" s="37"/>
      <c r="H4773" s="37"/>
      <c r="I4773" s="36">
        <f t="shared" si="1"/>
        <v>1</v>
      </c>
      <c r="J4773" s="37"/>
      <c r="K4773" s="37"/>
    </row>
    <row r="4774" ht="22.5" hidden="1" customHeight="1">
      <c r="A4774" s="40" t="b">
        <v>0</v>
      </c>
      <c r="B4774" s="33"/>
      <c r="C4774" s="34"/>
      <c r="D4774" s="35" t="s">
        <v>422</v>
      </c>
      <c r="E4774" s="36" t="str">
        <f>VLOOKUP(D4774,Normativa!$A$3:$C$100,3,0)</f>
        <v>Norma técnica</v>
      </c>
      <c r="F4774" s="37"/>
      <c r="G4774" s="37"/>
      <c r="H4774" s="37" t="s">
        <v>4260</v>
      </c>
      <c r="I4774" s="36">
        <f t="shared" si="1"/>
        <v>1</v>
      </c>
      <c r="J4774" s="37"/>
      <c r="K4774" s="37"/>
    </row>
    <row r="4775" ht="22.5" hidden="1" customHeight="1">
      <c r="A4775" s="40" t="b">
        <v>0</v>
      </c>
      <c r="B4775" s="33"/>
      <c r="C4775" s="34"/>
      <c r="D4775" s="35" t="s">
        <v>422</v>
      </c>
      <c r="E4775" s="36" t="str">
        <f>VLOOKUP(D4775,Normativa!$A$3:$C$100,3,0)</f>
        <v>Norma técnica</v>
      </c>
      <c r="F4775" s="37"/>
      <c r="G4775" s="37"/>
      <c r="H4775" s="37" t="s">
        <v>4261</v>
      </c>
      <c r="I4775" s="36">
        <f t="shared" si="1"/>
        <v>1</v>
      </c>
      <c r="J4775" s="37"/>
      <c r="K4775" s="37"/>
    </row>
    <row r="4776" ht="22.5" hidden="1" customHeight="1">
      <c r="A4776" s="40" t="b">
        <v>0</v>
      </c>
      <c r="B4776" s="33"/>
      <c r="C4776" s="34"/>
      <c r="D4776" s="35" t="s">
        <v>422</v>
      </c>
      <c r="E4776" s="36" t="str">
        <f>VLOOKUP(D4776,Normativa!$A$3:$C$100,3,0)</f>
        <v>Norma técnica</v>
      </c>
      <c r="F4776" s="37"/>
      <c r="G4776" s="37"/>
      <c r="H4776" s="37" t="s">
        <v>4262</v>
      </c>
      <c r="I4776" s="36">
        <f t="shared" si="1"/>
        <v>1</v>
      </c>
      <c r="J4776" s="37"/>
      <c r="K4776" s="37"/>
    </row>
    <row r="4777" ht="22.5" hidden="1" customHeight="1">
      <c r="A4777" s="40" t="b">
        <v>0</v>
      </c>
      <c r="B4777" s="33"/>
      <c r="C4777" s="34"/>
      <c r="D4777" s="35" t="s">
        <v>422</v>
      </c>
      <c r="E4777" s="36" t="str">
        <f>VLOOKUP(D4777,Normativa!$A$3:$C$100,3,0)</f>
        <v>Norma técnica</v>
      </c>
      <c r="F4777" s="37"/>
      <c r="G4777" s="37"/>
      <c r="H4777" s="37" t="s">
        <v>4263</v>
      </c>
      <c r="I4777" s="36">
        <f t="shared" si="1"/>
        <v>1</v>
      </c>
      <c r="J4777" s="37"/>
      <c r="K4777" s="37"/>
    </row>
    <row r="4778" ht="22.5" hidden="1" customHeight="1">
      <c r="A4778" s="40" t="b">
        <v>0</v>
      </c>
      <c r="B4778" s="33"/>
      <c r="C4778" s="34"/>
      <c r="D4778" s="35" t="s">
        <v>422</v>
      </c>
      <c r="E4778" s="36" t="str">
        <f>VLOOKUP(D4778,Normativa!$A$3:$C$100,3,0)</f>
        <v>Norma técnica</v>
      </c>
      <c r="F4778" s="37"/>
      <c r="G4778" s="37"/>
      <c r="H4778" s="37" t="s">
        <v>4264</v>
      </c>
      <c r="I4778" s="36">
        <f t="shared" si="1"/>
        <v>1</v>
      </c>
      <c r="J4778" s="37"/>
      <c r="K4778" s="37"/>
    </row>
    <row r="4779" ht="22.5" hidden="1" customHeight="1">
      <c r="A4779" s="40" t="b">
        <v>0</v>
      </c>
      <c r="B4779" s="33"/>
      <c r="C4779" s="34"/>
      <c r="D4779" s="35" t="s">
        <v>422</v>
      </c>
      <c r="E4779" s="36" t="str">
        <f>VLOOKUP(D4779,Normativa!$A$3:$C$100,3,0)</f>
        <v>Norma técnica</v>
      </c>
      <c r="F4779" s="37"/>
      <c r="G4779" s="37"/>
      <c r="H4779" s="37" t="s">
        <v>4265</v>
      </c>
      <c r="I4779" s="36">
        <f t="shared" si="1"/>
        <v>1</v>
      </c>
      <c r="J4779" s="37"/>
      <c r="K4779" s="37"/>
    </row>
    <row r="4780" ht="22.5" hidden="1" customHeight="1">
      <c r="A4780" s="40" t="b">
        <v>0</v>
      </c>
      <c r="B4780" s="33"/>
      <c r="C4780" s="34"/>
      <c r="D4780" s="35" t="s">
        <v>422</v>
      </c>
      <c r="E4780" s="36" t="str">
        <f>VLOOKUP(D4780,Normativa!$A$3:$C$100,3,0)</f>
        <v>Norma técnica</v>
      </c>
      <c r="F4780" s="37"/>
      <c r="G4780" s="37"/>
      <c r="H4780" s="37" t="s">
        <v>4266</v>
      </c>
      <c r="I4780" s="36">
        <f t="shared" si="1"/>
        <v>1</v>
      </c>
      <c r="J4780" s="37"/>
      <c r="K4780" s="37"/>
    </row>
    <row r="4781" ht="22.5" hidden="1" customHeight="1">
      <c r="A4781" s="40" t="b">
        <v>0</v>
      </c>
      <c r="B4781" s="33"/>
      <c r="C4781" s="34"/>
      <c r="D4781" s="35" t="s">
        <v>422</v>
      </c>
      <c r="E4781" s="36" t="str">
        <f>VLOOKUP(D4781,Normativa!$A$3:$C$100,3,0)</f>
        <v>Norma técnica</v>
      </c>
      <c r="F4781" s="37"/>
      <c r="G4781" s="37"/>
      <c r="H4781" s="37" t="s">
        <v>4267</v>
      </c>
      <c r="I4781" s="36">
        <f t="shared" si="1"/>
        <v>1</v>
      </c>
      <c r="J4781" s="37"/>
      <c r="K4781" s="37"/>
    </row>
    <row r="4782" ht="22.5" hidden="1" customHeight="1">
      <c r="A4782" s="40" t="b">
        <v>0</v>
      </c>
      <c r="B4782" s="33"/>
      <c r="C4782" s="34"/>
      <c r="D4782" s="35" t="s">
        <v>422</v>
      </c>
      <c r="E4782" s="36" t="str">
        <f>VLOOKUP(D4782,Normativa!$A$3:$C$100,3,0)</f>
        <v>Norma técnica</v>
      </c>
      <c r="F4782" s="37"/>
      <c r="G4782" s="37"/>
      <c r="H4782" s="37" t="s">
        <v>4268</v>
      </c>
      <c r="I4782" s="36">
        <f t="shared" si="1"/>
        <v>1</v>
      </c>
      <c r="J4782" s="37"/>
      <c r="K4782" s="37"/>
    </row>
    <row r="4783" ht="22.5" hidden="1" customHeight="1">
      <c r="A4783" s="40" t="b">
        <v>0</v>
      </c>
      <c r="B4783" s="33"/>
      <c r="C4783" s="34"/>
      <c r="D4783" s="35" t="s">
        <v>422</v>
      </c>
      <c r="E4783" s="36" t="str">
        <f>VLOOKUP(D4783,Normativa!$A$3:$C$100,3,0)</f>
        <v>Norma técnica</v>
      </c>
      <c r="F4783" s="37"/>
      <c r="G4783" s="37"/>
      <c r="H4783" s="37" t="s">
        <v>4204</v>
      </c>
      <c r="I4783" s="36">
        <f t="shared" si="1"/>
        <v>1</v>
      </c>
      <c r="J4783" s="37"/>
      <c r="K4783" s="37"/>
    </row>
    <row r="4784" ht="22.5" hidden="1" customHeight="1">
      <c r="A4784" s="40" t="b">
        <v>0</v>
      </c>
      <c r="B4784" s="33"/>
      <c r="C4784" s="34"/>
      <c r="D4784" s="35" t="s">
        <v>422</v>
      </c>
      <c r="E4784" s="36" t="str">
        <f>VLOOKUP(D4784,Normativa!$A$3:$C$100,3,0)</f>
        <v>Norma técnica</v>
      </c>
      <c r="F4784" s="37"/>
      <c r="G4784" s="37"/>
      <c r="H4784" s="37" t="s">
        <v>4205</v>
      </c>
      <c r="I4784" s="36">
        <f t="shared" si="1"/>
        <v>1</v>
      </c>
      <c r="J4784" s="37"/>
      <c r="K4784" s="37"/>
    </row>
    <row r="4785" ht="22.5" hidden="1" customHeight="1">
      <c r="A4785" s="40" t="b">
        <v>0</v>
      </c>
      <c r="B4785" s="33"/>
      <c r="C4785" s="34"/>
      <c r="D4785" s="35" t="s">
        <v>422</v>
      </c>
      <c r="E4785" s="36" t="str">
        <f>VLOOKUP(D4785,Normativa!$A$3:$C$100,3,0)</f>
        <v>Norma técnica</v>
      </c>
      <c r="F4785" s="37"/>
      <c r="G4785" s="37"/>
      <c r="H4785" s="37"/>
      <c r="I4785" s="36">
        <f t="shared" si="1"/>
        <v>1</v>
      </c>
      <c r="J4785" s="37"/>
      <c r="K4785" s="37"/>
    </row>
    <row r="4786" ht="22.5" hidden="1" customHeight="1">
      <c r="A4786" s="40" t="b">
        <v>0</v>
      </c>
      <c r="B4786" s="33"/>
      <c r="C4786" s="34"/>
      <c r="D4786" s="35" t="s">
        <v>422</v>
      </c>
      <c r="E4786" s="36" t="str">
        <f>VLOOKUP(D4786,Normativa!$A$3:$C$100,3,0)</f>
        <v>Norma técnica</v>
      </c>
      <c r="F4786" s="37"/>
      <c r="G4786" s="37"/>
      <c r="H4786" s="37" t="s">
        <v>4269</v>
      </c>
      <c r="I4786" s="36">
        <f t="shared" si="1"/>
        <v>1</v>
      </c>
      <c r="J4786" s="37"/>
      <c r="K4786" s="37"/>
    </row>
    <row r="4787" ht="22.5" hidden="1" customHeight="1">
      <c r="A4787" s="40" t="b">
        <v>0</v>
      </c>
      <c r="B4787" s="33"/>
      <c r="C4787" s="34"/>
      <c r="D4787" s="35" t="s">
        <v>422</v>
      </c>
      <c r="E4787" s="36" t="str">
        <f>VLOOKUP(D4787,Normativa!$A$3:$C$100,3,0)</f>
        <v>Norma técnica</v>
      </c>
      <c r="F4787" s="37"/>
      <c r="G4787" s="37"/>
      <c r="H4787" s="37" t="s">
        <v>4270</v>
      </c>
      <c r="I4787" s="36">
        <f t="shared" si="1"/>
        <v>1</v>
      </c>
      <c r="J4787" s="37"/>
      <c r="K4787" s="37"/>
    </row>
    <row r="4788" ht="22.5" hidden="1" customHeight="1">
      <c r="A4788" s="40" t="b">
        <v>0</v>
      </c>
      <c r="B4788" s="33"/>
      <c r="C4788" s="34"/>
      <c r="D4788" s="35" t="s">
        <v>422</v>
      </c>
      <c r="E4788" s="36" t="str">
        <f>VLOOKUP(D4788,Normativa!$A$3:$C$100,3,0)</f>
        <v>Norma técnica</v>
      </c>
      <c r="F4788" s="37"/>
      <c r="G4788" s="37"/>
      <c r="H4788" s="37" t="s">
        <v>4271</v>
      </c>
      <c r="I4788" s="36">
        <f t="shared" si="1"/>
        <v>1</v>
      </c>
      <c r="J4788" s="37"/>
      <c r="K4788" s="37"/>
    </row>
    <row r="4789" ht="22.5" hidden="1" customHeight="1">
      <c r="A4789" s="40" t="b">
        <v>0</v>
      </c>
      <c r="B4789" s="33"/>
      <c r="C4789" s="34"/>
      <c r="D4789" s="35" t="s">
        <v>422</v>
      </c>
      <c r="E4789" s="36" t="str">
        <f>VLOOKUP(D4789,Normativa!$A$3:$C$100,3,0)</f>
        <v>Norma técnica</v>
      </c>
      <c r="F4789" s="37"/>
      <c r="G4789" s="37"/>
      <c r="H4789" s="37" t="s">
        <v>4272</v>
      </c>
      <c r="I4789" s="36">
        <f t="shared" si="1"/>
        <v>1</v>
      </c>
      <c r="J4789" s="37"/>
      <c r="K4789" s="37"/>
    </row>
    <row r="4790" ht="22.5" hidden="1" customHeight="1">
      <c r="A4790" s="40" t="b">
        <v>0</v>
      </c>
      <c r="B4790" s="33"/>
      <c r="C4790" s="34"/>
      <c r="D4790" s="35" t="s">
        <v>422</v>
      </c>
      <c r="E4790" s="36" t="str">
        <f>VLOOKUP(D4790,Normativa!$A$3:$C$100,3,0)</f>
        <v>Norma técnica</v>
      </c>
      <c r="F4790" s="37"/>
      <c r="G4790" s="37"/>
      <c r="H4790" s="37" t="s">
        <v>573</v>
      </c>
      <c r="I4790" s="36">
        <f t="shared" si="1"/>
        <v>1</v>
      </c>
      <c r="J4790" s="37"/>
      <c r="K4790" s="37"/>
    </row>
    <row r="4791" ht="22.5" hidden="1" customHeight="1">
      <c r="A4791" s="40" t="b">
        <v>0</v>
      </c>
      <c r="B4791" s="33"/>
      <c r="C4791" s="34"/>
      <c r="D4791" s="35" t="s">
        <v>422</v>
      </c>
      <c r="E4791" s="36" t="str">
        <f>VLOOKUP(D4791,Normativa!$A$3:$C$100,3,0)</f>
        <v>Norma técnica</v>
      </c>
      <c r="F4791" s="37"/>
      <c r="G4791" s="37"/>
      <c r="H4791" s="37" t="s">
        <v>4273</v>
      </c>
      <c r="I4791" s="36">
        <f t="shared" si="1"/>
        <v>1</v>
      </c>
      <c r="J4791" s="37"/>
      <c r="K4791" s="37"/>
    </row>
    <row r="4792" ht="22.5" hidden="1" customHeight="1">
      <c r="A4792" s="40" t="b">
        <v>0</v>
      </c>
      <c r="B4792" s="33"/>
      <c r="C4792" s="34"/>
      <c r="D4792" s="35" t="s">
        <v>422</v>
      </c>
      <c r="E4792" s="36" t="str">
        <f>VLOOKUP(D4792,Normativa!$A$3:$C$100,3,0)</f>
        <v>Norma técnica</v>
      </c>
      <c r="F4792" s="37"/>
      <c r="G4792" s="37"/>
      <c r="H4792" s="37" t="s">
        <v>4274</v>
      </c>
      <c r="I4792" s="36">
        <f t="shared" si="1"/>
        <v>1</v>
      </c>
      <c r="J4792" s="37"/>
      <c r="K4792" s="37"/>
    </row>
    <row r="4793" ht="22.5" hidden="1" customHeight="1">
      <c r="A4793" s="40" t="b">
        <v>0</v>
      </c>
      <c r="B4793" s="33"/>
      <c r="C4793" s="34"/>
      <c r="D4793" s="35" t="s">
        <v>422</v>
      </c>
      <c r="E4793" s="36" t="str">
        <f>VLOOKUP(D4793,Normativa!$A$3:$C$100,3,0)</f>
        <v>Norma técnica</v>
      </c>
      <c r="F4793" s="37"/>
      <c r="G4793" s="37"/>
      <c r="H4793" s="37" t="s">
        <v>4275</v>
      </c>
      <c r="I4793" s="36">
        <f t="shared" si="1"/>
        <v>1</v>
      </c>
      <c r="J4793" s="37"/>
      <c r="K4793" s="37"/>
    </row>
    <row r="4794" ht="22.5" hidden="1" customHeight="1">
      <c r="A4794" s="40" t="b">
        <v>0</v>
      </c>
      <c r="B4794" s="33"/>
      <c r="C4794" s="34"/>
      <c r="D4794" s="35" t="s">
        <v>422</v>
      </c>
      <c r="E4794" s="36" t="str">
        <f>VLOOKUP(D4794,Normativa!$A$3:$C$100,3,0)</f>
        <v>Norma técnica</v>
      </c>
      <c r="F4794" s="37"/>
      <c r="G4794" s="37"/>
      <c r="H4794" s="37" t="s">
        <v>4276</v>
      </c>
      <c r="I4794" s="36">
        <f t="shared" si="1"/>
        <v>1</v>
      </c>
      <c r="J4794" s="37"/>
      <c r="K4794" s="37"/>
    </row>
    <row r="4795" ht="22.5" hidden="1" customHeight="1">
      <c r="A4795" s="40" t="b">
        <v>0</v>
      </c>
      <c r="B4795" s="33"/>
      <c r="C4795" s="34"/>
      <c r="D4795" s="35" t="s">
        <v>422</v>
      </c>
      <c r="E4795" s="36" t="str">
        <f>VLOOKUP(D4795,Normativa!$A$3:$C$100,3,0)</f>
        <v>Norma técnica</v>
      </c>
      <c r="F4795" s="37"/>
      <c r="G4795" s="37"/>
      <c r="H4795" s="37" t="s">
        <v>4277</v>
      </c>
      <c r="I4795" s="36">
        <f t="shared" si="1"/>
        <v>1</v>
      </c>
      <c r="J4795" s="37"/>
      <c r="K4795" s="37"/>
    </row>
    <row r="4796" ht="22.5" hidden="1" customHeight="1">
      <c r="A4796" s="40" t="b">
        <v>0</v>
      </c>
      <c r="B4796" s="33"/>
      <c r="C4796" s="34"/>
      <c r="D4796" s="35" t="s">
        <v>422</v>
      </c>
      <c r="E4796" s="36" t="str">
        <f>VLOOKUP(D4796,Normativa!$A$3:$C$100,3,0)</f>
        <v>Norma técnica</v>
      </c>
      <c r="F4796" s="37"/>
      <c r="G4796" s="37"/>
      <c r="H4796" s="37" t="s">
        <v>4278</v>
      </c>
      <c r="I4796" s="36">
        <f t="shared" si="1"/>
        <v>1</v>
      </c>
      <c r="J4796" s="37"/>
      <c r="K4796" s="37"/>
    </row>
    <row r="4797" ht="22.5" hidden="1" customHeight="1">
      <c r="A4797" s="40" t="b">
        <v>0</v>
      </c>
      <c r="B4797" s="33"/>
      <c r="C4797" s="34"/>
      <c r="D4797" s="35" t="s">
        <v>422</v>
      </c>
      <c r="E4797" s="36" t="str">
        <f>VLOOKUP(D4797,Normativa!$A$3:$C$100,3,0)</f>
        <v>Norma técnica</v>
      </c>
      <c r="F4797" s="37"/>
      <c r="G4797" s="37"/>
      <c r="H4797" s="37" t="s">
        <v>4279</v>
      </c>
      <c r="I4797" s="36">
        <f t="shared" si="1"/>
        <v>1</v>
      </c>
      <c r="J4797" s="37"/>
      <c r="K4797" s="37"/>
    </row>
    <row r="4798" ht="22.5" hidden="1" customHeight="1">
      <c r="A4798" s="40" t="b">
        <v>0</v>
      </c>
      <c r="B4798" s="33"/>
      <c r="C4798" s="34"/>
      <c r="D4798" s="35" t="s">
        <v>422</v>
      </c>
      <c r="E4798" s="36" t="str">
        <f>VLOOKUP(D4798,Normativa!$A$3:$C$100,3,0)</f>
        <v>Norma técnica</v>
      </c>
      <c r="F4798" s="37"/>
      <c r="G4798" s="37"/>
      <c r="H4798" s="37" t="s">
        <v>4280</v>
      </c>
      <c r="I4798" s="36">
        <f t="shared" si="1"/>
        <v>1</v>
      </c>
      <c r="J4798" s="37"/>
      <c r="K4798" s="37"/>
    </row>
    <row r="4799" ht="22.5" hidden="1" customHeight="1">
      <c r="A4799" s="40" t="b">
        <v>0</v>
      </c>
      <c r="B4799" s="33"/>
      <c r="C4799" s="34"/>
      <c r="D4799" s="35" t="s">
        <v>422</v>
      </c>
      <c r="E4799" s="36" t="str">
        <f>VLOOKUP(D4799,Normativa!$A$3:$C$100,3,0)</f>
        <v>Norma técnica</v>
      </c>
      <c r="F4799" s="37"/>
      <c r="G4799" s="37"/>
      <c r="H4799" s="37" t="s">
        <v>4204</v>
      </c>
      <c r="I4799" s="36">
        <f t="shared" si="1"/>
        <v>1</v>
      </c>
      <c r="J4799" s="37"/>
      <c r="K4799" s="37"/>
    </row>
    <row r="4800" ht="22.5" hidden="1" customHeight="1">
      <c r="A4800" s="40" t="b">
        <v>0</v>
      </c>
      <c r="B4800" s="33"/>
      <c r="C4800" s="34"/>
      <c r="D4800" s="35" t="s">
        <v>422</v>
      </c>
      <c r="E4800" s="36" t="str">
        <f>VLOOKUP(D4800,Normativa!$A$3:$C$100,3,0)</f>
        <v>Norma técnica</v>
      </c>
      <c r="F4800" s="37"/>
      <c r="G4800" s="37"/>
      <c r="H4800" s="37" t="s">
        <v>4205</v>
      </c>
      <c r="I4800" s="36">
        <f t="shared" si="1"/>
        <v>1</v>
      </c>
      <c r="J4800" s="37"/>
      <c r="K4800" s="37"/>
    </row>
    <row r="4801" ht="22.5" hidden="1" customHeight="1">
      <c r="A4801" s="40" t="b">
        <v>0</v>
      </c>
      <c r="B4801" s="33"/>
      <c r="C4801" s="34"/>
      <c r="D4801" s="35" t="s">
        <v>422</v>
      </c>
      <c r="E4801" s="36" t="str">
        <f>VLOOKUP(D4801,Normativa!$A$3:$C$100,3,0)</f>
        <v>Norma técnica</v>
      </c>
      <c r="F4801" s="37"/>
      <c r="G4801" s="37"/>
      <c r="H4801" s="37"/>
      <c r="I4801" s="36">
        <f t="shared" si="1"/>
        <v>1</v>
      </c>
      <c r="J4801" s="37"/>
      <c r="K4801" s="37"/>
    </row>
    <row r="4802" ht="22.5" hidden="1" customHeight="1">
      <c r="A4802" s="40" t="b">
        <v>0</v>
      </c>
      <c r="B4802" s="33"/>
      <c r="C4802" s="34"/>
      <c r="D4802" s="35" t="s">
        <v>422</v>
      </c>
      <c r="E4802" s="36" t="str">
        <f>VLOOKUP(D4802,Normativa!$A$3:$C$100,3,0)</f>
        <v>Norma técnica</v>
      </c>
      <c r="F4802" s="37"/>
      <c r="G4802" s="37"/>
      <c r="H4802" s="37" t="s">
        <v>4281</v>
      </c>
      <c r="I4802" s="36">
        <f t="shared" si="1"/>
        <v>1</v>
      </c>
      <c r="J4802" s="37"/>
      <c r="K4802" s="37"/>
    </row>
    <row r="4803" ht="22.5" hidden="1" customHeight="1">
      <c r="A4803" s="40" t="b">
        <v>0</v>
      </c>
      <c r="B4803" s="33"/>
      <c r="C4803" s="34"/>
      <c r="D4803" s="35" t="s">
        <v>422</v>
      </c>
      <c r="E4803" s="36" t="str">
        <f>VLOOKUP(D4803,Normativa!$A$3:$C$100,3,0)</f>
        <v>Norma técnica</v>
      </c>
      <c r="F4803" s="37"/>
      <c r="G4803" s="37"/>
      <c r="H4803" s="37" t="s">
        <v>4282</v>
      </c>
      <c r="I4803" s="36">
        <f t="shared" si="1"/>
        <v>1</v>
      </c>
      <c r="J4803" s="37"/>
      <c r="K4803" s="37"/>
    </row>
    <row r="4804" ht="22.5" hidden="1" customHeight="1">
      <c r="A4804" s="40" t="b">
        <v>0</v>
      </c>
      <c r="B4804" s="33"/>
      <c r="C4804" s="34"/>
      <c r="D4804" s="35" t="s">
        <v>422</v>
      </c>
      <c r="E4804" s="36" t="str">
        <f>VLOOKUP(D4804,Normativa!$A$3:$C$100,3,0)</f>
        <v>Norma técnica</v>
      </c>
      <c r="F4804" s="37"/>
      <c r="G4804" s="37"/>
      <c r="H4804" s="37" t="s">
        <v>4283</v>
      </c>
      <c r="I4804" s="36">
        <f t="shared" si="1"/>
        <v>1</v>
      </c>
      <c r="J4804" s="37"/>
      <c r="K4804" s="37"/>
    </row>
    <row r="4805" ht="22.5" hidden="1" customHeight="1">
      <c r="A4805" s="40" t="b">
        <v>0</v>
      </c>
      <c r="B4805" s="33"/>
      <c r="C4805" s="34"/>
      <c r="D4805" s="35" t="s">
        <v>422</v>
      </c>
      <c r="E4805" s="36" t="str">
        <f>VLOOKUP(D4805,Normativa!$A$3:$C$100,3,0)</f>
        <v>Norma técnica</v>
      </c>
      <c r="F4805" s="37"/>
      <c r="G4805" s="37"/>
      <c r="H4805" s="37" t="s">
        <v>4204</v>
      </c>
      <c r="I4805" s="36">
        <f t="shared" si="1"/>
        <v>1</v>
      </c>
      <c r="J4805" s="37"/>
      <c r="K4805" s="37"/>
    </row>
    <row r="4806" ht="22.5" hidden="1" customHeight="1">
      <c r="A4806" s="40" t="b">
        <v>0</v>
      </c>
      <c r="B4806" s="33"/>
      <c r="C4806" s="34"/>
      <c r="D4806" s="35" t="s">
        <v>422</v>
      </c>
      <c r="E4806" s="36" t="str">
        <f>VLOOKUP(D4806,Normativa!$A$3:$C$100,3,0)</f>
        <v>Norma técnica</v>
      </c>
      <c r="F4806" s="37"/>
      <c r="G4806" s="37"/>
      <c r="H4806" s="37" t="s">
        <v>4205</v>
      </c>
      <c r="I4806" s="36">
        <f t="shared" si="1"/>
        <v>1</v>
      </c>
      <c r="J4806" s="37"/>
      <c r="K4806" s="37"/>
    </row>
    <row r="4807" ht="22.5" hidden="1" customHeight="1">
      <c r="A4807" s="40" t="b">
        <v>0</v>
      </c>
      <c r="B4807" s="33"/>
      <c r="C4807" s="34"/>
      <c r="D4807" s="35" t="s">
        <v>422</v>
      </c>
      <c r="E4807" s="36" t="str">
        <f>VLOOKUP(D4807,Normativa!$A$3:$C$100,3,0)</f>
        <v>Norma técnica</v>
      </c>
      <c r="F4807" s="37"/>
      <c r="G4807" s="37"/>
      <c r="H4807" s="37"/>
      <c r="I4807" s="36">
        <f t="shared" si="1"/>
        <v>1</v>
      </c>
      <c r="J4807" s="37"/>
      <c r="K4807" s="37"/>
    </row>
    <row r="4808" ht="22.5" hidden="1" customHeight="1">
      <c r="A4808" s="40" t="b">
        <v>0</v>
      </c>
      <c r="B4808" s="33"/>
      <c r="C4808" s="34"/>
      <c r="D4808" s="35" t="s">
        <v>422</v>
      </c>
      <c r="E4808" s="36" t="str">
        <f>VLOOKUP(D4808,Normativa!$A$3:$C$100,3,0)</f>
        <v>Norma técnica</v>
      </c>
      <c r="F4808" s="37"/>
      <c r="G4808" s="37"/>
      <c r="H4808" s="37" t="s">
        <v>4284</v>
      </c>
      <c r="I4808" s="36">
        <f t="shared" si="1"/>
        <v>1</v>
      </c>
      <c r="J4808" s="37"/>
      <c r="K4808" s="37"/>
    </row>
    <row r="4809" ht="22.5" hidden="1" customHeight="1">
      <c r="A4809" s="40" t="b">
        <v>0</v>
      </c>
      <c r="B4809" s="33"/>
      <c r="C4809" s="34"/>
      <c r="D4809" s="35" t="s">
        <v>422</v>
      </c>
      <c r="E4809" s="36" t="str">
        <f>VLOOKUP(D4809,Normativa!$A$3:$C$100,3,0)</f>
        <v>Norma técnica</v>
      </c>
      <c r="F4809" s="37"/>
      <c r="G4809" s="37"/>
      <c r="H4809" s="37" t="s">
        <v>4285</v>
      </c>
      <c r="I4809" s="36">
        <f t="shared" si="1"/>
        <v>1</v>
      </c>
      <c r="J4809" s="37"/>
      <c r="K4809" s="37"/>
    </row>
    <row r="4810" ht="22.5" hidden="1" customHeight="1">
      <c r="A4810" s="40" t="b">
        <v>0</v>
      </c>
      <c r="B4810" s="33"/>
      <c r="C4810" s="34"/>
      <c r="D4810" s="35" t="s">
        <v>422</v>
      </c>
      <c r="E4810" s="36" t="str">
        <f>VLOOKUP(D4810,Normativa!$A$3:$C$100,3,0)</f>
        <v>Norma técnica</v>
      </c>
      <c r="F4810" s="37"/>
      <c r="G4810" s="37"/>
      <c r="H4810" s="37" t="s">
        <v>4286</v>
      </c>
      <c r="I4810" s="36">
        <f t="shared" si="1"/>
        <v>1</v>
      </c>
      <c r="J4810" s="37"/>
      <c r="K4810" s="37"/>
    </row>
    <row r="4811" ht="22.5" hidden="1" customHeight="1">
      <c r="A4811" s="40" t="b">
        <v>0</v>
      </c>
      <c r="B4811" s="33"/>
      <c r="C4811" s="34"/>
      <c r="D4811" s="35" t="s">
        <v>422</v>
      </c>
      <c r="E4811" s="36" t="str">
        <f>VLOOKUP(D4811,Normativa!$A$3:$C$100,3,0)</f>
        <v>Norma técnica</v>
      </c>
      <c r="F4811" s="37"/>
      <c r="G4811" s="37"/>
      <c r="H4811" s="37" t="s">
        <v>4287</v>
      </c>
      <c r="I4811" s="36">
        <f t="shared" si="1"/>
        <v>1</v>
      </c>
      <c r="J4811" s="37"/>
      <c r="K4811" s="37"/>
    </row>
    <row r="4812" ht="22.5" hidden="1" customHeight="1">
      <c r="A4812" s="40" t="b">
        <v>0</v>
      </c>
      <c r="B4812" s="33"/>
      <c r="C4812" s="34"/>
      <c r="D4812" s="35" t="s">
        <v>422</v>
      </c>
      <c r="E4812" s="36" t="str">
        <f>VLOOKUP(D4812,Normativa!$A$3:$C$100,3,0)</f>
        <v>Norma técnica</v>
      </c>
      <c r="F4812" s="37"/>
      <c r="G4812" s="37"/>
      <c r="H4812" s="37" t="s">
        <v>4288</v>
      </c>
      <c r="I4812" s="36">
        <f t="shared" si="1"/>
        <v>1</v>
      </c>
      <c r="J4812" s="37"/>
      <c r="K4812" s="37"/>
    </row>
    <row r="4813" ht="22.5" hidden="1" customHeight="1">
      <c r="A4813" s="40" t="b">
        <v>0</v>
      </c>
      <c r="B4813" s="33"/>
      <c r="C4813" s="34"/>
      <c r="D4813" s="35" t="s">
        <v>422</v>
      </c>
      <c r="E4813" s="36" t="str">
        <f>VLOOKUP(D4813,Normativa!$A$3:$C$100,3,0)</f>
        <v>Norma técnica</v>
      </c>
      <c r="F4813" s="37"/>
      <c r="G4813" s="37"/>
      <c r="H4813" s="37" t="s">
        <v>4289</v>
      </c>
      <c r="I4813" s="36">
        <f t="shared" si="1"/>
        <v>1</v>
      </c>
      <c r="J4813" s="37"/>
      <c r="K4813" s="37"/>
    </row>
    <row r="4814" ht="22.5" hidden="1" customHeight="1">
      <c r="A4814" s="40" t="b">
        <v>0</v>
      </c>
      <c r="B4814" s="33"/>
      <c r="C4814" s="34"/>
      <c r="D4814" s="35" t="s">
        <v>422</v>
      </c>
      <c r="E4814" s="36" t="str">
        <f>VLOOKUP(D4814,Normativa!$A$3:$C$100,3,0)</f>
        <v>Norma técnica</v>
      </c>
      <c r="F4814" s="37"/>
      <c r="G4814" s="37"/>
      <c r="H4814" s="37" t="s">
        <v>4290</v>
      </c>
      <c r="I4814" s="36">
        <f t="shared" si="1"/>
        <v>1</v>
      </c>
      <c r="J4814" s="37"/>
      <c r="K4814" s="37"/>
    </row>
    <row r="4815" ht="22.5" hidden="1" customHeight="1">
      <c r="A4815" s="40" t="b">
        <v>0</v>
      </c>
      <c r="B4815" s="33"/>
      <c r="C4815" s="34"/>
      <c r="D4815" s="35" t="s">
        <v>422</v>
      </c>
      <c r="E4815" s="36" t="str">
        <f>VLOOKUP(D4815,Normativa!$A$3:$C$100,3,0)</f>
        <v>Norma técnica</v>
      </c>
      <c r="F4815" s="37"/>
      <c r="G4815" s="37"/>
      <c r="H4815" s="37" t="s">
        <v>4291</v>
      </c>
      <c r="I4815" s="36">
        <f t="shared" si="1"/>
        <v>1</v>
      </c>
      <c r="J4815" s="37"/>
      <c r="K4815" s="37"/>
    </row>
    <row r="4816" ht="22.5" hidden="1" customHeight="1">
      <c r="A4816" s="40" t="b">
        <v>0</v>
      </c>
      <c r="B4816" s="33"/>
      <c r="C4816" s="34"/>
      <c r="D4816" s="35" t="s">
        <v>422</v>
      </c>
      <c r="E4816" s="36" t="str">
        <f>VLOOKUP(D4816,Normativa!$A$3:$C$100,3,0)</f>
        <v>Norma técnica</v>
      </c>
      <c r="F4816" s="37"/>
      <c r="G4816" s="37"/>
      <c r="H4816" s="37" t="s">
        <v>4292</v>
      </c>
      <c r="I4816" s="36">
        <f t="shared" si="1"/>
        <v>1</v>
      </c>
      <c r="J4816" s="37"/>
      <c r="K4816" s="37"/>
    </row>
    <row r="4817" ht="22.5" hidden="1" customHeight="1">
      <c r="A4817" s="40" t="b">
        <v>0</v>
      </c>
      <c r="B4817" s="33"/>
      <c r="C4817" s="34"/>
      <c r="D4817" s="35" t="s">
        <v>422</v>
      </c>
      <c r="E4817" s="36" t="str">
        <f>VLOOKUP(D4817,Normativa!$A$3:$C$100,3,0)</f>
        <v>Norma técnica</v>
      </c>
      <c r="F4817" s="37"/>
      <c r="G4817" s="37"/>
      <c r="H4817" s="37" t="s">
        <v>4204</v>
      </c>
      <c r="I4817" s="36">
        <f t="shared" si="1"/>
        <v>1</v>
      </c>
      <c r="J4817" s="37"/>
      <c r="K4817" s="37"/>
    </row>
    <row r="4818" ht="22.5" hidden="1" customHeight="1">
      <c r="A4818" s="40" t="b">
        <v>0</v>
      </c>
      <c r="B4818" s="33"/>
      <c r="C4818" s="34"/>
      <c r="D4818" s="35" t="s">
        <v>422</v>
      </c>
      <c r="E4818" s="36" t="str">
        <f>VLOOKUP(D4818,Normativa!$A$3:$C$100,3,0)</f>
        <v>Norma técnica</v>
      </c>
      <c r="F4818" s="37"/>
      <c r="G4818" s="37"/>
      <c r="H4818" s="37" t="s">
        <v>4205</v>
      </c>
      <c r="I4818" s="36">
        <f t="shared" si="1"/>
        <v>1</v>
      </c>
      <c r="J4818" s="37"/>
      <c r="K4818" s="37"/>
    </row>
    <row r="4819" ht="22.5" hidden="1" customHeight="1">
      <c r="A4819" s="40" t="b">
        <v>0</v>
      </c>
      <c r="B4819" s="33"/>
      <c r="C4819" s="34"/>
      <c r="D4819" s="35" t="s">
        <v>422</v>
      </c>
      <c r="E4819" s="36" t="str">
        <f>VLOOKUP(D4819,Normativa!$A$3:$C$100,3,0)</f>
        <v>Norma técnica</v>
      </c>
      <c r="F4819" s="37"/>
      <c r="G4819" s="37"/>
      <c r="H4819" s="37"/>
      <c r="I4819" s="36">
        <f t="shared" si="1"/>
        <v>1</v>
      </c>
      <c r="J4819" s="37"/>
      <c r="K4819" s="37"/>
    </row>
    <row r="4820" ht="22.5" hidden="1" customHeight="1">
      <c r="A4820" s="40" t="b">
        <v>0</v>
      </c>
      <c r="B4820" s="33"/>
      <c r="C4820" s="34"/>
      <c r="D4820" s="35" t="s">
        <v>422</v>
      </c>
      <c r="E4820" s="36" t="str">
        <f>VLOOKUP(D4820,Normativa!$A$3:$C$100,3,0)</f>
        <v>Norma técnica</v>
      </c>
      <c r="F4820" s="37"/>
      <c r="G4820" s="37"/>
      <c r="H4820" s="37" t="s">
        <v>4293</v>
      </c>
      <c r="I4820" s="36">
        <f t="shared" si="1"/>
        <v>1</v>
      </c>
      <c r="J4820" s="37"/>
      <c r="K4820" s="37"/>
    </row>
    <row r="4821" ht="22.5" hidden="1" customHeight="1">
      <c r="A4821" s="40" t="b">
        <v>0</v>
      </c>
      <c r="B4821" s="33"/>
      <c r="C4821" s="34"/>
      <c r="D4821" s="35" t="s">
        <v>422</v>
      </c>
      <c r="E4821" s="36" t="str">
        <f>VLOOKUP(D4821,Normativa!$A$3:$C$100,3,0)</f>
        <v>Norma técnica</v>
      </c>
      <c r="F4821" s="37"/>
      <c r="G4821" s="37"/>
      <c r="H4821" s="37" t="s">
        <v>4294</v>
      </c>
      <c r="I4821" s="36">
        <f t="shared" si="1"/>
        <v>1</v>
      </c>
      <c r="J4821" s="37"/>
      <c r="K4821" s="37"/>
    </row>
    <row r="4822" ht="22.5" hidden="1" customHeight="1">
      <c r="A4822" s="40" t="b">
        <v>0</v>
      </c>
      <c r="B4822" s="33"/>
      <c r="C4822" s="34"/>
      <c r="D4822" s="35" t="s">
        <v>422</v>
      </c>
      <c r="E4822" s="36" t="str">
        <f>VLOOKUP(D4822,Normativa!$A$3:$C$100,3,0)</f>
        <v>Norma técnica</v>
      </c>
      <c r="F4822" s="37"/>
      <c r="G4822" s="37"/>
      <c r="H4822" s="37" t="s">
        <v>4295</v>
      </c>
      <c r="I4822" s="36">
        <f t="shared" si="1"/>
        <v>1</v>
      </c>
      <c r="J4822" s="37"/>
      <c r="K4822" s="37"/>
    </row>
    <row r="4823" ht="22.5" hidden="1" customHeight="1">
      <c r="A4823" s="40" t="b">
        <v>0</v>
      </c>
      <c r="B4823" s="33"/>
      <c r="C4823" s="34"/>
      <c r="D4823" s="35" t="s">
        <v>422</v>
      </c>
      <c r="E4823" s="36" t="str">
        <f>VLOOKUP(D4823,Normativa!$A$3:$C$100,3,0)</f>
        <v>Norma técnica</v>
      </c>
      <c r="F4823" s="37"/>
      <c r="G4823" s="37"/>
      <c r="H4823" s="37" t="s">
        <v>4296</v>
      </c>
      <c r="I4823" s="36">
        <f t="shared" si="1"/>
        <v>1</v>
      </c>
      <c r="J4823" s="37"/>
      <c r="K4823" s="37"/>
    </row>
    <row r="4824" ht="22.5" hidden="1" customHeight="1">
      <c r="A4824" s="40" t="b">
        <v>0</v>
      </c>
      <c r="B4824" s="33"/>
      <c r="C4824" s="34"/>
      <c r="D4824" s="35" t="s">
        <v>422</v>
      </c>
      <c r="E4824" s="36" t="str">
        <f>VLOOKUP(D4824,Normativa!$A$3:$C$100,3,0)</f>
        <v>Norma técnica</v>
      </c>
      <c r="F4824" s="37"/>
      <c r="G4824" s="37"/>
      <c r="H4824" s="37" t="s">
        <v>4297</v>
      </c>
      <c r="I4824" s="36">
        <f t="shared" si="1"/>
        <v>1</v>
      </c>
      <c r="J4824" s="37"/>
      <c r="K4824" s="37"/>
    </row>
    <row r="4825" ht="22.5" hidden="1" customHeight="1">
      <c r="A4825" s="40" t="b">
        <v>0</v>
      </c>
      <c r="B4825" s="33"/>
      <c r="C4825" s="34"/>
      <c r="D4825" s="35" t="s">
        <v>422</v>
      </c>
      <c r="E4825" s="36" t="str">
        <f>VLOOKUP(D4825,Normativa!$A$3:$C$100,3,0)</f>
        <v>Norma técnica</v>
      </c>
      <c r="F4825" s="37"/>
      <c r="G4825" s="37"/>
      <c r="H4825" s="37" t="s">
        <v>4298</v>
      </c>
      <c r="I4825" s="36">
        <f t="shared" si="1"/>
        <v>1</v>
      </c>
      <c r="J4825" s="37"/>
      <c r="K4825" s="37"/>
    </row>
    <row r="4826" ht="22.5" hidden="1" customHeight="1">
      <c r="A4826" s="40" t="b">
        <v>0</v>
      </c>
      <c r="B4826" s="33"/>
      <c r="C4826" s="34"/>
      <c r="D4826" s="35" t="s">
        <v>422</v>
      </c>
      <c r="E4826" s="36" t="str">
        <f>VLOOKUP(D4826,Normativa!$A$3:$C$100,3,0)</f>
        <v>Norma técnica</v>
      </c>
      <c r="F4826" s="37"/>
      <c r="G4826" s="37"/>
      <c r="H4826" s="37" t="s">
        <v>4299</v>
      </c>
      <c r="I4826" s="36">
        <f t="shared" si="1"/>
        <v>1</v>
      </c>
      <c r="J4826" s="37"/>
      <c r="K4826" s="37"/>
    </row>
    <row r="4827" ht="22.5" hidden="1" customHeight="1">
      <c r="A4827" s="40" t="b">
        <v>0</v>
      </c>
      <c r="B4827" s="33"/>
      <c r="C4827" s="34"/>
      <c r="D4827" s="35" t="s">
        <v>422</v>
      </c>
      <c r="E4827" s="36" t="str">
        <f>VLOOKUP(D4827,Normativa!$A$3:$C$100,3,0)</f>
        <v>Norma técnica</v>
      </c>
      <c r="F4827" s="37"/>
      <c r="G4827" s="37"/>
      <c r="H4827" s="37" t="s">
        <v>4300</v>
      </c>
      <c r="I4827" s="36">
        <f t="shared" si="1"/>
        <v>1</v>
      </c>
      <c r="J4827" s="37"/>
      <c r="K4827" s="37"/>
    </row>
    <row r="4828" ht="22.5" hidden="1" customHeight="1">
      <c r="A4828" s="40" t="b">
        <v>0</v>
      </c>
      <c r="B4828" s="33"/>
      <c r="C4828" s="34"/>
      <c r="D4828" s="35" t="s">
        <v>422</v>
      </c>
      <c r="E4828" s="36" t="str">
        <f>VLOOKUP(D4828,Normativa!$A$3:$C$100,3,0)</f>
        <v>Norma técnica</v>
      </c>
      <c r="F4828" s="37"/>
      <c r="G4828" s="37"/>
      <c r="H4828" s="37" t="s">
        <v>4301</v>
      </c>
      <c r="I4828" s="36">
        <f t="shared" si="1"/>
        <v>1</v>
      </c>
      <c r="J4828" s="37"/>
      <c r="K4828" s="37"/>
    </row>
    <row r="4829" ht="22.5" hidden="1" customHeight="1">
      <c r="A4829" s="40" t="b">
        <v>0</v>
      </c>
      <c r="B4829" s="33"/>
      <c r="C4829" s="34"/>
      <c r="D4829" s="35" t="s">
        <v>422</v>
      </c>
      <c r="E4829" s="36" t="str">
        <f>VLOOKUP(D4829,Normativa!$A$3:$C$100,3,0)</f>
        <v>Norma técnica</v>
      </c>
      <c r="F4829" s="37"/>
      <c r="G4829" s="37"/>
      <c r="H4829" s="37" t="s">
        <v>4302</v>
      </c>
      <c r="I4829" s="36">
        <f t="shared" si="1"/>
        <v>1</v>
      </c>
      <c r="J4829" s="37"/>
      <c r="K4829" s="37"/>
    </row>
    <row r="4830" ht="22.5" hidden="1" customHeight="1">
      <c r="A4830" s="40" t="b">
        <v>0</v>
      </c>
      <c r="B4830" s="33"/>
      <c r="C4830" s="34"/>
      <c r="D4830" s="35" t="s">
        <v>422</v>
      </c>
      <c r="E4830" s="36" t="str">
        <f>VLOOKUP(D4830,Normativa!$A$3:$C$100,3,0)</f>
        <v>Norma técnica</v>
      </c>
      <c r="F4830" s="37"/>
      <c r="G4830" s="37"/>
      <c r="H4830" s="37" t="s">
        <v>4303</v>
      </c>
      <c r="I4830" s="36">
        <f t="shared" si="1"/>
        <v>1</v>
      </c>
      <c r="J4830" s="37"/>
      <c r="K4830" s="37"/>
    </row>
    <row r="4831" ht="22.5" hidden="1" customHeight="1">
      <c r="A4831" s="40" t="b">
        <v>0</v>
      </c>
      <c r="B4831" s="33"/>
      <c r="C4831" s="34"/>
      <c r="D4831" s="35" t="s">
        <v>422</v>
      </c>
      <c r="E4831" s="36" t="str">
        <f>VLOOKUP(D4831,Normativa!$A$3:$C$100,3,0)</f>
        <v>Norma técnica</v>
      </c>
      <c r="F4831" s="37"/>
      <c r="G4831" s="37"/>
      <c r="H4831" s="37" t="s">
        <v>4304</v>
      </c>
      <c r="I4831" s="36">
        <f t="shared" si="1"/>
        <v>1</v>
      </c>
      <c r="J4831" s="37"/>
      <c r="K4831" s="37"/>
    </row>
    <row r="4832" ht="22.5" hidden="1" customHeight="1">
      <c r="A4832" s="40" t="b">
        <v>0</v>
      </c>
      <c r="B4832" s="33"/>
      <c r="C4832" s="34"/>
      <c r="D4832" s="35" t="s">
        <v>422</v>
      </c>
      <c r="E4832" s="36" t="str">
        <f>VLOOKUP(D4832,Normativa!$A$3:$C$100,3,0)</f>
        <v>Norma técnica</v>
      </c>
      <c r="F4832" s="37"/>
      <c r="G4832" s="37"/>
      <c r="H4832" s="37" t="s">
        <v>4305</v>
      </c>
      <c r="I4832" s="36">
        <f t="shared" si="1"/>
        <v>1</v>
      </c>
      <c r="J4832" s="37"/>
      <c r="K4832" s="37"/>
    </row>
    <row r="4833" ht="22.5" hidden="1" customHeight="1">
      <c r="A4833" s="40" t="b">
        <v>0</v>
      </c>
      <c r="B4833" s="33"/>
      <c r="C4833" s="34"/>
      <c r="D4833" s="35" t="s">
        <v>422</v>
      </c>
      <c r="E4833" s="36" t="str">
        <f>VLOOKUP(D4833,Normativa!$A$3:$C$100,3,0)</f>
        <v>Norma técnica</v>
      </c>
      <c r="F4833" s="37"/>
      <c r="G4833" s="37"/>
      <c r="H4833" s="37" t="s">
        <v>4306</v>
      </c>
      <c r="I4833" s="36">
        <f t="shared" si="1"/>
        <v>1</v>
      </c>
      <c r="J4833" s="37"/>
      <c r="K4833" s="37"/>
    </row>
    <row r="4834" ht="22.5" hidden="1" customHeight="1">
      <c r="A4834" s="40" t="b">
        <v>0</v>
      </c>
      <c r="B4834" s="33"/>
      <c r="C4834" s="34"/>
      <c r="D4834" s="35" t="s">
        <v>422</v>
      </c>
      <c r="E4834" s="36" t="str">
        <f>VLOOKUP(D4834,Normativa!$A$3:$C$100,3,0)</f>
        <v>Norma técnica</v>
      </c>
      <c r="F4834" s="37"/>
      <c r="G4834" s="37"/>
      <c r="H4834" s="37" t="s">
        <v>3790</v>
      </c>
      <c r="I4834" s="36">
        <f t="shared" si="1"/>
        <v>1</v>
      </c>
      <c r="J4834" s="37"/>
      <c r="K4834" s="37"/>
    </row>
    <row r="4835" ht="22.5" hidden="1" customHeight="1">
      <c r="A4835" s="40" t="b">
        <v>0</v>
      </c>
      <c r="B4835" s="33"/>
      <c r="C4835" s="34"/>
      <c r="D4835" s="35" t="s">
        <v>422</v>
      </c>
      <c r="E4835" s="36" t="str">
        <f>VLOOKUP(D4835,Normativa!$A$3:$C$100,3,0)</f>
        <v>Norma técnica</v>
      </c>
      <c r="F4835" s="37"/>
      <c r="G4835" s="37"/>
      <c r="H4835" s="37" t="s">
        <v>4204</v>
      </c>
      <c r="I4835" s="36">
        <f t="shared" si="1"/>
        <v>1</v>
      </c>
      <c r="J4835" s="37"/>
      <c r="K4835" s="37"/>
    </row>
    <row r="4836" ht="22.5" hidden="1" customHeight="1">
      <c r="A4836" s="40" t="b">
        <v>0</v>
      </c>
      <c r="B4836" s="33"/>
      <c r="C4836" s="34"/>
      <c r="D4836" s="35" t="s">
        <v>422</v>
      </c>
      <c r="E4836" s="36" t="str">
        <f>VLOOKUP(D4836,Normativa!$A$3:$C$100,3,0)</f>
        <v>Norma técnica</v>
      </c>
      <c r="F4836" s="37"/>
      <c r="G4836" s="37"/>
      <c r="H4836" s="37" t="s">
        <v>4205</v>
      </c>
      <c r="I4836" s="36">
        <f t="shared" si="1"/>
        <v>1</v>
      </c>
      <c r="J4836" s="37"/>
      <c r="K4836" s="37"/>
    </row>
    <row r="4837" ht="22.5" hidden="1" customHeight="1">
      <c r="A4837" s="40" t="b">
        <v>0</v>
      </c>
      <c r="B4837" s="33"/>
      <c r="C4837" s="34"/>
      <c r="D4837" s="35" t="s">
        <v>422</v>
      </c>
      <c r="E4837" s="36" t="str">
        <f>VLOOKUP(D4837,Normativa!$A$3:$C$100,3,0)</f>
        <v>Norma técnica</v>
      </c>
      <c r="F4837" s="37"/>
      <c r="G4837" s="37"/>
      <c r="H4837" s="37"/>
      <c r="I4837" s="36">
        <f t="shared" si="1"/>
        <v>1</v>
      </c>
      <c r="J4837" s="37"/>
      <c r="K4837" s="37"/>
    </row>
    <row r="4838" ht="22.5" hidden="1" customHeight="1">
      <c r="A4838" s="40" t="b">
        <v>0</v>
      </c>
      <c r="B4838" s="33"/>
      <c r="C4838" s="34"/>
      <c r="D4838" s="35" t="s">
        <v>422</v>
      </c>
      <c r="E4838" s="36" t="str">
        <f>VLOOKUP(D4838,Normativa!$A$3:$C$100,3,0)</f>
        <v>Norma técnica</v>
      </c>
      <c r="F4838" s="37"/>
      <c r="G4838" s="37"/>
      <c r="H4838" s="37" t="s">
        <v>4307</v>
      </c>
      <c r="I4838" s="36">
        <f t="shared" si="1"/>
        <v>1</v>
      </c>
      <c r="J4838" s="37"/>
      <c r="K4838" s="37"/>
    </row>
    <row r="4839" ht="22.5" hidden="1" customHeight="1">
      <c r="A4839" s="40" t="b">
        <v>0</v>
      </c>
      <c r="B4839" s="33"/>
      <c r="C4839" s="34"/>
      <c r="D4839" s="35" t="s">
        <v>422</v>
      </c>
      <c r="E4839" s="36" t="str">
        <f>VLOOKUP(D4839,Normativa!$A$3:$C$100,3,0)</f>
        <v>Norma técnica</v>
      </c>
      <c r="F4839" s="37"/>
      <c r="G4839" s="37"/>
      <c r="H4839" s="37" t="s">
        <v>4308</v>
      </c>
      <c r="I4839" s="36">
        <f t="shared" si="1"/>
        <v>1</v>
      </c>
      <c r="J4839" s="37"/>
      <c r="K4839" s="37"/>
    </row>
    <row r="4840" ht="22.5" hidden="1" customHeight="1">
      <c r="A4840" s="40" t="b">
        <v>0</v>
      </c>
      <c r="B4840" s="33"/>
      <c r="C4840" s="34"/>
      <c r="D4840" s="35" t="s">
        <v>422</v>
      </c>
      <c r="E4840" s="36" t="str">
        <f>VLOOKUP(D4840,Normativa!$A$3:$C$100,3,0)</f>
        <v>Norma técnica</v>
      </c>
      <c r="F4840" s="37"/>
      <c r="G4840" s="37"/>
      <c r="H4840" s="37" t="s">
        <v>4309</v>
      </c>
      <c r="I4840" s="36">
        <f t="shared" si="1"/>
        <v>1</v>
      </c>
      <c r="J4840" s="37"/>
      <c r="K4840" s="37"/>
    </row>
    <row r="4841" ht="22.5" hidden="1" customHeight="1">
      <c r="A4841" s="40" t="b">
        <v>0</v>
      </c>
      <c r="B4841" s="33"/>
      <c r="C4841" s="34"/>
      <c r="D4841" s="35" t="s">
        <v>422</v>
      </c>
      <c r="E4841" s="36" t="str">
        <f>VLOOKUP(D4841,Normativa!$A$3:$C$100,3,0)</f>
        <v>Norma técnica</v>
      </c>
      <c r="F4841" s="37"/>
      <c r="G4841" s="37"/>
      <c r="H4841" s="37" t="s">
        <v>4310</v>
      </c>
      <c r="I4841" s="36">
        <f t="shared" si="1"/>
        <v>1</v>
      </c>
      <c r="J4841" s="37"/>
      <c r="K4841" s="37"/>
    </row>
    <row r="4842" ht="22.5" hidden="1" customHeight="1">
      <c r="A4842" s="40" t="b">
        <v>0</v>
      </c>
      <c r="B4842" s="33"/>
      <c r="C4842" s="34"/>
      <c r="D4842" s="35" t="s">
        <v>422</v>
      </c>
      <c r="E4842" s="36" t="str">
        <f>VLOOKUP(D4842,Normativa!$A$3:$C$100,3,0)</f>
        <v>Norma técnica</v>
      </c>
      <c r="F4842" s="37"/>
      <c r="G4842" s="37"/>
      <c r="H4842" s="37" t="s">
        <v>4311</v>
      </c>
      <c r="I4842" s="36">
        <f t="shared" si="1"/>
        <v>1</v>
      </c>
      <c r="J4842" s="37"/>
      <c r="K4842" s="37"/>
    </row>
    <row r="4843" ht="22.5" hidden="1" customHeight="1">
      <c r="A4843" s="40" t="b">
        <v>0</v>
      </c>
      <c r="B4843" s="33"/>
      <c r="C4843" s="34"/>
      <c r="D4843" s="35" t="s">
        <v>422</v>
      </c>
      <c r="E4843" s="36" t="str">
        <f>VLOOKUP(D4843,Normativa!$A$3:$C$100,3,0)</f>
        <v>Norma técnica</v>
      </c>
      <c r="F4843" s="37"/>
      <c r="G4843" s="37"/>
      <c r="H4843" s="37" t="s">
        <v>4204</v>
      </c>
      <c r="I4843" s="36">
        <f t="shared" si="1"/>
        <v>1</v>
      </c>
      <c r="J4843" s="37"/>
      <c r="K4843" s="37"/>
    </row>
    <row r="4844" ht="22.5" hidden="1" customHeight="1">
      <c r="A4844" s="40" t="b">
        <v>0</v>
      </c>
      <c r="B4844" s="33"/>
      <c r="C4844" s="34"/>
      <c r="D4844" s="35" t="s">
        <v>422</v>
      </c>
      <c r="E4844" s="36" t="str">
        <f>VLOOKUP(D4844,Normativa!$A$3:$C$100,3,0)</f>
        <v>Norma técnica</v>
      </c>
      <c r="F4844" s="37"/>
      <c r="G4844" s="37"/>
      <c r="H4844" s="37" t="s">
        <v>4205</v>
      </c>
      <c r="I4844" s="36">
        <f t="shared" si="1"/>
        <v>1</v>
      </c>
      <c r="J4844" s="37"/>
      <c r="K4844" s="37"/>
    </row>
    <row r="4845" ht="22.5" hidden="1" customHeight="1">
      <c r="A4845" s="40" t="b">
        <v>0</v>
      </c>
      <c r="B4845" s="33"/>
      <c r="C4845" s="34"/>
      <c r="D4845" s="35" t="s">
        <v>422</v>
      </c>
      <c r="E4845" s="36" t="str">
        <f>VLOOKUP(D4845,Normativa!$A$3:$C$100,3,0)</f>
        <v>Norma técnica</v>
      </c>
      <c r="F4845" s="37"/>
      <c r="G4845" s="37"/>
      <c r="H4845" s="37"/>
      <c r="I4845" s="36">
        <f t="shared" si="1"/>
        <v>1</v>
      </c>
      <c r="J4845" s="37"/>
      <c r="K4845" s="37"/>
    </row>
    <row r="4846" ht="22.5" hidden="1" customHeight="1">
      <c r="A4846" s="40" t="b">
        <v>0</v>
      </c>
      <c r="B4846" s="33"/>
      <c r="C4846" s="34"/>
      <c r="D4846" s="35" t="s">
        <v>422</v>
      </c>
      <c r="E4846" s="36" t="str">
        <f>VLOOKUP(D4846,Normativa!$A$3:$C$100,3,0)</f>
        <v>Norma técnica</v>
      </c>
      <c r="F4846" s="37"/>
      <c r="G4846" s="37"/>
      <c r="H4846" s="37" t="s">
        <v>2810</v>
      </c>
      <c r="I4846" s="36">
        <f t="shared" si="1"/>
        <v>1</v>
      </c>
      <c r="J4846" s="37"/>
      <c r="K4846" s="37"/>
    </row>
    <row r="4847" ht="22.5" hidden="1" customHeight="1">
      <c r="A4847" s="40" t="b">
        <v>0</v>
      </c>
      <c r="B4847" s="33"/>
      <c r="C4847" s="34"/>
      <c r="D4847" s="35" t="s">
        <v>422</v>
      </c>
      <c r="E4847" s="36" t="str">
        <f>VLOOKUP(D4847,Normativa!$A$3:$C$100,3,0)</f>
        <v>Norma técnica</v>
      </c>
      <c r="F4847" s="37"/>
      <c r="G4847" s="37"/>
      <c r="H4847" s="37" t="s">
        <v>2811</v>
      </c>
      <c r="I4847" s="36">
        <f t="shared" si="1"/>
        <v>1</v>
      </c>
      <c r="J4847" s="37"/>
      <c r="K4847" s="37"/>
    </row>
    <row r="4848" ht="22.5" hidden="1" customHeight="1">
      <c r="A4848" s="40" t="b">
        <v>0</v>
      </c>
      <c r="B4848" s="33"/>
      <c r="C4848" s="34"/>
      <c r="D4848" s="35" t="s">
        <v>422</v>
      </c>
      <c r="E4848" s="36" t="str">
        <f>VLOOKUP(D4848,Normativa!$A$3:$C$100,3,0)</f>
        <v>Norma técnica</v>
      </c>
      <c r="F4848" s="37"/>
      <c r="G4848" s="37"/>
      <c r="H4848" s="37" t="s">
        <v>4312</v>
      </c>
      <c r="I4848" s="36">
        <f t="shared" si="1"/>
        <v>1</v>
      </c>
      <c r="J4848" s="37"/>
      <c r="K4848" s="37"/>
    </row>
    <row r="4849" ht="22.5" hidden="1" customHeight="1">
      <c r="A4849" s="40" t="b">
        <v>0</v>
      </c>
      <c r="B4849" s="33"/>
      <c r="C4849" s="34"/>
      <c r="D4849" s="35" t="s">
        <v>422</v>
      </c>
      <c r="E4849" s="36" t="str">
        <f>VLOOKUP(D4849,Normativa!$A$3:$C$100,3,0)</f>
        <v>Norma técnica</v>
      </c>
      <c r="F4849" s="37"/>
      <c r="G4849" s="37"/>
      <c r="H4849" s="37" t="s">
        <v>4313</v>
      </c>
      <c r="I4849" s="36">
        <f t="shared" si="1"/>
        <v>1</v>
      </c>
      <c r="J4849" s="37"/>
      <c r="K4849" s="37"/>
    </row>
    <row r="4850" ht="22.5" hidden="1" customHeight="1">
      <c r="A4850" s="40" t="b">
        <v>0</v>
      </c>
      <c r="B4850" s="33"/>
      <c r="C4850" s="34"/>
      <c r="D4850" s="35" t="s">
        <v>422</v>
      </c>
      <c r="E4850" s="36" t="str">
        <f>VLOOKUP(D4850,Normativa!$A$3:$C$100,3,0)</f>
        <v>Norma técnica</v>
      </c>
      <c r="F4850" s="37"/>
      <c r="G4850" s="37"/>
      <c r="H4850" s="37" t="s">
        <v>4314</v>
      </c>
      <c r="I4850" s="36">
        <f t="shared" si="1"/>
        <v>1</v>
      </c>
      <c r="J4850" s="37"/>
      <c r="K4850" s="37"/>
    </row>
    <row r="4851" ht="22.5" hidden="1" customHeight="1">
      <c r="A4851" s="40" t="b">
        <v>0</v>
      </c>
      <c r="B4851" s="33"/>
      <c r="C4851" s="34"/>
      <c r="D4851" s="35" t="s">
        <v>422</v>
      </c>
      <c r="E4851" s="36" t="str">
        <f>VLOOKUP(D4851,Normativa!$A$3:$C$100,3,0)</f>
        <v>Norma técnica</v>
      </c>
      <c r="F4851" s="37"/>
      <c r="G4851" s="37"/>
      <c r="H4851" s="37" t="s">
        <v>4315</v>
      </c>
      <c r="I4851" s="36">
        <f t="shared" si="1"/>
        <v>1</v>
      </c>
      <c r="J4851" s="37"/>
      <c r="K4851" s="37"/>
    </row>
    <row r="4852" ht="22.5" hidden="1" customHeight="1">
      <c r="A4852" s="40" t="b">
        <v>0</v>
      </c>
      <c r="B4852" s="33"/>
      <c r="C4852" s="34"/>
      <c r="D4852" s="35" t="s">
        <v>422</v>
      </c>
      <c r="E4852" s="36" t="str">
        <f>VLOOKUP(D4852,Normativa!$A$3:$C$100,3,0)</f>
        <v>Norma técnica</v>
      </c>
      <c r="F4852" s="37"/>
      <c r="G4852" s="37"/>
      <c r="H4852" s="37" t="s">
        <v>4316</v>
      </c>
      <c r="I4852" s="36">
        <f t="shared" si="1"/>
        <v>1</v>
      </c>
      <c r="J4852" s="37"/>
      <c r="K4852" s="37"/>
    </row>
    <row r="4853" ht="22.5" hidden="1" customHeight="1">
      <c r="A4853" s="40" t="b">
        <v>0</v>
      </c>
      <c r="B4853" s="33"/>
      <c r="C4853" s="34"/>
      <c r="D4853" s="35" t="s">
        <v>422</v>
      </c>
      <c r="E4853" s="36" t="str">
        <f>VLOOKUP(D4853,Normativa!$A$3:$C$100,3,0)</f>
        <v>Norma técnica</v>
      </c>
      <c r="F4853" s="37"/>
      <c r="G4853" s="37"/>
      <c r="H4853" s="37" t="s">
        <v>4317</v>
      </c>
      <c r="I4853" s="36">
        <f t="shared" si="1"/>
        <v>1</v>
      </c>
      <c r="J4853" s="37"/>
      <c r="K4853" s="37"/>
    </row>
    <row r="4854" ht="22.5" hidden="1" customHeight="1">
      <c r="A4854" s="40" t="b">
        <v>0</v>
      </c>
      <c r="B4854" s="33"/>
      <c r="C4854" s="34"/>
      <c r="D4854" s="35" t="s">
        <v>422</v>
      </c>
      <c r="E4854" s="36" t="str">
        <f>VLOOKUP(D4854,Normativa!$A$3:$C$100,3,0)</f>
        <v>Norma técnica</v>
      </c>
      <c r="F4854" s="37"/>
      <c r="G4854" s="37"/>
      <c r="H4854" s="37" t="s">
        <v>4318</v>
      </c>
      <c r="I4854" s="36">
        <f t="shared" si="1"/>
        <v>1</v>
      </c>
      <c r="J4854" s="37"/>
      <c r="K4854" s="37"/>
    </row>
    <row r="4855" ht="22.5" hidden="1" customHeight="1">
      <c r="A4855" s="40" t="b">
        <v>0</v>
      </c>
      <c r="B4855" s="33"/>
      <c r="C4855" s="34"/>
      <c r="D4855" s="35" t="s">
        <v>422</v>
      </c>
      <c r="E4855" s="36" t="str">
        <f>VLOOKUP(D4855,Normativa!$A$3:$C$100,3,0)</f>
        <v>Norma técnica</v>
      </c>
      <c r="F4855" s="37"/>
      <c r="G4855" s="37"/>
      <c r="H4855" s="37" t="s">
        <v>4319</v>
      </c>
      <c r="I4855" s="36">
        <f t="shared" si="1"/>
        <v>1</v>
      </c>
      <c r="J4855" s="37"/>
      <c r="K4855" s="37"/>
    </row>
    <row r="4856" ht="22.5" hidden="1" customHeight="1">
      <c r="A4856" s="40" t="b">
        <v>0</v>
      </c>
      <c r="B4856" s="33"/>
      <c r="C4856" s="34"/>
      <c r="D4856" s="35" t="s">
        <v>422</v>
      </c>
      <c r="E4856" s="36" t="str">
        <f>VLOOKUP(D4856,Normativa!$A$3:$C$100,3,0)</f>
        <v>Norma técnica</v>
      </c>
      <c r="F4856" s="37"/>
      <c r="G4856" s="37"/>
      <c r="H4856" s="37" t="s">
        <v>4320</v>
      </c>
      <c r="I4856" s="36">
        <f t="shared" si="1"/>
        <v>1</v>
      </c>
      <c r="J4856" s="37"/>
      <c r="K4856" s="37"/>
    </row>
    <row r="4857" ht="22.5" hidden="1" customHeight="1">
      <c r="A4857" s="40" t="b">
        <v>0</v>
      </c>
      <c r="B4857" s="33"/>
      <c r="C4857" s="34"/>
      <c r="D4857" s="35" t="s">
        <v>422</v>
      </c>
      <c r="E4857" s="36" t="str">
        <f>VLOOKUP(D4857,Normativa!$A$3:$C$100,3,0)</f>
        <v>Norma técnica</v>
      </c>
      <c r="F4857" s="37"/>
      <c r="G4857" s="37"/>
      <c r="H4857" s="37" t="s">
        <v>4321</v>
      </c>
      <c r="I4857" s="36">
        <f t="shared" si="1"/>
        <v>1</v>
      </c>
      <c r="J4857" s="37"/>
      <c r="K4857" s="37"/>
    </row>
    <row r="4858" ht="22.5" hidden="1" customHeight="1">
      <c r="A4858" s="40" t="b">
        <v>0</v>
      </c>
      <c r="B4858" s="33"/>
      <c r="C4858" s="34"/>
      <c r="D4858" s="35" t="s">
        <v>422</v>
      </c>
      <c r="E4858" s="36" t="str">
        <f>VLOOKUP(D4858,Normativa!$A$3:$C$100,3,0)</f>
        <v>Norma técnica</v>
      </c>
      <c r="F4858" s="37"/>
      <c r="G4858" s="37"/>
      <c r="H4858" s="37" t="s">
        <v>2865</v>
      </c>
      <c r="I4858" s="36">
        <f t="shared" si="1"/>
        <v>1</v>
      </c>
      <c r="J4858" s="37"/>
      <c r="K4858" s="37"/>
    </row>
    <row r="4859" ht="22.5" hidden="1" customHeight="1">
      <c r="A4859" s="40" t="b">
        <v>0</v>
      </c>
      <c r="B4859" s="33"/>
      <c r="C4859" s="34"/>
      <c r="D4859" s="35" t="s">
        <v>422</v>
      </c>
      <c r="E4859" s="36" t="str">
        <f>VLOOKUP(D4859,Normativa!$A$3:$C$100,3,0)</f>
        <v>Norma técnica</v>
      </c>
      <c r="F4859" s="37"/>
      <c r="G4859" s="37"/>
      <c r="H4859" s="37" t="s">
        <v>4322</v>
      </c>
      <c r="I4859" s="36">
        <f t="shared" si="1"/>
        <v>1</v>
      </c>
      <c r="J4859" s="37"/>
      <c r="K4859" s="37"/>
    </row>
    <row r="4860" ht="22.5" hidden="1" customHeight="1">
      <c r="A4860" s="40" t="b">
        <v>0</v>
      </c>
      <c r="B4860" s="33"/>
      <c r="C4860" s="34"/>
      <c r="D4860" s="35" t="s">
        <v>422</v>
      </c>
      <c r="E4860" s="36" t="str">
        <f>VLOOKUP(D4860,Normativa!$A$3:$C$100,3,0)</f>
        <v>Norma técnica</v>
      </c>
      <c r="F4860" s="37"/>
      <c r="G4860" s="37"/>
      <c r="H4860" s="37" t="s">
        <v>4323</v>
      </c>
      <c r="I4860" s="36">
        <f t="shared" si="1"/>
        <v>1</v>
      </c>
      <c r="J4860" s="37"/>
      <c r="K4860" s="37"/>
    </row>
    <row r="4861" ht="22.5" hidden="1" customHeight="1">
      <c r="A4861" s="40" t="b">
        <v>0</v>
      </c>
      <c r="B4861" s="33"/>
      <c r="C4861" s="34"/>
      <c r="D4861" s="35" t="s">
        <v>422</v>
      </c>
      <c r="E4861" s="36" t="str">
        <f>VLOOKUP(D4861,Normativa!$A$3:$C$100,3,0)</f>
        <v>Norma técnica</v>
      </c>
      <c r="F4861" s="37"/>
      <c r="G4861" s="37"/>
      <c r="H4861" s="37" t="s">
        <v>4324</v>
      </c>
      <c r="I4861" s="36">
        <f t="shared" si="1"/>
        <v>1</v>
      </c>
      <c r="J4861" s="37"/>
      <c r="K4861" s="37"/>
    </row>
    <row r="4862" ht="22.5" hidden="1" customHeight="1">
      <c r="A4862" s="40" t="b">
        <v>0</v>
      </c>
      <c r="B4862" s="33"/>
      <c r="C4862" s="34"/>
      <c r="D4862" s="35" t="s">
        <v>422</v>
      </c>
      <c r="E4862" s="36" t="str">
        <f>VLOOKUP(D4862,Normativa!$A$3:$C$100,3,0)</f>
        <v>Norma técnica</v>
      </c>
      <c r="F4862" s="37"/>
      <c r="G4862" s="37"/>
      <c r="H4862" s="37" t="s">
        <v>4325</v>
      </c>
      <c r="I4862" s="36">
        <f t="shared" si="1"/>
        <v>1</v>
      </c>
      <c r="J4862" s="37"/>
      <c r="K4862" s="37"/>
    </row>
    <row r="4863" ht="22.5" hidden="1" customHeight="1">
      <c r="A4863" s="40" t="b">
        <v>0</v>
      </c>
      <c r="B4863" s="33"/>
      <c r="C4863" s="34"/>
      <c r="D4863" s="35" t="s">
        <v>422</v>
      </c>
      <c r="E4863" s="36" t="str">
        <f>VLOOKUP(D4863,Normativa!$A$3:$C$100,3,0)</f>
        <v>Norma técnica</v>
      </c>
      <c r="F4863" s="37"/>
      <c r="G4863" s="37"/>
      <c r="H4863" s="37" t="s">
        <v>4326</v>
      </c>
      <c r="I4863" s="36">
        <f t="shared" si="1"/>
        <v>1</v>
      </c>
      <c r="J4863" s="37"/>
      <c r="K4863" s="37"/>
    </row>
    <row r="4864" ht="22.5" hidden="1" customHeight="1">
      <c r="A4864" s="40" t="b">
        <v>0</v>
      </c>
      <c r="B4864" s="33"/>
      <c r="C4864" s="34"/>
      <c r="D4864" s="35" t="s">
        <v>422</v>
      </c>
      <c r="E4864" s="36" t="str">
        <f>VLOOKUP(D4864,Normativa!$A$3:$C$100,3,0)</f>
        <v>Norma técnica</v>
      </c>
      <c r="F4864" s="37"/>
      <c r="G4864" s="37"/>
      <c r="H4864" s="37" t="s">
        <v>4327</v>
      </c>
      <c r="I4864" s="36">
        <f t="shared" si="1"/>
        <v>1</v>
      </c>
      <c r="J4864" s="37"/>
      <c r="K4864" s="37"/>
    </row>
    <row r="4865" ht="22.5" hidden="1" customHeight="1">
      <c r="A4865" s="40" t="b">
        <v>0</v>
      </c>
      <c r="B4865" s="33"/>
      <c r="C4865" s="34"/>
      <c r="D4865" s="35" t="s">
        <v>422</v>
      </c>
      <c r="E4865" s="36" t="str">
        <f>VLOOKUP(D4865,Normativa!$A$3:$C$100,3,0)</f>
        <v>Norma técnica</v>
      </c>
      <c r="F4865" s="37"/>
      <c r="G4865" s="37"/>
      <c r="H4865" s="37" t="s">
        <v>4328</v>
      </c>
      <c r="I4865" s="36">
        <f t="shared" si="1"/>
        <v>1</v>
      </c>
      <c r="J4865" s="37"/>
      <c r="K4865" s="37"/>
    </row>
    <row r="4866" ht="22.5" hidden="1" customHeight="1">
      <c r="A4866" s="40" t="b">
        <v>0</v>
      </c>
      <c r="B4866" s="33"/>
      <c r="C4866" s="34"/>
      <c r="D4866" s="35" t="s">
        <v>422</v>
      </c>
      <c r="E4866" s="36" t="str">
        <f>VLOOKUP(D4866,Normativa!$A$3:$C$100,3,0)</f>
        <v>Norma técnica</v>
      </c>
      <c r="F4866" s="37"/>
      <c r="G4866" s="37"/>
      <c r="H4866" s="37" t="s">
        <v>4329</v>
      </c>
      <c r="I4866" s="36">
        <f t="shared" si="1"/>
        <v>1</v>
      </c>
      <c r="J4866" s="37"/>
      <c r="K4866" s="37"/>
    </row>
    <row r="4867" ht="22.5" hidden="1" customHeight="1">
      <c r="A4867" s="40" t="b">
        <v>0</v>
      </c>
      <c r="B4867" s="33"/>
      <c r="C4867" s="34"/>
      <c r="D4867" s="35" t="s">
        <v>422</v>
      </c>
      <c r="E4867" s="36" t="str">
        <f>VLOOKUP(D4867,Normativa!$A$3:$C$100,3,0)</f>
        <v>Norma técnica</v>
      </c>
      <c r="F4867" s="37"/>
      <c r="G4867" s="37"/>
      <c r="H4867" s="37" t="s">
        <v>4330</v>
      </c>
      <c r="I4867" s="36">
        <f t="shared" si="1"/>
        <v>1</v>
      </c>
      <c r="J4867" s="37"/>
      <c r="K4867" s="37"/>
    </row>
    <row r="4868" ht="22.5" hidden="1" customHeight="1">
      <c r="A4868" s="40" t="b">
        <v>0</v>
      </c>
      <c r="B4868" s="33"/>
      <c r="C4868" s="34"/>
      <c r="D4868" s="35" t="s">
        <v>422</v>
      </c>
      <c r="E4868" s="36" t="str">
        <f>VLOOKUP(D4868,Normativa!$A$3:$C$100,3,0)</f>
        <v>Norma técnica</v>
      </c>
      <c r="F4868" s="37"/>
      <c r="G4868" s="37"/>
      <c r="H4868" s="37" t="s">
        <v>4204</v>
      </c>
      <c r="I4868" s="36">
        <f t="shared" si="1"/>
        <v>1</v>
      </c>
      <c r="J4868" s="37"/>
      <c r="K4868" s="37"/>
    </row>
    <row r="4869" ht="22.5" hidden="1" customHeight="1">
      <c r="A4869" s="40" t="b">
        <v>0</v>
      </c>
      <c r="B4869" s="33"/>
      <c r="C4869" s="34"/>
      <c r="D4869" s="35" t="s">
        <v>422</v>
      </c>
      <c r="E4869" s="36" t="str">
        <f>VLOOKUP(D4869,Normativa!$A$3:$C$100,3,0)</f>
        <v>Norma técnica</v>
      </c>
      <c r="F4869" s="37"/>
      <c r="G4869" s="37"/>
      <c r="H4869" s="37" t="s">
        <v>4205</v>
      </c>
      <c r="I4869" s="36">
        <f t="shared" si="1"/>
        <v>1</v>
      </c>
      <c r="J4869" s="37"/>
      <c r="K4869" s="37"/>
    </row>
    <row r="4870" ht="22.5" hidden="1" customHeight="1">
      <c r="A4870" s="40" t="b">
        <v>0</v>
      </c>
      <c r="B4870" s="33"/>
      <c r="C4870" s="34"/>
      <c r="D4870" s="35" t="s">
        <v>422</v>
      </c>
      <c r="E4870" s="36" t="str">
        <f>VLOOKUP(D4870,Normativa!$A$3:$C$100,3,0)</f>
        <v>Norma técnica</v>
      </c>
      <c r="F4870" s="37"/>
      <c r="G4870" s="37"/>
      <c r="H4870" s="37"/>
      <c r="I4870" s="36">
        <f t="shared" si="1"/>
        <v>1</v>
      </c>
      <c r="J4870" s="37"/>
      <c r="K4870" s="37"/>
    </row>
    <row r="4871" ht="22.5" hidden="1" customHeight="1">
      <c r="A4871" s="40" t="b">
        <v>0</v>
      </c>
      <c r="B4871" s="33"/>
      <c r="C4871" s="34"/>
      <c r="D4871" s="35" t="s">
        <v>422</v>
      </c>
      <c r="E4871" s="36" t="str">
        <f>VLOOKUP(D4871,Normativa!$A$3:$C$100,3,0)</f>
        <v>Norma técnica</v>
      </c>
      <c r="F4871" s="37"/>
      <c r="G4871" s="37"/>
      <c r="H4871" s="37" t="s">
        <v>4331</v>
      </c>
      <c r="I4871" s="36">
        <f t="shared" si="1"/>
        <v>1</v>
      </c>
      <c r="J4871" s="37"/>
      <c r="K4871" s="37"/>
    </row>
    <row r="4872" ht="22.5" hidden="1" customHeight="1">
      <c r="A4872" s="40" t="b">
        <v>0</v>
      </c>
      <c r="B4872" s="33"/>
      <c r="C4872" s="34"/>
      <c r="D4872" s="35" t="s">
        <v>422</v>
      </c>
      <c r="E4872" s="36" t="str">
        <f>VLOOKUP(D4872,Normativa!$A$3:$C$100,3,0)</f>
        <v>Norma técnica</v>
      </c>
      <c r="F4872" s="37"/>
      <c r="G4872" s="37"/>
      <c r="H4872" s="37" t="s">
        <v>4332</v>
      </c>
      <c r="I4872" s="36">
        <f t="shared" si="1"/>
        <v>1</v>
      </c>
      <c r="J4872" s="37"/>
      <c r="K4872" s="37"/>
    </row>
    <row r="4873" ht="22.5" hidden="1" customHeight="1">
      <c r="A4873" s="40" t="b">
        <v>0</v>
      </c>
      <c r="B4873" s="33"/>
      <c r="C4873" s="34"/>
      <c r="D4873" s="35" t="s">
        <v>422</v>
      </c>
      <c r="E4873" s="36" t="str">
        <f>VLOOKUP(D4873,Normativa!$A$3:$C$100,3,0)</f>
        <v>Norma técnica</v>
      </c>
      <c r="F4873" s="37"/>
      <c r="G4873" s="37"/>
      <c r="H4873" s="37" t="s">
        <v>4333</v>
      </c>
      <c r="I4873" s="36">
        <f t="shared" si="1"/>
        <v>1</v>
      </c>
      <c r="J4873" s="37"/>
      <c r="K4873" s="37"/>
    </row>
    <row r="4874" ht="22.5" hidden="1" customHeight="1">
      <c r="A4874" s="40" t="b">
        <v>0</v>
      </c>
      <c r="B4874" s="33"/>
      <c r="C4874" s="34"/>
      <c r="D4874" s="35" t="s">
        <v>422</v>
      </c>
      <c r="E4874" s="36" t="str">
        <f>VLOOKUP(D4874,Normativa!$A$3:$C$100,3,0)</f>
        <v>Norma técnica</v>
      </c>
      <c r="F4874" s="37"/>
      <c r="G4874" s="37"/>
      <c r="H4874" s="37" t="s">
        <v>4334</v>
      </c>
      <c r="I4874" s="36">
        <f t="shared" si="1"/>
        <v>1</v>
      </c>
      <c r="J4874" s="37"/>
      <c r="K4874" s="37"/>
    </row>
    <row r="4875" ht="22.5" hidden="1" customHeight="1">
      <c r="A4875" s="40" t="b">
        <v>0</v>
      </c>
      <c r="B4875" s="33"/>
      <c r="C4875" s="34"/>
      <c r="D4875" s="35" t="s">
        <v>422</v>
      </c>
      <c r="E4875" s="36" t="str">
        <f>VLOOKUP(D4875,Normativa!$A$3:$C$100,3,0)</f>
        <v>Norma técnica</v>
      </c>
      <c r="F4875" s="37"/>
      <c r="G4875" s="37"/>
      <c r="H4875" s="37" t="s">
        <v>4335</v>
      </c>
      <c r="I4875" s="36">
        <f t="shared" si="1"/>
        <v>1</v>
      </c>
      <c r="J4875" s="37"/>
      <c r="K4875" s="37"/>
    </row>
    <row r="4876" ht="22.5" hidden="1" customHeight="1">
      <c r="A4876" s="40" t="b">
        <v>0</v>
      </c>
      <c r="B4876" s="33"/>
      <c r="C4876" s="34"/>
      <c r="D4876" s="35" t="s">
        <v>422</v>
      </c>
      <c r="E4876" s="36" t="str">
        <f>VLOOKUP(D4876,Normativa!$A$3:$C$100,3,0)</f>
        <v>Norma técnica</v>
      </c>
      <c r="F4876" s="37"/>
      <c r="G4876" s="37"/>
      <c r="H4876" s="37" t="s">
        <v>4336</v>
      </c>
      <c r="I4876" s="36">
        <f t="shared" si="1"/>
        <v>1</v>
      </c>
      <c r="J4876" s="37"/>
      <c r="K4876" s="37"/>
    </row>
    <row r="4877" ht="22.5" hidden="1" customHeight="1">
      <c r="A4877" s="40" t="b">
        <v>0</v>
      </c>
      <c r="B4877" s="33"/>
      <c r="C4877" s="34"/>
      <c r="D4877" s="35" t="s">
        <v>422</v>
      </c>
      <c r="E4877" s="36" t="str">
        <f>VLOOKUP(D4877,Normativa!$A$3:$C$100,3,0)</f>
        <v>Norma técnica</v>
      </c>
      <c r="F4877" s="37"/>
      <c r="G4877" s="37"/>
      <c r="H4877" s="37" t="s">
        <v>4337</v>
      </c>
      <c r="I4877" s="36">
        <f t="shared" si="1"/>
        <v>1</v>
      </c>
      <c r="J4877" s="37"/>
      <c r="K4877" s="37"/>
    </row>
    <row r="4878" ht="22.5" hidden="1" customHeight="1">
      <c r="A4878" s="40" t="b">
        <v>0</v>
      </c>
      <c r="B4878" s="33"/>
      <c r="C4878" s="34"/>
      <c r="D4878" s="35" t="s">
        <v>422</v>
      </c>
      <c r="E4878" s="36" t="str">
        <f>VLOOKUP(D4878,Normativa!$A$3:$C$100,3,0)</f>
        <v>Norma técnica</v>
      </c>
      <c r="F4878" s="37"/>
      <c r="G4878" s="37"/>
      <c r="H4878" s="37" t="s">
        <v>4338</v>
      </c>
      <c r="I4878" s="36">
        <f t="shared" si="1"/>
        <v>1</v>
      </c>
      <c r="J4878" s="37"/>
      <c r="K4878" s="37"/>
    </row>
    <row r="4879" ht="22.5" hidden="1" customHeight="1">
      <c r="A4879" s="40" t="b">
        <v>0</v>
      </c>
      <c r="B4879" s="33"/>
      <c r="C4879" s="34"/>
      <c r="D4879" s="35" t="s">
        <v>422</v>
      </c>
      <c r="E4879" s="36" t="str">
        <f>VLOOKUP(D4879,Normativa!$A$3:$C$100,3,0)</f>
        <v>Norma técnica</v>
      </c>
      <c r="F4879" s="37"/>
      <c r="G4879" s="37"/>
      <c r="H4879" s="37" t="s">
        <v>4339</v>
      </c>
      <c r="I4879" s="36">
        <f t="shared" si="1"/>
        <v>1</v>
      </c>
      <c r="J4879" s="37"/>
      <c r="K4879" s="37"/>
    </row>
    <row r="4880" ht="22.5" hidden="1" customHeight="1">
      <c r="A4880" s="40" t="b">
        <v>0</v>
      </c>
      <c r="B4880" s="33"/>
      <c r="C4880" s="34"/>
      <c r="D4880" s="35" t="s">
        <v>422</v>
      </c>
      <c r="E4880" s="36" t="str">
        <f>VLOOKUP(D4880,Normativa!$A$3:$C$100,3,0)</f>
        <v>Norma técnica</v>
      </c>
      <c r="F4880" s="37"/>
      <c r="G4880" s="37"/>
      <c r="H4880" s="37" t="s">
        <v>4340</v>
      </c>
      <c r="I4880" s="36">
        <f t="shared" si="1"/>
        <v>1</v>
      </c>
      <c r="J4880" s="37"/>
      <c r="K4880" s="37"/>
    </row>
    <row r="4881" ht="22.5" hidden="1" customHeight="1">
      <c r="A4881" s="40" t="b">
        <v>0</v>
      </c>
      <c r="B4881" s="33"/>
      <c r="C4881" s="34"/>
      <c r="D4881" s="35" t="s">
        <v>422</v>
      </c>
      <c r="E4881" s="36" t="str">
        <f>VLOOKUP(D4881,Normativa!$A$3:$C$100,3,0)</f>
        <v>Norma técnica</v>
      </c>
      <c r="F4881" s="37"/>
      <c r="G4881" s="37"/>
      <c r="H4881" s="37" t="s">
        <v>4341</v>
      </c>
      <c r="I4881" s="36">
        <f t="shared" si="1"/>
        <v>1</v>
      </c>
      <c r="J4881" s="37"/>
      <c r="K4881" s="37"/>
    </row>
    <row r="4882" ht="22.5" hidden="1" customHeight="1">
      <c r="A4882" s="40" t="b">
        <v>0</v>
      </c>
      <c r="B4882" s="33"/>
      <c r="C4882" s="34"/>
      <c r="D4882" s="35" t="s">
        <v>422</v>
      </c>
      <c r="E4882" s="36" t="str">
        <f>VLOOKUP(D4882,Normativa!$A$3:$C$100,3,0)</f>
        <v>Norma técnica</v>
      </c>
      <c r="F4882" s="37"/>
      <c r="G4882" s="37"/>
      <c r="H4882" s="37" t="s">
        <v>4342</v>
      </c>
      <c r="I4882" s="36">
        <f t="shared" si="1"/>
        <v>1</v>
      </c>
      <c r="J4882" s="37"/>
      <c r="K4882" s="37"/>
    </row>
    <row r="4883" ht="22.5" hidden="1" customHeight="1">
      <c r="A4883" s="40" t="b">
        <v>0</v>
      </c>
      <c r="B4883" s="33"/>
      <c r="C4883" s="34"/>
      <c r="D4883" s="35" t="s">
        <v>422</v>
      </c>
      <c r="E4883" s="36" t="str">
        <f>VLOOKUP(D4883,Normativa!$A$3:$C$100,3,0)</f>
        <v>Norma técnica</v>
      </c>
      <c r="F4883" s="37"/>
      <c r="G4883" s="37"/>
      <c r="H4883" s="37" t="s">
        <v>4343</v>
      </c>
      <c r="I4883" s="36">
        <f t="shared" si="1"/>
        <v>1</v>
      </c>
      <c r="J4883" s="37"/>
      <c r="K4883" s="37"/>
    </row>
    <row r="4884" ht="22.5" hidden="1" customHeight="1">
      <c r="A4884" s="40" t="b">
        <v>0</v>
      </c>
      <c r="B4884" s="33"/>
      <c r="C4884" s="34"/>
      <c r="D4884" s="35" t="s">
        <v>422</v>
      </c>
      <c r="E4884" s="36" t="str">
        <f>VLOOKUP(D4884,Normativa!$A$3:$C$100,3,0)</f>
        <v>Norma técnica</v>
      </c>
      <c r="F4884" s="37"/>
      <c r="G4884" s="37"/>
      <c r="H4884" s="37" t="s">
        <v>4344</v>
      </c>
      <c r="I4884" s="36">
        <f t="shared" si="1"/>
        <v>1</v>
      </c>
      <c r="J4884" s="37"/>
      <c r="K4884" s="37"/>
    </row>
    <row r="4885" ht="22.5" hidden="1" customHeight="1">
      <c r="A4885" s="40" t="b">
        <v>0</v>
      </c>
      <c r="B4885" s="33"/>
      <c r="C4885" s="34"/>
      <c r="D4885" s="35" t="s">
        <v>422</v>
      </c>
      <c r="E4885" s="36" t="str">
        <f>VLOOKUP(D4885,Normativa!$A$3:$C$100,3,0)</f>
        <v>Norma técnica</v>
      </c>
      <c r="F4885" s="37"/>
      <c r="G4885" s="37"/>
      <c r="H4885" s="37" t="s">
        <v>4345</v>
      </c>
      <c r="I4885" s="36">
        <f t="shared" si="1"/>
        <v>1</v>
      </c>
      <c r="J4885" s="37"/>
      <c r="K4885" s="37"/>
    </row>
    <row r="4886" ht="22.5" hidden="1" customHeight="1">
      <c r="A4886" s="40" t="b">
        <v>0</v>
      </c>
      <c r="B4886" s="33"/>
      <c r="C4886" s="34"/>
      <c r="D4886" s="35" t="s">
        <v>422</v>
      </c>
      <c r="E4886" s="36" t="str">
        <f>VLOOKUP(D4886,Normativa!$A$3:$C$100,3,0)</f>
        <v>Norma técnica</v>
      </c>
      <c r="F4886" s="37"/>
      <c r="G4886" s="37"/>
      <c r="H4886" s="37" t="s">
        <v>4346</v>
      </c>
      <c r="I4886" s="36">
        <f t="shared" si="1"/>
        <v>1</v>
      </c>
      <c r="J4886" s="37"/>
      <c r="K4886" s="37"/>
    </row>
    <row r="4887" ht="22.5" hidden="1" customHeight="1">
      <c r="A4887" s="40" t="b">
        <v>0</v>
      </c>
      <c r="B4887" s="33"/>
      <c r="C4887" s="34"/>
      <c r="D4887" s="35" t="s">
        <v>422</v>
      </c>
      <c r="E4887" s="36" t="str">
        <f>VLOOKUP(D4887,Normativa!$A$3:$C$100,3,0)</f>
        <v>Norma técnica</v>
      </c>
      <c r="F4887" s="37"/>
      <c r="G4887" s="37"/>
      <c r="H4887" s="37" t="s">
        <v>4204</v>
      </c>
      <c r="I4887" s="36">
        <f t="shared" si="1"/>
        <v>1</v>
      </c>
      <c r="J4887" s="37"/>
      <c r="K4887" s="37"/>
    </row>
    <row r="4888" ht="22.5" hidden="1" customHeight="1">
      <c r="A4888" s="40" t="b">
        <v>0</v>
      </c>
      <c r="B4888" s="33"/>
      <c r="C4888" s="34"/>
      <c r="D4888" s="35" t="s">
        <v>422</v>
      </c>
      <c r="E4888" s="36" t="str">
        <f>VLOOKUP(D4888,Normativa!$A$3:$C$100,3,0)</f>
        <v>Norma técnica</v>
      </c>
      <c r="F4888" s="37"/>
      <c r="G4888" s="37"/>
      <c r="H4888" s="37" t="s">
        <v>4205</v>
      </c>
      <c r="I4888" s="36">
        <f t="shared" si="1"/>
        <v>1</v>
      </c>
      <c r="J4888" s="37"/>
      <c r="K4888" s="37"/>
    </row>
    <row r="4889" ht="22.5" hidden="1" customHeight="1">
      <c r="A4889" s="40" t="b">
        <v>0</v>
      </c>
      <c r="B4889" s="33"/>
      <c r="C4889" s="34"/>
      <c r="D4889" s="35" t="s">
        <v>422</v>
      </c>
      <c r="E4889" s="36" t="str">
        <f>VLOOKUP(D4889,Normativa!$A$3:$C$100,3,0)</f>
        <v>Norma técnica</v>
      </c>
      <c r="F4889" s="37"/>
      <c r="G4889" s="37"/>
      <c r="H4889" s="37"/>
      <c r="I4889" s="36">
        <f t="shared" si="1"/>
        <v>1</v>
      </c>
      <c r="J4889" s="37"/>
      <c r="K4889" s="37"/>
    </row>
    <row r="4890" ht="22.5" hidden="1" customHeight="1">
      <c r="A4890" s="40" t="b">
        <v>0</v>
      </c>
      <c r="B4890" s="33"/>
      <c r="C4890" s="34"/>
      <c r="D4890" s="35" t="s">
        <v>422</v>
      </c>
      <c r="E4890" s="36" t="str">
        <f>VLOOKUP(D4890,Normativa!$A$3:$C$100,3,0)</f>
        <v>Norma técnica</v>
      </c>
      <c r="F4890" s="37"/>
      <c r="G4890" s="37"/>
      <c r="H4890" s="37" t="s">
        <v>4347</v>
      </c>
      <c r="I4890" s="36">
        <f t="shared" si="1"/>
        <v>1</v>
      </c>
      <c r="J4890" s="37"/>
      <c r="K4890" s="37"/>
    </row>
    <row r="4891" ht="22.5" hidden="1" customHeight="1">
      <c r="A4891" s="40" t="b">
        <v>0</v>
      </c>
      <c r="B4891" s="33"/>
      <c r="C4891" s="34"/>
      <c r="D4891" s="35" t="s">
        <v>422</v>
      </c>
      <c r="E4891" s="36" t="str">
        <f>VLOOKUP(D4891,Normativa!$A$3:$C$100,3,0)</f>
        <v>Norma técnica</v>
      </c>
      <c r="F4891" s="37"/>
      <c r="G4891" s="37"/>
      <c r="H4891" s="37" t="s">
        <v>4348</v>
      </c>
      <c r="I4891" s="36">
        <f t="shared" si="1"/>
        <v>1</v>
      </c>
      <c r="J4891" s="37"/>
      <c r="K4891" s="37"/>
    </row>
    <row r="4892" ht="22.5" hidden="1" customHeight="1">
      <c r="A4892" s="40" t="b">
        <v>0</v>
      </c>
      <c r="B4892" s="33"/>
      <c r="C4892" s="34"/>
      <c r="D4892" s="35" t="s">
        <v>422</v>
      </c>
      <c r="E4892" s="36" t="str">
        <f>VLOOKUP(D4892,Normativa!$A$3:$C$100,3,0)</f>
        <v>Norma técnica</v>
      </c>
      <c r="F4892" s="37"/>
      <c r="G4892" s="37"/>
      <c r="H4892" s="37" t="s">
        <v>4349</v>
      </c>
      <c r="I4892" s="36">
        <f t="shared" si="1"/>
        <v>1</v>
      </c>
      <c r="J4892" s="37"/>
      <c r="K4892" s="37"/>
    </row>
    <row r="4893" ht="22.5" hidden="1" customHeight="1">
      <c r="A4893" s="40" t="b">
        <v>0</v>
      </c>
      <c r="B4893" s="33"/>
      <c r="C4893" s="34"/>
      <c r="D4893" s="35" t="s">
        <v>422</v>
      </c>
      <c r="E4893" s="36" t="str">
        <f>VLOOKUP(D4893,Normativa!$A$3:$C$100,3,0)</f>
        <v>Norma técnica</v>
      </c>
      <c r="F4893" s="37"/>
      <c r="G4893" s="37"/>
      <c r="H4893" s="37" t="s">
        <v>4350</v>
      </c>
      <c r="I4893" s="36">
        <f t="shared" si="1"/>
        <v>1</v>
      </c>
      <c r="J4893" s="37"/>
      <c r="K4893" s="37"/>
    </row>
    <row r="4894" ht="22.5" hidden="1" customHeight="1">
      <c r="A4894" s="40" t="b">
        <v>0</v>
      </c>
      <c r="B4894" s="33"/>
      <c r="C4894" s="34"/>
      <c r="D4894" s="35" t="s">
        <v>422</v>
      </c>
      <c r="E4894" s="36" t="str">
        <f>VLOOKUP(D4894,Normativa!$A$3:$C$100,3,0)</f>
        <v>Norma técnica</v>
      </c>
      <c r="F4894" s="37"/>
      <c r="G4894" s="37"/>
      <c r="H4894" s="37" t="s">
        <v>4351</v>
      </c>
      <c r="I4894" s="36">
        <f t="shared" si="1"/>
        <v>1</v>
      </c>
      <c r="J4894" s="37"/>
      <c r="K4894" s="37"/>
    </row>
    <row r="4895" ht="22.5" hidden="1" customHeight="1">
      <c r="A4895" s="40" t="b">
        <v>0</v>
      </c>
      <c r="B4895" s="33"/>
      <c r="C4895" s="34"/>
      <c r="D4895" s="35" t="s">
        <v>422</v>
      </c>
      <c r="E4895" s="36" t="str">
        <f>VLOOKUP(D4895,Normativa!$A$3:$C$100,3,0)</f>
        <v>Norma técnica</v>
      </c>
      <c r="F4895" s="37"/>
      <c r="G4895" s="37"/>
      <c r="H4895" s="37" t="s">
        <v>4352</v>
      </c>
      <c r="I4895" s="36">
        <f t="shared" si="1"/>
        <v>1</v>
      </c>
      <c r="J4895" s="37"/>
      <c r="K4895" s="37"/>
    </row>
    <row r="4896" ht="22.5" hidden="1" customHeight="1">
      <c r="A4896" s="40" t="b">
        <v>0</v>
      </c>
      <c r="B4896" s="33"/>
      <c r="C4896" s="34"/>
      <c r="D4896" s="35" t="s">
        <v>422</v>
      </c>
      <c r="E4896" s="36" t="str">
        <f>VLOOKUP(D4896,Normativa!$A$3:$C$100,3,0)</f>
        <v>Norma técnica</v>
      </c>
      <c r="F4896" s="37"/>
      <c r="G4896" s="37"/>
      <c r="H4896" s="37" t="s">
        <v>4353</v>
      </c>
      <c r="I4896" s="36">
        <f t="shared" si="1"/>
        <v>1</v>
      </c>
      <c r="J4896" s="37"/>
      <c r="K4896" s="37"/>
    </row>
    <row r="4897" ht="22.5" hidden="1" customHeight="1">
      <c r="A4897" s="40" t="b">
        <v>0</v>
      </c>
      <c r="B4897" s="33"/>
      <c r="C4897" s="34"/>
      <c r="D4897" s="35" t="s">
        <v>422</v>
      </c>
      <c r="E4897" s="36" t="str">
        <f>VLOOKUP(D4897,Normativa!$A$3:$C$100,3,0)</f>
        <v>Norma técnica</v>
      </c>
      <c r="F4897" s="37"/>
      <c r="G4897" s="37"/>
      <c r="H4897" s="37" t="s">
        <v>4354</v>
      </c>
      <c r="I4897" s="36">
        <f t="shared" si="1"/>
        <v>1</v>
      </c>
      <c r="J4897" s="37"/>
      <c r="K4897" s="37"/>
    </row>
    <row r="4898" ht="22.5" hidden="1" customHeight="1">
      <c r="A4898" s="40" t="b">
        <v>0</v>
      </c>
      <c r="B4898" s="33"/>
      <c r="C4898" s="34"/>
      <c r="D4898" s="35" t="s">
        <v>422</v>
      </c>
      <c r="E4898" s="36" t="str">
        <f>VLOOKUP(D4898,Normativa!$A$3:$C$100,3,0)</f>
        <v>Norma técnica</v>
      </c>
      <c r="F4898" s="37"/>
      <c r="G4898" s="37"/>
      <c r="H4898" s="37" t="s">
        <v>4355</v>
      </c>
      <c r="I4898" s="36">
        <f t="shared" si="1"/>
        <v>1</v>
      </c>
      <c r="J4898" s="37"/>
      <c r="K4898" s="37"/>
    </row>
    <row r="4899" ht="22.5" hidden="1" customHeight="1">
      <c r="A4899" s="40" t="b">
        <v>0</v>
      </c>
      <c r="B4899" s="33"/>
      <c r="C4899" s="34"/>
      <c r="D4899" s="35" t="s">
        <v>422</v>
      </c>
      <c r="E4899" s="36" t="str">
        <f>VLOOKUP(D4899,Normativa!$A$3:$C$100,3,0)</f>
        <v>Norma técnica</v>
      </c>
      <c r="F4899" s="37"/>
      <c r="G4899" s="37"/>
      <c r="H4899" s="37" t="s">
        <v>4356</v>
      </c>
      <c r="I4899" s="36">
        <f t="shared" si="1"/>
        <v>1</v>
      </c>
      <c r="J4899" s="37"/>
      <c r="K4899" s="37"/>
    </row>
    <row r="4900" ht="22.5" hidden="1" customHeight="1">
      <c r="A4900" s="40" t="b">
        <v>0</v>
      </c>
      <c r="B4900" s="33"/>
      <c r="C4900" s="34"/>
      <c r="D4900" s="35" t="s">
        <v>422</v>
      </c>
      <c r="E4900" s="36" t="str">
        <f>VLOOKUP(D4900,Normativa!$A$3:$C$100,3,0)</f>
        <v>Norma técnica</v>
      </c>
      <c r="F4900" s="37"/>
      <c r="G4900" s="37"/>
      <c r="H4900" s="37" t="s">
        <v>4357</v>
      </c>
      <c r="I4900" s="36">
        <f t="shared" si="1"/>
        <v>1</v>
      </c>
      <c r="J4900" s="37"/>
      <c r="K4900" s="37"/>
    </row>
    <row r="4901" ht="22.5" hidden="1" customHeight="1">
      <c r="A4901" s="40" t="b">
        <v>0</v>
      </c>
      <c r="B4901" s="33"/>
      <c r="C4901" s="34"/>
      <c r="D4901" s="35" t="s">
        <v>422</v>
      </c>
      <c r="E4901" s="36" t="str">
        <f>VLOOKUP(D4901,Normativa!$A$3:$C$100,3,0)</f>
        <v>Norma técnica</v>
      </c>
      <c r="F4901" s="37"/>
      <c r="G4901" s="37"/>
      <c r="H4901" s="37" t="s">
        <v>4204</v>
      </c>
      <c r="I4901" s="36">
        <f t="shared" si="1"/>
        <v>1</v>
      </c>
      <c r="J4901" s="37"/>
      <c r="K4901" s="37"/>
    </row>
    <row r="4902" ht="22.5" hidden="1" customHeight="1">
      <c r="A4902" s="40" t="b">
        <v>0</v>
      </c>
      <c r="B4902" s="33"/>
      <c r="C4902" s="34"/>
      <c r="D4902" s="35" t="s">
        <v>422</v>
      </c>
      <c r="E4902" s="36" t="str">
        <f>VLOOKUP(D4902,Normativa!$A$3:$C$100,3,0)</f>
        <v>Norma técnica</v>
      </c>
      <c r="F4902" s="37"/>
      <c r="G4902" s="37"/>
      <c r="H4902" s="37" t="s">
        <v>4205</v>
      </c>
      <c r="I4902" s="36">
        <f t="shared" si="1"/>
        <v>1</v>
      </c>
      <c r="J4902" s="37"/>
      <c r="K4902" s="37"/>
    </row>
    <row r="4903" ht="22.5" hidden="1" customHeight="1">
      <c r="A4903" s="40" t="b">
        <v>0</v>
      </c>
      <c r="B4903" s="33"/>
      <c r="C4903" s="34"/>
      <c r="D4903" s="35" t="s">
        <v>422</v>
      </c>
      <c r="E4903" s="36" t="str">
        <f>VLOOKUP(D4903,Normativa!$A$3:$C$100,3,0)</f>
        <v>Norma técnica</v>
      </c>
      <c r="F4903" s="37"/>
      <c r="G4903" s="37"/>
      <c r="H4903" s="37"/>
      <c r="I4903" s="36">
        <f t="shared" si="1"/>
        <v>1</v>
      </c>
      <c r="J4903" s="37"/>
      <c r="K4903" s="37"/>
    </row>
    <row r="4904" ht="22.5" hidden="1" customHeight="1">
      <c r="A4904" s="40" t="b">
        <v>0</v>
      </c>
      <c r="B4904" s="33"/>
      <c r="C4904" s="34"/>
      <c r="D4904" s="35" t="s">
        <v>422</v>
      </c>
      <c r="E4904" s="36" t="str">
        <f>VLOOKUP(D4904,Normativa!$A$3:$C$100,3,0)</f>
        <v>Norma técnica</v>
      </c>
      <c r="F4904" s="37"/>
      <c r="G4904" s="37"/>
      <c r="H4904" s="37" t="s">
        <v>4358</v>
      </c>
      <c r="I4904" s="36">
        <f t="shared" si="1"/>
        <v>1</v>
      </c>
      <c r="J4904" s="37"/>
      <c r="K4904" s="37"/>
    </row>
    <row r="4905" ht="22.5" hidden="1" customHeight="1">
      <c r="A4905" s="40" t="b">
        <v>0</v>
      </c>
      <c r="B4905" s="33"/>
      <c r="C4905" s="34"/>
      <c r="D4905" s="35" t="s">
        <v>422</v>
      </c>
      <c r="E4905" s="36" t="str">
        <f>VLOOKUP(D4905,Normativa!$A$3:$C$100,3,0)</f>
        <v>Norma técnica</v>
      </c>
      <c r="F4905" s="37"/>
      <c r="G4905" s="37"/>
      <c r="H4905" s="37" t="s">
        <v>4359</v>
      </c>
      <c r="I4905" s="36">
        <f t="shared" si="1"/>
        <v>1</v>
      </c>
      <c r="J4905" s="37"/>
      <c r="K4905" s="37"/>
    </row>
    <row r="4906" ht="22.5" hidden="1" customHeight="1">
      <c r="A4906" s="40" t="b">
        <v>0</v>
      </c>
      <c r="B4906" s="33"/>
      <c r="C4906" s="34"/>
      <c r="D4906" s="35" t="s">
        <v>422</v>
      </c>
      <c r="E4906" s="36" t="str">
        <f>VLOOKUP(D4906,Normativa!$A$3:$C$100,3,0)</f>
        <v>Norma técnica</v>
      </c>
      <c r="F4906" s="37"/>
      <c r="G4906" s="37"/>
      <c r="H4906" s="37" t="s">
        <v>4360</v>
      </c>
      <c r="I4906" s="36">
        <f t="shared" si="1"/>
        <v>1</v>
      </c>
      <c r="J4906" s="37"/>
      <c r="K4906" s="37"/>
    </row>
    <row r="4907" ht="22.5" hidden="1" customHeight="1">
      <c r="A4907" s="40" t="b">
        <v>0</v>
      </c>
      <c r="B4907" s="33"/>
      <c r="C4907" s="34"/>
      <c r="D4907" s="35" t="s">
        <v>422</v>
      </c>
      <c r="E4907" s="36" t="str">
        <f>VLOOKUP(D4907,Normativa!$A$3:$C$100,3,0)</f>
        <v>Norma técnica</v>
      </c>
      <c r="F4907" s="37"/>
      <c r="G4907" s="37"/>
      <c r="H4907" s="37" t="s">
        <v>4361</v>
      </c>
      <c r="I4907" s="36">
        <f t="shared" si="1"/>
        <v>1</v>
      </c>
      <c r="J4907" s="37"/>
      <c r="K4907" s="37"/>
    </row>
    <row r="4908" ht="22.5" hidden="1" customHeight="1">
      <c r="A4908" s="40" t="b">
        <v>0</v>
      </c>
      <c r="B4908" s="33"/>
      <c r="C4908" s="34"/>
      <c r="D4908" s="35" t="s">
        <v>422</v>
      </c>
      <c r="E4908" s="36" t="str">
        <f>VLOOKUP(D4908,Normativa!$A$3:$C$100,3,0)</f>
        <v>Norma técnica</v>
      </c>
      <c r="F4908" s="37"/>
      <c r="G4908" s="37"/>
      <c r="H4908" s="37" t="s">
        <v>4362</v>
      </c>
      <c r="I4908" s="36">
        <f t="shared" si="1"/>
        <v>1</v>
      </c>
      <c r="J4908" s="37"/>
      <c r="K4908" s="37"/>
    </row>
    <row r="4909" ht="22.5" hidden="1" customHeight="1">
      <c r="A4909" s="40" t="b">
        <v>0</v>
      </c>
      <c r="B4909" s="33"/>
      <c r="C4909" s="34"/>
      <c r="D4909" s="35" t="s">
        <v>422</v>
      </c>
      <c r="E4909" s="36" t="str">
        <f>VLOOKUP(D4909,Normativa!$A$3:$C$100,3,0)</f>
        <v>Norma técnica</v>
      </c>
      <c r="F4909" s="37"/>
      <c r="G4909" s="37"/>
      <c r="H4909" s="37" t="s">
        <v>4363</v>
      </c>
      <c r="I4909" s="36">
        <f t="shared" si="1"/>
        <v>1</v>
      </c>
      <c r="J4909" s="37"/>
      <c r="K4909" s="37"/>
    </row>
    <row r="4910" ht="22.5" hidden="1" customHeight="1">
      <c r="A4910" s="40" t="b">
        <v>0</v>
      </c>
      <c r="B4910" s="33"/>
      <c r="C4910" s="34"/>
      <c r="D4910" s="35" t="s">
        <v>422</v>
      </c>
      <c r="E4910" s="36" t="str">
        <f>VLOOKUP(D4910,Normativa!$A$3:$C$100,3,0)</f>
        <v>Norma técnica</v>
      </c>
      <c r="F4910" s="37"/>
      <c r="G4910" s="37"/>
      <c r="H4910" s="37" t="s">
        <v>4364</v>
      </c>
      <c r="I4910" s="36">
        <f t="shared" si="1"/>
        <v>1</v>
      </c>
      <c r="J4910" s="37"/>
      <c r="K4910" s="37"/>
    </row>
    <row r="4911" ht="22.5" hidden="1" customHeight="1">
      <c r="A4911" s="40" t="b">
        <v>0</v>
      </c>
      <c r="B4911" s="33"/>
      <c r="C4911" s="34"/>
      <c r="D4911" s="35" t="s">
        <v>422</v>
      </c>
      <c r="E4911" s="36" t="str">
        <f>VLOOKUP(D4911,Normativa!$A$3:$C$100,3,0)</f>
        <v>Norma técnica</v>
      </c>
      <c r="F4911" s="37"/>
      <c r="G4911" s="37"/>
      <c r="H4911" s="37" t="s">
        <v>4365</v>
      </c>
      <c r="I4911" s="36">
        <f t="shared" si="1"/>
        <v>1</v>
      </c>
      <c r="J4911" s="37"/>
      <c r="K4911" s="37"/>
    </row>
    <row r="4912" ht="22.5" hidden="1" customHeight="1">
      <c r="A4912" s="40" t="b">
        <v>0</v>
      </c>
      <c r="B4912" s="33"/>
      <c r="C4912" s="34"/>
      <c r="D4912" s="35" t="s">
        <v>422</v>
      </c>
      <c r="E4912" s="36" t="str">
        <f>VLOOKUP(D4912,Normativa!$A$3:$C$100,3,0)</f>
        <v>Norma técnica</v>
      </c>
      <c r="F4912" s="37"/>
      <c r="G4912" s="37"/>
      <c r="H4912" s="37" t="s">
        <v>4366</v>
      </c>
      <c r="I4912" s="36">
        <f t="shared" si="1"/>
        <v>1</v>
      </c>
      <c r="J4912" s="37"/>
      <c r="K4912" s="37"/>
    </row>
    <row r="4913" ht="22.5" hidden="1" customHeight="1">
      <c r="A4913" s="40" t="b">
        <v>0</v>
      </c>
      <c r="B4913" s="33"/>
      <c r="C4913" s="34"/>
      <c r="D4913" s="35" t="s">
        <v>422</v>
      </c>
      <c r="E4913" s="36" t="str">
        <f>VLOOKUP(D4913,Normativa!$A$3:$C$100,3,0)</f>
        <v>Norma técnica</v>
      </c>
      <c r="F4913" s="37"/>
      <c r="G4913" s="37"/>
      <c r="H4913" s="37" t="s">
        <v>4367</v>
      </c>
      <c r="I4913" s="36">
        <f t="shared" si="1"/>
        <v>1</v>
      </c>
      <c r="J4913" s="37"/>
      <c r="K4913" s="37"/>
    </row>
    <row r="4914" ht="22.5" hidden="1" customHeight="1">
      <c r="A4914" s="40" t="b">
        <v>0</v>
      </c>
      <c r="B4914" s="33"/>
      <c r="C4914" s="34"/>
      <c r="D4914" s="35" t="s">
        <v>422</v>
      </c>
      <c r="E4914" s="36" t="str">
        <f>VLOOKUP(D4914,Normativa!$A$3:$C$100,3,0)</f>
        <v>Norma técnica</v>
      </c>
      <c r="F4914" s="37"/>
      <c r="G4914" s="37"/>
      <c r="H4914" s="37" t="s">
        <v>4368</v>
      </c>
      <c r="I4914" s="36">
        <f t="shared" si="1"/>
        <v>1</v>
      </c>
      <c r="J4914" s="37"/>
      <c r="K4914" s="37"/>
    </row>
    <row r="4915" ht="22.5" hidden="1" customHeight="1">
      <c r="A4915" s="40" t="b">
        <v>0</v>
      </c>
      <c r="B4915" s="33"/>
      <c r="C4915" s="34"/>
      <c r="D4915" s="35" t="s">
        <v>422</v>
      </c>
      <c r="E4915" s="36" t="str">
        <f>VLOOKUP(D4915,Normativa!$A$3:$C$100,3,0)</f>
        <v>Norma técnica</v>
      </c>
      <c r="F4915" s="37"/>
      <c r="G4915" s="37"/>
      <c r="H4915" s="37" t="s">
        <v>4369</v>
      </c>
      <c r="I4915" s="36">
        <f t="shared" si="1"/>
        <v>1</v>
      </c>
      <c r="J4915" s="37"/>
      <c r="K4915" s="37"/>
    </row>
    <row r="4916" ht="22.5" hidden="1" customHeight="1">
      <c r="A4916" s="40" t="b">
        <v>0</v>
      </c>
      <c r="B4916" s="33"/>
      <c r="C4916" s="34"/>
      <c r="D4916" s="35" t="s">
        <v>422</v>
      </c>
      <c r="E4916" s="36" t="str">
        <f>VLOOKUP(D4916,Normativa!$A$3:$C$100,3,0)</f>
        <v>Norma técnica</v>
      </c>
      <c r="F4916" s="37"/>
      <c r="G4916" s="37"/>
      <c r="H4916" s="37" t="s">
        <v>4370</v>
      </c>
      <c r="I4916" s="36">
        <f t="shared" si="1"/>
        <v>1</v>
      </c>
      <c r="J4916" s="37"/>
      <c r="K4916" s="37"/>
    </row>
    <row r="4917" ht="22.5" hidden="1" customHeight="1">
      <c r="A4917" s="40" t="b">
        <v>0</v>
      </c>
      <c r="B4917" s="33"/>
      <c r="C4917" s="34"/>
      <c r="D4917" s="35" t="s">
        <v>422</v>
      </c>
      <c r="E4917" s="36" t="str">
        <f>VLOOKUP(D4917,Normativa!$A$3:$C$100,3,0)</f>
        <v>Norma técnica</v>
      </c>
      <c r="F4917" s="37"/>
      <c r="G4917" s="37"/>
      <c r="H4917" s="37" t="s">
        <v>4371</v>
      </c>
      <c r="I4917" s="36">
        <f t="shared" si="1"/>
        <v>1</v>
      </c>
      <c r="J4917" s="37"/>
      <c r="K4917" s="37"/>
    </row>
    <row r="4918" ht="22.5" hidden="1" customHeight="1">
      <c r="A4918" s="40" t="b">
        <v>0</v>
      </c>
      <c r="B4918" s="33"/>
      <c r="C4918" s="34"/>
      <c r="D4918" s="35" t="s">
        <v>422</v>
      </c>
      <c r="E4918" s="36" t="str">
        <f>VLOOKUP(D4918,Normativa!$A$3:$C$100,3,0)</f>
        <v>Norma técnica</v>
      </c>
      <c r="F4918" s="37"/>
      <c r="G4918" s="37"/>
      <c r="H4918" s="37" t="s">
        <v>4372</v>
      </c>
      <c r="I4918" s="36">
        <f t="shared" si="1"/>
        <v>1</v>
      </c>
      <c r="J4918" s="37"/>
      <c r="K4918" s="37"/>
    </row>
    <row r="4919" ht="22.5" hidden="1" customHeight="1">
      <c r="A4919" s="40" t="b">
        <v>0</v>
      </c>
      <c r="B4919" s="33"/>
      <c r="C4919" s="34"/>
      <c r="D4919" s="35" t="s">
        <v>422</v>
      </c>
      <c r="E4919" s="36" t="str">
        <f>VLOOKUP(D4919,Normativa!$A$3:$C$100,3,0)</f>
        <v>Norma técnica</v>
      </c>
      <c r="F4919" s="37"/>
      <c r="G4919" s="37"/>
      <c r="H4919" s="37" t="s">
        <v>4373</v>
      </c>
      <c r="I4919" s="36">
        <f t="shared" si="1"/>
        <v>1</v>
      </c>
      <c r="J4919" s="37"/>
      <c r="K4919" s="37"/>
    </row>
    <row r="4920" ht="22.5" hidden="1" customHeight="1">
      <c r="A4920" s="40" t="b">
        <v>0</v>
      </c>
      <c r="B4920" s="33"/>
      <c r="C4920" s="34"/>
      <c r="D4920" s="35" t="s">
        <v>422</v>
      </c>
      <c r="E4920" s="36" t="str">
        <f>VLOOKUP(D4920,Normativa!$A$3:$C$100,3,0)</f>
        <v>Norma técnica</v>
      </c>
      <c r="F4920" s="37"/>
      <c r="G4920" s="37"/>
      <c r="H4920" s="37" t="s">
        <v>4374</v>
      </c>
      <c r="I4920" s="36">
        <f t="shared" si="1"/>
        <v>1</v>
      </c>
      <c r="J4920" s="37"/>
      <c r="K4920" s="37"/>
    </row>
    <row r="4921" ht="22.5" hidden="1" customHeight="1">
      <c r="A4921" s="40" t="b">
        <v>0</v>
      </c>
      <c r="B4921" s="33"/>
      <c r="C4921" s="34"/>
      <c r="D4921" s="35" t="s">
        <v>422</v>
      </c>
      <c r="E4921" s="36" t="str">
        <f>VLOOKUP(D4921,Normativa!$A$3:$C$100,3,0)</f>
        <v>Norma técnica</v>
      </c>
      <c r="F4921" s="37"/>
      <c r="G4921" s="37"/>
      <c r="H4921" s="37" t="s">
        <v>4375</v>
      </c>
      <c r="I4921" s="36">
        <f t="shared" si="1"/>
        <v>1</v>
      </c>
      <c r="J4921" s="37"/>
      <c r="K4921" s="37"/>
    </row>
    <row r="4922" ht="22.5" hidden="1" customHeight="1">
      <c r="A4922" s="40" t="b">
        <v>0</v>
      </c>
      <c r="B4922" s="33"/>
      <c r="C4922" s="34"/>
      <c r="D4922" s="35" t="s">
        <v>422</v>
      </c>
      <c r="E4922" s="36" t="str">
        <f>VLOOKUP(D4922,Normativa!$A$3:$C$100,3,0)</f>
        <v>Norma técnica</v>
      </c>
      <c r="F4922" s="37"/>
      <c r="G4922" s="37"/>
      <c r="H4922" s="37" t="s">
        <v>4376</v>
      </c>
      <c r="I4922" s="36">
        <f t="shared" si="1"/>
        <v>1</v>
      </c>
      <c r="J4922" s="37"/>
      <c r="K4922" s="37"/>
    </row>
    <row r="4923" ht="22.5" hidden="1" customHeight="1">
      <c r="A4923" s="40" t="b">
        <v>0</v>
      </c>
      <c r="B4923" s="33"/>
      <c r="C4923" s="34"/>
      <c r="D4923" s="35" t="s">
        <v>422</v>
      </c>
      <c r="E4923" s="36" t="str">
        <f>VLOOKUP(D4923,Normativa!$A$3:$C$100,3,0)</f>
        <v>Norma técnica</v>
      </c>
      <c r="F4923" s="37"/>
      <c r="G4923" s="37"/>
      <c r="H4923" s="37" t="s">
        <v>4377</v>
      </c>
      <c r="I4923" s="36">
        <f t="shared" si="1"/>
        <v>1</v>
      </c>
      <c r="J4923" s="37"/>
      <c r="K4923" s="37"/>
    </row>
    <row r="4924" ht="22.5" hidden="1" customHeight="1">
      <c r="A4924" s="40" t="b">
        <v>0</v>
      </c>
      <c r="B4924" s="33"/>
      <c r="C4924" s="34"/>
      <c r="D4924" s="35" t="s">
        <v>422</v>
      </c>
      <c r="E4924" s="36" t="str">
        <f>VLOOKUP(D4924,Normativa!$A$3:$C$100,3,0)</f>
        <v>Norma técnica</v>
      </c>
      <c r="F4924" s="37"/>
      <c r="G4924" s="37"/>
      <c r="H4924" s="37" t="s">
        <v>4378</v>
      </c>
      <c r="I4924" s="36">
        <f t="shared" si="1"/>
        <v>1</v>
      </c>
      <c r="J4924" s="37"/>
      <c r="K4924" s="37"/>
    </row>
    <row r="4925" ht="22.5" hidden="1" customHeight="1">
      <c r="A4925" s="40" t="b">
        <v>0</v>
      </c>
      <c r="B4925" s="33"/>
      <c r="C4925" s="34"/>
      <c r="D4925" s="35" t="s">
        <v>422</v>
      </c>
      <c r="E4925" s="36" t="str">
        <f>VLOOKUP(D4925,Normativa!$A$3:$C$100,3,0)</f>
        <v>Norma técnica</v>
      </c>
      <c r="F4925" s="37"/>
      <c r="G4925" s="37"/>
      <c r="H4925" s="37" t="s">
        <v>4379</v>
      </c>
      <c r="I4925" s="36">
        <f t="shared" si="1"/>
        <v>1</v>
      </c>
      <c r="J4925" s="37"/>
      <c r="K4925" s="37"/>
    </row>
    <row r="4926" ht="22.5" hidden="1" customHeight="1">
      <c r="A4926" s="40" t="b">
        <v>0</v>
      </c>
      <c r="B4926" s="33"/>
      <c r="C4926" s="34"/>
      <c r="D4926" s="35" t="s">
        <v>422</v>
      </c>
      <c r="E4926" s="36" t="str">
        <f>VLOOKUP(D4926,Normativa!$A$3:$C$100,3,0)</f>
        <v>Norma técnica</v>
      </c>
      <c r="F4926" s="37"/>
      <c r="G4926" s="37"/>
      <c r="H4926" s="37" t="s">
        <v>4204</v>
      </c>
      <c r="I4926" s="36">
        <f t="shared" si="1"/>
        <v>1</v>
      </c>
      <c r="J4926" s="37"/>
      <c r="K4926" s="37"/>
    </row>
    <row r="4927" ht="22.5" hidden="1" customHeight="1">
      <c r="A4927" s="40" t="b">
        <v>0</v>
      </c>
      <c r="B4927" s="33"/>
      <c r="C4927" s="34"/>
      <c r="D4927" s="35" t="s">
        <v>422</v>
      </c>
      <c r="E4927" s="36" t="str">
        <f>VLOOKUP(D4927,Normativa!$A$3:$C$100,3,0)</f>
        <v>Norma técnica</v>
      </c>
      <c r="F4927" s="37"/>
      <c r="G4927" s="37"/>
      <c r="H4927" s="37" t="s">
        <v>4205</v>
      </c>
      <c r="I4927" s="36">
        <f t="shared" si="1"/>
        <v>1</v>
      </c>
      <c r="J4927" s="37"/>
      <c r="K4927" s="37"/>
    </row>
    <row r="4928" ht="22.5" hidden="1" customHeight="1">
      <c r="A4928" s="40" t="b">
        <v>0</v>
      </c>
      <c r="B4928" s="33"/>
      <c r="C4928" s="34"/>
      <c r="D4928" s="35" t="s">
        <v>422</v>
      </c>
      <c r="E4928" s="36" t="str">
        <f>VLOOKUP(D4928,Normativa!$A$3:$C$100,3,0)</f>
        <v>Norma técnica</v>
      </c>
      <c r="F4928" s="37"/>
      <c r="G4928" s="37"/>
      <c r="H4928" s="37"/>
      <c r="I4928" s="36">
        <f t="shared" si="1"/>
        <v>1</v>
      </c>
      <c r="J4928" s="37"/>
      <c r="K4928" s="37"/>
    </row>
    <row r="4929" ht="22.5" hidden="1" customHeight="1">
      <c r="A4929" s="40" t="b">
        <v>0</v>
      </c>
      <c r="B4929" s="33"/>
      <c r="C4929" s="34"/>
      <c r="D4929" s="35" t="s">
        <v>422</v>
      </c>
      <c r="E4929" s="36" t="str">
        <f>VLOOKUP(D4929,Normativa!$A$3:$C$100,3,0)</f>
        <v>Norma técnica</v>
      </c>
      <c r="F4929" s="37"/>
      <c r="G4929" s="37"/>
      <c r="H4929" s="37" t="s">
        <v>4380</v>
      </c>
      <c r="I4929" s="36">
        <f t="shared" si="1"/>
        <v>1</v>
      </c>
      <c r="J4929" s="37"/>
      <c r="K4929" s="37"/>
    </row>
    <row r="4930" ht="22.5" hidden="1" customHeight="1">
      <c r="A4930" s="40" t="b">
        <v>0</v>
      </c>
      <c r="B4930" s="33"/>
      <c r="C4930" s="34"/>
      <c r="D4930" s="35" t="s">
        <v>422</v>
      </c>
      <c r="E4930" s="36" t="str">
        <f>VLOOKUP(D4930,Normativa!$A$3:$C$100,3,0)</f>
        <v>Norma técnica</v>
      </c>
      <c r="F4930" s="37"/>
      <c r="G4930" s="37"/>
      <c r="H4930" s="37" t="s">
        <v>4381</v>
      </c>
      <c r="I4930" s="36">
        <f t="shared" si="1"/>
        <v>1</v>
      </c>
      <c r="J4930" s="37"/>
      <c r="K4930" s="37"/>
    </row>
    <row r="4931" ht="22.5" hidden="1" customHeight="1">
      <c r="A4931" s="40" t="b">
        <v>0</v>
      </c>
      <c r="B4931" s="33"/>
      <c r="C4931" s="34"/>
      <c r="D4931" s="35" t="s">
        <v>422</v>
      </c>
      <c r="E4931" s="36" t="str">
        <f>VLOOKUP(D4931,Normativa!$A$3:$C$100,3,0)</f>
        <v>Norma técnica</v>
      </c>
      <c r="F4931" s="37"/>
      <c r="G4931" s="37"/>
      <c r="H4931" s="37" t="s">
        <v>4382</v>
      </c>
      <c r="I4931" s="36">
        <f t="shared" si="1"/>
        <v>1</v>
      </c>
      <c r="J4931" s="37"/>
      <c r="K4931" s="37"/>
    </row>
    <row r="4932" ht="22.5" hidden="1" customHeight="1">
      <c r="A4932" s="40" t="b">
        <v>0</v>
      </c>
      <c r="B4932" s="33"/>
      <c r="C4932" s="34"/>
      <c r="D4932" s="35" t="s">
        <v>422</v>
      </c>
      <c r="E4932" s="36" t="str">
        <f>VLOOKUP(D4932,Normativa!$A$3:$C$100,3,0)</f>
        <v>Norma técnica</v>
      </c>
      <c r="F4932" s="37"/>
      <c r="G4932" s="37"/>
      <c r="H4932" s="37" t="s">
        <v>4383</v>
      </c>
      <c r="I4932" s="36">
        <f t="shared" si="1"/>
        <v>1</v>
      </c>
      <c r="J4932" s="37"/>
      <c r="K4932" s="37"/>
    </row>
    <row r="4933" ht="22.5" hidden="1" customHeight="1">
      <c r="A4933" s="40" t="b">
        <v>0</v>
      </c>
      <c r="B4933" s="33"/>
      <c r="C4933" s="34"/>
      <c r="D4933" s="35" t="s">
        <v>422</v>
      </c>
      <c r="E4933" s="36" t="str">
        <f>VLOOKUP(D4933,Normativa!$A$3:$C$100,3,0)</f>
        <v>Norma técnica</v>
      </c>
      <c r="F4933" s="37"/>
      <c r="G4933" s="37"/>
      <c r="H4933" s="37" t="s">
        <v>4384</v>
      </c>
      <c r="I4933" s="36">
        <f t="shared" si="1"/>
        <v>1</v>
      </c>
      <c r="J4933" s="37"/>
      <c r="K4933" s="37"/>
    </row>
    <row r="4934" ht="22.5" hidden="1" customHeight="1">
      <c r="A4934" s="40" t="b">
        <v>0</v>
      </c>
      <c r="B4934" s="33"/>
      <c r="C4934" s="34"/>
      <c r="D4934" s="35" t="s">
        <v>422</v>
      </c>
      <c r="E4934" s="36" t="str">
        <f>VLOOKUP(D4934,Normativa!$A$3:$C$100,3,0)</f>
        <v>Norma técnica</v>
      </c>
      <c r="F4934" s="37"/>
      <c r="G4934" s="37"/>
      <c r="H4934" s="37" t="s">
        <v>4385</v>
      </c>
      <c r="I4934" s="36">
        <f t="shared" si="1"/>
        <v>1</v>
      </c>
      <c r="J4934" s="37"/>
      <c r="K4934" s="37"/>
    </row>
    <row r="4935" ht="22.5" hidden="1" customHeight="1">
      <c r="A4935" s="40" t="b">
        <v>0</v>
      </c>
      <c r="B4935" s="33"/>
      <c r="C4935" s="34"/>
      <c r="D4935" s="35" t="s">
        <v>422</v>
      </c>
      <c r="E4935" s="36" t="str">
        <f>VLOOKUP(D4935,Normativa!$A$3:$C$100,3,0)</f>
        <v>Norma técnica</v>
      </c>
      <c r="F4935" s="37"/>
      <c r="G4935" s="37"/>
      <c r="H4935" s="37" t="s">
        <v>4386</v>
      </c>
      <c r="I4935" s="36">
        <f t="shared" si="1"/>
        <v>1</v>
      </c>
      <c r="J4935" s="37"/>
      <c r="K4935" s="37"/>
    </row>
    <row r="4936" ht="22.5" hidden="1" customHeight="1">
      <c r="A4936" s="40" t="b">
        <v>0</v>
      </c>
      <c r="B4936" s="33"/>
      <c r="C4936" s="34"/>
      <c r="D4936" s="35" t="s">
        <v>422</v>
      </c>
      <c r="E4936" s="36" t="str">
        <f>VLOOKUP(D4936,Normativa!$A$3:$C$100,3,0)</f>
        <v>Norma técnica</v>
      </c>
      <c r="F4936" s="37"/>
      <c r="G4936" s="37"/>
      <c r="H4936" s="37" t="s">
        <v>4387</v>
      </c>
      <c r="I4936" s="36">
        <f t="shared" si="1"/>
        <v>1</v>
      </c>
      <c r="J4936" s="37"/>
      <c r="K4936" s="37"/>
    </row>
    <row r="4937" ht="22.5" hidden="1" customHeight="1">
      <c r="A4937" s="40" t="b">
        <v>0</v>
      </c>
      <c r="B4937" s="33"/>
      <c r="C4937" s="34"/>
      <c r="D4937" s="35" t="s">
        <v>422</v>
      </c>
      <c r="E4937" s="36" t="str">
        <f>VLOOKUP(D4937,Normativa!$A$3:$C$100,3,0)</f>
        <v>Norma técnica</v>
      </c>
      <c r="F4937" s="37"/>
      <c r="G4937" s="37"/>
      <c r="H4937" s="37" t="s">
        <v>4388</v>
      </c>
      <c r="I4937" s="36">
        <f t="shared" si="1"/>
        <v>1</v>
      </c>
      <c r="J4937" s="37"/>
      <c r="K4937" s="37"/>
    </row>
    <row r="4938" ht="22.5" hidden="1" customHeight="1">
      <c r="A4938" s="40" t="b">
        <v>0</v>
      </c>
      <c r="B4938" s="33"/>
      <c r="C4938" s="34"/>
      <c r="D4938" s="35" t="s">
        <v>422</v>
      </c>
      <c r="E4938" s="36" t="str">
        <f>VLOOKUP(D4938,Normativa!$A$3:$C$100,3,0)</f>
        <v>Norma técnica</v>
      </c>
      <c r="F4938" s="37"/>
      <c r="G4938" s="37"/>
      <c r="H4938" s="37" t="s">
        <v>4389</v>
      </c>
      <c r="I4938" s="36">
        <f t="shared" si="1"/>
        <v>1</v>
      </c>
      <c r="J4938" s="37"/>
      <c r="K4938" s="37"/>
    </row>
    <row r="4939" ht="22.5" hidden="1" customHeight="1">
      <c r="A4939" s="40" t="b">
        <v>0</v>
      </c>
      <c r="B4939" s="33"/>
      <c r="C4939" s="34"/>
      <c r="D4939" s="35" t="s">
        <v>422</v>
      </c>
      <c r="E4939" s="36" t="str">
        <f>VLOOKUP(D4939,Normativa!$A$3:$C$100,3,0)</f>
        <v>Norma técnica</v>
      </c>
      <c r="F4939" s="37"/>
      <c r="G4939" s="37"/>
      <c r="H4939" s="37" t="s">
        <v>4390</v>
      </c>
      <c r="I4939" s="36">
        <f t="shared" si="1"/>
        <v>1</v>
      </c>
      <c r="J4939" s="37"/>
      <c r="K4939" s="37"/>
    </row>
    <row r="4940" ht="22.5" hidden="1" customHeight="1">
      <c r="A4940" s="40" t="b">
        <v>0</v>
      </c>
      <c r="B4940" s="33"/>
      <c r="C4940" s="34"/>
      <c r="D4940" s="35" t="s">
        <v>422</v>
      </c>
      <c r="E4940" s="36" t="str">
        <f>VLOOKUP(D4940,Normativa!$A$3:$C$100,3,0)</f>
        <v>Norma técnica</v>
      </c>
      <c r="F4940" s="37"/>
      <c r="G4940" s="37"/>
      <c r="H4940" s="37" t="s">
        <v>4391</v>
      </c>
      <c r="I4940" s="36">
        <f t="shared" si="1"/>
        <v>1</v>
      </c>
      <c r="J4940" s="37"/>
      <c r="K4940" s="37"/>
    </row>
    <row r="4941" ht="22.5" hidden="1" customHeight="1">
      <c r="A4941" s="40" t="b">
        <v>0</v>
      </c>
      <c r="B4941" s="33"/>
      <c r="C4941" s="34"/>
      <c r="D4941" s="35" t="s">
        <v>422</v>
      </c>
      <c r="E4941" s="36" t="str">
        <f>VLOOKUP(D4941,Normativa!$A$3:$C$100,3,0)</f>
        <v>Norma técnica</v>
      </c>
      <c r="F4941" s="37"/>
      <c r="G4941" s="37"/>
      <c r="H4941" s="37" t="s">
        <v>4392</v>
      </c>
      <c r="I4941" s="36">
        <f t="shared" si="1"/>
        <v>1</v>
      </c>
      <c r="J4941" s="37"/>
      <c r="K4941" s="37"/>
    </row>
    <row r="4942" ht="22.5" hidden="1" customHeight="1">
      <c r="A4942" s="40" t="b">
        <v>0</v>
      </c>
      <c r="B4942" s="33"/>
      <c r="C4942" s="34"/>
      <c r="D4942" s="35" t="s">
        <v>422</v>
      </c>
      <c r="E4942" s="36" t="str">
        <f>VLOOKUP(D4942,Normativa!$A$3:$C$100,3,0)</f>
        <v>Norma técnica</v>
      </c>
      <c r="F4942" s="37"/>
      <c r="G4942" s="37"/>
      <c r="H4942" s="37" t="s">
        <v>4393</v>
      </c>
      <c r="I4942" s="36">
        <f t="shared" si="1"/>
        <v>1</v>
      </c>
      <c r="J4942" s="37"/>
      <c r="K4942" s="37"/>
    </row>
    <row r="4943" ht="22.5" hidden="1" customHeight="1">
      <c r="A4943" s="40" t="b">
        <v>0</v>
      </c>
      <c r="B4943" s="33"/>
      <c r="C4943" s="34"/>
      <c r="D4943" s="35" t="s">
        <v>422</v>
      </c>
      <c r="E4943" s="36" t="str">
        <f>VLOOKUP(D4943,Normativa!$A$3:$C$100,3,0)</f>
        <v>Norma técnica</v>
      </c>
      <c r="F4943" s="37"/>
      <c r="G4943" s="37"/>
      <c r="H4943" s="37" t="s">
        <v>4394</v>
      </c>
      <c r="I4943" s="36">
        <f t="shared" si="1"/>
        <v>1</v>
      </c>
      <c r="J4943" s="37"/>
      <c r="K4943" s="37"/>
    </row>
    <row r="4944" ht="22.5" hidden="1" customHeight="1">
      <c r="A4944" s="40" t="b">
        <v>0</v>
      </c>
      <c r="B4944" s="33"/>
      <c r="C4944" s="34"/>
      <c r="D4944" s="35" t="s">
        <v>422</v>
      </c>
      <c r="E4944" s="36" t="str">
        <f>VLOOKUP(D4944,Normativa!$A$3:$C$100,3,0)</f>
        <v>Norma técnica</v>
      </c>
      <c r="F4944" s="37"/>
      <c r="G4944" s="37"/>
      <c r="H4944" s="37" t="s">
        <v>4370</v>
      </c>
      <c r="I4944" s="36">
        <f t="shared" si="1"/>
        <v>1</v>
      </c>
      <c r="J4944" s="37"/>
      <c r="K4944" s="37"/>
    </row>
    <row r="4945" ht="22.5" hidden="1" customHeight="1">
      <c r="A4945" s="40" t="b">
        <v>0</v>
      </c>
      <c r="B4945" s="33"/>
      <c r="C4945" s="34"/>
      <c r="D4945" s="35" t="s">
        <v>422</v>
      </c>
      <c r="E4945" s="36" t="str">
        <f>VLOOKUP(D4945,Normativa!$A$3:$C$100,3,0)</f>
        <v>Norma técnica</v>
      </c>
      <c r="F4945" s="37"/>
      <c r="G4945" s="37"/>
      <c r="H4945" s="37" t="s">
        <v>4371</v>
      </c>
      <c r="I4945" s="36">
        <f t="shared" si="1"/>
        <v>1</v>
      </c>
      <c r="J4945" s="37"/>
      <c r="K4945" s="37"/>
    </row>
    <row r="4946" ht="22.5" hidden="1" customHeight="1">
      <c r="A4946" s="40" t="b">
        <v>0</v>
      </c>
      <c r="B4946" s="33"/>
      <c r="C4946" s="34"/>
      <c r="D4946" s="35" t="s">
        <v>422</v>
      </c>
      <c r="E4946" s="36" t="str">
        <f>VLOOKUP(D4946,Normativa!$A$3:$C$100,3,0)</f>
        <v>Norma técnica</v>
      </c>
      <c r="F4946" s="37"/>
      <c r="G4946" s="37"/>
      <c r="H4946" s="37" t="s">
        <v>4395</v>
      </c>
      <c r="I4946" s="36">
        <f t="shared" si="1"/>
        <v>1</v>
      </c>
      <c r="J4946" s="37"/>
      <c r="K4946" s="37"/>
    </row>
    <row r="4947" ht="22.5" hidden="1" customHeight="1">
      <c r="A4947" s="40" t="b">
        <v>0</v>
      </c>
      <c r="B4947" s="33"/>
      <c r="C4947" s="34"/>
      <c r="D4947" s="35" t="s">
        <v>422</v>
      </c>
      <c r="E4947" s="36" t="str">
        <f>VLOOKUP(D4947,Normativa!$A$3:$C$100,3,0)</f>
        <v>Norma técnica</v>
      </c>
      <c r="F4947" s="37"/>
      <c r="G4947" s="37"/>
      <c r="H4947" s="37" t="s">
        <v>4396</v>
      </c>
      <c r="I4947" s="36">
        <f t="shared" si="1"/>
        <v>1</v>
      </c>
      <c r="J4947" s="37"/>
      <c r="K4947" s="37"/>
    </row>
    <row r="4948" ht="22.5" hidden="1" customHeight="1">
      <c r="A4948" s="40" t="b">
        <v>0</v>
      </c>
      <c r="B4948" s="33"/>
      <c r="C4948" s="34"/>
      <c r="D4948" s="35" t="s">
        <v>422</v>
      </c>
      <c r="E4948" s="36" t="str">
        <f>VLOOKUP(D4948,Normativa!$A$3:$C$100,3,0)</f>
        <v>Norma técnica</v>
      </c>
      <c r="F4948" s="37"/>
      <c r="G4948" s="37"/>
      <c r="H4948" s="37" t="s">
        <v>4204</v>
      </c>
      <c r="I4948" s="36">
        <f t="shared" si="1"/>
        <v>1</v>
      </c>
      <c r="J4948" s="37"/>
      <c r="K4948" s="37"/>
    </row>
    <row r="4949" ht="22.5" hidden="1" customHeight="1">
      <c r="A4949" s="40" t="b">
        <v>0</v>
      </c>
      <c r="B4949" s="33"/>
      <c r="C4949" s="34"/>
      <c r="D4949" s="35" t="s">
        <v>422</v>
      </c>
      <c r="E4949" s="36" t="str">
        <f>VLOOKUP(D4949,Normativa!$A$3:$C$100,3,0)</f>
        <v>Norma técnica</v>
      </c>
      <c r="F4949" s="37"/>
      <c r="G4949" s="37"/>
      <c r="H4949" s="37" t="s">
        <v>4205</v>
      </c>
      <c r="I4949" s="36">
        <f t="shared" si="1"/>
        <v>1</v>
      </c>
      <c r="J4949" s="37"/>
      <c r="K4949" s="37"/>
    </row>
    <row r="4950" ht="22.5" hidden="1" customHeight="1">
      <c r="A4950" s="40" t="b">
        <v>0</v>
      </c>
      <c r="B4950" s="33"/>
      <c r="C4950" s="34"/>
      <c r="D4950" s="35" t="s">
        <v>422</v>
      </c>
      <c r="E4950" s="36" t="str">
        <f>VLOOKUP(D4950,Normativa!$A$3:$C$100,3,0)</f>
        <v>Norma técnica</v>
      </c>
      <c r="F4950" s="37"/>
      <c r="G4950" s="37"/>
      <c r="H4950" s="37"/>
      <c r="I4950" s="36">
        <f t="shared" si="1"/>
        <v>1</v>
      </c>
      <c r="J4950" s="37"/>
      <c r="K4950" s="37"/>
    </row>
    <row r="4951" ht="22.5" hidden="1" customHeight="1">
      <c r="A4951" s="40" t="b">
        <v>0</v>
      </c>
      <c r="B4951" s="33"/>
      <c r="C4951" s="34"/>
      <c r="D4951" s="35" t="s">
        <v>422</v>
      </c>
      <c r="E4951" s="36" t="str">
        <f>VLOOKUP(D4951,Normativa!$A$3:$C$100,3,0)</f>
        <v>Norma técnica</v>
      </c>
      <c r="F4951" s="37"/>
      <c r="G4951" s="37"/>
      <c r="H4951" s="37" t="s">
        <v>4397</v>
      </c>
      <c r="I4951" s="36">
        <f t="shared" si="1"/>
        <v>1</v>
      </c>
      <c r="J4951" s="37"/>
      <c r="K4951" s="37"/>
    </row>
    <row r="4952" ht="22.5" hidden="1" customHeight="1">
      <c r="A4952" s="40" t="b">
        <v>0</v>
      </c>
      <c r="B4952" s="33"/>
      <c r="C4952" s="34"/>
      <c r="D4952" s="35" t="s">
        <v>422</v>
      </c>
      <c r="E4952" s="36" t="str">
        <f>VLOOKUP(D4952,Normativa!$A$3:$C$100,3,0)</f>
        <v>Norma técnica</v>
      </c>
      <c r="F4952" s="37"/>
      <c r="G4952" s="37"/>
      <c r="H4952" s="37" t="s">
        <v>4398</v>
      </c>
      <c r="I4952" s="36">
        <f t="shared" si="1"/>
        <v>1</v>
      </c>
      <c r="J4952" s="37"/>
      <c r="K4952" s="37"/>
    </row>
    <row r="4953" ht="22.5" hidden="1" customHeight="1">
      <c r="A4953" s="40" t="b">
        <v>0</v>
      </c>
      <c r="B4953" s="33"/>
      <c r="C4953" s="34"/>
      <c r="D4953" s="35" t="s">
        <v>422</v>
      </c>
      <c r="E4953" s="36" t="str">
        <f>VLOOKUP(D4953,Normativa!$A$3:$C$100,3,0)</f>
        <v>Norma técnica</v>
      </c>
      <c r="F4953" s="37"/>
      <c r="G4953" s="37"/>
      <c r="H4953" s="37" t="s">
        <v>4399</v>
      </c>
      <c r="I4953" s="36">
        <f t="shared" si="1"/>
        <v>1</v>
      </c>
      <c r="J4953" s="37"/>
      <c r="K4953" s="37"/>
    </row>
    <row r="4954" ht="22.5" hidden="1" customHeight="1">
      <c r="A4954" s="40" t="b">
        <v>0</v>
      </c>
      <c r="B4954" s="33"/>
      <c r="C4954" s="34"/>
      <c r="D4954" s="35" t="s">
        <v>422</v>
      </c>
      <c r="E4954" s="36" t="str">
        <f>VLOOKUP(D4954,Normativa!$A$3:$C$100,3,0)</f>
        <v>Norma técnica</v>
      </c>
      <c r="F4954" s="37"/>
      <c r="G4954" s="37"/>
      <c r="H4954" s="37" t="s">
        <v>4400</v>
      </c>
      <c r="I4954" s="36">
        <f t="shared" si="1"/>
        <v>1</v>
      </c>
      <c r="J4954" s="37"/>
      <c r="K4954" s="37"/>
    </row>
    <row r="4955" ht="22.5" hidden="1" customHeight="1">
      <c r="A4955" s="40" t="b">
        <v>0</v>
      </c>
      <c r="B4955" s="33"/>
      <c r="C4955" s="34"/>
      <c r="D4955" s="35" t="s">
        <v>422</v>
      </c>
      <c r="E4955" s="36" t="str">
        <f>VLOOKUP(D4955,Normativa!$A$3:$C$100,3,0)</f>
        <v>Norma técnica</v>
      </c>
      <c r="F4955" s="37"/>
      <c r="G4955" s="37"/>
      <c r="H4955" s="37" t="s">
        <v>4401</v>
      </c>
      <c r="I4955" s="36">
        <f t="shared" si="1"/>
        <v>1</v>
      </c>
      <c r="J4955" s="37"/>
      <c r="K4955" s="37"/>
    </row>
    <row r="4956" ht="22.5" hidden="1" customHeight="1">
      <c r="A4956" s="40" t="b">
        <v>0</v>
      </c>
      <c r="B4956" s="33"/>
      <c r="C4956" s="34"/>
      <c r="D4956" s="35" t="s">
        <v>422</v>
      </c>
      <c r="E4956" s="36" t="str">
        <f>VLOOKUP(D4956,Normativa!$A$3:$C$100,3,0)</f>
        <v>Norma técnica</v>
      </c>
      <c r="F4956" s="37"/>
      <c r="G4956" s="37"/>
      <c r="H4956" s="37" t="s">
        <v>4402</v>
      </c>
      <c r="I4956" s="36">
        <f t="shared" si="1"/>
        <v>1</v>
      </c>
      <c r="J4956" s="37"/>
      <c r="K4956" s="37"/>
    </row>
    <row r="4957" ht="22.5" hidden="1" customHeight="1">
      <c r="A4957" s="40" t="b">
        <v>0</v>
      </c>
      <c r="B4957" s="33"/>
      <c r="C4957" s="34"/>
      <c r="D4957" s="35" t="s">
        <v>422</v>
      </c>
      <c r="E4957" s="36" t="str">
        <f>VLOOKUP(D4957,Normativa!$A$3:$C$100,3,0)</f>
        <v>Norma técnica</v>
      </c>
      <c r="F4957" s="37"/>
      <c r="G4957" s="37"/>
      <c r="H4957" s="37" t="s">
        <v>4204</v>
      </c>
      <c r="I4957" s="36">
        <f t="shared" si="1"/>
        <v>1</v>
      </c>
      <c r="J4957" s="37"/>
      <c r="K4957" s="37"/>
    </row>
    <row r="4958" ht="22.5" hidden="1" customHeight="1">
      <c r="A4958" s="40" t="b">
        <v>0</v>
      </c>
      <c r="B4958" s="33"/>
      <c r="C4958" s="34"/>
      <c r="D4958" s="35" t="s">
        <v>422</v>
      </c>
      <c r="E4958" s="36" t="str">
        <f>VLOOKUP(D4958,Normativa!$A$3:$C$100,3,0)</f>
        <v>Norma técnica</v>
      </c>
      <c r="F4958" s="37"/>
      <c r="G4958" s="37"/>
      <c r="H4958" s="37" t="s">
        <v>4205</v>
      </c>
      <c r="I4958" s="36">
        <f t="shared" si="1"/>
        <v>1</v>
      </c>
      <c r="J4958" s="37"/>
      <c r="K4958" s="37"/>
    </row>
    <row r="4959" ht="22.5" hidden="1" customHeight="1">
      <c r="A4959" s="40" t="b">
        <v>0</v>
      </c>
      <c r="B4959" s="33"/>
      <c r="C4959" s="34"/>
      <c r="D4959" s="35" t="s">
        <v>422</v>
      </c>
      <c r="E4959" s="36" t="str">
        <f>VLOOKUP(D4959,Normativa!$A$3:$C$100,3,0)</f>
        <v>Norma técnica</v>
      </c>
      <c r="F4959" s="37"/>
      <c r="G4959" s="37"/>
      <c r="H4959" s="37"/>
      <c r="I4959" s="36">
        <f t="shared" si="1"/>
        <v>1</v>
      </c>
      <c r="J4959" s="37"/>
      <c r="K4959" s="37"/>
    </row>
    <row r="4960" ht="22.5" hidden="1" customHeight="1">
      <c r="A4960" s="40" t="b">
        <v>0</v>
      </c>
      <c r="B4960" s="33"/>
      <c r="C4960" s="34"/>
      <c r="D4960" s="35" t="s">
        <v>422</v>
      </c>
      <c r="E4960" s="36" t="str">
        <f>VLOOKUP(D4960,Normativa!$A$3:$C$100,3,0)</f>
        <v>Norma técnica</v>
      </c>
      <c r="F4960" s="37"/>
      <c r="G4960" s="37"/>
      <c r="H4960" s="37" t="s">
        <v>4403</v>
      </c>
      <c r="I4960" s="36">
        <f t="shared" si="1"/>
        <v>1</v>
      </c>
      <c r="J4960" s="37"/>
      <c r="K4960" s="37"/>
    </row>
    <row r="4961" ht="22.5" hidden="1" customHeight="1">
      <c r="A4961" s="40" t="b">
        <v>0</v>
      </c>
      <c r="B4961" s="33"/>
      <c r="C4961" s="34"/>
      <c r="D4961" s="35" t="s">
        <v>422</v>
      </c>
      <c r="E4961" s="36" t="str">
        <f>VLOOKUP(D4961,Normativa!$A$3:$C$100,3,0)</f>
        <v>Norma técnica</v>
      </c>
      <c r="F4961" s="37"/>
      <c r="G4961" s="37"/>
      <c r="H4961" s="37" t="s">
        <v>4404</v>
      </c>
      <c r="I4961" s="36">
        <f t="shared" si="1"/>
        <v>1</v>
      </c>
      <c r="J4961" s="37"/>
      <c r="K4961" s="37"/>
    </row>
    <row r="4962" ht="22.5" hidden="1" customHeight="1">
      <c r="A4962" s="40" t="b">
        <v>0</v>
      </c>
      <c r="B4962" s="33"/>
      <c r="C4962" s="34"/>
      <c r="D4962" s="35" t="s">
        <v>422</v>
      </c>
      <c r="E4962" s="36" t="str">
        <f>VLOOKUP(D4962,Normativa!$A$3:$C$100,3,0)</f>
        <v>Norma técnica</v>
      </c>
      <c r="F4962" s="37"/>
      <c r="G4962" s="37"/>
      <c r="H4962" s="37" t="s">
        <v>4405</v>
      </c>
      <c r="I4962" s="36">
        <f t="shared" si="1"/>
        <v>1</v>
      </c>
      <c r="J4962" s="37"/>
      <c r="K4962" s="37"/>
    </row>
    <row r="4963" ht="22.5" hidden="1" customHeight="1">
      <c r="A4963" s="40" t="b">
        <v>0</v>
      </c>
      <c r="B4963" s="33"/>
      <c r="C4963" s="34"/>
      <c r="D4963" s="35" t="s">
        <v>422</v>
      </c>
      <c r="E4963" s="36" t="str">
        <f>VLOOKUP(D4963,Normativa!$A$3:$C$100,3,0)</f>
        <v>Norma técnica</v>
      </c>
      <c r="F4963" s="37"/>
      <c r="G4963" s="37"/>
      <c r="H4963" s="37" t="s">
        <v>4406</v>
      </c>
      <c r="I4963" s="36">
        <f t="shared" si="1"/>
        <v>1</v>
      </c>
      <c r="J4963" s="37"/>
      <c r="K4963" s="37"/>
    </row>
    <row r="4964" ht="22.5" hidden="1" customHeight="1">
      <c r="A4964" s="40" t="b">
        <v>0</v>
      </c>
      <c r="B4964" s="33"/>
      <c r="C4964" s="34"/>
      <c r="D4964" s="35" t="s">
        <v>422</v>
      </c>
      <c r="E4964" s="36" t="str">
        <f>VLOOKUP(D4964,Normativa!$A$3:$C$100,3,0)</f>
        <v>Norma técnica</v>
      </c>
      <c r="F4964" s="37"/>
      <c r="G4964" s="37"/>
      <c r="H4964" s="37" t="s">
        <v>4407</v>
      </c>
      <c r="I4964" s="36">
        <f t="shared" si="1"/>
        <v>1</v>
      </c>
      <c r="J4964" s="37"/>
      <c r="K4964" s="37"/>
    </row>
    <row r="4965" ht="22.5" hidden="1" customHeight="1">
      <c r="A4965" s="40" t="b">
        <v>0</v>
      </c>
      <c r="B4965" s="33"/>
      <c r="C4965" s="34"/>
      <c r="D4965" s="35" t="s">
        <v>422</v>
      </c>
      <c r="E4965" s="36" t="str">
        <f>VLOOKUP(D4965,Normativa!$A$3:$C$100,3,0)</f>
        <v>Norma técnica</v>
      </c>
      <c r="F4965" s="37"/>
      <c r="G4965" s="37"/>
      <c r="H4965" s="37" t="s">
        <v>4408</v>
      </c>
      <c r="I4965" s="36">
        <f t="shared" si="1"/>
        <v>1</v>
      </c>
      <c r="J4965" s="37"/>
      <c r="K4965" s="37"/>
    </row>
    <row r="4966" ht="22.5" hidden="1" customHeight="1">
      <c r="A4966" s="40" t="b">
        <v>0</v>
      </c>
      <c r="B4966" s="33"/>
      <c r="C4966" s="34"/>
      <c r="D4966" s="35" t="s">
        <v>422</v>
      </c>
      <c r="E4966" s="36" t="str">
        <f>VLOOKUP(D4966,Normativa!$A$3:$C$100,3,0)</f>
        <v>Norma técnica</v>
      </c>
      <c r="F4966" s="37"/>
      <c r="G4966" s="37"/>
      <c r="H4966" s="37" t="s">
        <v>4409</v>
      </c>
      <c r="I4966" s="36">
        <f t="shared" si="1"/>
        <v>1</v>
      </c>
      <c r="J4966" s="37"/>
      <c r="K4966" s="37"/>
    </row>
    <row r="4967" ht="22.5" hidden="1" customHeight="1">
      <c r="A4967" s="40" t="b">
        <v>0</v>
      </c>
      <c r="B4967" s="33"/>
      <c r="C4967" s="34"/>
      <c r="D4967" s="35" t="s">
        <v>422</v>
      </c>
      <c r="E4967" s="36" t="str">
        <f>VLOOKUP(D4967,Normativa!$A$3:$C$100,3,0)</f>
        <v>Norma técnica</v>
      </c>
      <c r="F4967" s="37"/>
      <c r="G4967" s="37"/>
      <c r="H4967" s="37" t="s">
        <v>4410</v>
      </c>
      <c r="I4967" s="36">
        <f t="shared" si="1"/>
        <v>1</v>
      </c>
      <c r="J4967" s="37"/>
      <c r="K4967" s="37"/>
    </row>
    <row r="4968" ht="22.5" hidden="1" customHeight="1">
      <c r="A4968" s="40" t="b">
        <v>0</v>
      </c>
      <c r="B4968" s="33"/>
      <c r="C4968" s="34"/>
      <c r="D4968" s="35" t="s">
        <v>422</v>
      </c>
      <c r="E4968" s="36" t="str">
        <f>VLOOKUP(D4968,Normativa!$A$3:$C$100,3,0)</f>
        <v>Norma técnica</v>
      </c>
      <c r="F4968" s="37"/>
      <c r="G4968" s="37"/>
      <c r="H4968" s="37" t="s">
        <v>4411</v>
      </c>
      <c r="I4968" s="36">
        <f t="shared" si="1"/>
        <v>1</v>
      </c>
      <c r="J4968" s="37"/>
      <c r="K4968" s="37"/>
    </row>
    <row r="4969" ht="22.5" hidden="1" customHeight="1">
      <c r="A4969" s="40" t="b">
        <v>0</v>
      </c>
      <c r="B4969" s="33"/>
      <c r="C4969" s="34"/>
      <c r="D4969" s="35" t="s">
        <v>422</v>
      </c>
      <c r="E4969" s="36" t="str">
        <f>VLOOKUP(D4969,Normativa!$A$3:$C$100,3,0)</f>
        <v>Norma técnica</v>
      </c>
      <c r="F4969" s="37"/>
      <c r="G4969" s="37"/>
      <c r="H4969" s="37" t="s">
        <v>4412</v>
      </c>
      <c r="I4969" s="36">
        <f t="shared" si="1"/>
        <v>1</v>
      </c>
      <c r="J4969" s="37"/>
      <c r="K4969" s="37"/>
    </row>
    <row r="4970" ht="22.5" hidden="1" customHeight="1">
      <c r="A4970" s="40" t="b">
        <v>0</v>
      </c>
      <c r="B4970" s="33"/>
      <c r="C4970" s="34"/>
      <c r="D4970" s="35" t="s">
        <v>422</v>
      </c>
      <c r="E4970" s="36" t="str">
        <f>VLOOKUP(D4970,Normativa!$A$3:$C$100,3,0)</f>
        <v>Norma técnica</v>
      </c>
      <c r="F4970" s="37"/>
      <c r="G4970" s="37"/>
      <c r="H4970" s="37" t="s">
        <v>4413</v>
      </c>
      <c r="I4970" s="36">
        <f t="shared" si="1"/>
        <v>1</v>
      </c>
      <c r="J4970" s="37"/>
      <c r="K4970" s="37"/>
    </row>
    <row r="4971" ht="22.5" hidden="1" customHeight="1">
      <c r="A4971" s="40" t="b">
        <v>0</v>
      </c>
      <c r="B4971" s="33"/>
      <c r="C4971" s="34"/>
      <c r="D4971" s="35" t="s">
        <v>422</v>
      </c>
      <c r="E4971" s="36" t="str">
        <f>VLOOKUP(D4971,Normativa!$A$3:$C$100,3,0)</f>
        <v>Norma técnica</v>
      </c>
      <c r="F4971" s="37"/>
      <c r="G4971" s="37"/>
      <c r="H4971" s="37" t="s">
        <v>4414</v>
      </c>
      <c r="I4971" s="36">
        <f t="shared" si="1"/>
        <v>1</v>
      </c>
      <c r="J4971" s="37"/>
      <c r="K4971" s="37"/>
    </row>
    <row r="4972" ht="22.5" hidden="1" customHeight="1">
      <c r="A4972" s="40" t="b">
        <v>0</v>
      </c>
      <c r="B4972" s="33"/>
      <c r="C4972" s="34"/>
      <c r="D4972" s="35" t="s">
        <v>422</v>
      </c>
      <c r="E4972" s="36" t="str">
        <f>VLOOKUP(D4972,Normativa!$A$3:$C$100,3,0)</f>
        <v>Norma técnica</v>
      </c>
      <c r="F4972" s="37"/>
      <c r="G4972" s="37"/>
      <c r="H4972" s="37" t="s">
        <v>4204</v>
      </c>
      <c r="I4972" s="36">
        <f t="shared" si="1"/>
        <v>1</v>
      </c>
      <c r="J4972" s="37"/>
      <c r="K4972" s="37"/>
    </row>
    <row r="4973" ht="22.5" hidden="1" customHeight="1">
      <c r="A4973" s="40" t="b">
        <v>0</v>
      </c>
      <c r="B4973" s="33"/>
      <c r="C4973" s="34"/>
      <c r="D4973" s="35" t="s">
        <v>422</v>
      </c>
      <c r="E4973" s="36" t="str">
        <f>VLOOKUP(D4973,Normativa!$A$3:$C$100,3,0)</f>
        <v>Norma técnica</v>
      </c>
      <c r="F4973" s="37"/>
      <c r="G4973" s="37"/>
      <c r="H4973" s="37" t="s">
        <v>4205</v>
      </c>
      <c r="I4973" s="36">
        <f t="shared" si="1"/>
        <v>1</v>
      </c>
      <c r="J4973" s="37"/>
      <c r="K4973" s="37"/>
    </row>
    <row r="4974" ht="22.5" hidden="1" customHeight="1">
      <c r="A4974" s="40" t="b">
        <v>0</v>
      </c>
      <c r="B4974" s="33"/>
      <c r="C4974" s="34"/>
      <c r="D4974" s="35" t="s">
        <v>422</v>
      </c>
      <c r="E4974" s="36" t="str">
        <f>VLOOKUP(D4974,Normativa!$A$3:$C$100,3,0)</f>
        <v>Norma técnica</v>
      </c>
      <c r="F4974" s="37"/>
      <c r="G4974" s="37"/>
      <c r="H4974" s="37"/>
      <c r="I4974" s="36">
        <f t="shared" si="1"/>
        <v>1</v>
      </c>
      <c r="J4974" s="37"/>
      <c r="K4974" s="37"/>
    </row>
    <row r="4975" ht="22.5" hidden="1" customHeight="1">
      <c r="A4975" s="40" t="b">
        <v>0</v>
      </c>
      <c r="B4975" s="33"/>
      <c r="C4975" s="34"/>
      <c r="D4975" s="35" t="s">
        <v>422</v>
      </c>
      <c r="E4975" s="36" t="str">
        <f>VLOOKUP(D4975,Normativa!$A$3:$C$100,3,0)</f>
        <v>Norma técnica</v>
      </c>
      <c r="F4975" s="37"/>
      <c r="G4975" s="37"/>
      <c r="H4975" s="37" t="s">
        <v>4415</v>
      </c>
      <c r="I4975" s="36">
        <f t="shared" si="1"/>
        <v>1</v>
      </c>
      <c r="J4975" s="37"/>
      <c r="K4975" s="37"/>
    </row>
    <row r="4976" ht="22.5" hidden="1" customHeight="1">
      <c r="A4976" s="40" t="b">
        <v>0</v>
      </c>
      <c r="B4976" s="33"/>
      <c r="C4976" s="34"/>
      <c r="D4976" s="35" t="s">
        <v>422</v>
      </c>
      <c r="E4976" s="36" t="str">
        <f>VLOOKUP(D4976,Normativa!$A$3:$C$100,3,0)</f>
        <v>Norma técnica</v>
      </c>
      <c r="F4976" s="37"/>
      <c r="G4976" s="37"/>
      <c r="H4976" s="37" t="s">
        <v>4416</v>
      </c>
      <c r="I4976" s="36">
        <f t="shared" si="1"/>
        <v>1</v>
      </c>
      <c r="J4976" s="37"/>
      <c r="K4976" s="37"/>
    </row>
    <row r="4977" ht="22.5" hidden="1" customHeight="1">
      <c r="A4977" s="40" t="b">
        <v>0</v>
      </c>
      <c r="B4977" s="33"/>
      <c r="C4977" s="34"/>
      <c r="D4977" s="35" t="s">
        <v>422</v>
      </c>
      <c r="E4977" s="36" t="str">
        <f>VLOOKUP(D4977,Normativa!$A$3:$C$100,3,0)</f>
        <v>Norma técnica</v>
      </c>
      <c r="F4977" s="37"/>
      <c r="G4977" s="37"/>
      <c r="H4977" s="37" t="s">
        <v>4417</v>
      </c>
      <c r="I4977" s="36">
        <f t="shared" si="1"/>
        <v>1</v>
      </c>
      <c r="J4977" s="37"/>
      <c r="K4977" s="37"/>
    </row>
    <row r="4978" ht="22.5" hidden="1" customHeight="1">
      <c r="A4978" s="40" t="b">
        <v>0</v>
      </c>
      <c r="B4978" s="33"/>
      <c r="C4978" s="34"/>
      <c r="D4978" s="35" t="s">
        <v>422</v>
      </c>
      <c r="E4978" s="36" t="str">
        <f>VLOOKUP(D4978,Normativa!$A$3:$C$100,3,0)</f>
        <v>Norma técnica</v>
      </c>
      <c r="F4978" s="37"/>
      <c r="G4978" s="37"/>
      <c r="H4978" s="37" t="s">
        <v>4418</v>
      </c>
      <c r="I4978" s="36">
        <f t="shared" si="1"/>
        <v>1</v>
      </c>
      <c r="J4978" s="37"/>
      <c r="K4978" s="37"/>
    </row>
    <row r="4979" ht="22.5" hidden="1" customHeight="1">
      <c r="A4979" s="40" t="b">
        <v>0</v>
      </c>
      <c r="B4979" s="33"/>
      <c r="C4979" s="34"/>
      <c r="D4979" s="35" t="s">
        <v>422</v>
      </c>
      <c r="E4979" s="36" t="str">
        <f>VLOOKUP(D4979,Normativa!$A$3:$C$100,3,0)</f>
        <v>Norma técnica</v>
      </c>
      <c r="F4979" s="37"/>
      <c r="G4979" s="37"/>
      <c r="H4979" s="37" t="s">
        <v>4419</v>
      </c>
      <c r="I4979" s="36">
        <f t="shared" si="1"/>
        <v>1</v>
      </c>
      <c r="J4979" s="37"/>
      <c r="K4979" s="37"/>
    </row>
    <row r="4980" ht="22.5" hidden="1" customHeight="1">
      <c r="A4980" s="40" t="b">
        <v>0</v>
      </c>
      <c r="B4980" s="33"/>
      <c r="C4980" s="34"/>
      <c r="D4980" s="35" t="s">
        <v>422</v>
      </c>
      <c r="E4980" s="36" t="str">
        <f>VLOOKUP(D4980,Normativa!$A$3:$C$100,3,0)</f>
        <v>Norma técnica</v>
      </c>
      <c r="F4980" s="37"/>
      <c r="G4980" s="37"/>
      <c r="H4980" s="37" t="s">
        <v>4420</v>
      </c>
      <c r="I4980" s="36">
        <f t="shared" si="1"/>
        <v>1</v>
      </c>
      <c r="J4980" s="37"/>
      <c r="K4980" s="37"/>
    </row>
    <row r="4981" ht="22.5" hidden="1" customHeight="1">
      <c r="A4981" s="40" t="b">
        <v>0</v>
      </c>
      <c r="B4981" s="33"/>
      <c r="C4981" s="34"/>
      <c r="D4981" s="35" t="s">
        <v>422</v>
      </c>
      <c r="E4981" s="36" t="str">
        <f>VLOOKUP(D4981,Normativa!$A$3:$C$100,3,0)</f>
        <v>Norma técnica</v>
      </c>
      <c r="F4981" s="37"/>
      <c r="G4981" s="37"/>
      <c r="H4981" s="37" t="s">
        <v>4421</v>
      </c>
      <c r="I4981" s="36">
        <f t="shared" si="1"/>
        <v>1</v>
      </c>
      <c r="J4981" s="37"/>
      <c r="K4981" s="37"/>
    </row>
    <row r="4982" ht="22.5" hidden="1" customHeight="1">
      <c r="A4982" s="40" t="b">
        <v>0</v>
      </c>
      <c r="B4982" s="33"/>
      <c r="C4982" s="34"/>
      <c r="D4982" s="35" t="s">
        <v>422</v>
      </c>
      <c r="E4982" s="36" t="str">
        <f>VLOOKUP(D4982,Normativa!$A$3:$C$100,3,0)</f>
        <v>Norma técnica</v>
      </c>
      <c r="F4982" s="37"/>
      <c r="G4982" s="37"/>
      <c r="H4982" s="37" t="s">
        <v>4422</v>
      </c>
      <c r="I4982" s="36">
        <f t="shared" si="1"/>
        <v>1</v>
      </c>
      <c r="J4982" s="37"/>
      <c r="K4982" s="37"/>
    </row>
    <row r="4983" ht="22.5" hidden="1" customHeight="1">
      <c r="A4983" s="40" t="b">
        <v>0</v>
      </c>
      <c r="B4983" s="33"/>
      <c r="C4983" s="34"/>
      <c r="D4983" s="35" t="s">
        <v>422</v>
      </c>
      <c r="E4983" s="36" t="str">
        <f>VLOOKUP(D4983,Normativa!$A$3:$C$100,3,0)</f>
        <v>Norma técnica</v>
      </c>
      <c r="F4983" s="37"/>
      <c r="G4983" s="37"/>
      <c r="H4983" s="37" t="s">
        <v>4204</v>
      </c>
      <c r="I4983" s="36">
        <f t="shared" si="1"/>
        <v>1</v>
      </c>
      <c r="J4983" s="37"/>
      <c r="K4983" s="37"/>
    </row>
    <row r="4984" ht="22.5" hidden="1" customHeight="1">
      <c r="A4984" s="40" t="b">
        <v>0</v>
      </c>
      <c r="B4984" s="33"/>
      <c r="C4984" s="34"/>
      <c r="D4984" s="35" t="s">
        <v>422</v>
      </c>
      <c r="E4984" s="36" t="str">
        <f>VLOOKUP(D4984,Normativa!$A$3:$C$100,3,0)</f>
        <v>Norma técnica</v>
      </c>
      <c r="F4984" s="37"/>
      <c r="G4984" s="37"/>
      <c r="H4984" s="37" t="s">
        <v>4205</v>
      </c>
      <c r="I4984" s="36">
        <f t="shared" si="1"/>
        <v>1</v>
      </c>
      <c r="J4984" s="37"/>
      <c r="K4984" s="37"/>
    </row>
    <row r="4985" ht="22.5" hidden="1" customHeight="1">
      <c r="A4985" s="40" t="b">
        <v>0</v>
      </c>
      <c r="B4985" s="33"/>
      <c r="C4985" s="34"/>
      <c r="D4985" s="35" t="s">
        <v>422</v>
      </c>
      <c r="E4985" s="36" t="str">
        <f>VLOOKUP(D4985,Normativa!$A$3:$C$100,3,0)</f>
        <v>Norma técnica</v>
      </c>
      <c r="F4985" s="37"/>
      <c r="G4985" s="37"/>
      <c r="H4985" s="37"/>
      <c r="I4985" s="36">
        <f t="shared" si="1"/>
        <v>1</v>
      </c>
      <c r="J4985" s="37"/>
      <c r="K4985" s="37"/>
    </row>
    <row r="4986" ht="22.5" hidden="1" customHeight="1">
      <c r="A4986" s="40" t="b">
        <v>0</v>
      </c>
      <c r="B4986" s="33"/>
      <c r="C4986" s="34"/>
      <c r="D4986" s="35" t="s">
        <v>422</v>
      </c>
      <c r="E4986" s="36" t="str">
        <f>VLOOKUP(D4986,Normativa!$A$3:$C$100,3,0)</f>
        <v>Norma técnica</v>
      </c>
      <c r="F4986" s="37"/>
      <c r="G4986" s="37"/>
      <c r="H4986" s="37" t="s">
        <v>4423</v>
      </c>
      <c r="I4986" s="36">
        <f t="shared" si="1"/>
        <v>1</v>
      </c>
      <c r="J4986" s="37"/>
      <c r="K4986" s="37"/>
    </row>
    <row r="4987" ht="22.5" hidden="1" customHeight="1">
      <c r="A4987" s="40" t="b">
        <v>0</v>
      </c>
      <c r="B4987" s="33"/>
      <c r="C4987" s="34"/>
      <c r="D4987" s="35" t="s">
        <v>422</v>
      </c>
      <c r="E4987" s="36" t="str">
        <f>VLOOKUP(D4987,Normativa!$A$3:$C$100,3,0)</f>
        <v>Norma técnica</v>
      </c>
      <c r="F4987" s="37"/>
      <c r="G4987" s="37"/>
      <c r="H4987" s="37" t="s">
        <v>4424</v>
      </c>
      <c r="I4987" s="36">
        <f t="shared" si="1"/>
        <v>1</v>
      </c>
      <c r="J4987" s="37"/>
      <c r="K4987" s="37"/>
    </row>
    <row r="4988" ht="22.5" hidden="1" customHeight="1">
      <c r="A4988" s="40" t="b">
        <v>0</v>
      </c>
      <c r="B4988" s="33"/>
      <c r="C4988" s="34"/>
      <c r="D4988" s="35" t="s">
        <v>422</v>
      </c>
      <c r="E4988" s="36" t="str">
        <f>VLOOKUP(D4988,Normativa!$A$3:$C$100,3,0)</f>
        <v>Norma técnica</v>
      </c>
      <c r="F4988" s="37"/>
      <c r="G4988" s="37"/>
      <c r="H4988" s="37" t="s">
        <v>4425</v>
      </c>
      <c r="I4988" s="36">
        <f t="shared" si="1"/>
        <v>1</v>
      </c>
      <c r="J4988" s="37"/>
      <c r="K4988" s="37"/>
    </row>
    <row r="4989" ht="22.5" hidden="1" customHeight="1">
      <c r="A4989" s="40" t="b">
        <v>0</v>
      </c>
      <c r="B4989" s="33"/>
      <c r="C4989" s="34"/>
      <c r="D4989" s="35" t="s">
        <v>422</v>
      </c>
      <c r="E4989" s="36" t="str">
        <f>VLOOKUP(D4989,Normativa!$A$3:$C$100,3,0)</f>
        <v>Norma técnica</v>
      </c>
      <c r="F4989" s="37"/>
      <c r="G4989" s="37"/>
      <c r="H4989" s="37" t="s">
        <v>4426</v>
      </c>
      <c r="I4989" s="36">
        <f t="shared" si="1"/>
        <v>1</v>
      </c>
      <c r="J4989" s="37"/>
      <c r="K4989" s="37"/>
    </row>
    <row r="4990" ht="22.5" hidden="1" customHeight="1">
      <c r="A4990" s="40" t="b">
        <v>0</v>
      </c>
      <c r="B4990" s="33"/>
      <c r="C4990" s="34"/>
      <c r="D4990" s="35" t="s">
        <v>422</v>
      </c>
      <c r="E4990" s="36" t="str">
        <f>VLOOKUP(D4990,Normativa!$A$3:$C$100,3,0)</f>
        <v>Norma técnica</v>
      </c>
      <c r="F4990" s="37"/>
      <c r="G4990" s="37"/>
      <c r="H4990" s="37" t="s">
        <v>4427</v>
      </c>
      <c r="I4990" s="36">
        <f t="shared" si="1"/>
        <v>1</v>
      </c>
      <c r="J4990" s="37"/>
      <c r="K4990" s="37"/>
    </row>
    <row r="4991" ht="22.5" hidden="1" customHeight="1">
      <c r="A4991" s="40" t="b">
        <v>0</v>
      </c>
      <c r="B4991" s="33"/>
      <c r="C4991" s="34"/>
      <c r="D4991" s="35" t="s">
        <v>422</v>
      </c>
      <c r="E4991" s="36" t="str">
        <f>VLOOKUP(D4991,Normativa!$A$3:$C$100,3,0)</f>
        <v>Norma técnica</v>
      </c>
      <c r="F4991" s="37"/>
      <c r="G4991" s="37"/>
      <c r="H4991" s="37" t="s">
        <v>4428</v>
      </c>
      <c r="I4991" s="36">
        <f t="shared" si="1"/>
        <v>1</v>
      </c>
      <c r="J4991" s="37"/>
      <c r="K4991" s="37"/>
    </row>
    <row r="4992" ht="22.5" hidden="1" customHeight="1">
      <c r="A4992" s="40" t="b">
        <v>0</v>
      </c>
      <c r="B4992" s="33"/>
      <c r="C4992" s="34"/>
      <c r="D4992" s="35" t="s">
        <v>422</v>
      </c>
      <c r="E4992" s="36" t="str">
        <f>VLOOKUP(D4992,Normativa!$A$3:$C$100,3,0)</f>
        <v>Norma técnica</v>
      </c>
      <c r="F4992" s="37"/>
      <c r="G4992" s="37"/>
      <c r="H4992" s="37" t="s">
        <v>4204</v>
      </c>
      <c r="I4992" s="36">
        <f t="shared" si="1"/>
        <v>1</v>
      </c>
      <c r="J4992" s="37"/>
      <c r="K4992" s="37"/>
    </row>
    <row r="4993" ht="22.5" hidden="1" customHeight="1">
      <c r="A4993" s="40" t="b">
        <v>0</v>
      </c>
      <c r="B4993" s="33"/>
      <c r="C4993" s="34"/>
      <c r="D4993" s="35" t="s">
        <v>422</v>
      </c>
      <c r="E4993" s="36" t="str">
        <f>VLOOKUP(D4993,Normativa!$A$3:$C$100,3,0)</f>
        <v>Norma técnica</v>
      </c>
      <c r="F4993" s="37"/>
      <c r="G4993" s="37"/>
      <c r="H4993" s="37" t="s">
        <v>4205</v>
      </c>
      <c r="I4993" s="36">
        <f t="shared" si="1"/>
        <v>1</v>
      </c>
      <c r="J4993" s="37"/>
      <c r="K4993" s="37"/>
    </row>
    <row r="4994" ht="22.5" hidden="1" customHeight="1">
      <c r="A4994" s="40" t="b">
        <v>0</v>
      </c>
      <c r="B4994" s="33"/>
      <c r="C4994" s="34"/>
      <c r="D4994" s="35" t="s">
        <v>422</v>
      </c>
      <c r="E4994" s="36" t="str">
        <f>VLOOKUP(D4994,Normativa!$A$3:$C$100,3,0)</f>
        <v>Norma técnica</v>
      </c>
      <c r="F4994" s="37"/>
      <c r="G4994" s="37"/>
      <c r="H4994" s="37"/>
      <c r="I4994" s="36">
        <f t="shared" si="1"/>
        <v>1</v>
      </c>
      <c r="J4994" s="37"/>
      <c r="K4994" s="37"/>
    </row>
    <row r="4995" ht="22.5" hidden="1" customHeight="1">
      <c r="A4995" s="40" t="b">
        <v>0</v>
      </c>
      <c r="B4995" s="33"/>
      <c r="C4995" s="34"/>
      <c r="D4995" s="35" t="s">
        <v>422</v>
      </c>
      <c r="E4995" s="36" t="str">
        <f>VLOOKUP(D4995,Normativa!$A$3:$C$100,3,0)</f>
        <v>Norma técnica</v>
      </c>
      <c r="F4995" s="37"/>
      <c r="G4995" s="37"/>
      <c r="H4995" s="37" t="s">
        <v>4429</v>
      </c>
      <c r="I4995" s="36">
        <f t="shared" si="1"/>
        <v>1</v>
      </c>
      <c r="J4995" s="37"/>
      <c r="K4995" s="37"/>
    </row>
    <row r="4996" ht="22.5" hidden="1" customHeight="1">
      <c r="A4996" s="40" t="b">
        <v>0</v>
      </c>
      <c r="B4996" s="33"/>
      <c r="C4996" s="34"/>
      <c r="D4996" s="35" t="s">
        <v>422</v>
      </c>
      <c r="E4996" s="36" t="str">
        <f>VLOOKUP(D4996,Normativa!$A$3:$C$100,3,0)</f>
        <v>Norma técnica</v>
      </c>
      <c r="F4996" s="37"/>
      <c r="G4996" s="37"/>
      <c r="H4996" s="37" t="s">
        <v>4430</v>
      </c>
      <c r="I4996" s="36">
        <f t="shared" si="1"/>
        <v>1</v>
      </c>
      <c r="J4996" s="37"/>
      <c r="K4996" s="37"/>
    </row>
    <row r="4997" ht="22.5" hidden="1" customHeight="1">
      <c r="A4997" s="40" t="b">
        <v>0</v>
      </c>
      <c r="B4997" s="33"/>
      <c r="C4997" s="34"/>
      <c r="D4997" s="35" t="s">
        <v>422</v>
      </c>
      <c r="E4997" s="36" t="str">
        <f>VLOOKUP(D4997,Normativa!$A$3:$C$100,3,0)</f>
        <v>Norma técnica</v>
      </c>
      <c r="F4997" s="37"/>
      <c r="G4997" s="37"/>
      <c r="H4997" s="37" t="s">
        <v>4431</v>
      </c>
      <c r="I4997" s="36">
        <f t="shared" si="1"/>
        <v>1</v>
      </c>
      <c r="J4997" s="37"/>
      <c r="K4997" s="37"/>
    </row>
    <row r="4998" ht="22.5" hidden="1" customHeight="1">
      <c r="A4998" s="40" t="b">
        <v>0</v>
      </c>
      <c r="B4998" s="33"/>
      <c r="C4998" s="34"/>
      <c r="D4998" s="35" t="s">
        <v>422</v>
      </c>
      <c r="E4998" s="36" t="str">
        <f>VLOOKUP(D4998,Normativa!$A$3:$C$100,3,0)</f>
        <v>Norma técnica</v>
      </c>
      <c r="F4998" s="37"/>
      <c r="G4998" s="37"/>
      <c r="H4998" s="37" t="s">
        <v>4432</v>
      </c>
      <c r="I4998" s="36">
        <f t="shared" si="1"/>
        <v>1</v>
      </c>
      <c r="J4998" s="37"/>
      <c r="K4998" s="37"/>
    </row>
    <row r="4999" ht="22.5" hidden="1" customHeight="1">
      <c r="A4999" s="40" t="b">
        <v>0</v>
      </c>
      <c r="B4999" s="33"/>
      <c r="C4999" s="34"/>
      <c r="D4999" s="35" t="s">
        <v>422</v>
      </c>
      <c r="E4999" s="36" t="str">
        <f>VLOOKUP(D4999,Normativa!$A$3:$C$100,3,0)</f>
        <v>Norma técnica</v>
      </c>
      <c r="F4999" s="37"/>
      <c r="G4999" s="37"/>
      <c r="H4999" s="37" t="s">
        <v>4433</v>
      </c>
      <c r="I4999" s="36">
        <f t="shared" si="1"/>
        <v>1</v>
      </c>
      <c r="J4999" s="37"/>
      <c r="K4999" s="37"/>
    </row>
    <row r="5000" ht="22.5" hidden="1" customHeight="1">
      <c r="A5000" s="40" t="b">
        <v>0</v>
      </c>
      <c r="B5000" s="33"/>
      <c r="C5000" s="34"/>
      <c r="D5000" s="35" t="s">
        <v>422</v>
      </c>
      <c r="E5000" s="36" t="str">
        <f>VLOOKUP(D5000,Normativa!$A$3:$C$100,3,0)</f>
        <v>Norma técnica</v>
      </c>
      <c r="F5000" s="37"/>
      <c r="G5000" s="37"/>
      <c r="H5000" s="37" t="s">
        <v>4434</v>
      </c>
      <c r="I5000" s="36">
        <f t="shared" si="1"/>
        <v>1</v>
      </c>
      <c r="J5000" s="37"/>
      <c r="K5000" s="37"/>
    </row>
    <row r="5001" ht="22.5" hidden="1" customHeight="1">
      <c r="A5001" s="40" t="b">
        <v>0</v>
      </c>
      <c r="B5001" s="33"/>
      <c r="C5001" s="34"/>
      <c r="D5001" s="35" t="s">
        <v>422</v>
      </c>
      <c r="E5001" s="36" t="str">
        <f>VLOOKUP(D5001,Normativa!$A$3:$C$100,3,0)</f>
        <v>Norma técnica</v>
      </c>
      <c r="F5001" s="37"/>
      <c r="G5001" s="37"/>
      <c r="H5001" s="37" t="s">
        <v>4435</v>
      </c>
      <c r="I5001" s="36">
        <f t="shared" si="1"/>
        <v>1</v>
      </c>
      <c r="J5001" s="37"/>
      <c r="K5001" s="37"/>
    </row>
    <row r="5002" ht="22.5" hidden="1" customHeight="1">
      <c r="A5002" s="40" t="b">
        <v>0</v>
      </c>
      <c r="B5002" s="33"/>
      <c r="C5002" s="34"/>
      <c r="D5002" s="35" t="s">
        <v>422</v>
      </c>
      <c r="E5002" s="36" t="str">
        <f>VLOOKUP(D5002,Normativa!$A$3:$C$100,3,0)</f>
        <v>Norma técnica</v>
      </c>
      <c r="F5002" s="37"/>
      <c r="G5002" s="37"/>
      <c r="H5002" s="37" t="s">
        <v>4436</v>
      </c>
      <c r="I5002" s="36">
        <f t="shared" si="1"/>
        <v>1</v>
      </c>
      <c r="J5002" s="37"/>
      <c r="K5002" s="37"/>
    </row>
    <row r="5003" ht="22.5" hidden="1" customHeight="1">
      <c r="A5003" s="40" t="b">
        <v>0</v>
      </c>
      <c r="B5003" s="33"/>
      <c r="C5003" s="34"/>
      <c r="D5003" s="35" t="s">
        <v>422</v>
      </c>
      <c r="E5003" s="36" t="str">
        <f>VLOOKUP(D5003,Normativa!$A$3:$C$100,3,0)</f>
        <v>Norma técnica</v>
      </c>
      <c r="F5003" s="37"/>
      <c r="G5003" s="37"/>
      <c r="H5003" s="37" t="s">
        <v>4437</v>
      </c>
      <c r="I5003" s="36">
        <f t="shared" si="1"/>
        <v>1</v>
      </c>
      <c r="J5003" s="37"/>
      <c r="K5003" s="37"/>
    </row>
    <row r="5004" ht="22.5" hidden="1" customHeight="1">
      <c r="A5004" s="40" t="b">
        <v>0</v>
      </c>
      <c r="B5004" s="33"/>
      <c r="C5004" s="34"/>
      <c r="D5004" s="35" t="s">
        <v>422</v>
      </c>
      <c r="E5004" s="36" t="str">
        <f>VLOOKUP(D5004,Normativa!$A$3:$C$100,3,0)</f>
        <v>Norma técnica</v>
      </c>
      <c r="F5004" s="37"/>
      <c r="G5004" s="37"/>
      <c r="H5004" s="37" t="s">
        <v>4438</v>
      </c>
      <c r="I5004" s="36">
        <f t="shared" si="1"/>
        <v>1</v>
      </c>
      <c r="J5004" s="37"/>
      <c r="K5004" s="37"/>
    </row>
    <row r="5005" ht="22.5" hidden="1" customHeight="1">
      <c r="A5005" s="40" t="b">
        <v>0</v>
      </c>
      <c r="B5005" s="33"/>
      <c r="C5005" s="34"/>
      <c r="D5005" s="35" t="s">
        <v>422</v>
      </c>
      <c r="E5005" s="36" t="str">
        <f>VLOOKUP(D5005,Normativa!$A$3:$C$100,3,0)</f>
        <v>Norma técnica</v>
      </c>
      <c r="F5005" s="37"/>
      <c r="G5005" s="37"/>
      <c r="H5005" s="37" t="s">
        <v>4439</v>
      </c>
      <c r="I5005" s="36">
        <f t="shared" si="1"/>
        <v>1</v>
      </c>
      <c r="J5005" s="37"/>
      <c r="K5005" s="37"/>
    </row>
    <row r="5006" ht="22.5" hidden="1" customHeight="1">
      <c r="A5006" s="40" t="b">
        <v>0</v>
      </c>
      <c r="B5006" s="33"/>
      <c r="C5006" s="34"/>
      <c r="D5006" s="35" t="s">
        <v>422</v>
      </c>
      <c r="E5006" s="36" t="str">
        <f>VLOOKUP(D5006,Normativa!$A$3:$C$100,3,0)</f>
        <v>Norma técnica</v>
      </c>
      <c r="F5006" s="37"/>
      <c r="G5006" s="37"/>
      <c r="H5006" s="37" t="s">
        <v>4440</v>
      </c>
      <c r="I5006" s="36">
        <f t="shared" si="1"/>
        <v>1</v>
      </c>
      <c r="J5006" s="37"/>
      <c r="K5006" s="37"/>
    </row>
    <row r="5007" ht="22.5" hidden="1" customHeight="1">
      <c r="A5007" s="40" t="b">
        <v>0</v>
      </c>
      <c r="B5007" s="33"/>
      <c r="C5007" s="34"/>
      <c r="D5007" s="35" t="s">
        <v>422</v>
      </c>
      <c r="E5007" s="36" t="str">
        <f>VLOOKUP(D5007,Normativa!$A$3:$C$100,3,0)</f>
        <v>Norma técnica</v>
      </c>
      <c r="F5007" s="37"/>
      <c r="G5007" s="37"/>
      <c r="H5007" s="37" t="s">
        <v>4204</v>
      </c>
      <c r="I5007" s="36">
        <f t="shared" si="1"/>
        <v>1</v>
      </c>
      <c r="J5007" s="37"/>
      <c r="K5007" s="37"/>
    </row>
    <row r="5008" ht="22.5" hidden="1" customHeight="1">
      <c r="A5008" s="40" t="b">
        <v>0</v>
      </c>
      <c r="B5008" s="33"/>
      <c r="C5008" s="34"/>
      <c r="D5008" s="35" t="s">
        <v>422</v>
      </c>
      <c r="E5008" s="36" t="str">
        <f>VLOOKUP(D5008,Normativa!$A$3:$C$100,3,0)</f>
        <v>Norma técnica</v>
      </c>
      <c r="F5008" s="37"/>
      <c r="G5008" s="37"/>
      <c r="H5008" s="37" t="s">
        <v>4205</v>
      </c>
      <c r="I5008" s="36">
        <f t="shared" si="1"/>
        <v>1</v>
      </c>
      <c r="J5008" s="37"/>
      <c r="K5008" s="37"/>
    </row>
    <row r="5009" ht="22.5" hidden="1" customHeight="1">
      <c r="A5009" s="40" t="b">
        <v>0</v>
      </c>
      <c r="B5009" s="33"/>
      <c r="C5009" s="34"/>
      <c r="D5009" s="35" t="s">
        <v>422</v>
      </c>
      <c r="E5009" s="36" t="str">
        <f>VLOOKUP(D5009,Normativa!$A$3:$C$100,3,0)</f>
        <v>Norma técnica</v>
      </c>
      <c r="F5009" s="37"/>
      <c r="G5009" s="37"/>
      <c r="H5009" s="37"/>
      <c r="I5009" s="36">
        <f t="shared" si="1"/>
        <v>1</v>
      </c>
      <c r="J5009" s="37"/>
      <c r="K5009" s="37"/>
    </row>
    <row r="5010" ht="22.5" hidden="1" customHeight="1">
      <c r="A5010" s="40" t="b">
        <v>0</v>
      </c>
      <c r="B5010" s="33"/>
      <c r="C5010" s="34"/>
      <c r="D5010" s="35" t="s">
        <v>422</v>
      </c>
      <c r="E5010" s="36" t="str">
        <f>VLOOKUP(D5010,Normativa!$A$3:$C$100,3,0)</f>
        <v>Norma técnica</v>
      </c>
      <c r="F5010" s="37"/>
      <c r="G5010" s="37"/>
      <c r="H5010" s="37" t="s">
        <v>4441</v>
      </c>
      <c r="I5010" s="36">
        <f t="shared" si="1"/>
        <v>1</v>
      </c>
      <c r="J5010" s="37"/>
      <c r="K5010" s="37"/>
    </row>
    <row r="5011" ht="22.5" hidden="1" customHeight="1">
      <c r="A5011" s="40" t="b">
        <v>0</v>
      </c>
      <c r="B5011" s="33"/>
      <c r="C5011" s="34"/>
      <c r="D5011" s="35" t="s">
        <v>422</v>
      </c>
      <c r="E5011" s="36" t="str">
        <f>VLOOKUP(D5011,Normativa!$A$3:$C$100,3,0)</f>
        <v>Norma técnica</v>
      </c>
      <c r="F5011" s="37"/>
      <c r="G5011" s="37"/>
      <c r="H5011" s="37" t="s">
        <v>4442</v>
      </c>
      <c r="I5011" s="36">
        <f t="shared" si="1"/>
        <v>1</v>
      </c>
      <c r="J5011" s="37"/>
      <c r="K5011" s="37"/>
    </row>
    <row r="5012" ht="22.5" hidden="1" customHeight="1">
      <c r="A5012" s="40" t="b">
        <v>0</v>
      </c>
      <c r="B5012" s="33"/>
      <c r="C5012" s="34"/>
      <c r="D5012" s="35" t="s">
        <v>422</v>
      </c>
      <c r="E5012" s="36" t="str">
        <f>VLOOKUP(D5012,Normativa!$A$3:$C$100,3,0)</f>
        <v>Norma técnica</v>
      </c>
      <c r="F5012" s="37"/>
      <c r="G5012" s="37"/>
      <c r="H5012" s="37" t="s">
        <v>4443</v>
      </c>
      <c r="I5012" s="36">
        <f t="shared" si="1"/>
        <v>1</v>
      </c>
      <c r="J5012" s="37"/>
      <c r="K5012" s="37"/>
    </row>
    <row r="5013" ht="22.5" hidden="1" customHeight="1">
      <c r="A5013" s="40" t="b">
        <v>0</v>
      </c>
      <c r="B5013" s="33"/>
      <c r="C5013" s="34"/>
      <c r="D5013" s="35" t="s">
        <v>422</v>
      </c>
      <c r="E5013" s="36" t="str">
        <f>VLOOKUP(D5013,Normativa!$A$3:$C$100,3,0)</f>
        <v>Norma técnica</v>
      </c>
      <c r="F5013" s="37"/>
      <c r="G5013" s="37"/>
      <c r="H5013" s="37" t="s">
        <v>4444</v>
      </c>
      <c r="I5013" s="36">
        <f t="shared" si="1"/>
        <v>1</v>
      </c>
      <c r="J5013" s="37"/>
      <c r="K5013" s="37"/>
    </row>
    <row r="5014" ht="22.5" hidden="1" customHeight="1">
      <c r="A5014" s="40" t="b">
        <v>0</v>
      </c>
      <c r="B5014" s="33"/>
      <c r="C5014" s="34"/>
      <c r="D5014" s="35" t="s">
        <v>422</v>
      </c>
      <c r="E5014" s="36" t="str">
        <f>VLOOKUP(D5014,Normativa!$A$3:$C$100,3,0)</f>
        <v>Norma técnica</v>
      </c>
      <c r="F5014" s="37"/>
      <c r="G5014" s="37"/>
      <c r="H5014" s="37" t="s">
        <v>4445</v>
      </c>
      <c r="I5014" s="36">
        <f t="shared" si="1"/>
        <v>1</v>
      </c>
      <c r="J5014" s="37"/>
      <c r="K5014" s="37"/>
    </row>
    <row r="5015" ht="22.5" hidden="1" customHeight="1">
      <c r="A5015" s="40" t="b">
        <v>0</v>
      </c>
      <c r="B5015" s="33"/>
      <c r="C5015" s="34"/>
      <c r="D5015" s="35" t="s">
        <v>422</v>
      </c>
      <c r="E5015" s="36" t="str">
        <f>VLOOKUP(D5015,Normativa!$A$3:$C$100,3,0)</f>
        <v>Norma técnica</v>
      </c>
      <c r="F5015" s="37"/>
      <c r="G5015" s="37"/>
      <c r="H5015" s="37" t="s">
        <v>4446</v>
      </c>
      <c r="I5015" s="36">
        <f t="shared" si="1"/>
        <v>1</v>
      </c>
      <c r="J5015" s="37"/>
      <c r="K5015" s="37"/>
    </row>
    <row r="5016" ht="22.5" hidden="1" customHeight="1">
      <c r="A5016" s="40" t="b">
        <v>0</v>
      </c>
      <c r="B5016" s="33"/>
      <c r="C5016" s="34"/>
      <c r="D5016" s="35" t="s">
        <v>422</v>
      </c>
      <c r="E5016" s="36" t="str">
        <f>VLOOKUP(D5016,Normativa!$A$3:$C$100,3,0)</f>
        <v>Norma técnica</v>
      </c>
      <c r="F5016" s="37"/>
      <c r="G5016" s="37"/>
      <c r="H5016" s="37" t="s">
        <v>4447</v>
      </c>
      <c r="I5016" s="36">
        <f t="shared" si="1"/>
        <v>1</v>
      </c>
      <c r="J5016" s="37"/>
      <c r="K5016" s="37"/>
    </row>
    <row r="5017" ht="22.5" hidden="1" customHeight="1">
      <c r="A5017" s="40" t="b">
        <v>0</v>
      </c>
      <c r="B5017" s="33"/>
      <c r="C5017" s="34"/>
      <c r="D5017" s="35" t="s">
        <v>422</v>
      </c>
      <c r="E5017" s="36" t="str">
        <f>VLOOKUP(D5017,Normativa!$A$3:$C$100,3,0)</f>
        <v>Norma técnica</v>
      </c>
      <c r="F5017" s="37"/>
      <c r="G5017" s="37"/>
      <c r="H5017" s="37" t="s">
        <v>4448</v>
      </c>
      <c r="I5017" s="36">
        <f t="shared" si="1"/>
        <v>1</v>
      </c>
      <c r="J5017" s="37"/>
      <c r="K5017" s="37"/>
    </row>
    <row r="5018" ht="22.5" hidden="1" customHeight="1">
      <c r="A5018" s="40" t="b">
        <v>0</v>
      </c>
      <c r="B5018" s="33"/>
      <c r="C5018" s="34"/>
      <c r="D5018" s="35" t="s">
        <v>422</v>
      </c>
      <c r="E5018" s="36" t="str">
        <f>VLOOKUP(D5018,Normativa!$A$3:$C$100,3,0)</f>
        <v>Norma técnica</v>
      </c>
      <c r="F5018" s="37"/>
      <c r="G5018" s="37"/>
      <c r="H5018" s="37" t="s">
        <v>4449</v>
      </c>
      <c r="I5018" s="36">
        <f t="shared" si="1"/>
        <v>1</v>
      </c>
      <c r="J5018" s="37"/>
      <c r="K5018" s="37"/>
    </row>
    <row r="5019" ht="22.5" hidden="1" customHeight="1">
      <c r="A5019" s="40" t="b">
        <v>0</v>
      </c>
      <c r="B5019" s="33"/>
      <c r="C5019" s="34"/>
      <c r="D5019" s="35" t="s">
        <v>422</v>
      </c>
      <c r="E5019" s="36" t="str">
        <f>VLOOKUP(D5019,Normativa!$A$3:$C$100,3,0)</f>
        <v>Norma técnica</v>
      </c>
      <c r="F5019" s="37"/>
      <c r="G5019" s="37"/>
      <c r="H5019" s="37" t="s">
        <v>4204</v>
      </c>
      <c r="I5019" s="36">
        <f t="shared" si="1"/>
        <v>1</v>
      </c>
      <c r="J5019" s="37"/>
      <c r="K5019" s="37"/>
    </row>
    <row r="5020" ht="22.5" hidden="1" customHeight="1">
      <c r="A5020" s="40" t="b">
        <v>0</v>
      </c>
      <c r="B5020" s="33"/>
      <c r="C5020" s="34"/>
      <c r="D5020" s="35" t="s">
        <v>422</v>
      </c>
      <c r="E5020" s="36" t="str">
        <f>VLOOKUP(D5020,Normativa!$A$3:$C$100,3,0)</f>
        <v>Norma técnica</v>
      </c>
      <c r="F5020" s="37"/>
      <c r="G5020" s="37"/>
      <c r="H5020" s="37" t="s">
        <v>4205</v>
      </c>
      <c r="I5020" s="36">
        <f t="shared" si="1"/>
        <v>1</v>
      </c>
      <c r="J5020" s="37"/>
      <c r="K5020" s="37"/>
    </row>
    <row r="5021" ht="22.5" hidden="1" customHeight="1">
      <c r="A5021" s="40" t="b">
        <v>0</v>
      </c>
      <c r="B5021" s="33"/>
      <c r="C5021" s="34"/>
      <c r="D5021" s="35" t="s">
        <v>422</v>
      </c>
      <c r="E5021" s="36" t="str">
        <f>VLOOKUP(D5021,Normativa!$A$3:$C$100,3,0)</f>
        <v>Norma técnica</v>
      </c>
      <c r="F5021" s="37"/>
      <c r="G5021" s="37"/>
      <c r="H5021" s="37"/>
      <c r="I5021" s="36">
        <f t="shared" si="1"/>
        <v>1</v>
      </c>
      <c r="J5021" s="37"/>
      <c r="K5021" s="37"/>
    </row>
    <row r="5022" ht="22.5" hidden="1" customHeight="1">
      <c r="A5022" s="40" t="b">
        <v>0</v>
      </c>
      <c r="B5022" s="33"/>
      <c r="C5022" s="34"/>
      <c r="D5022" s="35" t="s">
        <v>422</v>
      </c>
      <c r="E5022" s="36" t="str">
        <f>VLOOKUP(D5022,Normativa!$A$3:$C$100,3,0)</f>
        <v>Norma técnica</v>
      </c>
      <c r="F5022" s="37"/>
      <c r="G5022" s="37"/>
      <c r="H5022" s="37" t="s">
        <v>4450</v>
      </c>
      <c r="I5022" s="36">
        <f t="shared" si="1"/>
        <v>1</v>
      </c>
      <c r="J5022" s="37"/>
      <c r="K5022" s="37"/>
    </row>
    <row r="5023" ht="22.5" hidden="1" customHeight="1">
      <c r="A5023" s="40" t="b">
        <v>0</v>
      </c>
      <c r="B5023" s="33"/>
      <c r="C5023" s="34"/>
      <c r="D5023" s="35" t="s">
        <v>422</v>
      </c>
      <c r="E5023" s="36" t="str">
        <f>VLOOKUP(D5023,Normativa!$A$3:$C$100,3,0)</f>
        <v>Norma técnica</v>
      </c>
      <c r="F5023" s="37"/>
      <c r="G5023" s="37"/>
      <c r="H5023" s="37" t="s">
        <v>4451</v>
      </c>
      <c r="I5023" s="36">
        <f t="shared" si="1"/>
        <v>1</v>
      </c>
      <c r="J5023" s="37"/>
      <c r="K5023" s="37"/>
    </row>
    <row r="5024" ht="22.5" hidden="1" customHeight="1">
      <c r="A5024" s="40" t="b">
        <v>0</v>
      </c>
      <c r="B5024" s="33"/>
      <c r="C5024" s="34"/>
      <c r="D5024" s="35" t="s">
        <v>422</v>
      </c>
      <c r="E5024" s="36" t="str">
        <f>VLOOKUP(D5024,Normativa!$A$3:$C$100,3,0)</f>
        <v>Norma técnica</v>
      </c>
      <c r="F5024" s="37"/>
      <c r="G5024" s="37"/>
      <c r="H5024" s="37" t="s">
        <v>4452</v>
      </c>
      <c r="I5024" s="36">
        <f t="shared" si="1"/>
        <v>1</v>
      </c>
      <c r="J5024" s="37"/>
      <c r="K5024" s="37"/>
    </row>
    <row r="5025" ht="22.5" hidden="1" customHeight="1">
      <c r="A5025" s="40" t="b">
        <v>0</v>
      </c>
      <c r="B5025" s="33"/>
      <c r="C5025" s="34"/>
      <c r="D5025" s="35" t="s">
        <v>422</v>
      </c>
      <c r="E5025" s="36" t="str">
        <f>VLOOKUP(D5025,Normativa!$A$3:$C$100,3,0)</f>
        <v>Norma técnica</v>
      </c>
      <c r="F5025" s="37"/>
      <c r="G5025" s="37"/>
      <c r="H5025" s="37" t="s">
        <v>4453</v>
      </c>
      <c r="I5025" s="36">
        <f t="shared" si="1"/>
        <v>1</v>
      </c>
      <c r="J5025" s="37"/>
      <c r="K5025" s="37"/>
    </row>
    <row r="5026" ht="22.5" hidden="1" customHeight="1">
      <c r="A5026" s="40" t="b">
        <v>0</v>
      </c>
      <c r="B5026" s="33"/>
      <c r="C5026" s="34"/>
      <c r="D5026" s="35" t="s">
        <v>422</v>
      </c>
      <c r="E5026" s="36" t="str">
        <f>VLOOKUP(D5026,Normativa!$A$3:$C$100,3,0)</f>
        <v>Norma técnica</v>
      </c>
      <c r="F5026" s="37"/>
      <c r="G5026" s="37"/>
      <c r="H5026" s="37" t="s">
        <v>4454</v>
      </c>
      <c r="I5026" s="36">
        <f t="shared" si="1"/>
        <v>1</v>
      </c>
      <c r="J5026" s="37"/>
      <c r="K5026" s="37"/>
    </row>
    <row r="5027" ht="22.5" hidden="1" customHeight="1">
      <c r="A5027" s="40" t="b">
        <v>0</v>
      </c>
      <c r="B5027" s="33"/>
      <c r="C5027" s="34"/>
      <c r="D5027" s="35" t="s">
        <v>422</v>
      </c>
      <c r="E5027" s="36" t="str">
        <f>VLOOKUP(D5027,Normativa!$A$3:$C$100,3,0)</f>
        <v>Norma técnica</v>
      </c>
      <c r="F5027" s="37"/>
      <c r="G5027" s="37"/>
      <c r="H5027" s="37" t="s">
        <v>4455</v>
      </c>
      <c r="I5027" s="36">
        <f t="shared" si="1"/>
        <v>1</v>
      </c>
      <c r="J5027" s="37"/>
      <c r="K5027" s="37"/>
    </row>
    <row r="5028" ht="22.5" hidden="1" customHeight="1">
      <c r="A5028" s="40" t="b">
        <v>0</v>
      </c>
      <c r="B5028" s="33"/>
      <c r="C5028" s="34"/>
      <c r="D5028" s="35" t="s">
        <v>422</v>
      </c>
      <c r="E5028" s="36" t="str">
        <f>VLOOKUP(D5028,Normativa!$A$3:$C$100,3,0)</f>
        <v>Norma técnica</v>
      </c>
      <c r="F5028" s="37"/>
      <c r="G5028" s="37"/>
      <c r="H5028" s="37" t="s">
        <v>4456</v>
      </c>
      <c r="I5028" s="36">
        <f t="shared" si="1"/>
        <v>1</v>
      </c>
      <c r="J5028" s="37"/>
      <c r="K5028" s="37"/>
    </row>
    <row r="5029" ht="22.5" hidden="1" customHeight="1">
      <c r="A5029" s="40" t="b">
        <v>0</v>
      </c>
      <c r="B5029" s="33"/>
      <c r="C5029" s="34"/>
      <c r="D5029" s="35" t="s">
        <v>422</v>
      </c>
      <c r="E5029" s="36" t="str">
        <f>VLOOKUP(D5029,Normativa!$A$3:$C$100,3,0)</f>
        <v>Norma técnica</v>
      </c>
      <c r="F5029" s="37"/>
      <c r="G5029" s="37"/>
      <c r="H5029" s="37" t="s">
        <v>4457</v>
      </c>
      <c r="I5029" s="36">
        <f t="shared" si="1"/>
        <v>1</v>
      </c>
      <c r="J5029" s="37"/>
      <c r="K5029" s="37"/>
    </row>
    <row r="5030" ht="22.5" hidden="1" customHeight="1">
      <c r="A5030" s="40" t="b">
        <v>0</v>
      </c>
      <c r="B5030" s="33"/>
      <c r="C5030" s="34"/>
      <c r="D5030" s="35" t="s">
        <v>422</v>
      </c>
      <c r="E5030" s="36" t="str">
        <f>VLOOKUP(D5030,Normativa!$A$3:$C$100,3,0)</f>
        <v>Norma técnica</v>
      </c>
      <c r="F5030" s="37"/>
      <c r="G5030" s="37"/>
      <c r="H5030" s="37" t="s">
        <v>4458</v>
      </c>
      <c r="I5030" s="36">
        <f t="shared" si="1"/>
        <v>1</v>
      </c>
      <c r="J5030" s="37"/>
      <c r="K5030" s="37"/>
    </row>
    <row r="5031" ht="22.5" hidden="1" customHeight="1">
      <c r="A5031" s="40" t="b">
        <v>0</v>
      </c>
      <c r="B5031" s="33"/>
      <c r="C5031" s="34"/>
      <c r="D5031" s="35" t="s">
        <v>422</v>
      </c>
      <c r="E5031" s="36" t="str">
        <f>VLOOKUP(D5031,Normativa!$A$3:$C$100,3,0)</f>
        <v>Norma técnica</v>
      </c>
      <c r="F5031" s="37"/>
      <c r="G5031" s="37"/>
      <c r="H5031" s="37" t="s">
        <v>4459</v>
      </c>
      <c r="I5031" s="36">
        <f t="shared" si="1"/>
        <v>1</v>
      </c>
      <c r="J5031" s="37"/>
      <c r="K5031" s="37"/>
    </row>
    <row r="5032" ht="22.5" hidden="1" customHeight="1">
      <c r="A5032" s="40" t="b">
        <v>0</v>
      </c>
      <c r="B5032" s="33"/>
      <c r="C5032" s="34"/>
      <c r="D5032" s="35" t="s">
        <v>422</v>
      </c>
      <c r="E5032" s="36" t="str">
        <f>VLOOKUP(D5032,Normativa!$A$3:$C$100,3,0)</f>
        <v>Norma técnica</v>
      </c>
      <c r="F5032" s="37"/>
      <c r="G5032" s="37"/>
      <c r="H5032" s="37" t="s">
        <v>4460</v>
      </c>
      <c r="I5032" s="36">
        <f t="shared" si="1"/>
        <v>1</v>
      </c>
      <c r="J5032" s="37"/>
      <c r="K5032" s="37"/>
    </row>
    <row r="5033" ht="22.5" hidden="1" customHeight="1">
      <c r="A5033" s="40" t="b">
        <v>0</v>
      </c>
      <c r="B5033" s="33"/>
      <c r="C5033" s="34"/>
      <c r="D5033" s="35" t="s">
        <v>422</v>
      </c>
      <c r="E5033" s="36" t="str">
        <f>VLOOKUP(D5033,Normativa!$A$3:$C$100,3,0)</f>
        <v>Norma técnica</v>
      </c>
      <c r="F5033" s="37"/>
      <c r="G5033" s="37"/>
      <c r="H5033" s="37" t="s">
        <v>4461</v>
      </c>
      <c r="I5033" s="36">
        <f t="shared" si="1"/>
        <v>1</v>
      </c>
      <c r="J5033" s="37"/>
      <c r="K5033" s="37"/>
    </row>
    <row r="5034" ht="22.5" hidden="1" customHeight="1">
      <c r="A5034" s="40" t="b">
        <v>0</v>
      </c>
      <c r="B5034" s="33"/>
      <c r="C5034" s="34"/>
      <c r="D5034" s="35" t="s">
        <v>422</v>
      </c>
      <c r="E5034" s="36" t="str">
        <f>VLOOKUP(D5034,Normativa!$A$3:$C$100,3,0)</f>
        <v>Norma técnica</v>
      </c>
      <c r="F5034" s="37"/>
      <c r="G5034" s="37"/>
      <c r="H5034" s="37" t="s">
        <v>4462</v>
      </c>
      <c r="I5034" s="36">
        <f t="shared" si="1"/>
        <v>1</v>
      </c>
      <c r="J5034" s="37"/>
      <c r="K5034" s="37"/>
    </row>
    <row r="5035" ht="22.5" hidden="1" customHeight="1">
      <c r="A5035" s="40" t="b">
        <v>0</v>
      </c>
      <c r="B5035" s="33"/>
      <c r="C5035" s="34"/>
      <c r="D5035" s="35" t="s">
        <v>422</v>
      </c>
      <c r="E5035" s="36" t="str">
        <f>VLOOKUP(D5035,Normativa!$A$3:$C$100,3,0)</f>
        <v>Norma técnica</v>
      </c>
      <c r="F5035" s="37"/>
      <c r="G5035" s="37"/>
      <c r="H5035" s="37" t="s">
        <v>4204</v>
      </c>
      <c r="I5035" s="36">
        <f t="shared" si="1"/>
        <v>1</v>
      </c>
      <c r="J5035" s="37"/>
      <c r="K5035" s="37"/>
    </row>
    <row r="5036" ht="22.5" hidden="1" customHeight="1">
      <c r="A5036" s="40" t="b">
        <v>0</v>
      </c>
      <c r="B5036" s="33"/>
      <c r="C5036" s="34"/>
      <c r="D5036" s="35" t="s">
        <v>422</v>
      </c>
      <c r="E5036" s="36" t="str">
        <f>VLOOKUP(D5036,Normativa!$A$3:$C$100,3,0)</f>
        <v>Norma técnica</v>
      </c>
      <c r="F5036" s="37"/>
      <c r="G5036" s="37"/>
      <c r="H5036" s="37" t="s">
        <v>4205</v>
      </c>
      <c r="I5036" s="36">
        <f t="shared" si="1"/>
        <v>1</v>
      </c>
      <c r="J5036" s="37"/>
      <c r="K5036" s="37"/>
    </row>
    <row r="5037" ht="22.5" hidden="1" customHeight="1">
      <c r="A5037" s="40" t="b">
        <v>0</v>
      </c>
      <c r="B5037" s="33"/>
      <c r="C5037" s="34"/>
      <c r="D5037" s="35" t="s">
        <v>422</v>
      </c>
      <c r="E5037" s="36" t="str">
        <f>VLOOKUP(D5037,Normativa!$A$3:$C$100,3,0)</f>
        <v>Norma técnica</v>
      </c>
      <c r="F5037" s="37"/>
      <c r="G5037" s="37"/>
      <c r="H5037" s="37"/>
      <c r="I5037" s="36">
        <f t="shared" si="1"/>
        <v>1</v>
      </c>
      <c r="J5037" s="37"/>
      <c r="K5037" s="37"/>
    </row>
    <row r="5038" ht="22.5" hidden="1" customHeight="1">
      <c r="A5038" s="40" t="b">
        <v>0</v>
      </c>
      <c r="B5038" s="33"/>
      <c r="C5038" s="34"/>
      <c r="D5038" s="35" t="s">
        <v>422</v>
      </c>
      <c r="E5038" s="36" t="str">
        <f>VLOOKUP(D5038,Normativa!$A$3:$C$100,3,0)</f>
        <v>Norma técnica</v>
      </c>
      <c r="F5038" s="37"/>
      <c r="G5038" s="37"/>
      <c r="H5038" s="37" t="s">
        <v>4463</v>
      </c>
      <c r="I5038" s="36">
        <f t="shared" si="1"/>
        <v>1</v>
      </c>
      <c r="J5038" s="37"/>
      <c r="K5038" s="37"/>
    </row>
    <row r="5039" ht="22.5" hidden="1" customHeight="1">
      <c r="A5039" s="40" t="b">
        <v>0</v>
      </c>
      <c r="B5039" s="33"/>
      <c r="C5039" s="34"/>
      <c r="D5039" s="35" t="s">
        <v>422</v>
      </c>
      <c r="E5039" s="36" t="str">
        <f>VLOOKUP(D5039,Normativa!$A$3:$C$100,3,0)</f>
        <v>Norma técnica</v>
      </c>
      <c r="F5039" s="37"/>
      <c r="G5039" s="37"/>
      <c r="H5039" s="37" t="s">
        <v>4464</v>
      </c>
      <c r="I5039" s="36">
        <f t="shared" si="1"/>
        <v>1</v>
      </c>
      <c r="J5039" s="37"/>
      <c r="K5039" s="37"/>
    </row>
    <row r="5040" ht="22.5" hidden="1" customHeight="1">
      <c r="A5040" s="40" t="b">
        <v>0</v>
      </c>
      <c r="B5040" s="33"/>
      <c r="C5040" s="34"/>
      <c r="D5040" s="35" t="s">
        <v>422</v>
      </c>
      <c r="E5040" s="36" t="str">
        <f>VLOOKUP(D5040,Normativa!$A$3:$C$100,3,0)</f>
        <v>Norma técnica</v>
      </c>
      <c r="F5040" s="37"/>
      <c r="G5040" s="37"/>
      <c r="H5040" s="37" t="s">
        <v>4465</v>
      </c>
      <c r="I5040" s="36">
        <f t="shared" si="1"/>
        <v>1</v>
      </c>
      <c r="J5040" s="37"/>
      <c r="K5040" s="37"/>
    </row>
    <row r="5041" ht="22.5" hidden="1" customHeight="1">
      <c r="A5041" s="40" t="b">
        <v>0</v>
      </c>
      <c r="B5041" s="33"/>
      <c r="C5041" s="34"/>
      <c r="D5041" s="35" t="s">
        <v>422</v>
      </c>
      <c r="E5041" s="36" t="str">
        <f>VLOOKUP(D5041,Normativa!$A$3:$C$100,3,0)</f>
        <v>Norma técnica</v>
      </c>
      <c r="F5041" s="37"/>
      <c r="G5041" s="37"/>
      <c r="H5041" s="37" t="s">
        <v>4466</v>
      </c>
      <c r="I5041" s="36">
        <f t="shared" si="1"/>
        <v>1</v>
      </c>
      <c r="J5041" s="37"/>
      <c r="K5041" s="37"/>
    </row>
    <row r="5042" ht="22.5" hidden="1" customHeight="1">
      <c r="A5042" s="40" t="b">
        <v>0</v>
      </c>
      <c r="B5042" s="33"/>
      <c r="C5042" s="34"/>
      <c r="D5042" s="35" t="s">
        <v>422</v>
      </c>
      <c r="E5042" s="36" t="str">
        <f>VLOOKUP(D5042,Normativa!$A$3:$C$100,3,0)</f>
        <v>Norma técnica</v>
      </c>
      <c r="F5042" s="37"/>
      <c r="G5042" s="37"/>
      <c r="H5042" s="37" t="s">
        <v>4467</v>
      </c>
      <c r="I5042" s="36">
        <f t="shared" si="1"/>
        <v>1</v>
      </c>
      <c r="J5042" s="37"/>
      <c r="K5042" s="37"/>
    </row>
    <row r="5043" ht="22.5" hidden="1" customHeight="1">
      <c r="A5043" s="40" t="b">
        <v>0</v>
      </c>
      <c r="B5043" s="33"/>
      <c r="C5043" s="34"/>
      <c r="D5043" s="35" t="s">
        <v>422</v>
      </c>
      <c r="E5043" s="36" t="str">
        <f>VLOOKUP(D5043,Normativa!$A$3:$C$100,3,0)</f>
        <v>Norma técnica</v>
      </c>
      <c r="F5043" s="37"/>
      <c r="G5043" s="37"/>
      <c r="H5043" s="37" t="s">
        <v>4468</v>
      </c>
      <c r="I5043" s="36">
        <f t="shared" si="1"/>
        <v>1</v>
      </c>
      <c r="J5043" s="37"/>
      <c r="K5043" s="37"/>
    </row>
    <row r="5044" ht="22.5" hidden="1" customHeight="1">
      <c r="A5044" s="40" t="b">
        <v>0</v>
      </c>
      <c r="B5044" s="33"/>
      <c r="C5044" s="34"/>
      <c r="D5044" s="35" t="s">
        <v>422</v>
      </c>
      <c r="E5044" s="36" t="str">
        <f>VLOOKUP(D5044,Normativa!$A$3:$C$100,3,0)</f>
        <v>Norma técnica</v>
      </c>
      <c r="F5044" s="37"/>
      <c r="G5044" s="37"/>
      <c r="H5044" s="37" t="s">
        <v>4469</v>
      </c>
      <c r="I5044" s="36">
        <f t="shared" si="1"/>
        <v>1</v>
      </c>
      <c r="J5044" s="37"/>
      <c r="K5044" s="37"/>
    </row>
    <row r="5045" ht="22.5" hidden="1" customHeight="1">
      <c r="A5045" s="40" t="b">
        <v>0</v>
      </c>
      <c r="B5045" s="33"/>
      <c r="C5045" s="34"/>
      <c r="D5045" s="35" t="s">
        <v>422</v>
      </c>
      <c r="E5045" s="36" t="str">
        <f>VLOOKUP(D5045,Normativa!$A$3:$C$100,3,0)</f>
        <v>Norma técnica</v>
      </c>
      <c r="F5045" s="37"/>
      <c r="G5045" s="37"/>
      <c r="H5045" s="37" t="s">
        <v>4204</v>
      </c>
      <c r="I5045" s="36">
        <f t="shared" si="1"/>
        <v>1</v>
      </c>
      <c r="J5045" s="37"/>
      <c r="K5045" s="37"/>
    </row>
    <row r="5046" ht="22.5" hidden="1" customHeight="1">
      <c r="A5046" s="40" t="b">
        <v>0</v>
      </c>
      <c r="B5046" s="33"/>
      <c r="C5046" s="34"/>
      <c r="D5046" s="35" t="s">
        <v>422</v>
      </c>
      <c r="E5046" s="36" t="str">
        <f>VLOOKUP(D5046,Normativa!$A$3:$C$100,3,0)</f>
        <v>Norma técnica</v>
      </c>
      <c r="F5046" s="37"/>
      <c r="G5046" s="37"/>
      <c r="H5046" s="37" t="s">
        <v>4205</v>
      </c>
      <c r="I5046" s="36">
        <f t="shared" si="1"/>
        <v>1</v>
      </c>
      <c r="J5046" s="37"/>
      <c r="K5046" s="37"/>
    </row>
    <row r="5047" ht="22.5" hidden="1" customHeight="1">
      <c r="A5047" s="40" t="b">
        <v>0</v>
      </c>
      <c r="B5047" s="33"/>
      <c r="C5047" s="34"/>
      <c r="D5047" s="35" t="s">
        <v>422</v>
      </c>
      <c r="E5047" s="36" t="str">
        <f>VLOOKUP(D5047,Normativa!$A$3:$C$100,3,0)</f>
        <v>Norma técnica</v>
      </c>
      <c r="F5047" s="37"/>
      <c r="G5047" s="37"/>
      <c r="H5047" s="37"/>
      <c r="I5047" s="36">
        <f t="shared" si="1"/>
        <v>1</v>
      </c>
      <c r="J5047" s="37"/>
      <c r="K5047" s="37"/>
    </row>
    <row r="5048" ht="22.5" hidden="1" customHeight="1">
      <c r="A5048" s="40" t="b">
        <v>0</v>
      </c>
      <c r="B5048" s="33"/>
      <c r="C5048" s="34"/>
      <c r="D5048" s="35" t="s">
        <v>422</v>
      </c>
      <c r="E5048" s="36" t="str">
        <f>VLOOKUP(D5048,Normativa!$A$3:$C$100,3,0)</f>
        <v>Norma técnica</v>
      </c>
      <c r="F5048" s="37"/>
      <c r="G5048" s="37"/>
      <c r="H5048" s="37" t="s">
        <v>4470</v>
      </c>
      <c r="I5048" s="36">
        <f t="shared" si="1"/>
        <v>1</v>
      </c>
      <c r="J5048" s="37"/>
      <c r="K5048" s="37"/>
    </row>
    <row r="5049" ht="22.5" hidden="1" customHeight="1">
      <c r="A5049" s="40" t="b">
        <v>0</v>
      </c>
      <c r="B5049" s="33"/>
      <c r="C5049" s="34"/>
      <c r="D5049" s="35" t="s">
        <v>422</v>
      </c>
      <c r="E5049" s="36" t="str">
        <f>VLOOKUP(D5049,Normativa!$A$3:$C$100,3,0)</f>
        <v>Norma técnica</v>
      </c>
      <c r="F5049" s="37"/>
      <c r="G5049" s="37"/>
      <c r="H5049" s="37" t="s">
        <v>4471</v>
      </c>
      <c r="I5049" s="36">
        <f t="shared" si="1"/>
        <v>1</v>
      </c>
      <c r="J5049" s="37"/>
      <c r="K5049" s="37"/>
    </row>
    <row r="5050" ht="22.5" hidden="1" customHeight="1">
      <c r="A5050" s="40" t="b">
        <v>0</v>
      </c>
      <c r="B5050" s="33"/>
      <c r="C5050" s="34"/>
      <c r="D5050" s="35" t="s">
        <v>422</v>
      </c>
      <c r="E5050" s="36" t="str">
        <f>VLOOKUP(D5050,Normativa!$A$3:$C$100,3,0)</f>
        <v>Norma técnica</v>
      </c>
      <c r="F5050" s="37"/>
      <c r="G5050" s="37"/>
      <c r="H5050" s="37" t="s">
        <v>4472</v>
      </c>
      <c r="I5050" s="36">
        <f t="shared" si="1"/>
        <v>1</v>
      </c>
      <c r="J5050" s="37"/>
      <c r="K5050" s="37"/>
    </row>
    <row r="5051" ht="22.5" hidden="1" customHeight="1">
      <c r="A5051" s="40" t="b">
        <v>0</v>
      </c>
      <c r="B5051" s="33"/>
      <c r="C5051" s="34"/>
      <c r="D5051" s="35" t="s">
        <v>422</v>
      </c>
      <c r="E5051" s="36" t="str">
        <f>VLOOKUP(D5051,Normativa!$A$3:$C$100,3,0)</f>
        <v>Norma técnica</v>
      </c>
      <c r="F5051" s="37"/>
      <c r="G5051" s="37"/>
      <c r="H5051" s="37" t="s">
        <v>4473</v>
      </c>
      <c r="I5051" s="36">
        <f t="shared" si="1"/>
        <v>1</v>
      </c>
      <c r="J5051" s="37"/>
      <c r="K5051" s="37"/>
    </row>
    <row r="5052" ht="22.5" hidden="1" customHeight="1">
      <c r="A5052" s="40" t="b">
        <v>0</v>
      </c>
      <c r="B5052" s="33"/>
      <c r="C5052" s="34"/>
      <c r="D5052" s="35" t="s">
        <v>422</v>
      </c>
      <c r="E5052" s="36" t="str">
        <f>VLOOKUP(D5052,Normativa!$A$3:$C$100,3,0)</f>
        <v>Norma técnica</v>
      </c>
      <c r="F5052" s="37"/>
      <c r="G5052" s="37"/>
      <c r="H5052" s="37" t="s">
        <v>4474</v>
      </c>
      <c r="I5052" s="36">
        <f t="shared" si="1"/>
        <v>1</v>
      </c>
      <c r="J5052" s="37"/>
      <c r="K5052" s="37"/>
    </row>
    <row r="5053" ht="22.5" hidden="1" customHeight="1">
      <c r="A5053" s="40" t="b">
        <v>0</v>
      </c>
      <c r="B5053" s="33"/>
      <c r="C5053" s="34"/>
      <c r="D5053" s="35" t="s">
        <v>422</v>
      </c>
      <c r="E5053" s="36" t="str">
        <f>VLOOKUP(D5053,Normativa!$A$3:$C$100,3,0)</f>
        <v>Norma técnica</v>
      </c>
      <c r="F5053" s="37"/>
      <c r="G5053" s="37"/>
      <c r="H5053" s="37" t="s">
        <v>4475</v>
      </c>
      <c r="I5053" s="36">
        <f t="shared" si="1"/>
        <v>1</v>
      </c>
      <c r="J5053" s="37"/>
      <c r="K5053" s="37"/>
    </row>
    <row r="5054" ht="22.5" hidden="1" customHeight="1">
      <c r="A5054" s="40" t="b">
        <v>0</v>
      </c>
      <c r="B5054" s="33"/>
      <c r="C5054" s="34"/>
      <c r="D5054" s="35" t="s">
        <v>422</v>
      </c>
      <c r="E5054" s="36" t="str">
        <f>VLOOKUP(D5054,Normativa!$A$3:$C$100,3,0)</f>
        <v>Norma técnica</v>
      </c>
      <c r="F5054" s="37"/>
      <c r="G5054" s="37"/>
      <c r="H5054" s="37" t="s">
        <v>4476</v>
      </c>
      <c r="I5054" s="36">
        <f t="shared" si="1"/>
        <v>1</v>
      </c>
      <c r="J5054" s="37"/>
      <c r="K5054" s="37"/>
    </row>
    <row r="5055" ht="22.5" hidden="1" customHeight="1">
      <c r="A5055" s="40" t="b">
        <v>0</v>
      </c>
      <c r="B5055" s="33"/>
      <c r="C5055" s="34"/>
      <c r="D5055" s="35" t="s">
        <v>422</v>
      </c>
      <c r="E5055" s="36" t="str">
        <f>VLOOKUP(D5055,Normativa!$A$3:$C$100,3,0)</f>
        <v>Norma técnica</v>
      </c>
      <c r="F5055" s="37"/>
      <c r="G5055" s="37"/>
      <c r="H5055" s="37" t="s">
        <v>4477</v>
      </c>
      <c r="I5055" s="36">
        <f t="shared" si="1"/>
        <v>1</v>
      </c>
      <c r="J5055" s="37"/>
      <c r="K5055" s="37"/>
    </row>
    <row r="5056" ht="22.5" hidden="1" customHeight="1">
      <c r="A5056" s="40" t="b">
        <v>0</v>
      </c>
      <c r="B5056" s="33"/>
      <c r="C5056" s="34"/>
      <c r="D5056" s="35" t="s">
        <v>422</v>
      </c>
      <c r="E5056" s="36" t="str">
        <f>VLOOKUP(D5056,Normativa!$A$3:$C$100,3,0)</f>
        <v>Norma técnica</v>
      </c>
      <c r="F5056" s="37"/>
      <c r="G5056" s="37"/>
      <c r="H5056" s="37" t="s">
        <v>4478</v>
      </c>
      <c r="I5056" s="36">
        <f t="shared" si="1"/>
        <v>1</v>
      </c>
      <c r="J5056" s="37"/>
      <c r="K5056" s="37"/>
    </row>
    <row r="5057" ht="22.5" hidden="1" customHeight="1">
      <c r="A5057" s="40" t="b">
        <v>0</v>
      </c>
      <c r="B5057" s="33"/>
      <c r="C5057" s="34"/>
      <c r="D5057" s="35" t="s">
        <v>422</v>
      </c>
      <c r="E5057" s="36" t="str">
        <f>VLOOKUP(D5057,Normativa!$A$3:$C$100,3,0)</f>
        <v>Norma técnica</v>
      </c>
      <c r="F5057" s="37"/>
      <c r="G5057" s="37"/>
      <c r="H5057" s="37" t="s">
        <v>4479</v>
      </c>
      <c r="I5057" s="36">
        <f t="shared" si="1"/>
        <v>1</v>
      </c>
      <c r="J5057" s="37"/>
      <c r="K5057" s="37"/>
    </row>
    <row r="5058" ht="22.5" hidden="1" customHeight="1">
      <c r="A5058" s="40" t="b">
        <v>0</v>
      </c>
      <c r="B5058" s="33"/>
      <c r="C5058" s="34"/>
      <c r="D5058" s="35" t="s">
        <v>422</v>
      </c>
      <c r="E5058" s="36" t="str">
        <f>VLOOKUP(D5058,Normativa!$A$3:$C$100,3,0)</f>
        <v>Norma técnica</v>
      </c>
      <c r="F5058" s="37"/>
      <c r="G5058" s="37"/>
      <c r="H5058" s="37" t="s">
        <v>4480</v>
      </c>
      <c r="I5058" s="36">
        <f t="shared" si="1"/>
        <v>1</v>
      </c>
      <c r="J5058" s="37"/>
      <c r="K5058" s="37"/>
    </row>
    <row r="5059" ht="22.5" hidden="1" customHeight="1">
      <c r="A5059" s="40" t="b">
        <v>0</v>
      </c>
      <c r="B5059" s="33"/>
      <c r="C5059" s="34"/>
      <c r="D5059" s="35" t="s">
        <v>422</v>
      </c>
      <c r="E5059" s="36" t="str">
        <f>VLOOKUP(D5059,Normativa!$A$3:$C$100,3,0)</f>
        <v>Norma técnica</v>
      </c>
      <c r="F5059" s="37"/>
      <c r="G5059" s="37"/>
      <c r="H5059" s="37" t="s">
        <v>4481</v>
      </c>
      <c r="I5059" s="36">
        <f t="shared" si="1"/>
        <v>1</v>
      </c>
      <c r="J5059" s="37"/>
      <c r="K5059" s="37"/>
    </row>
    <row r="5060" ht="22.5" hidden="1" customHeight="1">
      <c r="A5060" s="40" t="b">
        <v>0</v>
      </c>
      <c r="B5060" s="33"/>
      <c r="C5060" s="34"/>
      <c r="D5060" s="35" t="s">
        <v>422</v>
      </c>
      <c r="E5060" s="36" t="str">
        <f>VLOOKUP(D5060,Normativa!$A$3:$C$100,3,0)</f>
        <v>Norma técnica</v>
      </c>
      <c r="F5060" s="37"/>
      <c r="G5060" s="37"/>
      <c r="H5060" s="37" t="s">
        <v>4482</v>
      </c>
      <c r="I5060" s="36">
        <f t="shared" si="1"/>
        <v>1</v>
      </c>
      <c r="J5060" s="37"/>
      <c r="K5060" s="37"/>
    </row>
    <row r="5061" ht="22.5" hidden="1" customHeight="1">
      <c r="A5061" s="40" t="b">
        <v>0</v>
      </c>
      <c r="B5061" s="33"/>
      <c r="C5061" s="34"/>
      <c r="D5061" s="35" t="s">
        <v>422</v>
      </c>
      <c r="E5061" s="36" t="str">
        <f>VLOOKUP(D5061,Normativa!$A$3:$C$100,3,0)</f>
        <v>Norma técnica</v>
      </c>
      <c r="F5061" s="37"/>
      <c r="G5061" s="37"/>
      <c r="H5061" s="37" t="s">
        <v>4483</v>
      </c>
      <c r="I5061" s="36">
        <f t="shared" si="1"/>
        <v>1</v>
      </c>
      <c r="J5061" s="37"/>
      <c r="K5061" s="37"/>
    </row>
    <row r="5062" ht="22.5" hidden="1" customHeight="1">
      <c r="A5062" s="40" t="b">
        <v>0</v>
      </c>
      <c r="B5062" s="33"/>
      <c r="C5062" s="34"/>
      <c r="D5062" s="35" t="s">
        <v>422</v>
      </c>
      <c r="E5062" s="36" t="str">
        <f>VLOOKUP(D5062,Normativa!$A$3:$C$100,3,0)</f>
        <v>Norma técnica</v>
      </c>
      <c r="F5062" s="37"/>
      <c r="G5062" s="37"/>
      <c r="H5062" s="37" t="s">
        <v>4484</v>
      </c>
      <c r="I5062" s="36">
        <f t="shared" si="1"/>
        <v>1</v>
      </c>
      <c r="J5062" s="37"/>
      <c r="K5062" s="37"/>
    </row>
    <row r="5063" ht="22.5" hidden="1" customHeight="1">
      <c r="A5063" s="40" t="b">
        <v>0</v>
      </c>
      <c r="B5063" s="33"/>
      <c r="C5063" s="34"/>
      <c r="D5063" s="35" t="s">
        <v>422</v>
      </c>
      <c r="E5063" s="36" t="str">
        <f>VLOOKUP(D5063,Normativa!$A$3:$C$100,3,0)</f>
        <v>Norma técnica</v>
      </c>
      <c r="F5063" s="37"/>
      <c r="G5063" s="37"/>
      <c r="H5063" s="37" t="s">
        <v>4485</v>
      </c>
      <c r="I5063" s="36">
        <f t="shared" si="1"/>
        <v>1</v>
      </c>
      <c r="J5063" s="37"/>
      <c r="K5063" s="37"/>
    </row>
    <row r="5064" ht="22.5" hidden="1" customHeight="1">
      <c r="A5064" s="40" t="b">
        <v>0</v>
      </c>
      <c r="B5064" s="33"/>
      <c r="C5064" s="34"/>
      <c r="D5064" s="35" t="s">
        <v>422</v>
      </c>
      <c r="E5064" s="36" t="str">
        <f>VLOOKUP(D5064,Normativa!$A$3:$C$100,3,0)</f>
        <v>Norma técnica</v>
      </c>
      <c r="F5064" s="37"/>
      <c r="G5064" s="37"/>
      <c r="H5064" s="37" t="s">
        <v>4486</v>
      </c>
      <c r="I5064" s="36">
        <f t="shared" si="1"/>
        <v>1</v>
      </c>
      <c r="J5064" s="37"/>
      <c r="K5064" s="37"/>
    </row>
    <row r="5065" ht="22.5" hidden="1" customHeight="1">
      <c r="A5065" s="40" t="b">
        <v>0</v>
      </c>
      <c r="B5065" s="33"/>
      <c r="C5065" s="34"/>
      <c r="D5065" s="35" t="s">
        <v>422</v>
      </c>
      <c r="E5065" s="36" t="str">
        <f>VLOOKUP(D5065,Normativa!$A$3:$C$100,3,0)</f>
        <v>Norma técnica</v>
      </c>
      <c r="F5065" s="37"/>
      <c r="G5065" s="37"/>
      <c r="H5065" s="37" t="s">
        <v>4487</v>
      </c>
      <c r="I5065" s="36">
        <f t="shared" si="1"/>
        <v>1</v>
      </c>
      <c r="J5065" s="37"/>
      <c r="K5065" s="37"/>
    </row>
    <row r="5066" ht="22.5" hidden="1" customHeight="1">
      <c r="A5066" s="40" t="b">
        <v>0</v>
      </c>
      <c r="B5066" s="33"/>
      <c r="C5066" s="34"/>
      <c r="D5066" s="35" t="s">
        <v>422</v>
      </c>
      <c r="E5066" s="36" t="str">
        <f>VLOOKUP(D5066,Normativa!$A$3:$C$100,3,0)</f>
        <v>Norma técnica</v>
      </c>
      <c r="F5066" s="37"/>
      <c r="G5066" s="37"/>
      <c r="H5066" s="37" t="s">
        <v>4488</v>
      </c>
      <c r="I5066" s="36">
        <f t="shared" si="1"/>
        <v>1</v>
      </c>
      <c r="J5066" s="37"/>
      <c r="K5066" s="37"/>
    </row>
    <row r="5067" ht="22.5" hidden="1" customHeight="1">
      <c r="A5067" s="40" t="b">
        <v>0</v>
      </c>
      <c r="B5067" s="33"/>
      <c r="C5067" s="34"/>
      <c r="D5067" s="35" t="s">
        <v>422</v>
      </c>
      <c r="E5067" s="36" t="str">
        <f>VLOOKUP(D5067,Normativa!$A$3:$C$100,3,0)</f>
        <v>Norma técnica</v>
      </c>
      <c r="F5067" s="37"/>
      <c r="G5067" s="37"/>
      <c r="H5067" s="37" t="s">
        <v>4489</v>
      </c>
      <c r="I5067" s="36">
        <f t="shared" si="1"/>
        <v>1</v>
      </c>
      <c r="J5067" s="37"/>
      <c r="K5067" s="37"/>
    </row>
    <row r="5068" ht="22.5" hidden="1" customHeight="1">
      <c r="A5068" s="40" t="b">
        <v>0</v>
      </c>
      <c r="B5068" s="33"/>
      <c r="C5068" s="34"/>
      <c r="D5068" s="35" t="s">
        <v>422</v>
      </c>
      <c r="E5068" s="36" t="str">
        <f>VLOOKUP(D5068,Normativa!$A$3:$C$100,3,0)</f>
        <v>Norma técnica</v>
      </c>
      <c r="F5068" s="37"/>
      <c r="G5068" s="37"/>
      <c r="H5068" s="37" t="s">
        <v>4489</v>
      </c>
      <c r="I5068" s="36">
        <f t="shared" si="1"/>
        <v>2</v>
      </c>
      <c r="J5068" s="37"/>
      <c r="K5068" s="37"/>
    </row>
    <row r="5069" ht="22.5" hidden="1" customHeight="1">
      <c r="A5069" s="40" t="b">
        <v>0</v>
      </c>
      <c r="B5069" s="33"/>
      <c r="C5069" s="34"/>
      <c r="D5069" s="35" t="s">
        <v>422</v>
      </c>
      <c r="E5069" s="36" t="str">
        <f>VLOOKUP(D5069,Normativa!$A$3:$C$100,3,0)</f>
        <v>Norma técnica</v>
      </c>
      <c r="F5069" s="37"/>
      <c r="G5069" s="37"/>
      <c r="H5069" s="37" t="s">
        <v>4490</v>
      </c>
      <c r="I5069" s="36">
        <f t="shared" si="1"/>
        <v>1</v>
      </c>
      <c r="J5069" s="37"/>
      <c r="K5069" s="37"/>
    </row>
    <row r="5070" ht="22.5" hidden="1" customHeight="1">
      <c r="A5070" s="40" t="b">
        <v>0</v>
      </c>
      <c r="B5070" s="33"/>
      <c r="C5070" s="34"/>
      <c r="D5070" s="35" t="s">
        <v>422</v>
      </c>
      <c r="E5070" s="36" t="str">
        <f>VLOOKUP(D5070,Normativa!$A$3:$C$100,3,0)</f>
        <v>Norma técnica</v>
      </c>
      <c r="F5070" s="37"/>
      <c r="G5070" s="37"/>
      <c r="H5070" s="37" t="s">
        <v>4491</v>
      </c>
      <c r="I5070" s="36">
        <f t="shared" si="1"/>
        <v>1</v>
      </c>
      <c r="J5070" s="37"/>
      <c r="K5070" s="37"/>
    </row>
    <row r="5071" ht="22.5" hidden="1" customHeight="1">
      <c r="A5071" s="40" t="b">
        <v>0</v>
      </c>
      <c r="B5071" s="33"/>
      <c r="C5071" s="34"/>
      <c r="D5071" s="35" t="s">
        <v>422</v>
      </c>
      <c r="E5071" s="36" t="str">
        <f>VLOOKUP(D5071,Normativa!$A$3:$C$100,3,0)</f>
        <v>Norma técnica</v>
      </c>
      <c r="F5071" s="37"/>
      <c r="G5071" s="37"/>
      <c r="H5071" s="37" t="s">
        <v>4490</v>
      </c>
      <c r="I5071" s="36">
        <f t="shared" si="1"/>
        <v>1</v>
      </c>
      <c r="J5071" s="37"/>
      <c r="K5071" s="37"/>
    </row>
    <row r="5072" ht="22.5" hidden="1" customHeight="1">
      <c r="A5072" s="40" t="b">
        <v>0</v>
      </c>
      <c r="B5072" s="33"/>
      <c r="C5072" s="34"/>
      <c r="D5072" s="35" t="s">
        <v>422</v>
      </c>
      <c r="E5072" s="36" t="str">
        <f>VLOOKUP(D5072,Normativa!$A$3:$C$100,3,0)</f>
        <v>Norma técnica</v>
      </c>
      <c r="F5072" s="37"/>
      <c r="G5072" s="37"/>
      <c r="H5072" s="37" t="s">
        <v>4204</v>
      </c>
      <c r="I5072" s="36">
        <f t="shared" si="1"/>
        <v>1</v>
      </c>
      <c r="J5072" s="37"/>
      <c r="K5072" s="37"/>
    </row>
    <row r="5073" ht="22.5" hidden="1" customHeight="1">
      <c r="A5073" s="40" t="b">
        <v>0</v>
      </c>
      <c r="B5073" s="33"/>
      <c r="C5073" s="34"/>
      <c r="D5073" s="35" t="s">
        <v>422</v>
      </c>
      <c r="E5073" s="36" t="str">
        <f>VLOOKUP(D5073,Normativa!$A$3:$C$100,3,0)</f>
        <v>Norma técnica</v>
      </c>
      <c r="F5073" s="37"/>
      <c r="G5073" s="37"/>
      <c r="H5073" s="37" t="s">
        <v>4205</v>
      </c>
      <c r="I5073" s="36">
        <f t="shared" si="1"/>
        <v>1</v>
      </c>
      <c r="J5073" s="37"/>
      <c r="K5073" s="37"/>
    </row>
    <row r="5074" ht="22.5" hidden="1" customHeight="1">
      <c r="A5074" s="40" t="b">
        <v>0</v>
      </c>
      <c r="B5074" s="33"/>
      <c r="C5074" s="34"/>
      <c r="D5074" s="35" t="s">
        <v>422</v>
      </c>
      <c r="E5074" s="36" t="str">
        <f>VLOOKUP(D5074,Normativa!$A$3:$C$100,3,0)</f>
        <v>Norma técnica</v>
      </c>
      <c r="F5074" s="37"/>
      <c r="G5074" s="37"/>
      <c r="H5074" s="37"/>
      <c r="I5074" s="36">
        <f t="shared" si="1"/>
        <v>1</v>
      </c>
      <c r="J5074" s="37"/>
      <c r="K5074" s="37"/>
    </row>
    <row r="5075" ht="22.5" hidden="1" customHeight="1">
      <c r="A5075" s="40" t="b">
        <v>0</v>
      </c>
      <c r="B5075" s="33"/>
      <c r="C5075" s="34"/>
      <c r="D5075" s="35" t="s">
        <v>422</v>
      </c>
      <c r="E5075" s="36" t="str">
        <f>VLOOKUP(D5075,Normativa!$A$3:$C$100,3,0)</f>
        <v>Norma técnica</v>
      </c>
      <c r="F5075" s="37"/>
      <c r="G5075" s="37"/>
      <c r="H5075" s="37" t="s">
        <v>4492</v>
      </c>
      <c r="I5075" s="36">
        <f t="shared" si="1"/>
        <v>1</v>
      </c>
      <c r="J5075" s="37"/>
      <c r="K5075" s="37"/>
    </row>
    <row r="5076" ht="22.5" hidden="1" customHeight="1">
      <c r="A5076" s="40" t="b">
        <v>0</v>
      </c>
      <c r="B5076" s="33"/>
      <c r="C5076" s="34"/>
      <c r="D5076" s="35" t="s">
        <v>422</v>
      </c>
      <c r="E5076" s="36" t="str">
        <f>VLOOKUP(D5076,Normativa!$A$3:$C$100,3,0)</f>
        <v>Norma técnica</v>
      </c>
      <c r="F5076" s="37"/>
      <c r="G5076" s="37"/>
      <c r="H5076" s="37" t="s">
        <v>4493</v>
      </c>
      <c r="I5076" s="36">
        <f t="shared" si="1"/>
        <v>1</v>
      </c>
      <c r="J5076" s="37"/>
      <c r="K5076" s="37"/>
    </row>
    <row r="5077" ht="22.5" hidden="1" customHeight="1">
      <c r="A5077" s="40" t="b">
        <v>0</v>
      </c>
      <c r="B5077" s="33"/>
      <c r="C5077" s="34"/>
      <c r="D5077" s="35" t="s">
        <v>422</v>
      </c>
      <c r="E5077" s="36" t="str">
        <f>VLOOKUP(D5077,Normativa!$A$3:$C$100,3,0)</f>
        <v>Norma técnica</v>
      </c>
      <c r="F5077" s="37"/>
      <c r="G5077" s="37"/>
      <c r="H5077" s="37" t="s">
        <v>4494</v>
      </c>
      <c r="I5077" s="36">
        <f t="shared" si="1"/>
        <v>1</v>
      </c>
      <c r="J5077" s="37"/>
      <c r="K5077" s="37"/>
    </row>
    <row r="5078" ht="22.5" hidden="1" customHeight="1">
      <c r="A5078" s="40" t="b">
        <v>0</v>
      </c>
      <c r="B5078" s="33"/>
      <c r="C5078" s="34"/>
      <c r="D5078" s="35" t="s">
        <v>422</v>
      </c>
      <c r="E5078" s="36" t="str">
        <f>VLOOKUP(D5078,Normativa!$A$3:$C$100,3,0)</f>
        <v>Norma técnica</v>
      </c>
      <c r="F5078" s="37"/>
      <c r="G5078" s="37"/>
      <c r="H5078" s="37" t="s">
        <v>4495</v>
      </c>
      <c r="I5078" s="36">
        <f t="shared" si="1"/>
        <v>1</v>
      </c>
      <c r="J5078" s="37"/>
      <c r="K5078" s="37"/>
    </row>
    <row r="5079" ht="22.5" hidden="1" customHeight="1">
      <c r="A5079" s="40" t="b">
        <v>0</v>
      </c>
      <c r="B5079" s="33"/>
      <c r="C5079" s="34"/>
      <c r="D5079" s="35" t="s">
        <v>422</v>
      </c>
      <c r="E5079" s="36" t="str">
        <f>VLOOKUP(D5079,Normativa!$A$3:$C$100,3,0)</f>
        <v>Norma técnica</v>
      </c>
      <c r="F5079" s="37"/>
      <c r="G5079" s="37"/>
      <c r="H5079" s="37" t="s">
        <v>4496</v>
      </c>
      <c r="I5079" s="36">
        <f t="shared" si="1"/>
        <v>1</v>
      </c>
      <c r="J5079" s="37"/>
      <c r="K5079" s="37"/>
    </row>
    <row r="5080" ht="22.5" hidden="1" customHeight="1">
      <c r="A5080" s="40" t="b">
        <v>0</v>
      </c>
      <c r="B5080" s="33"/>
      <c r="C5080" s="34"/>
      <c r="D5080" s="35" t="s">
        <v>422</v>
      </c>
      <c r="E5080" s="36" t="str">
        <f>VLOOKUP(D5080,Normativa!$A$3:$C$100,3,0)</f>
        <v>Norma técnica</v>
      </c>
      <c r="F5080" s="37"/>
      <c r="G5080" s="37"/>
      <c r="H5080" s="37" t="s">
        <v>4497</v>
      </c>
      <c r="I5080" s="36">
        <f t="shared" si="1"/>
        <v>1</v>
      </c>
      <c r="J5080" s="37"/>
      <c r="K5080" s="37"/>
    </row>
    <row r="5081" ht="22.5" hidden="1" customHeight="1">
      <c r="A5081" s="40" t="b">
        <v>0</v>
      </c>
      <c r="B5081" s="33"/>
      <c r="C5081" s="34"/>
      <c r="D5081" s="35" t="s">
        <v>422</v>
      </c>
      <c r="E5081" s="36" t="str">
        <f>VLOOKUP(D5081,Normativa!$A$3:$C$100,3,0)</f>
        <v>Norma técnica</v>
      </c>
      <c r="F5081" s="37"/>
      <c r="G5081" s="37"/>
      <c r="H5081" s="37" t="s">
        <v>4498</v>
      </c>
      <c r="I5081" s="36">
        <f t="shared" si="1"/>
        <v>1</v>
      </c>
      <c r="J5081" s="37"/>
      <c r="K5081" s="37"/>
    </row>
    <row r="5082" ht="22.5" hidden="1" customHeight="1">
      <c r="A5082" s="40" t="b">
        <v>0</v>
      </c>
      <c r="B5082" s="33"/>
      <c r="C5082" s="34"/>
      <c r="D5082" s="35" t="s">
        <v>422</v>
      </c>
      <c r="E5082" s="36" t="str">
        <f>VLOOKUP(D5082,Normativa!$A$3:$C$100,3,0)</f>
        <v>Norma técnica</v>
      </c>
      <c r="F5082" s="37"/>
      <c r="G5082" s="37"/>
      <c r="H5082" s="37" t="s">
        <v>4499</v>
      </c>
      <c r="I5082" s="36">
        <f t="shared" si="1"/>
        <v>1</v>
      </c>
      <c r="J5082" s="37"/>
      <c r="K5082" s="37"/>
    </row>
    <row r="5083" ht="22.5" hidden="1" customHeight="1">
      <c r="A5083" s="40" t="b">
        <v>0</v>
      </c>
      <c r="B5083" s="33"/>
      <c r="C5083" s="34"/>
      <c r="D5083" s="35" t="s">
        <v>422</v>
      </c>
      <c r="E5083" s="36" t="str">
        <f>VLOOKUP(D5083,Normativa!$A$3:$C$100,3,0)</f>
        <v>Norma técnica</v>
      </c>
      <c r="F5083" s="37"/>
      <c r="G5083" s="37"/>
      <c r="H5083" s="37" t="s">
        <v>4500</v>
      </c>
      <c r="I5083" s="36">
        <f t="shared" si="1"/>
        <v>1</v>
      </c>
      <c r="J5083" s="37"/>
      <c r="K5083" s="37"/>
    </row>
    <row r="5084" ht="22.5" hidden="1" customHeight="1">
      <c r="A5084" s="40" t="b">
        <v>0</v>
      </c>
      <c r="B5084" s="33"/>
      <c r="C5084" s="34"/>
      <c r="D5084" s="35" t="s">
        <v>422</v>
      </c>
      <c r="E5084" s="36" t="str">
        <f>VLOOKUP(D5084,Normativa!$A$3:$C$100,3,0)</f>
        <v>Norma técnica</v>
      </c>
      <c r="F5084" s="37"/>
      <c r="G5084" s="37"/>
      <c r="H5084" s="37" t="s">
        <v>4501</v>
      </c>
      <c r="I5084" s="36">
        <f t="shared" si="1"/>
        <v>1</v>
      </c>
      <c r="J5084" s="37"/>
      <c r="K5084" s="37"/>
    </row>
    <row r="5085" ht="22.5" hidden="1" customHeight="1">
      <c r="A5085" s="40" t="b">
        <v>0</v>
      </c>
      <c r="B5085" s="33"/>
      <c r="C5085" s="34"/>
      <c r="D5085" s="35" t="s">
        <v>422</v>
      </c>
      <c r="E5085" s="36" t="str">
        <f>VLOOKUP(D5085,Normativa!$A$3:$C$100,3,0)</f>
        <v>Norma técnica</v>
      </c>
      <c r="F5085" s="37"/>
      <c r="G5085" s="37"/>
      <c r="H5085" s="37" t="s">
        <v>4502</v>
      </c>
      <c r="I5085" s="36">
        <f t="shared" si="1"/>
        <v>1</v>
      </c>
      <c r="J5085" s="37"/>
      <c r="K5085" s="37"/>
    </row>
    <row r="5086" ht="22.5" hidden="1" customHeight="1">
      <c r="A5086" s="40" t="b">
        <v>0</v>
      </c>
      <c r="B5086" s="33"/>
      <c r="C5086" s="34"/>
      <c r="D5086" s="35" t="s">
        <v>422</v>
      </c>
      <c r="E5086" s="36" t="str">
        <f>VLOOKUP(D5086,Normativa!$A$3:$C$100,3,0)</f>
        <v>Norma técnica</v>
      </c>
      <c r="F5086" s="37"/>
      <c r="G5086" s="37"/>
      <c r="H5086" s="37" t="s">
        <v>4503</v>
      </c>
      <c r="I5086" s="36">
        <f t="shared" si="1"/>
        <v>1</v>
      </c>
      <c r="J5086" s="37"/>
      <c r="K5086" s="37"/>
    </row>
    <row r="5087" ht="22.5" hidden="1" customHeight="1">
      <c r="A5087" s="40" t="b">
        <v>0</v>
      </c>
      <c r="B5087" s="33"/>
      <c r="C5087" s="34"/>
      <c r="D5087" s="35" t="s">
        <v>422</v>
      </c>
      <c r="E5087" s="36" t="str">
        <f>VLOOKUP(D5087,Normativa!$A$3:$C$100,3,0)</f>
        <v>Norma técnica</v>
      </c>
      <c r="F5087" s="37"/>
      <c r="G5087" s="37"/>
      <c r="H5087" s="37" t="s">
        <v>4504</v>
      </c>
      <c r="I5087" s="36">
        <f t="shared" si="1"/>
        <v>1</v>
      </c>
      <c r="J5087" s="37"/>
      <c r="K5087" s="37"/>
    </row>
    <row r="5088" ht="22.5" hidden="1" customHeight="1">
      <c r="A5088" s="40" t="b">
        <v>0</v>
      </c>
      <c r="B5088" s="33"/>
      <c r="C5088" s="34"/>
      <c r="D5088" s="35" t="s">
        <v>422</v>
      </c>
      <c r="E5088" s="36" t="str">
        <f>VLOOKUP(D5088,Normativa!$A$3:$C$100,3,0)</f>
        <v>Norma técnica</v>
      </c>
      <c r="F5088" s="37"/>
      <c r="G5088" s="37"/>
      <c r="H5088" s="37" t="s">
        <v>4505</v>
      </c>
      <c r="I5088" s="36">
        <f t="shared" si="1"/>
        <v>1</v>
      </c>
      <c r="J5088" s="37"/>
      <c r="K5088" s="37"/>
    </row>
    <row r="5089" ht="22.5" hidden="1" customHeight="1">
      <c r="A5089" s="40" t="b">
        <v>0</v>
      </c>
      <c r="B5089" s="33"/>
      <c r="C5089" s="34"/>
      <c r="D5089" s="35" t="s">
        <v>422</v>
      </c>
      <c r="E5089" s="36" t="str">
        <f>VLOOKUP(D5089,Normativa!$A$3:$C$100,3,0)</f>
        <v>Norma técnica</v>
      </c>
      <c r="F5089" s="37"/>
      <c r="G5089" s="37"/>
      <c r="H5089" s="37" t="s">
        <v>4506</v>
      </c>
      <c r="I5089" s="36">
        <f t="shared" si="1"/>
        <v>1</v>
      </c>
      <c r="J5089" s="37"/>
      <c r="K5089" s="37"/>
    </row>
    <row r="5090" ht="22.5" hidden="1" customHeight="1">
      <c r="A5090" s="40" t="b">
        <v>0</v>
      </c>
      <c r="B5090" s="33"/>
      <c r="C5090" s="34"/>
      <c r="D5090" s="35" t="s">
        <v>422</v>
      </c>
      <c r="E5090" s="36" t="str">
        <f>VLOOKUP(D5090,Normativa!$A$3:$C$100,3,0)</f>
        <v>Norma técnica</v>
      </c>
      <c r="F5090" s="37"/>
      <c r="G5090" s="37"/>
      <c r="H5090" s="37" t="s">
        <v>4507</v>
      </c>
      <c r="I5090" s="36">
        <f t="shared" si="1"/>
        <v>1</v>
      </c>
      <c r="J5090" s="37"/>
      <c r="K5090" s="37"/>
    </row>
    <row r="5091" ht="22.5" hidden="1" customHeight="1">
      <c r="A5091" s="40" t="b">
        <v>0</v>
      </c>
      <c r="B5091" s="33"/>
      <c r="C5091" s="34"/>
      <c r="D5091" s="35" t="s">
        <v>422</v>
      </c>
      <c r="E5091" s="36" t="str">
        <f>VLOOKUP(D5091,Normativa!$A$3:$C$100,3,0)</f>
        <v>Norma técnica</v>
      </c>
      <c r="F5091" s="37"/>
      <c r="G5091" s="37"/>
      <c r="H5091" s="37" t="s">
        <v>4508</v>
      </c>
      <c r="I5091" s="36">
        <f t="shared" si="1"/>
        <v>1</v>
      </c>
      <c r="J5091" s="37"/>
      <c r="K5091" s="37"/>
    </row>
    <row r="5092" ht="22.5" hidden="1" customHeight="1">
      <c r="A5092" s="40" t="b">
        <v>0</v>
      </c>
      <c r="B5092" s="33"/>
      <c r="C5092" s="34"/>
      <c r="D5092" s="35" t="s">
        <v>422</v>
      </c>
      <c r="E5092" s="36" t="str">
        <f>VLOOKUP(D5092,Normativa!$A$3:$C$100,3,0)</f>
        <v>Norma técnica</v>
      </c>
      <c r="F5092" s="37"/>
      <c r="G5092" s="37"/>
      <c r="H5092" s="37" t="s">
        <v>4509</v>
      </c>
      <c r="I5092" s="36">
        <f t="shared" si="1"/>
        <v>1</v>
      </c>
      <c r="J5092" s="37"/>
      <c r="K5092" s="37"/>
    </row>
    <row r="5093" ht="22.5" hidden="1" customHeight="1">
      <c r="A5093" s="40" t="b">
        <v>0</v>
      </c>
      <c r="B5093" s="33"/>
      <c r="C5093" s="34"/>
      <c r="D5093" s="35" t="s">
        <v>422</v>
      </c>
      <c r="E5093" s="36" t="str">
        <f>VLOOKUP(D5093,Normativa!$A$3:$C$100,3,0)</f>
        <v>Norma técnica</v>
      </c>
      <c r="F5093" s="37"/>
      <c r="G5093" s="37"/>
      <c r="H5093" s="37" t="s">
        <v>4510</v>
      </c>
      <c r="I5093" s="36">
        <f t="shared" si="1"/>
        <v>1</v>
      </c>
      <c r="J5093" s="37"/>
      <c r="K5093" s="37"/>
    </row>
    <row r="5094" ht="22.5" hidden="1" customHeight="1">
      <c r="A5094" s="40" t="b">
        <v>0</v>
      </c>
      <c r="B5094" s="33"/>
      <c r="C5094" s="34"/>
      <c r="D5094" s="35" t="s">
        <v>422</v>
      </c>
      <c r="E5094" s="36" t="str">
        <f>VLOOKUP(D5094,Normativa!$A$3:$C$100,3,0)</f>
        <v>Norma técnica</v>
      </c>
      <c r="F5094" s="37"/>
      <c r="G5094" s="37"/>
      <c r="H5094" s="37" t="s">
        <v>4511</v>
      </c>
      <c r="I5094" s="36">
        <f t="shared" si="1"/>
        <v>1</v>
      </c>
      <c r="J5094" s="37"/>
      <c r="K5094" s="37"/>
    </row>
    <row r="5095" ht="22.5" hidden="1" customHeight="1">
      <c r="A5095" s="40" t="b">
        <v>0</v>
      </c>
      <c r="B5095" s="33"/>
      <c r="C5095" s="34"/>
      <c r="D5095" s="35" t="s">
        <v>422</v>
      </c>
      <c r="E5095" s="36" t="str">
        <f>VLOOKUP(D5095,Normativa!$A$3:$C$100,3,0)</f>
        <v>Norma técnica</v>
      </c>
      <c r="F5095" s="37"/>
      <c r="G5095" s="37"/>
      <c r="H5095" s="37" t="s">
        <v>4512</v>
      </c>
      <c r="I5095" s="36">
        <f t="shared" si="1"/>
        <v>1</v>
      </c>
      <c r="J5095" s="37"/>
      <c r="K5095" s="37"/>
    </row>
    <row r="5096" ht="22.5" hidden="1" customHeight="1">
      <c r="A5096" s="40" t="b">
        <v>0</v>
      </c>
      <c r="B5096" s="33"/>
      <c r="C5096" s="34"/>
      <c r="D5096" s="35" t="s">
        <v>422</v>
      </c>
      <c r="E5096" s="36" t="str">
        <f>VLOOKUP(D5096,Normativa!$A$3:$C$100,3,0)</f>
        <v>Norma técnica</v>
      </c>
      <c r="F5096" s="37"/>
      <c r="G5096" s="37"/>
      <c r="H5096" s="37" t="s">
        <v>4513</v>
      </c>
      <c r="I5096" s="36">
        <f t="shared" si="1"/>
        <v>1</v>
      </c>
      <c r="J5096" s="37"/>
      <c r="K5096" s="37"/>
    </row>
    <row r="5097" ht="22.5" hidden="1" customHeight="1">
      <c r="A5097" s="40" t="b">
        <v>0</v>
      </c>
      <c r="B5097" s="33"/>
      <c r="C5097" s="34"/>
      <c r="D5097" s="35" t="s">
        <v>422</v>
      </c>
      <c r="E5097" s="36" t="str">
        <f>VLOOKUP(D5097,Normativa!$A$3:$C$100,3,0)</f>
        <v>Norma técnica</v>
      </c>
      <c r="F5097" s="37"/>
      <c r="G5097" s="37"/>
      <c r="H5097" s="37" t="s">
        <v>4204</v>
      </c>
      <c r="I5097" s="36">
        <f t="shared" si="1"/>
        <v>1</v>
      </c>
      <c r="J5097" s="37"/>
      <c r="K5097" s="37"/>
    </row>
    <row r="5098" ht="22.5" hidden="1" customHeight="1">
      <c r="A5098" s="40" t="b">
        <v>0</v>
      </c>
      <c r="B5098" s="33"/>
      <c r="C5098" s="34"/>
      <c r="D5098" s="35" t="s">
        <v>422</v>
      </c>
      <c r="E5098" s="36" t="str">
        <f>VLOOKUP(D5098,Normativa!$A$3:$C$100,3,0)</f>
        <v>Norma técnica</v>
      </c>
      <c r="F5098" s="37"/>
      <c r="G5098" s="37"/>
      <c r="H5098" s="37" t="s">
        <v>4205</v>
      </c>
      <c r="I5098" s="36">
        <f t="shared" si="1"/>
        <v>1</v>
      </c>
      <c r="J5098" s="37"/>
      <c r="K5098" s="37"/>
    </row>
    <row r="5099" ht="22.5" hidden="1" customHeight="1">
      <c r="A5099" s="40" t="b">
        <v>0</v>
      </c>
      <c r="B5099" s="33"/>
      <c r="C5099" s="34"/>
      <c r="D5099" s="35" t="s">
        <v>422</v>
      </c>
      <c r="E5099" s="36" t="str">
        <f>VLOOKUP(D5099,Normativa!$A$3:$C$100,3,0)</f>
        <v>Norma técnica</v>
      </c>
      <c r="F5099" s="37"/>
      <c r="G5099" s="37"/>
      <c r="H5099" s="37"/>
      <c r="I5099" s="36">
        <f t="shared" si="1"/>
        <v>1</v>
      </c>
      <c r="J5099" s="37"/>
      <c r="K5099" s="37"/>
    </row>
    <row r="5100" ht="22.5" hidden="1" customHeight="1">
      <c r="A5100" s="40" t="b">
        <v>0</v>
      </c>
      <c r="B5100" s="33"/>
      <c r="C5100" s="34"/>
      <c r="D5100" s="35" t="s">
        <v>422</v>
      </c>
      <c r="E5100" s="36" t="str">
        <f>VLOOKUP(D5100,Normativa!$A$3:$C$100,3,0)</f>
        <v>Norma técnica</v>
      </c>
      <c r="F5100" s="37"/>
      <c r="G5100" s="37"/>
      <c r="H5100" s="37" t="s">
        <v>4514</v>
      </c>
      <c r="I5100" s="36">
        <f t="shared" si="1"/>
        <v>1</v>
      </c>
      <c r="J5100" s="37"/>
      <c r="K5100" s="37"/>
    </row>
    <row r="5101" ht="22.5" hidden="1" customHeight="1">
      <c r="A5101" s="40" t="b">
        <v>0</v>
      </c>
      <c r="B5101" s="33"/>
      <c r="C5101" s="34"/>
      <c r="D5101" s="35" t="s">
        <v>422</v>
      </c>
      <c r="E5101" s="36" t="str">
        <f>VLOOKUP(D5101,Normativa!$A$3:$C$100,3,0)</f>
        <v>Norma técnica</v>
      </c>
      <c r="F5101" s="37"/>
      <c r="G5101" s="37"/>
      <c r="H5101" s="37" t="s">
        <v>4515</v>
      </c>
      <c r="I5101" s="36">
        <f t="shared" si="1"/>
        <v>1</v>
      </c>
      <c r="J5101" s="37"/>
      <c r="K5101" s="37"/>
    </row>
    <row r="5102" ht="22.5" hidden="1" customHeight="1">
      <c r="A5102" s="40" t="b">
        <v>0</v>
      </c>
      <c r="B5102" s="33"/>
      <c r="C5102" s="34"/>
      <c r="D5102" s="35" t="s">
        <v>422</v>
      </c>
      <c r="E5102" s="36" t="str">
        <f>VLOOKUP(D5102,Normativa!$A$3:$C$100,3,0)</f>
        <v>Norma técnica</v>
      </c>
      <c r="F5102" s="37"/>
      <c r="G5102" s="37"/>
      <c r="H5102" s="37" t="s">
        <v>4516</v>
      </c>
      <c r="I5102" s="36">
        <f t="shared" si="1"/>
        <v>1</v>
      </c>
      <c r="J5102" s="37"/>
      <c r="K5102" s="37"/>
    </row>
    <row r="5103" ht="22.5" hidden="1" customHeight="1">
      <c r="A5103" s="40" t="b">
        <v>0</v>
      </c>
      <c r="B5103" s="33"/>
      <c r="C5103" s="34"/>
      <c r="D5103" s="35" t="s">
        <v>422</v>
      </c>
      <c r="E5103" s="36" t="str">
        <f>VLOOKUP(D5103,Normativa!$A$3:$C$100,3,0)</f>
        <v>Norma técnica</v>
      </c>
      <c r="F5103" s="37"/>
      <c r="G5103" s="37"/>
      <c r="H5103" s="37" t="s">
        <v>4517</v>
      </c>
      <c r="I5103" s="36">
        <f t="shared" si="1"/>
        <v>1</v>
      </c>
      <c r="J5103" s="37"/>
      <c r="K5103" s="37"/>
    </row>
    <row r="5104" ht="22.5" hidden="1" customHeight="1">
      <c r="A5104" s="40" t="b">
        <v>0</v>
      </c>
      <c r="B5104" s="33"/>
      <c r="C5104" s="34"/>
      <c r="D5104" s="35" t="s">
        <v>422</v>
      </c>
      <c r="E5104" s="36" t="str">
        <f>VLOOKUP(D5104,Normativa!$A$3:$C$100,3,0)</f>
        <v>Norma técnica</v>
      </c>
      <c r="F5104" s="37"/>
      <c r="G5104" s="37"/>
      <c r="H5104" s="37" t="s">
        <v>4518</v>
      </c>
      <c r="I5104" s="36">
        <f t="shared" si="1"/>
        <v>1</v>
      </c>
      <c r="J5104" s="37"/>
      <c r="K5104" s="37"/>
    </row>
    <row r="5105" ht="22.5" hidden="1" customHeight="1">
      <c r="A5105" s="40" t="b">
        <v>0</v>
      </c>
      <c r="B5105" s="33"/>
      <c r="C5105" s="34"/>
      <c r="D5105" s="35" t="s">
        <v>422</v>
      </c>
      <c r="E5105" s="36" t="str">
        <f>VLOOKUP(D5105,Normativa!$A$3:$C$100,3,0)</f>
        <v>Norma técnica</v>
      </c>
      <c r="F5105" s="37"/>
      <c r="G5105" s="37"/>
      <c r="H5105" s="37" t="s">
        <v>4519</v>
      </c>
      <c r="I5105" s="36">
        <f t="shared" si="1"/>
        <v>1</v>
      </c>
      <c r="J5105" s="37"/>
      <c r="K5105" s="37"/>
    </row>
    <row r="5106" ht="22.5" hidden="1" customHeight="1">
      <c r="A5106" s="40" t="b">
        <v>0</v>
      </c>
      <c r="B5106" s="33"/>
      <c r="C5106" s="34"/>
      <c r="D5106" s="35" t="s">
        <v>422</v>
      </c>
      <c r="E5106" s="36" t="str">
        <f>VLOOKUP(D5106,Normativa!$A$3:$C$100,3,0)</f>
        <v>Norma técnica</v>
      </c>
      <c r="F5106" s="37"/>
      <c r="G5106" s="37"/>
      <c r="H5106" s="37" t="s">
        <v>4520</v>
      </c>
      <c r="I5106" s="36">
        <f t="shared" si="1"/>
        <v>1</v>
      </c>
      <c r="J5106" s="37"/>
      <c r="K5106" s="37"/>
    </row>
    <row r="5107" ht="22.5" hidden="1" customHeight="1">
      <c r="A5107" s="40" t="b">
        <v>0</v>
      </c>
      <c r="B5107" s="33"/>
      <c r="C5107" s="34"/>
      <c r="D5107" s="35" t="s">
        <v>422</v>
      </c>
      <c r="E5107" s="36" t="str">
        <f>VLOOKUP(D5107,Normativa!$A$3:$C$100,3,0)</f>
        <v>Norma técnica</v>
      </c>
      <c r="F5107" s="37"/>
      <c r="G5107" s="37"/>
      <c r="H5107" s="37" t="s">
        <v>4521</v>
      </c>
      <c r="I5107" s="36">
        <f t="shared" si="1"/>
        <v>1</v>
      </c>
      <c r="J5107" s="37"/>
      <c r="K5107" s="37"/>
    </row>
    <row r="5108" ht="22.5" hidden="1" customHeight="1">
      <c r="A5108" s="40" t="b">
        <v>0</v>
      </c>
      <c r="B5108" s="33"/>
      <c r="C5108" s="34"/>
      <c r="D5108" s="35" t="s">
        <v>422</v>
      </c>
      <c r="E5108" s="36" t="str">
        <f>VLOOKUP(D5108,Normativa!$A$3:$C$100,3,0)</f>
        <v>Norma técnica</v>
      </c>
      <c r="F5108" s="37"/>
      <c r="G5108" s="37"/>
      <c r="H5108" s="37" t="s">
        <v>4522</v>
      </c>
      <c r="I5108" s="36">
        <f t="shared" si="1"/>
        <v>1</v>
      </c>
      <c r="J5108" s="37"/>
      <c r="K5108" s="37"/>
    </row>
    <row r="5109" ht="22.5" hidden="1" customHeight="1">
      <c r="A5109" s="40" t="b">
        <v>0</v>
      </c>
      <c r="B5109" s="33"/>
      <c r="C5109" s="34"/>
      <c r="D5109" s="35" t="s">
        <v>422</v>
      </c>
      <c r="E5109" s="36" t="str">
        <f>VLOOKUP(D5109,Normativa!$A$3:$C$100,3,0)</f>
        <v>Norma técnica</v>
      </c>
      <c r="F5109" s="37"/>
      <c r="G5109" s="37"/>
      <c r="H5109" s="37" t="s">
        <v>4523</v>
      </c>
      <c r="I5109" s="36">
        <f t="shared" si="1"/>
        <v>1</v>
      </c>
      <c r="J5109" s="37"/>
      <c r="K5109" s="37"/>
    </row>
    <row r="5110" ht="22.5" hidden="1" customHeight="1">
      <c r="A5110" s="40" t="b">
        <v>0</v>
      </c>
      <c r="B5110" s="33"/>
      <c r="C5110" s="34"/>
      <c r="D5110" s="35" t="s">
        <v>422</v>
      </c>
      <c r="E5110" s="36" t="str">
        <f>VLOOKUP(D5110,Normativa!$A$3:$C$100,3,0)</f>
        <v>Norma técnica</v>
      </c>
      <c r="F5110" s="37"/>
      <c r="G5110" s="37"/>
      <c r="H5110" s="37" t="s">
        <v>4524</v>
      </c>
      <c r="I5110" s="36">
        <f t="shared" si="1"/>
        <v>1</v>
      </c>
      <c r="J5110" s="37"/>
      <c r="K5110" s="37"/>
    </row>
    <row r="5111" ht="22.5" hidden="1" customHeight="1">
      <c r="A5111" s="40" t="b">
        <v>0</v>
      </c>
      <c r="B5111" s="33"/>
      <c r="C5111" s="34"/>
      <c r="D5111" s="35" t="s">
        <v>422</v>
      </c>
      <c r="E5111" s="36" t="str">
        <f>VLOOKUP(D5111,Normativa!$A$3:$C$100,3,0)</f>
        <v>Norma técnica</v>
      </c>
      <c r="F5111" s="37"/>
      <c r="G5111" s="37"/>
      <c r="H5111" s="37" t="s">
        <v>4525</v>
      </c>
      <c r="I5111" s="36">
        <f t="shared" si="1"/>
        <v>1</v>
      </c>
      <c r="J5111" s="37"/>
      <c r="K5111" s="37"/>
    </row>
    <row r="5112" ht="22.5" hidden="1" customHeight="1">
      <c r="A5112" s="40" t="b">
        <v>0</v>
      </c>
      <c r="B5112" s="33"/>
      <c r="C5112" s="34"/>
      <c r="D5112" s="35" t="s">
        <v>422</v>
      </c>
      <c r="E5112" s="36" t="str">
        <f>VLOOKUP(D5112,Normativa!$A$3:$C$100,3,0)</f>
        <v>Norma técnica</v>
      </c>
      <c r="F5112" s="37"/>
      <c r="G5112" s="37"/>
      <c r="H5112" s="37" t="s">
        <v>4526</v>
      </c>
      <c r="I5112" s="36">
        <f t="shared" si="1"/>
        <v>1</v>
      </c>
      <c r="J5112" s="37"/>
      <c r="K5112" s="37"/>
    </row>
    <row r="5113" ht="22.5" hidden="1" customHeight="1">
      <c r="A5113" s="40" t="b">
        <v>0</v>
      </c>
      <c r="B5113" s="33"/>
      <c r="C5113" s="34"/>
      <c r="D5113" s="35" t="s">
        <v>422</v>
      </c>
      <c r="E5113" s="36" t="str">
        <f>VLOOKUP(D5113,Normativa!$A$3:$C$100,3,0)</f>
        <v>Norma técnica</v>
      </c>
      <c r="F5113" s="37"/>
      <c r="G5113" s="37"/>
      <c r="H5113" s="37" t="s">
        <v>4527</v>
      </c>
      <c r="I5113" s="36">
        <f t="shared" si="1"/>
        <v>1</v>
      </c>
      <c r="J5113" s="37"/>
      <c r="K5113" s="37"/>
    </row>
    <row r="5114" ht="22.5" hidden="1" customHeight="1">
      <c r="A5114" s="40" t="b">
        <v>0</v>
      </c>
      <c r="B5114" s="33"/>
      <c r="C5114" s="34"/>
      <c r="D5114" s="35" t="s">
        <v>422</v>
      </c>
      <c r="E5114" s="36" t="str">
        <f>VLOOKUP(D5114,Normativa!$A$3:$C$100,3,0)</f>
        <v>Norma técnica</v>
      </c>
      <c r="F5114" s="37"/>
      <c r="G5114" s="37"/>
      <c r="H5114" s="37" t="s">
        <v>4528</v>
      </c>
      <c r="I5114" s="36">
        <f t="shared" si="1"/>
        <v>1</v>
      </c>
      <c r="J5114" s="37"/>
      <c r="K5114" s="37"/>
    </row>
    <row r="5115" ht="22.5" hidden="1" customHeight="1">
      <c r="A5115" s="40" t="b">
        <v>0</v>
      </c>
      <c r="B5115" s="33"/>
      <c r="C5115" s="34"/>
      <c r="D5115" s="35" t="s">
        <v>422</v>
      </c>
      <c r="E5115" s="36" t="str">
        <f>VLOOKUP(D5115,Normativa!$A$3:$C$100,3,0)</f>
        <v>Norma técnica</v>
      </c>
      <c r="F5115" s="37"/>
      <c r="G5115" s="37"/>
      <c r="H5115" s="37" t="s">
        <v>4204</v>
      </c>
      <c r="I5115" s="36">
        <f t="shared" si="1"/>
        <v>1</v>
      </c>
      <c r="J5115" s="37"/>
      <c r="K5115" s="37"/>
    </row>
    <row r="5116" ht="22.5" hidden="1" customHeight="1">
      <c r="A5116" s="40" t="b">
        <v>0</v>
      </c>
      <c r="B5116" s="33"/>
      <c r="C5116" s="34"/>
      <c r="D5116" s="35" t="s">
        <v>422</v>
      </c>
      <c r="E5116" s="36" t="str">
        <f>VLOOKUP(D5116,Normativa!$A$3:$C$100,3,0)</f>
        <v>Norma técnica</v>
      </c>
      <c r="F5116" s="37"/>
      <c r="G5116" s="37"/>
      <c r="H5116" s="37" t="s">
        <v>4205</v>
      </c>
      <c r="I5116" s="36">
        <f t="shared" si="1"/>
        <v>1</v>
      </c>
      <c r="J5116" s="37"/>
      <c r="K5116" s="37"/>
    </row>
    <row r="5117" ht="22.5" hidden="1" customHeight="1">
      <c r="A5117" s="40" t="b">
        <v>0</v>
      </c>
      <c r="B5117" s="33"/>
      <c r="C5117" s="34"/>
      <c r="D5117" s="35" t="s">
        <v>422</v>
      </c>
      <c r="E5117" s="36" t="str">
        <f>VLOOKUP(D5117,Normativa!$A$3:$C$100,3,0)</f>
        <v>Norma técnica</v>
      </c>
      <c r="F5117" s="37"/>
      <c r="G5117" s="37"/>
      <c r="H5117" s="37"/>
      <c r="I5117" s="36">
        <f t="shared" si="1"/>
        <v>1</v>
      </c>
      <c r="J5117" s="37"/>
      <c r="K5117" s="37"/>
    </row>
    <row r="5118" ht="22.5" hidden="1" customHeight="1">
      <c r="A5118" s="40" t="b">
        <v>0</v>
      </c>
      <c r="B5118" s="33"/>
      <c r="C5118" s="34"/>
      <c r="D5118" s="35" t="s">
        <v>422</v>
      </c>
      <c r="E5118" s="36" t="str">
        <f>VLOOKUP(D5118,Normativa!$A$3:$C$100,3,0)</f>
        <v>Norma técnica</v>
      </c>
      <c r="F5118" s="37"/>
      <c r="G5118" s="37"/>
      <c r="H5118" s="37" t="s">
        <v>4529</v>
      </c>
      <c r="I5118" s="36">
        <f t="shared" si="1"/>
        <v>1</v>
      </c>
      <c r="J5118" s="37"/>
      <c r="K5118" s="37"/>
    </row>
    <row r="5119" ht="22.5" hidden="1" customHeight="1">
      <c r="A5119" s="40" t="b">
        <v>0</v>
      </c>
      <c r="B5119" s="33"/>
      <c r="C5119" s="34"/>
      <c r="D5119" s="35" t="s">
        <v>422</v>
      </c>
      <c r="E5119" s="36" t="str">
        <f>VLOOKUP(D5119,Normativa!$A$3:$C$100,3,0)</f>
        <v>Norma técnica</v>
      </c>
      <c r="F5119" s="37"/>
      <c r="G5119" s="37"/>
      <c r="H5119" s="37" t="s">
        <v>4530</v>
      </c>
      <c r="I5119" s="36">
        <f t="shared" si="1"/>
        <v>1</v>
      </c>
      <c r="J5119" s="37"/>
      <c r="K5119" s="37"/>
    </row>
    <row r="5120" ht="22.5" hidden="1" customHeight="1">
      <c r="A5120" s="40" t="b">
        <v>0</v>
      </c>
      <c r="B5120" s="33"/>
      <c r="C5120" s="34"/>
      <c r="D5120" s="35" t="s">
        <v>422</v>
      </c>
      <c r="E5120" s="36" t="str">
        <f>VLOOKUP(D5120,Normativa!$A$3:$C$100,3,0)</f>
        <v>Norma técnica</v>
      </c>
      <c r="F5120" s="37"/>
      <c r="G5120" s="37"/>
      <c r="H5120" s="37" t="s">
        <v>4531</v>
      </c>
      <c r="I5120" s="36">
        <f t="shared" si="1"/>
        <v>1</v>
      </c>
      <c r="J5120" s="37"/>
      <c r="K5120" s="37"/>
    </row>
    <row r="5121" ht="22.5" hidden="1" customHeight="1">
      <c r="A5121" s="40" t="b">
        <v>0</v>
      </c>
      <c r="B5121" s="33"/>
      <c r="C5121" s="34"/>
      <c r="D5121" s="35" t="s">
        <v>422</v>
      </c>
      <c r="E5121" s="36" t="str">
        <f>VLOOKUP(D5121,Normativa!$A$3:$C$100,3,0)</f>
        <v>Norma técnica</v>
      </c>
      <c r="F5121" s="37"/>
      <c r="G5121" s="37"/>
      <c r="H5121" s="37" t="s">
        <v>4532</v>
      </c>
      <c r="I5121" s="36">
        <f t="shared" si="1"/>
        <v>1</v>
      </c>
      <c r="J5121" s="37"/>
      <c r="K5121" s="37"/>
    </row>
    <row r="5122" ht="22.5" hidden="1" customHeight="1">
      <c r="A5122" s="40" t="b">
        <v>0</v>
      </c>
      <c r="B5122" s="33"/>
      <c r="C5122" s="34"/>
      <c r="D5122" s="35" t="s">
        <v>422</v>
      </c>
      <c r="E5122" s="36" t="str">
        <f>VLOOKUP(D5122,Normativa!$A$3:$C$100,3,0)</f>
        <v>Norma técnica</v>
      </c>
      <c r="F5122" s="37"/>
      <c r="G5122" s="37"/>
      <c r="H5122" s="37" t="s">
        <v>4533</v>
      </c>
      <c r="I5122" s="36">
        <f t="shared" si="1"/>
        <v>1</v>
      </c>
      <c r="J5122" s="37"/>
      <c r="K5122" s="37"/>
    </row>
    <row r="5123" ht="22.5" hidden="1" customHeight="1">
      <c r="A5123" s="40" t="b">
        <v>0</v>
      </c>
      <c r="B5123" s="33"/>
      <c r="C5123" s="34"/>
      <c r="D5123" s="35" t="s">
        <v>422</v>
      </c>
      <c r="E5123" s="36" t="str">
        <f>VLOOKUP(D5123,Normativa!$A$3:$C$100,3,0)</f>
        <v>Norma técnica</v>
      </c>
      <c r="F5123" s="37"/>
      <c r="G5123" s="37"/>
      <c r="H5123" s="37" t="s">
        <v>4534</v>
      </c>
      <c r="I5123" s="36">
        <f t="shared" si="1"/>
        <v>1</v>
      </c>
      <c r="J5123" s="37"/>
      <c r="K5123" s="37"/>
    </row>
    <row r="5124" ht="22.5" hidden="1" customHeight="1">
      <c r="A5124" s="40" t="b">
        <v>0</v>
      </c>
      <c r="B5124" s="33"/>
      <c r="C5124" s="34"/>
      <c r="D5124" s="35" t="s">
        <v>422</v>
      </c>
      <c r="E5124" s="36" t="str">
        <f>VLOOKUP(D5124,Normativa!$A$3:$C$100,3,0)</f>
        <v>Norma técnica</v>
      </c>
      <c r="F5124" s="37"/>
      <c r="G5124" s="37"/>
      <c r="H5124" s="37" t="s">
        <v>4535</v>
      </c>
      <c r="I5124" s="36">
        <f t="shared" si="1"/>
        <v>1</v>
      </c>
      <c r="J5124" s="37"/>
      <c r="K5124" s="37"/>
    </row>
    <row r="5125" ht="22.5" hidden="1" customHeight="1">
      <c r="A5125" s="40" t="b">
        <v>0</v>
      </c>
      <c r="B5125" s="33"/>
      <c r="C5125" s="34"/>
      <c r="D5125" s="35" t="s">
        <v>422</v>
      </c>
      <c r="E5125" s="36" t="str">
        <f>VLOOKUP(D5125,Normativa!$A$3:$C$100,3,0)</f>
        <v>Norma técnica</v>
      </c>
      <c r="F5125" s="37"/>
      <c r="G5125" s="37"/>
      <c r="H5125" s="37" t="s">
        <v>4536</v>
      </c>
      <c r="I5125" s="36">
        <f t="shared" si="1"/>
        <v>1</v>
      </c>
      <c r="J5125" s="37"/>
      <c r="K5125" s="37"/>
    </row>
    <row r="5126" ht="22.5" hidden="1" customHeight="1">
      <c r="A5126" s="40" t="b">
        <v>0</v>
      </c>
      <c r="B5126" s="33"/>
      <c r="C5126" s="34"/>
      <c r="D5126" s="35" t="s">
        <v>422</v>
      </c>
      <c r="E5126" s="36" t="str">
        <f>VLOOKUP(D5126,Normativa!$A$3:$C$100,3,0)</f>
        <v>Norma técnica</v>
      </c>
      <c r="F5126" s="37"/>
      <c r="G5126" s="37"/>
      <c r="H5126" s="37" t="s">
        <v>4537</v>
      </c>
      <c r="I5126" s="36">
        <f t="shared" si="1"/>
        <v>1</v>
      </c>
      <c r="J5126" s="37"/>
      <c r="K5126" s="37"/>
    </row>
    <row r="5127" ht="22.5" hidden="1" customHeight="1">
      <c r="A5127" s="40" t="b">
        <v>0</v>
      </c>
      <c r="B5127" s="33"/>
      <c r="C5127" s="34"/>
      <c r="D5127" s="35" t="s">
        <v>422</v>
      </c>
      <c r="E5127" s="36" t="str">
        <f>VLOOKUP(D5127,Normativa!$A$3:$C$100,3,0)</f>
        <v>Norma técnica</v>
      </c>
      <c r="F5127" s="37"/>
      <c r="G5127" s="37"/>
      <c r="H5127" s="37" t="s">
        <v>4538</v>
      </c>
      <c r="I5127" s="36">
        <f t="shared" si="1"/>
        <v>1</v>
      </c>
      <c r="J5127" s="37"/>
      <c r="K5127" s="37"/>
    </row>
    <row r="5128" ht="22.5" hidden="1" customHeight="1">
      <c r="A5128" s="40" t="b">
        <v>0</v>
      </c>
      <c r="B5128" s="33"/>
      <c r="C5128" s="34"/>
      <c r="D5128" s="35" t="s">
        <v>422</v>
      </c>
      <c r="E5128" s="36" t="str">
        <f>VLOOKUP(D5128,Normativa!$A$3:$C$100,3,0)</f>
        <v>Norma técnica</v>
      </c>
      <c r="F5128" s="37"/>
      <c r="G5128" s="37"/>
      <c r="H5128" s="37" t="s">
        <v>4539</v>
      </c>
      <c r="I5128" s="36">
        <f t="shared" si="1"/>
        <v>1</v>
      </c>
      <c r="J5128" s="37"/>
      <c r="K5128" s="37"/>
    </row>
    <row r="5129" ht="22.5" hidden="1" customHeight="1">
      <c r="A5129" s="40" t="b">
        <v>0</v>
      </c>
      <c r="B5129" s="33"/>
      <c r="C5129" s="34"/>
      <c r="D5129" s="35" t="s">
        <v>422</v>
      </c>
      <c r="E5129" s="36" t="str">
        <f>VLOOKUP(D5129,Normativa!$A$3:$C$100,3,0)</f>
        <v>Norma técnica</v>
      </c>
      <c r="F5129" s="37"/>
      <c r="G5129" s="37"/>
      <c r="H5129" s="37" t="s">
        <v>4540</v>
      </c>
      <c r="I5129" s="36">
        <f t="shared" si="1"/>
        <v>1</v>
      </c>
      <c r="J5129" s="37"/>
      <c r="K5129" s="37"/>
    </row>
    <row r="5130" ht="22.5" hidden="1" customHeight="1">
      <c r="A5130" s="40" t="b">
        <v>0</v>
      </c>
      <c r="B5130" s="33"/>
      <c r="C5130" s="34"/>
      <c r="D5130" s="35" t="s">
        <v>422</v>
      </c>
      <c r="E5130" s="36" t="str">
        <f>VLOOKUP(D5130,Normativa!$A$3:$C$100,3,0)</f>
        <v>Norma técnica</v>
      </c>
      <c r="F5130" s="37"/>
      <c r="G5130" s="37"/>
      <c r="H5130" s="37" t="s">
        <v>4541</v>
      </c>
      <c r="I5130" s="36">
        <f t="shared" si="1"/>
        <v>1</v>
      </c>
      <c r="J5130" s="37"/>
      <c r="K5130" s="37"/>
    </row>
    <row r="5131" ht="22.5" hidden="1" customHeight="1">
      <c r="A5131" s="40" t="b">
        <v>0</v>
      </c>
      <c r="B5131" s="33"/>
      <c r="C5131" s="34"/>
      <c r="D5131" s="35" t="s">
        <v>422</v>
      </c>
      <c r="E5131" s="36" t="str">
        <f>VLOOKUP(D5131,Normativa!$A$3:$C$100,3,0)</f>
        <v>Norma técnica</v>
      </c>
      <c r="F5131" s="37"/>
      <c r="G5131" s="37"/>
      <c r="H5131" s="37" t="s">
        <v>4542</v>
      </c>
      <c r="I5131" s="36">
        <f t="shared" si="1"/>
        <v>1</v>
      </c>
      <c r="J5131" s="37"/>
      <c r="K5131" s="37"/>
    </row>
    <row r="5132" ht="22.5" hidden="1" customHeight="1">
      <c r="A5132" s="40" t="b">
        <v>0</v>
      </c>
      <c r="B5132" s="33"/>
      <c r="C5132" s="34"/>
      <c r="D5132" s="35" t="s">
        <v>422</v>
      </c>
      <c r="E5132" s="36" t="str">
        <f>VLOOKUP(D5132,Normativa!$A$3:$C$100,3,0)</f>
        <v>Norma técnica</v>
      </c>
      <c r="F5132" s="37"/>
      <c r="G5132" s="37"/>
      <c r="H5132" s="37" t="s">
        <v>4204</v>
      </c>
      <c r="I5132" s="36">
        <f t="shared" si="1"/>
        <v>1</v>
      </c>
      <c r="J5132" s="37"/>
      <c r="K5132" s="37"/>
    </row>
    <row r="5133" ht="22.5" hidden="1" customHeight="1">
      <c r="A5133" s="40" t="b">
        <v>0</v>
      </c>
      <c r="B5133" s="33"/>
      <c r="C5133" s="34"/>
      <c r="D5133" s="35" t="s">
        <v>422</v>
      </c>
      <c r="E5133" s="36" t="str">
        <f>VLOOKUP(D5133,Normativa!$A$3:$C$100,3,0)</f>
        <v>Norma técnica</v>
      </c>
      <c r="F5133" s="37"/>
      <c r="G5133" s="37"/>
      <c r="H5133" s="37" t="s">
        <v>4205</v>
      </c>
      <c r="I5133" s="36">
        <f t="shared" si="1"/>
        <v>1</v>
      </c>
      <c r="J5133" s="37"/>
      <c r="K5133" s="37"/>
    </row>
    <row r="5134" ht="22.5" hidden="1" customHeight="1">
      <c r="A5134" s="40" t="b">
        <v>0</v>
      </c>
      <c r="B5134" s="33"/>
      <c r="C5134" s="34"/>
      <c r="D5134" s="35" t="s">
        <v>422</v>
      </c>
      <c r="E5134" s="36" t="str">
        <f>VLOOKUP(D5134,Normativa!$A$3:$C$100,3,0)</f>
        <v>Norma técnica</v>
      </c>
      <c r="F5134" s="37"/>
      <c r="G5134" s="37"/>
      <c r="H5134" s="37"/>
      <c r="I5134" s="36">
        <f t="shared" si="1"/>
        <v>1</v>
      </c>
      <c r="J5134" s="37"/>
      <c r="K5134" s="37"/>
    </row>
    <row r="5135" ht="22.5" hidden="1" customHeight="1">
      <c r="A5135" s="40" t="b">
        <v>0</v>
      </c>
      <c r="B5135" s="33"/>
      <c r="C5135" s="34"/>
      <c r="D5135" s="35" t="s">
        <v>422</v>
      </c>
      <c r="E5135" s="36" t="str">
        <f>VLOOKUP(D5135,Normativa!$A$3:$C$100,3,0)</f>
        <v>Norma técnica</v>
      </c>
      <c r="F5135" s="37"/>
      <c r="G5135" s="37"/>
      <c r="H5135" s="37" t="s">
        <v>4543</v>
      </c>
      <c r="I5135" s="36">
        <f t="shared" si="1"/>
        <v>1</v>
      </c>
      <c r="J5135" s="37"/>
      <c r="K5135" s="37"/>
    </row>
    <row r="5136" ht="22.5" hidden="1" customHeight="1">
      <c r="A5136" s="40" t="b">
        <v>0</v>
      </c>
      <c r="B5136" s="33"/>
      <c r="C5136" s="34"/>
      <c r="D5136" s="35" t="s">
        <v>422</v>
      </c>
      <c r="E5136" s="36" t="str">
        <f>VLOOKUP(D5136,Normativa!$A$3:$C$100,3,0)</f>
        <v>Norma técnica</v>
      </c>
      <c r="F5136" s="37"/>
      <c r="G5136" s="37"/>
      <c r="H5136" s="37" t="s">
        <v>4544</v>
      </c>
      <c r="I5136" s="36">
        <f t="shared" si="1"/>
        <v>1</v>
      </c>
      <c r="J5136" s="37"/>
      <c r="K5136" s="37"/>
    </row>
    <row r="5137" ht="22.5" hidden="1" customHeight="1">
      <c r="A5137" s="40" t="b">
        <v>0</v>
      </c>
      <c r="B5137" s="33"/>
      <c r="C5137" s="34"/>
      <c r="D5137" s="35" t="s">
        <v>422</v>
      </c>
      <c r="E5137" s="36" t="str">
        <f>VLOOKUP(D5137,Normativa!$A$3:$C$100,3,0)</f>
        <v>Norma técnica</v>
      </c>
      <c r="F5137" s="37"/>
      <c r="G5137" s="37"/>
      <c r="H5137" s="37" t="s">
        <v>4545</v>
      </c>
      <c r="I5137" s="36">
        <f t="shared" si="1"/>
        <v>1</v>
      </c>
      <c r="J5137" s="37"/>
      <c r="K5137" s="37"/>
    </row>
    <row r="5138" ht="22.5" hidden="1" customHeight="1">
      <c r="A5138" s="40" t="b">
        <v>0</v>
      </c>
      <c r="B5138" s="33"/>
      <c r="C5138" s="34"/>
      <c r="D5138" s="35" t="s">
        <v>422</v>
      </c>
      <c r="E5138" s="36" t="str">
        <f>VLOOKUP(D5138,Normativa!$A$3:$C$100,3,0)</f>
        <v>Norma técnica</v>
      </c>
      <c r="F5138" s="37"/>
      <c r="G5138" s="37"/>
      <c r="H5138" s="37" t="s">
        <v>4546</v>
      </c>
      <c r="I5138" s="36">
        <f t="shared" si="1"/>
        <v>1</v>
      </c>
      <c r="J5138" s="37"/>
      <c r="K5138" s="37"/>
    </row>
    <row r="5139" ht="22.5" hidden="1" customHeight="1">
      <c r="A5139" s="40" t="b">
        <v>0</v>
      </c>
      <c r="B5139" s="33"/>
      <c r="C5139" s="34"/>
      <c r="D5139" s="35" t="s">
        <v>422</v>
      </c>
      <c r="E5139" s="36" t="str">
        <f>VLOOKUP(D5139,Normativa!$A$3:$C$100,3,0)</f>
        <v>Norma técnica</v>
      </c>
      <c r="F5139" s="37"/>
      <c r="G5139" s="37"/>
      <c r="H5139" s="37" t="s">
        <v>4547</v>
      </c>
      <c r="I5139" s="36">
        <f t="shared" si="1"/>
        <v>1</v>
      </c>
      <c r="J5139" s="37"/>
      <c r="K5139" s="37"/>
    </row>
    <row r="5140" ht="22.5" hidden="1" customHeight="1">
      <c r="A5140" s="40" t="b">
        <v>0</v>
      </c>
      <c r="B5140" s="33"/>
      <c r="C5140" s="34"/>
      <c r="D5140" s="35" t="s">
        <v>422</v>
      </c>
      <c r="E5140" s="36" t="str">
        <f>VLOOKUP(D5140,Normativa!$A$3:$C$100,3,0)</f>
        <v>Norma técnica</v>
      </c>
      <c r="F5140" s="37"/>
      <c r="G5140" s="37"/>
      <c r="H5140" s="37" t="s">
        <v>4548</v>
      </c>
      <c r="I5140" s="36">
        <f t="shared" si="1"/>
        <v>1</v>
      </c>
      <c r="J5140" s="37"/>
      <c r="K5140" s="37"/>
    </row>
    <row r="5141" ht="22.5" hidden="1" customHeight="1">
      <c r="A5141" s="40" t="b">
        <v>0</v>
      </c>
      <c r="B5141" s="33"/>
      <c r="C5141" s="34"/>
      <c r="D5141" s="35" t="s">
        <v>422</v>
      </c>
      <c r="E5141" s="36" t="str">
        <f>VLOOKUP(D5141,Normativa!$A$3:$C$100,3,0)</f>
        <v>Norma técnica</v>
      </c>
      <c r="F5141" s="37"/>
      <c r="G5141" s="37"/>
      <c r="H5141" s="37" t="s">
        <v>4549</v>
      </c>
      <c r="I5141" s="36">
        <f t="shared" si="1"/>
        <v>1</v>
      </c>
      <c r="J5141" s="37"/>
      <c r="K5141" s="37"/>
    </row>
    <row r="5142" ht="22.5" hidden="1" customHeight="1">
      <c r="A5142" s="40" t="b">
        <v>0</v>
      </c>
      <c r="B5142" s="33"/>
      <c r="C5142" s="34"/>
      <c r="D5142" s="35" t="s">
        <v>422</v>
      </c>
      <c r="E5142" s="36" t="str">
        <f>VLOOKUP(D5142,Normativa!$A$3:$C$100,3,0)</f>
        <v>Norma técnica</v>
      </c>
      <c r="F5142" s="37"/>
      <c r="G5142" s="37"/>
      <c r="H5142" s="37" t="s">
        <v>4550</v>
      </c>
      <c r="I5142" s="36">
        <f t="shared" si="1"/>
        <v>1</v>
      </c>
      <c r="J5142" s="37"/>
      <c r="K5142" s="37"/>
    </row>
    <row r="5143" ht="22.5" hidden="1" customHeight="1">
      <c r="A5143" s="40" t="b">
        <v>0</v>
      </c>
      <c r="B5143" s="33"/>
      <c r="C5143" s="34"/>
      <c r="D5143" s="35" t="s">
        <v>422</v>
      </c>
      <c r="E5143" s="36" t="str">
        <f>VLOOKUP(D5143,Normativa!$A$3:$C$100,3,0)</f>
        <v>Norma técnica</v>
      </c>
      <c r="F5143" s="37"/>
      <c r="G5143" s="37"/>
      <c r="H5143" s="37" t="s">
        <v>4551</v>
      </c>
      <c r="I5143" s="36">
        <f t="shared" si="1"/>
        <v>1</v>
      </c>
      <c r="J5143" s="37"/>
      <c r="K5143" s="37"/>
    </row>
    <row r="5144" ht="22.5" hidden="1" customHeight="1">
      <c r="A5144" s="40" t="b">
        <v>0</v>
      </c>
      <c r="B5144" s="33"/>
      <c r="C5144" s="34"/>
      <c r="D5144" s="35" t="s">
        <v>422</v>
      </c>
      <c r="E5144" s="36" t="str">
        <f>VLOOKUP(D5144,Normativa!$A$3:$C$100,3,0)</f>
        <v>Norma técnica</v>
      </c>
      <c r="F5144" s="37"/>
      <c r="G5144" s="37"/>
      <c r="H5144" s="37" t="s">
        <v>4552</v>
      </c>
      <c r="I5144" s="36">
        <f t="shared" si="1"/>
        <v>1</v>
      </c>
      <c r="J5144" s="37"/>
      <c r="K5144" s="37"/>
    </row>
    <row r="5145" ht="22.5" hidden="1" customHeight="1">
      <c r="A5145" s="40" t="b">
        <v>0</v>
      </c>
      <c r="B5145" s="33"/>
      <c r="C5145" s="34"/>
      <c r="D5145" s="35" t="s">
        <v>422</v>
      </c>
      <c r="E5145" s="36" t="str">
        <f>VLOOKUP(D5145,Normativa!$A$3:$C$100,3,0)</f>
        <v>Norma técnica</v>
      </c>
      <c r="F5145" s="37"/>
      <c r="G5145" s="37"/>
      <c r="H5145" s="37" t="s">
        <v>4553</v>
      </c>
      <c r="I5145" s="36">
        <f t="shared" si="1"/>
        <v>1</v>
      </c>
      <c r="J5145" s="37"/>
      <c r="K5145" s="37"/>
    </row>
    <row r="5146" ht="22.5" hidden="1" customHeight="1">
      <c r="A5146" s="40" t="b">
        <v>0</v>
      </c>
      <c r="B5146" s="33"/>
      <c r="C5146" s="34"/>
      <c r="D5146" s="35" t="s">
        <v>422</v>
      </c>
      <c r="E5146" s="36" t="str">
        <f>VLOOKUP(D5146,Normativa!$A$3:$C$100,3,0)</f>
        <v>Norma técnica</v>
      </c>
      <c r="F5146" s="37"/>
      <c r="G5146" s="37"/>
      <c r="H5146" s="37" t="s">
        <v>4554</v>
      </c>
      <c r="I5146" s="36">
        <f t="shared" si="1"/>
        <v>1</v>
      </c>
      <c r="J5146" s="37"/>
      <c r="K5146" s="37"/>
    </row>
    <row r="5147" ht="22.5" hidden="1" customHeight="1">
      <c r="A5147" s="40" t="b">
        <v>0</v>
      </c>
      <c r="B5147" s="33"/>
      <c r="C5147" s="34"/>
      <c r="D5147" s="35" t="s">
        <v>422</v>
      </c>
      <c r="E5147" s="36" t="str">
        <f>VLOOKUP(D5147,Normativa!$A$3:$C$100,3,0)</f>
        <v>Norma técnica</v>
      </c>
      <c r="F5147" s="37"/>
      <c r="G5147" s="37"/>
      <c r="H5147" s="37" t="s">
        <v>4555</v>
      </c>
      <c r="I5147" s="36">
        <f t="shared" si="1"/>
        <v>1</v>
      </c>
      <c r="J5147" s="37"/>
      <c r="K5147" s="37"/>
    </row>
    <row r="5148" ht="22.5" hidden="1" customHeight="1">
      <c r="A5148" s="40" t="b">
        <v>0</v>
      </c>
      <c r="B5148" s="33"/>
      <c r="C5148" s="34"/>
      <c r="D5148" s="35" t="s">
        <v>422</v>
      </c>
      <c r="E5148" s="36" t="str">
        <f>VLOOKUP(D5148,Normativa!$A$3:$C$100,3,0)</f>
        <v>Norma técnica</v>
      </c>
      <c r="F5148" s="37"/>
      <c r="G5148" s="37"/>
      <c r="H5148" s="37" t="s">
        <v>4556</v>
      </c>
      <c r="I5148" s="36">
        <f t="shared" si="1"/>
        <v>1</v>
      </c>
      <c r="J5148" s="37"/>
      <c r="K5148" s="37"/>
    </row>
    <row r="5149" ht="22.5" hidden="1" customHeight="1">
      <c r="A5149" s="40" t="b">
        <v>0</v>
      </c>
      <c r="B5149" s="33"/>
      <c r="C5149" s="34"/>
      <c r="D5149" s="35" t="s">
        <v>422</v>
      </c>
      <c r="E5149" s="36" t="str">
        <f>VLOOKUP(D5149,Normativa!$A$3:$C$100,3,0)</f>
        <v>Norma técnica</v>
      </c>
      <c r="F5149" s="37"/>
      <c r="G5149" s="37"/>
      <c r="H5149" s="37" t="s">
        <v>4557</v>
      </c>
      <c r="I5149" s="36">
        <f t="shared" si="1"/>
        <v>1</v>
      </c>
      <c r="J5149" s="37"/>
      <c r="K5149" s="37"/>
    </row>
    <row r="5150" ht="22.5" hidden="1" customHeight="1">
      <c r="A5150" s="40" t="b">
        <v>0</v>
      </c>
      <c r="B5150" s="33"/>
      <c r="C5150" s="34"/>
      <c r="D5150" s="35" t="s">
        <v>422</v>
      </c>
      <c r="E5150" s="36" t="str">
        <f>VLOOKUP(D5150,Normativa!$A$3:$C$100,3,0)</f>
        <v>Norma técnica</v>
      </c>
      <c r="F5150" s="37"/>
      <c r="G5150" s="37"/>
      <c r="H5150" s="37" t="s">
        <v>4204</v>
      </c>
      <c r="I5150" s="36">
        <f t="shared" si="1"/>
        <v>1</v>
      </c>
      <c r="J5150" s="37"/>
      <c r="K5150" s="37"/>
    </row>
    <row r="5151" ht="22.5" hidden="1" customHeight="1">
      <c r="A5151" s="40" t="b">
        <v>0</v>
      </c>
      <c r="B5151" s="33"/>
      <c r="C5151" s="34"/>
      <c r="D5151" s="35" t="s">
        <v>422</v>
      </c>
      <c r="E5151" s="36" t="str">
        <f>VLOOKUP(D5151,Normativa!$A$3:$C$100,3,0)</f>
        <v>Norma técnica</v>
      </c>
      <c r="F5151" s="37"/>
      <c r="G5151" s="37"/>
      <c r="H5151" s="37" t="s">
        <v>4205</v>
      </c>
      <c r="I5151" s="36">
        <f t="shared" si="1"/>
        <v>1</v>
      </c>
      <c r="J5151" s="37"/>
      <c r="K5151" s="37"/>
    </row>
    <row r="5152" ht="22.5" hidden="1" customHeight="1">
      <c r="A5152" s="40" t="b">
        <v>0</v>
      </c>
      <c r="B5152" s="33"/>
      <c r="C5152" s="34"/>
      <c r="D5152" s="35" t="s">
        <v>422</v>
      </c>
      <c r="E5152" s="36" t="str">
        <f>VLOOKUP(D5152,Normativa!$A$3:$C$100,3,0)</f>
        <v>Norma técnica</v>
      </c>
      <c r="F5152" s="37"/>
      <c r="G5152" s="37"/>
      <c r="H5152" s="37"/>
      <c r="I5152" s="36">
        <f t="shared" si="1"/>
        <v>1</v>
      </c>
      <c r="J5152" s="37"/>
      <c r="K5152" s="37"/>
    </row>
    <row r="5153" ht="22.5" hidden="1" customHeight="1">
      <c r="A5153" s="40" t="b">
        <v>0</v>
      </c>
      <c r="B5153" s="33"/>
      <c r="C5153" s="34"/>
      <c r="D5153" s="35" t="s">
        <v>422</v>
      </c>
      <c r="E5153" s="36" t="str">
        <f>VLOOKUP(D5153,Normativa!$A$3:$C$100,3,0)</f>
        <v>Norma técnica</v>
      </c>
      <c r="F5153" s="37"/>
      <c r="G5153" s="37"/>
      <c r="H5153" s="37" t="s">
        <v>4558</v>
      </c>
      <c r="I5153" s="36">
        <f t="shared" si="1"/>
        <v>1</v>
      </c>
      <c r="J5153" s="37"/>
      <c r="K5153" s="37"/>
    </row>
    <row r="5154" ht="22.5" hidden="1" customHeight="1">
      <c r="A5154" s="40" t="b">
        <v>0</v>
      </c>
      <c r="B5154" s="33"/>
      <c r="C5154" s="34"/>
      <c r="D5154" s="35" t="s">
        <v>422</v>
      </c>
      <c r="E5154" s="36" t="str">
        <f>VLOOKUP(D5154,Normativa!$A$3:$C$100,3,0)</f>
        <v>Norma técnica</v>
      </c>
      <c r="F5154" s="37"/>
      <c r="G5154" s="37"/>
      <c r="H5154" s="37" t="s">
        <v>4559</v>
      </c>
      <c r="I5154" s="36">
        <f t="shared" si="1"/>
        <v>1</v>
      </c>
      <c r="J5154" s="37"/>
      <c r="K5154" s="37"/>
    </row>
    <row r="5155" ht="22.5" hidden="1" customHeight="1">
      <c r="A5155" s="40" t="b">
        <v>0</v>
      </c>
      <c r="B5155" s="33"/>
      <c r="C5155" s="34"/>
      <c r="D5155" s="35" t="s">
        <v>422</v>
      </c>
      <c r="E5155" s="36" t="str">
        <f>VLOOKUP(D5155,Normativa!$A$3:$C$100,3,0)</f>
        <v>Norma técnica</v>
      </c>
      <c r="F5155" s="37"/>
      <c r="G5155" s="37"/>
      <c r="H5155" s="37" t="s">
        <v>4560</v>
      </c>
      <c r="I5155" s="36">
        <f t="shared" si="1"/>
        <v>1</v>
      </c>
      <c r="J5155" s="37"/>
      <c r="K5155" s="37"/>
    </row>
    <row r="5156" ht="22.5" hidden="1" customHeight="1">
      <c r="A5156" s="40" t="b">
        <v>0</v>
      </c>
      <c r="B5156" s="33"/>
      <c r="C5156" s="34"/>
      <c r="D5156" s="35" t="s">
        <v>422</v>
      </c>
      <c r="E5156" s="36" t="str">
        <f>VLOOKUP(D5156,Normativa!$A$3:$C$100,3,0)</f>
        <v>Norma técnica</v>
      </c>
      <c r="F5156" s="37"/>
      <c r="G5156" s="37"/>
      <c r="H5156" s="37" t="s">
        <v>4561</v>
      </c>
      <c r="I5156" s="36">
        <f t="shared" si="1"/>
        <v>1</v>
      </c>
      <c r="J5156" s="37"/>
      <c r="K5156" s="37"/>
    </row>
    <row r="5157" ht="22.5" hidden="1" customHeight="1">
      <c r="A5157" s="40" t="b">
        <v>0</v>
      </c>
      <c r="B5157" s="33"/>
      <c r="C5157" s="34"/>
      <c r="D5157" s="35" t="s">
        <v>422</v>
      </c>
      <c r="E5157" s="36" t="str">
        <f>VLOOKUP(D5157,Normativa!$A$3:$C$100,3,0)</f>
        <v>Norma técnica</v>
      </c>
      <c r="F5157" s="37"/>
      <c r="G5157" s="37"/>
      <c r="H5157" s="37" t="s">
        <v>4562</v>
      </c>
      <c r="I5157" s="36">
        <f t="shared" si="1"/>
        <v>1</v>
      </c>
      <c r="J5157" s="37"/>
      <c r="K5157" s="37"/>
    </row>
    <row r="5158" ht="22.5" hidden="1" customHeight="1">
      <c r="A5158" s="40" t="b">
        <v>0</v>
      </c>
      <c r="B5158" s="33"/>
      <c r="C5158" s="34"/>
      <c r="D5158" s="35" t="s">
        <v>422</v>
      </c>
      <c r="E5158" s="36" t="str">
        <f>VLOOKUP(D5158,Normativa!$A$3:$C$100,3,0)</f>
        <v>Norma técnica</v>
      </c>
      <c r="F5158" s="37"/>
      <c r="G5158" s="37"/>
      <c r="H5158" s="37" t="s">
        <v>4563</v>
      </c>
      <c r="I5158" s="36">
        <f t="shared" si="1"/>
        <v>1</v>
      </c>
      <c r="J5158" s="37"/>
      <c r="K5158" s="37"/>
    </row>
    <row r="5159" ht="22.5" hidden="1" customHeight="1">
      <c r="A5159" s="40" t="b">
        <v>0</v>
      </c>
      <c r="B5159" s="33"/>
      <c r="C5159" s="34"/>
      <c r="D5159" s="35" t="s">
        <v>422</v>
      </c>
      <c r="E5159" s="36" t="str">
        <f>VLOOKUP(D5159,Normativa!$A$3:$C$100,3,0)</f>
        <v>Norma técnica</v>
      </c>
      <c r="F5159" s="37"/>
      <c r="G5159" s="37"/>
      <c r="H5159" s="37" t="s">
        <v>4564</v>
      </c>
      <c r="I5159" s="36">
        <f t="shared" si="1"/>
        <v>1</v>
      </c>
      <c r="J5159" s="37"/>
      <c r="K5159" s="37"/>
    </row>
    <row r="5160" ht="22.5" hidden="1" customHeight="1">
      <c r="A5160" s="40" t="b">
        <v>0</v>
      </c>
      <c r="B5160" s="33"/>
      <c r="C5160" s="34"/>
      <c r="D5160" s="35" t="s">
        <v>422</v>
      </c>
      <c r="E5160" s="36" t="str">
        <f>VLOOKUP(D5160,Normativa!$A$3:$C$100,3,0)</f>
        <v>Norma técnica</v>
      </c>
      <c r="F5160" s="37"/>
      <c r="G5160" s="37"/>
      <c r="H5160" s="37" t="s">
        <v>4565</v>
      </c>
      <c r="I5160" s="36">
        <f t="shared" si="1"/>
        <v>1</v>
      </c>
      <c r="J5160" s="37"/>
      <c r="K5160" s="37"/>
    </row>
    <row r="5161" ht="22.5" hidden="1" customHeight="1">
      <c r="A5161" s="40" t="b">
        <v>0</v>
      </c>
      <c r="B5161" s="33"/>
      <c r="C5161" s="34"/>
      <c r="D5161" s="35" t="s">
        <v>422</v>
      </c>
      <c r="E5161" s="36" t="str">
        <f>VLOOKUP(D5161,Normativa!$A$3:$C$100,3,0)</f>
        <v>Norma técnica</v>
      </c>
      <c r="F5161" s="37"/>
      <c r="G5161" s="37"/>
      <c r="H5161" s="37" t="s">
        <v>4566</v>
      </c>
      <c r="I5161" s="36">
        <f t="shared" si="1"/>
        <v>1</v>
      </c>
      <c r="J5161" s="37"/>
      <c r="K5161" s="37"/>
    </row>
    <row r="5162" ht="22.5" hidden="1" customHeight="1">
      <c r="A5162" s="40" t="b">
        <v>0</v>
      </c>
      <c r="B5162" s="33"/>
      <c r="C5162" s="34"/>
      <c r="D5162" s="35" t="s">
        <v>422</v>
      </c>
      <c r="E5162" s="36" t="str">
        <f>VLOOKUP(D5162,Normativa!$A$3:$C$100,3,0)</f>
        <v>Norma técnica</v>
      </c>
      <c r="F5162" s="37"/>
      <c r="G5162" s="37"/>
      <c r="H5162" s="37" t="s">
        <v>4567</v>
      </c>
      <c r="I5162" s="36">
        <f t="shared" si="1"/>
        <v>1</v>
      </c>
      <c r="J5162" s="37"/>
      <c r="K5162" s="37"/>
    </row>
    <row r="5163" ht="22.5" hidden="1" customHeight="1">
      <c r="A5163" s="40" t="b">
        <v>0</v>
      </c>
      <c r="B5163" s="33"/>
      <c r="C5163" s="34"/>
      <c r="D5163" s="35" t="s">
        <v>422</v>
      </c>
      <c r="E5163" s="36" t="str">
        <f>VLOOKUP(D5163,Normativa!$A$3:$C$100,3,0)</f>
        <v>Norma técnica</v>
      </c>
      <c r="F5163" s="37"/>
      <c r="G5163" s="37"/>
      <c r="H5163" s="37" t="s">
        <v>4568</v>
      </c>
      <c r="I5163" s="36">
        <f t="shared" si="1"/>
        <v>1</v>
      </c>
      <c r="J5163" s="37"/>
      <c r="K5163" s="37"/>
    </row>
    <row r="5164" ht="22.5" hidden="1" customHeight="1">
      <c r="A5164" s="40" t="b">
        <v>0</v>
      </c>
      <c r="B5164" s="33"/>
      <c r="C5164" s="34"/>
      <c r="D5164" s="35" t="s">
        <v>422</v>
      </c>
      <c r="E5164" s="36" t="str">
        <f>VLOOKUP(D5164,Normativa!$A$3:$C$100,3,0)</f>
        <v>Norma técnica</v>
      </c>
      <c r="F5164" s="37"/>
      <c r="G5164" s="37"/>
      <c r="H5164" s="37" t="s">
        <v>4569</v>
      </c>
      <c r="I5164" s="36">
        <f t="shared" si="1"/>
        <v>1</v>
      </c>
      <c r="J5164" s="37"/>
      <c r="K5164" s="37"/>
    </row>
    <row r="5165" ht="22.5" hidden="1" customHeight="1">
      <c r="A5165" s="40" t="b">
        <v>0</v>
      </c>
      <c r="B5165" s="33"/>
      <c r="C5165" s="34"/>
      <c r="D5165" s="35" t="s">
        <v>422</v>
      </c>
      <c r="E5165" s="36" t="str">
        <f>VLOOKUP(D5165,Normativa!$A$3:$C$100,3,0)</f>
        <v>Norma técnica</v>
      </c>
      <c r="F5165" s="37"/>
      <c r="G5165" s="37"/>
      <c r="H5165" s="37" t="s">
        <v>4570</v>
      </c>
      <c r="I5165" s="36">
        <f t="shared" si="1"/>
        <v>1</v>
      </c>
      <c r="J5165" s="37"/>
      <c r="K5165" s="37"/>
    </row>
    <row r="5166" ht="22.5" hidden="1" customHeight="1">
      <c r="A5166" s="40" t="b">
        <v>0</v>
      </c>
      <c r="B5166" s="33"/>
      <c r="C5166" s="34"/>
      <c r="D5166" s="35" t="s">
        <v>422</v>
      </c>
      <c r="E5166" s="36" t="str">
        <f>VLOOKUP(D5166,Normativa!$A$3:$C$100,3,0)</f>
        <v>Norma técnica</v>
      </c>
      <c r="F5166" s="37"/>
      <c r="G5166" s="37"/>
      <c r="H5166" s="37" t="s">
        <v>4571</v>
      </c>
      <c r="I5166" s="36">
        <f t="shared" si="1"/>
        <v>1</v>
      </c>
      <c r="J5166" s="37"/>
      <c r="K5166" s="37"/>
    </row>
    <row r="5167" ht="22.5" hidden="1" customHeight="1">
      <c r="A5167" s="40" t="b">
        <v>0</v>
      </c>
      <c r="B5167" s="33"/>
      <c r="C5167" s="34"/>
      <c r="D5167" s="35" t="s">
        <v>422</v>
      </c>
      <c r="E5167" s="36" t="str">
        <f>VLOOKUP(D5167,Normativa!$A$3:$C$100,3,0)</f>
        <v>Norma técnica</v>
      </c>
      <c r="F5167" s="37"/>
      <c r="G5167" s="37"/>
      <c r="H5167" s="37" t="s">
        <v>4204</v>
      </c>
      <c r="I5167" s="36">
        <f t="shared" si="1"/>
        <v>1</v>
      </c>
      <c r="J5167" s="37"/>
      <c r="K5167" s="37"/>
    </row>
    <row r="5168" ht="22.5" hidden="1" customHeight="1">
      <c r="A5168" s="40" t="b">
        <v>0</v>
      </c>
      <c r="B5168" s="33"/>
      <c r="C5168" s="34"/>
      <c r="D5168" s="35" t="s">
        <v>422</v>
      </c>
      <c r="E5168" s="36" t="str">
        <f>VLOOKUP(D5168,Normativa!$A$3:$C$100,3,0)</f>
        <v>Norma técnica</v>
      </c>
      <c r="F5168" s="37"/>
      <c r="G5168" s="37"/>
      <c r="H5168" s="37" t="s">
        <v>4205</v>
      </c>
      <c r="I5168" s="36">
        <f t="shared" si="1"/>
        <v>1</v>
      </c>
      <c r="J5168" s="37"/>
      <c r="K5168" s="37"/>
    </row>
    <row r="5169" ht="22.5" hidden="1" customHeight="1">
      <c r="A5169" s="40" t="b">
        <v>0</v>
      </c>
      <c r="B5169" s="33"/>
      <c r="C5169" s="34"/>
      <c r="D5169" s="35" t="s">
        <v>422</v>
      </c>
      <c r="E5169" s="36" t="str">
        <f>VLOOKUP(D5169,Normativa!$A$3:$C$100,3,0)</f>
        <v>Norma técnica</v>
      </c>
      <c r="F5169" s="37"/>
      <c r="G5169" s="37"/>
      <c r="H5169" s="37"/>
      <c r="I5169" s="36">
        <f t="shared" si="1"/>
        <v>1</v>
      </c>
      <c r="J5169" s="37"/>
      <c r="K5169" s="37"/>
    </row>
    <row r="5170" ht="22.5" hidden="1" customHeight="1">
      <c r="A5170" s="40" t="b">
        <v>0</v>
      </c>
      <c r="B5170" s="33"/>
      <c r="C5170" s="34"/>
      <c r="D5170" s="35" t="s">
        <v>422</v>
      </c>
      <c r="E5170" s="36" t="str">
        <f>VLOOKUP(D5170,Normativa!$A$3:$C$100,3,0)</f>
        <v>Norma técnica</v>
      </c>
      <c r="F5170" s="37"/>
      <c r="G5170" s="37"/>
      <c r="H5170" s="37" t="s">
        <v>4572</v>
      </c>
      <c r="I5170" s="36">
        <f t="shared" si="1"/>
        <v>1</v>
      </c>
      <c r="J5170" s="37"/>
      <c r="K5170" s="37"/>
    </row>
    <row r="5171" ht="22.5" hidden="1" customHeight="1">
      <c r="A5171" s="40" t="b">
        <v>0</v>
      </c>
      <c r="B5171" s="33"/>
      <c r="C5171" s="34"/>
      <c r="D5171" s="35" t="s">
        <v>422</v>
      </c>
      <c r="E5171" s="36" t="str">
        <f>VLOOKUP(D5171,Normativa!$A$3:$C$100,3,0)</f>
        <v>Norma técnica</v>
      </c>
      <c r="F5171" s="37"/>
      <c r="G5171" s="37"/>
      <c r="H5171" s="37" t="s">
        <v>4573</v>
      </c>
      <c r="I5171" s="36">
        <f t="shared" si="1"/>
        <v>1</v>
      </c>
      <c r="J5171" s="37"/>
      <c r="K5171" s="37"/>
    </row>
    <row r="5172" ht="22.5" hidden="1" customHeight="1">
      <c r="A5172" s="40" t="b">
        <v>0</v>
      </c>
      <c r="B5172" s="33"/>
      <c r="C5172" s="34"/>
      <c r="D5172" s="35" t="s">
        <v>422</v>
      </c>
      <c r="E5172" s="36" t="str">
        <f>VLOOKUP(D5172,Normativa!$A$3:$C$100,3,0)</f>
        <v>Norma técnica</v>
      </c>
      <c r="F5172" s="37"/>
      <c r="G5172" s="37"/>
      <c r="H5172" s="37" t="s">
        <v>4574</v>
      </c>
      <c r="I5172" s="36">
        <f t="shared" si="1"/>
        <v>1</v>
      </c>
      <c r="J5172" s="37"/>
      <c r="K5172" s="37"/>
    </row>
    <row r="5173" ht="22.5" hidden="1" customHeight="1">
      <c r="A5173" s="40" t="b">
        <v>0</v>
      </c>
      <c r="B5173" s="33"/>
      <c r="C5173" s="34"/>
      <c r="D5173" s="35" t="s">
        <v>422</v>
      </c>
      <c r="E5173" s="36" t="str">
        <f>VLOOKUP(D5173,Normativa!$A$3:$C$100,3,0)</f>
        <v>Norma técnica</v>
      </c>
      <c r="F5173" s="37"/>
      <c r="G5173" s="37"/>
      <c r="H5173" s="37" t="s">
        <v>4575</v>
      </c>
      <c r="I5173" s="36">
        <f t="shared" si="1"/>
        <v>1</v>
      </c>
      <c r="J5173" s="37"/>
      <c r="K5173" s="37"/>
    </row>
    <row r="5174" ht="22.5" hidden="1" customHeight="1">
      <c r="A5174" s="40" t="b">
        <v>0</v>
      </c>
      <c r="B5174" s="33"/>
      <c r="C5174" s="34"/>
      <c r="D5174" s="35" t="s">
        <v>422</v>
      </c>
      <c r="E5174" s="36" t="str">
        <f>VLOOKUP(D5174,Normativa!$A$3:$C$100,3,0)</f>
        <v>Norma técnica</v>
      </c>
      <c r="F5174" s="37"/>
      <c r="G5174" s="37"/>
      <c r="H5174" s="37" t="s">
        <v>4576</v>
      </c>
      <c r="I5174" s="36">
        <f t="shared" si="1"/>
        <v>1</v>
      </c>
      <c r="J5174" s="37"/>
      <c r="K5174" s="37"/>
    </row>
    <row r="5175" ht="22.5" hidden="1" customHeight="1">
      <c r="A5175" s="40" t="b">
        <v>0</v>
      </c>
      <c r="B5175" s="33"/>
      <c r="C5175" s="34"/>
      <c r="D5175" s="35" t="s">
        <v>422</v>
      </c>
      <c r="E5175" s="36" t="str">
        <f>VLOOKUP(D5175,Normativa!$A$3:$C$100,3,0)</f>
        <v>Norma técnica</v>
      </c>
      <c r="F5175" s="37"/>
      <c r="G5175" s="37"/>
      <c r="H5175" s="37" t="s">
        <v>4577</v>
      </c>
      <c r="I5175" s="36">
        <f t="shared" si="1"/>
        <v>1</v>
      </c>
      <c r="J5175" s="37"/>
      <c r="K5175" s="37"/>
    </row>
    <row r="5176" ht="22.5" hidden="1" customHeight="1">
      <c r="A5176" s="40" t="b">
        <v>0</v>
      </c>
      <c r="B5176" s="33"/>
      <c r="C5176" s="34"/>
      <c r="D5176" s="35" t="s">
        <v>422</v>
      </c>
      <c r="E5176" s="36" t="str">
        <f>VLOOKUP(D5176,Normativa!$A$3:$C$100,3,0)</f>
        <v>Norma técnica</v>
      </c>
      <c r="F5176" s="37"/>
      <c r="G5176" s="37"/>
      <c r="H5176" s="37" t="s">
        <v>4578</v>
      </c>
      <c r="I5176" s="36">
        <f t="shared" si="1"/>
        <v>1</v>
      </c>
      <c r="J5176" s="37"/>
      <c r="K5176" s="37"/>
    </row>
    <row r="5177" ht="22.5" hidden="1" customHeight="1">
      <c r="A5177" s="40" t="b">
        <v>0</v>
      </c>
      <c r="B5177" s="33"/>
      <c r="C5177" s="34"/>
      <c r="D5177" s="35" t="s">
        <v>422</v>
      </c>
      <c r="E5177" s="36" t="str">
        <f>VLOOKUP(D5177,Normativa!$A$3:$C$100,3,0)</f>
        <v>Norma técnica</v>
      </c>
      <c r="F5177" s="37"/>
      <c r="G5177" s="37"/>
      <c r="H5177" s="37" t="s">
        <v>4579</v>
      </c>
      <c r="I5177" s="36">
        <f t="shared" si="1"/>
        <v>1</v>
      </c>
      <c r="J5177" s="37"/>
      <c r="K5177" s="37"/>
    </row>
    <row r="5178" ht="22.5" hidden="1" customHeight="1">
      <c r="A5178" s="40" t="b">
        <v>0</v>
      </c>
      <c r="B5178" s="33"/>
      <c r="C5178" s="34"/>
      <c r="D5178" s="35" t="s">
        <v>422</v>
      </c>
      <c r="E5178" s="36" t="str">
        <f>VLOOKUP(D5178,Normativa!$A$3:$C$100,3,0)</f>
        <v>Norma técnica</v>
      </c>
      <c r="F5178" s="37"/>
      <c r="G5178" s="37"/>
      <c r="H5178" s="37" t="s">
        <v>4580</v>
      </c>
      <c r="I5178" s="36">
        <f t="shared" si="1"/>
        <v>1</v>
      </c>
      <c r="J5178" s="37"/>
      <c r="K5178" s="37"/>
    </row>
    <row r="5179" ht="22.5" hidden="1" customHeight="1">
      <c r="A5179" s="40" t="b">
        <v>0</v>
      </c>
      <c r="B5179" s="33"/>
      <c r="C5179" s="34"/>
      <c r="D5179" s="35" t="s">
        <v>422</v>
      </c>
      <c r="E5179" s="36" t="str">
        <f>VLOOKUP(D5179,Normativa!$A$3:$C$100,3,0)</f>
        <v>Norma técnica</v>
      </c>
      <c r="F5179" s="37"/>
      <c r="G5179" s="37"/>
      <c r="H5179" s="37" t="s">
        <v>4581</v>
      </c>
      <c r="I5179" s="36">
        <f t="shared" si="1"/>
        <v>1</v>
      </c>
      <c r="J5179" s="37"/>
      <c r="K5179" s="37"/>
    </row>
    <row r="5180" ht="22.5" hidden="1" customHeight="1">
      <c r="A5180" s="40" t="b">
        <v>0</v>
      </c>
      <c r="B5180" s="33"/>
      <c r="C5180" s="34"/>
      <c r="D5180" s="35" t="s">
        <v>422</v>
      </c>
      <c r="E5180" s="36" t="str">
        <f>VLOOKUP(D5180,Normativa!$A$3:$C$100,3,0)</f>
        <v>Norma técnica</v>
      </c>
      <c r="F5180" s="37"/>
      <c r="G5180" s="37"/>
      <c r="H5180" s="37" t="s">
        <v>4582</v>
      </c>
      <c r="I5180" s="36">
        <f t="shared" si="1"/>
        <v>1</v>
      </c>
      <c r="J5180" s="37"/>
      <c r="K5180" s="37"/>
    </row>
    <row r="5181" ht="22.5" hidden="1" customHeight="1">
      <c r="A5181" s="40" t="b">
        <v>0</v>
      </c>
      <c r="B5181" s="33"/>
      <c r="C5181" s="34"/>
      <c r="D5181" s="35" t="s">
        <v>422</v>
      </c>
      <c r="E5181" s="36" t="str">
        <f>VLOOKUP(D5181,Normativa!$A$3:$C$100,3,0)</f>
        <v>Norma técnica</v>
      </c>
      <c r="F5181" s="37"/>
      <c r="G5181" s="37"/>
      <c r="H5181" s="37" t="s">
        <v>4583</v>
      </c>
      <c r="I5181" s="36">
        <f t="shared" si="1"/>
        <v>1</v>
      </c>
      <c r="J5181" s="37"/>
      <c r="K5181" s="37"/>
    </row>
    <row r="5182" ht="22.5" hidden="1" customHeight="1">
      <c r="A5182" s="40" t="b">
        <v>0</v>
      </c>
      <c r="B5182" s="33"/>
      <c r="C5182" s="34"/>
      <c r="D5182" s="35" t="s">
        <v>422</v>
      </c>
      <c r="E5182" s="36" t="str">
        <f>VLOOKUP(D5182,Normativa!$A$3:$C$100,3,0)</f>
        <v>Norma técnica</v>
      </c>
      <c r="F5182" s="37"/>
      <c r="G5182" s="37"/>
      <c r="H5182" s="37" t="s">
        <v>4584</v>
      </c>
      <c r="I5182" s="36">
        <f t="shared" si="1"/>
        <v>1</v>
      </c>
      <c r="J5182" s="37"/>
      <c r="K5182" s="37"/>
    </row>
    <row r="5183" ht="22.5" hidden="1" customHeight="1">
      <c r="A5183" s="40" t="b">
        <v>0</v>
      </c>
      <c r="B5183" s="33"/>
      <c r="C5183" s="34"/>
      <c r="D5183" s="35" t="s">
        <v>422</v>
      </c>
      <c r="E5183" s="36" t="str">
        <f>VLOOKUP(D5183,Normativa!$A$3:$C$100,3,0)</f>
        <v>Norma técnica</v>
      </c>
      <c r="F5183" s="37"/>
      <c r="G5183" s="37"/>
      <c r="H5183" s="37" t="s">
        <v>4204</v>
      </c>
      <c r="I5183" s="36">
        <f t="shared" si="1"/>
        <v>1</v>
      </c>
      <c r="J5183" s="37"/>
      <c r="K5183" s="37"/>
    </row>
    <row r="5184" ht="22.5" hidden="1" customHeight="1">
      <c r="A5184" s="40" t="b">
        <v>0</v>
      </c>
      <c r="B5184" s="33"/>
      <c r="C5184" s="34"/>
      <c r="D5184" s="35" t="s">
        <v>422</v>
      </c>
      <c r="E5184" s="36" t="str">
        <f>VLOOKUP(D5184,Normativa!$A$3:$C$100,3,0)</f>
        <v>Norma técnica</v>
      </c>
      <c r="F5184" s="37"/>
      <c r="G5184" s="37"/>
      <c r="H5184" s="37" t="s">
        <v>4205</v>
      </c>
      <c r="I5184" s="36">
        <f t="shared" si="1"/>
        <v>1</v>
      </c>
      <c r="J5184" s="37"/>
      <c r="K5184" s="37"/>
    </row>
    <row r="5185" ht="22.5" hidden="1" customHeight="1">
      <c r="A5185" s="40" t="b">
        <v>0</v>
      </c>
      <c r="B5185" s="33"/>
      <c r="C5185" s="34"/>
      <c r="D5185" s="35" t="s">
        <v>422</v>
      </c>
      <c r="E5185" s="36" t="str">
        <f>VLOOKUP(D5185,Normativa!$A$3:$C$100,3,0)</f>
        <v>Norma técnica</v>
      </c>
      <c r="F5185" s="37"/>
      <c r="G5185" s="37"/>
      <c r="H5185" s="37"/>
      <c r="I5185" s="36">
        <f t="shared" si="1"/>
        <v>1</v>
      </c>
      <c r="J5185" s="37"/>
      <c r="K5185" s="37"/>
    </row>
    <row r="5186" ht="22.5" hidden="1" customHeight="1">
      <c r="A5186" s="40" t="b">
        <v>0</v>
      </c>
      <c r="B5186" s="33"/>
      <c r="C5186" s="34"/>
      <c r="D5186" s="35" t="s">
        <v>422</v>
      </c>
      <c r="E5186" s="36" t="str">
        <f>VLOOKUP(D5186,Normativa!$A$3:$C$100,3,0)</f>
        <v>Norma técnica</v>
      </c>
      <c r="F5186" s="37"/>
      <c r="G5186" s="37"/>
      <c r="H5186" s="37" t="s">
        <v>4585</v>
      </c>
      <c r="I5186" s="36">
        <f t="shared" si="1"/>
        <v>1</v>
      </c>
      <c r="J5186" s="37"/>
      <c r="K5186" s="37"/>
    </row>
    <row r="5187" ht="22.5" hidden="1" customHeight="1">
      <c r="A5187" s="40" t="b">
        <v>0</v>
      </c>
      <c r="B5187" s="33"/>
      <c r="C5187" s="34"/>
      <c r="D5187" s="35" t="s">
        <v>422</v>
      </c>
      <c r="E5187" s="36" t="str">
        <f>VLOOKUP(D5187,Normativa!$A$3:$C$100,3,0)</f>
        <v>Norma técnica</v>
      </c>
      <c r="F5187" s="37"/>
      <c r="G5187" s="37"/>
      <c r="H5187" s="37" t="s">
        <v>4586</v>
      </c>
      <c r="I5187" s="36">
        <f t="shared" si="1"/>
        <v>1</v>
      </c>
      <c r="J5187" s="37"/>
      <c r="K5187" s="37"/>
    </row>
    <row r="5188" ht="22.5" hidden="1" customHeight="1">
      <c r="A5188" s="40" t="b">
        <v>0</v>
      </c>
      <c r="B5188" s="33"/>
      <c r="C5188" s="34"/>
      <c r="D5188" s="35" t="s">
        <v>422</v>
      </c>
      <c r="E5188" s="36" t="str">
        <f>VLOOKUP(D5188,Normativa!$A$3:$C$100,3,0)</f>
        <v>Norma técnica</v>
      </c>
      <c r="F5188" s="37"/>
      <c r="G5188" s="37"/>
      <c r="H5188" s="37" t="s">
        <v>4587</v>
      </c>
      <c r="I5188" s="36">
        <f t="shared" si="1"/>
        <v>1</v>
      </c>
      <c r="J5188" s="37"/>
      <c r="K5188" s="37"/>
    </row>
    <row r="5189" ht="22.5" hidden="1" customHeight="1">
      <c r="A5189" s="40" t="b">
        <v>0</v>
      </c>
      <c r="B5189" s="33"/>
      <c r="C5189" s="34"/>
      <c r="D5189" s="35" t="s">
        <v>422</v>
      </c>
      <c r="E5189" s="36" t="str">
        <f>VLOOKUP(D5189,Normativa!$A$3:$C$100,3,0)</f>
        <v>Norma técnica</v>
      </c>
      <c r="F5189" s="37"/>
      <c r="G5189" s="37"/>
      <c r="H5189" s="37" t="s">
        <v>4588</v>
      </c>
      <c r="I5189" s="36">
        <f t="shared" si="1"/>
        <v>1</v>
      </c>
      <c r="J5189" s="37"/>
      <c r="K5189" s="37"/>
    </row>
    <row r="5190" ht="22.5" hidden="1" customHeight="1">
      <c r="A5190" s="40" t="b">
        <v>0</v>
      </c>
      <c r="B5190" s="33"/>
      <c r="C5190" s="34"/>
      <c r="D5190" s="35" t="s">
        <v>422</v>
      </c>
      <c r="E5190" s="36" t="str">
        <f>VLOOKUP(D5190,Normativa!$A$3:$C$100,3,0)</f>
        <v>Norma técnica</v>
      </c>
      <c r="F5190" s="37"/>
      <c r="G5190" s="37"/>
      <c r="H5190" s="37" t="s">
        <v>4589</v>
      </c>
      <c r="I5190" s="36">
        <f t="shared" si="1"/>
        <v>1</v>
      </c>
      <c r="J5190" s="37"/>
      <c r="K5190" s="37"/>
    </row>
    <row r="5191" ht="22.5" hidden="1" customHeight="1">
      <c r="A5191" s="40" t="b">
        <v>0</v>
      </c>
      <c r="B5191" s="33"/>
      <c r="C5191" s="34"/>
      <c r="D5191" s="35" t="s">
        <v>422</v>
      </c>
      <c r="E5191" s="36" t="str">
        <f>VLOOKUP(D5191,Normativa!$A$3:$C$100,3,0)</f>
        <v>Norma técnica</v>
      </c>
      <c r="F5191" s="37"/>
      <c r="G5191" s="37"/>
      <c r="H5191" s="37" t="s">
        <v>4590</v>
      </c>
      <c r="I5191" s="36">
        <f t="shared" si="1"/>
        <v>1</v>
      </c>
      <c r="J5191" s="37"/>
      <c r="K5191" s="37"/>
    </row>
    <row r="5192" ht="22.5" hidden="1" customHeight="1">
      <c r="A5192" s="40" t="b">
        <v>0</v>
      </c>
      <c r="B5192" s="33"/>
      <c r="C5192" s="34"/>
      <c r="D5192" s="35" t="s">
        <v>422</v>
      </c>
      <c r="E5192" s="36" t="str">
        <f>VLOOKUP(D5192,Normativa!$A$3:$C$100,3,0)</f>
        <v>Norma técnica</v>
      </c>
      <c r="F5192" s="37"/>
      <c r="G5192" s="37"/>
      <c r="H5192" s="37" t="s">
        <v>4591</v>
      </c>
      <c r="I5192" s="36">
        <f t="shared" si="1"/>
        <v>1</v>
      </c>
      <c r="J5192" s="37"/>
      <c r="K5192" s="37"/>
    </row>
    <row r="5193" ht="22.5" hidden="1" customHeight="1">
      <c r="A5193" s="40" t="b">
        <v>0</v>
      </c>
      <c r="B5193" s="33"/>
      <c r="C5193" s="34"/>
      <c r="D5193" s="35" t="s">
        <v>422</v>
      </c>
      <c r="E5193" s="36" t="str">
        <f>VLOOKUP(D5193,Normativa!$A$3:$C$100,3,0)</f>
        <v>Norma técnica</v>
      </c>
      <c r="F5193" s="37"/>
      <c r="G5193" s="37"/>
      <c r="H5193" s="37" t="s">
        <v>4592</v>
      </c>
      <c r="I5193" s="36">
        <f t="shared" si="1"/>
        <v>1</v>
      </c>
      <c r="J5193" s="37"/>
      <c r="K5193" s="37"/>
    </row>
    <row r="5194" ht="22.5" hidden="1" customHeight="1">
      <c r="A5194" s="40" t="b">
        <v>0</v>
      </c>
      <c r="B5194" s="33"/>
      <c r="C5194" s="34"/>
      <c r="D5194" s="35" t="s">
        <v>422</v>
      </c>
      <c r="E5194" s="36" t="str">
        <f>VLOOKUP(D5194,Normativa!$A$3:$C$100,3,0)</f>
        <v>Norma técnica</v>
      </c>
      <c r="F5194" s="37"/>
      <c r="G5194" s="37"/>
      <c r="H5194" s="37" t="s">
        <v>4204</v>
      </c>
      <c r="I5194" s="36">
        <f t="shared" si="1"/>
        <v>1</v>
      </c>
      <c r="J5194" s="37"/>
      <c r="K5194" s="37"/>
    </row>
    <row r="5195" ht="22.5" hidden="1" customHeight="1">
      <c r="A5195" s="40" t="b">
        <v>0</v>
      </c>
      <c r="B5195" s="33"/>
      <c r="C5195" s="34"/>
      <c r="D5195" s="35" t="s">
        <v>422</v>
      </c>
      <c r="E5195" s="36" t="str">
        <f>VLOOKUP(D5195,Normativa!$A$3:$C$100,3,0)</f>
        <v>Norma técnica</v>
      </c>
      <c r="F5195" s="37"/>
      <c r="G5195" s="37"/>
      <c r="H5195" s="37" t="s">
        <v>4205</v>
      </c>
      <c r="I5195" s="36">
        <f t="shared" si="1"/>
        <v>1</v>
      </c>
      <c r="J5195" s="37"/>
      <c r="K5195" s="37"/>
    </row>
    <row r="5196" ht="22.5" hidden="1" customHeight="1">
      <c r="A5196" s="40" t="b">
        <v>0</v>
      </c>
      <c r="B5196" s="33"/>
      <c r="C5196" s="34"/>
      <c r="D5196" s="35" t="s">
        <v>422</v>
      </c>
      <c r="E5196" s="36" t="str">
        <f>VLOOKUP(D5196,Normativa!$A$3:$C$100,3,0)</f>
        <v>Norma técnica</v>
      </c>
      <c r="F5196" s="37"/>
      <c r="G5196" s="37"/>
      <c r="H5196" s="37"/>
      <c r="I5196" s="36">
        <f t="shared" si="1"/>
        <v>1</v>
      </c>
      <c r="J5196" s="37"/>
      <c r="K5196" s="37"/>
    </row>
    <row r="5197" ht="22.5" hidden="1" customHeight="1">
      <c r="A5197" s="40" t="b">
        <v>0</v>
      </c>
      <c r="B5197" s="33"/>
      <c r="C5197" s="34"/>
      <c r="D5197" s="35" t="s">
        <v>422</v>
      </c>
      <c r="E5197" s="36" t="str">
        <f>VLOOKUP(D5197,Normativa!$A$3:$C$100,3,0)</f>
        <v>Norma técnica</v>
      </c>
      <c r="F5197" s="37"/>
      <c r="G5197" s="37"/>
      <c r="H5197" s="37" t="s">
        <v>4593</v>
      </c>
      <c r="I5197" s="36">
        <f t="shared" si="1"/>
        <v>1</v>
      </c>
      <c r="J5197" s="37"/>
      <c r="K5197" s="37"/>
    </row>
    <row r="5198" ht="22.5" hidden="1" customHeight="1">
      <c r="A5198" s="40" t="b">
        <v>0</v>
      </c>
      <c r="B5198" s="33"/>
      <c r="C5198" s="34"/>
      <c r="D5198" s="35" t="s">
        <v>422</v>
      </c>
      <c r="E5198" s="36" t="str">
        <f>VLOOKUP(D5198,Normativa!$A$3:$C$100,3,0)</f>
        <v>Norma técnica</v>
      </c>
      <c r="F5198" s="37"/>
      <c r="G5198" s="37"/>
      <c r="H5198" s="37" t="s">
        <v>4594</v>
      </c>
      <c r="I5198" s="36">
        <f t="shared" si="1"/>
        <v>1</v>
      </c>
      <c r="J5198" s="37"/>
      <c r="K5198" s="37"/>
    </row>
    <row r="5199" ht="22.5" hidden="1" customHeight="1">
      <c r="A5199" s="40" t="b">
        <v>0</v>
      </c>
      <c r="B5199" s="33"/>
      <c r="C5199" s="34"/>
      <c r="D5199" s="35" t="s">
        <v>422</v>
      </c>
      <c r="E5199" s="36" t="str">
        <f>VLOOKUP(D5199,Normativa!$A$3:$C$100,3,0)</f>
        <v>Norma técnica</v>
      </c>
      <c r="F5199" s="37"/>
      <c r="G5199" s="37"/>
      <c r="H5199" s="37" t="s">
        <v>4595</v>
      </c>
      <c r="I5199" s="36">
        <f t="shared" si="1"/>
        <v>1</v>
      </c>
      <c r="J5199" s="37"/>
      <c r="K5199" s="37"/>
    </row>
    <row r="5200" ht="22.5" hidden="1" customHeight="1">
      <c r="A5200" s="40" t="b">
        <v>0</v>
      </c>
      <c r="B5200" s="33"/>
      <c r="C5200" s="34"/>
      <c r="D5200" s="35" t="s">
        <v>422</v>
      </c>
      <c r="E5200" s="36" t="str">
        <f>VLOOKUP(D5200,Normativa!$A$3:$C$100,3,0)</f>
        <v>Norma técnica</v>
      </c>
      <c r="F5200" s="37"/>
      <c r="G5200" s="37"/>
      <c r="H5200" s="37" t="s">
        <v>4596</v>
      </c>
      <c r="I5200" s="36">
        <f t="shared" si="1"/>
        <v>1</v>
      </c>
      <c r="J5200" s="37"/>
      <c r="K5200" s="37"/>
    </row>
    <row r="5201" ht="22.5" hidden="1" customHeight="1">
      <c r="A5201" s="40" t="b">
        <v>0</v>
      </c>
      <c r="B5201" s="33"/>
      <c r="C5201" s="34"/>
      <c r="D5201" s="35" t="s">
        <v>422</v>
      </c>
      <c r="E5201" s="36" t="str">
        <f>VLOOKUP(D5201,Normativa!$A$3:$C$100,3,0)</f>
        <v>Norma técnica</v>
      </c>
      <c r="F5201" s="37"/>
      <c r="G5201" s="37"/>
      <c r="H5201" s="37" t="s">
        <v>4597</v>
      </c>
      <c r="I5201" s="36">
        <f t="shared" si="1"/>
        <v>1</v>
      </c>
      <c r="J5201" s="37"/>
      <c r="K5201" s="37"/>
    </row>
    <row r="5202" ht="22.5" hidden="1" customHeight="1">
      <c r="A5202" s="40" t="b">
        <v>0</v>
      </c>
      <c r="B5202" s="33"/>
      <c r="C5202" s="34"/>
      <c r="D5202" s="35" t="s">
        <v>422</v>
      </c>
      <c r="E5202" s="36" t="str">
        <f>VLOOKUP(D5202,Normativa!$A$3:$C$100,3,0)</f>
        <v>Norma técnica</v>
      </c>
      <c r="F5202" s="37"/>
      <c r="G5202" s="37"/>
      <c r="H5202" s="37" t="s">
        <v>4598</v>
      </c>
      <c r="I5202" s="36">
        <f t="shared" si="1"/>
        <v>1</v>
      </c>
      <c r="J5202" s="37"/>
      <c r="K5202" s="37"/>
    </row>
    <row r="5203" ht="22.5" hidden="1" customHeight="1">
      <c r="A5203" s="40" t="b">
        <v>0</v>
      </c>
      <c r="B5203" s="33"/>
      <c r="C5203" s="34"/>
      <c r="D5203" s="35" t="s">
        <v>422</v>
      </c>
      <c r="E5203" s="36" t="str">
        <f>VLOOKUP(D5203,Normativa!$A$3:$C$100,3,0)</f>
        <v>Norma técnica</v>
      </c>
      <c r="F5203" s="37"/>
      <c r="G5203" s="37"/>
      <c r="H5203" s="37" t="s">
        <v>4599</v>
      </c>
      <c r="I5203" s="36">
        <f t="shared" si="1"/>
        <v>1</v>
      </c>
      <c r="J5203" s="37"/>
      <c r="K5203" s="37"/>
    </row>
    <row r="5204" ht="22.5" hidden="1" customHeight="1">
      <c r="A5204" s="40" t="b">
        <v>0</v>
      </c>
      <c r="B5204" s="33"/>
      <c r="C5204" s="34"/>
      <c r="D5204" s="35" t="s">
        <v>422</v>
      </c>
      <c r="E5204" s="36" t="str">
        <f>VLOOKUP(D5204,Normativa!$A$3:$C$100,3,0)</f>
        <v>Norma técnica</v>
      </c>
      <c r="F5204" s="37"/>
      <c r="G5204" s="37"/>
      <c r="H5204" s="37" t="s">
        <v>4600</v>
      </c>
      <c r="I5204" s="36">
        <f t="shared" si="1"/>
        <v>1</v>
      </c>
      <c r="J5204" s="37"/>
      <c r="K5204" s="37"/>
    </row>
    <row r="5205" ht="22.5" hidden="1" customHeight="1">
      <c r="A5205" s="40" t="b">
        <v>0</v>
      </c>
      <c r="B5205" s="33"/>
      <c r="C5205" s="34"/>
      <c r="D5205" s="35" t="s">
        <v>422</v>
      </c>
      <c r="E5205" s="36" t="str">
        <f>VLOOKUP(D5205,Normativa!$A$3:$C$100,3,0)</f>
        <v>Norma técnica</v>
      </c>
      <c r="F5205" s="37"/>
      <c r="G5205" s="37"/>
      <c r="H5205" s="37" t="s">
        <v>4601</v>
      </c>
      <c r="I5205" s="36">
        <f t="shared" si="1"/>
        <v>1</v>
      </c>
      <c r="J5205" s="37"/>
      <c r="K5205" s="37"/>
    </row>
    <row r="5206" ht="22.5" hidden="1" customHeight="1">
      <c r="A5206" s="40" t="b">
        <v>0</v>
      </c>
      <c r="B5206" s="33"/>
      <c r="C5206" s="34"/>
      <c r="D5206" s="35" t="s">
        <v>422</v>
      </c>
      <c r="E5206" s="36" t="str">
        <f>VLOOKUP(D5206,Normativa!$A$3:$C$100,3,0)</f>
        <v>Norma técnica</v>
      </c>
      <c r="F5206" s="37"/>
      <c r="G5206" s="37"/>
      <c r="H5206" s="37" t="s">
        <v>4204</v>
      </c>
      <c r="I5206" s="36">
        <f t="shared" si="1"/>
        <v>1</v>
      </c>
      <c r="J5206" s="37"/>
      <c r="K5206" s="37"/>
    </row>
    <row r="5207" ht="22.5" hidden="1" customHeight="1">
      <c r="A5207" s="40" t="b">
        <v>0</v>
      </c>
      <c r="B5207" s="33"/>
      <c r="C5207" s="34"/>
      <c r="D5207" s="35" t="s">
        <v>422</v>
      </c>
      <c r="E5207" s="36" t="str">
        <f>VLOOKUP(D5207,Normativa!$A$3:$C$100,3,0)</f>
        <v>Norma técnica</v>
      </c>
      <c r="F5207" s="37"/>
      <c r="G5207" s="37"/>
      <c r="H5207" s="37" t="s">
        <v>4205</v>
      </c>
      <c r="I5207" s="36">
        <f t="shared" si="1"/>
        <v>1</v>
      </c>
      <c r="J5207" s="37"/>
      <c r="K5207" s="37"/>
    </row>
    <row r="5208" ht="22.5" hidden="1" customHeight="1">
      <c r="A5208" s="40" t="b">
        <v>0</v>
      </c>
      <c r="B5208" s="33"/>
      <c r="C5208" s="34"/>
      <c r="D5208" s="35" t="s">
        <v>422</v>
      </c>
      <c r="E5208" s="36" t="str">
        <f>VLOOKUP(D5208,Normativa!$A$3:$C$100,3,0)</f>
        <v>Norma técnica</v>
      </c>
      <c r="F5208" s="37"/>
      <c r="G5208" s="37"/>
      <c r="H5208" s="37"/>
      <c r="I5208" s="36">
        <f t="shared" si="1"/>
        <v>1</v>
      </c>
      <c r="J5208" s="37"/>
      <c r="K5208" s="37"/>
    </row>
    <row r="5209" ht="22.5" hidden="1" customHeight="1">
      <c r="A5209" s="40" t="b">
        <v>0</v>
      </c>
      <c r="B5209" s="33"/>
      <c r="C5209" s="34"/>
      <c r="D5209" s="35" t="s">
        <v>422</v>
      </c>
      <c r="E5209" s="36" t="str">
        <f>VLOOKUP(D5209,Normativa!$A$3:$C$100,3,0)</f>
        <v>Norma técnica</v>
      </c>
      <c r="F5209" s="37"/>
      <c r="G5209" s="37"/>
      <c r="H5209" s="37" t="s">
        <v>4602</v>
      </c>
      <c r="I5209" s="36">
        <f t="shared" si="1"/>
        <v>1</v>
      </c>
      <c r="J5209" s="37"/>
      <c r="K5209" s="37"/>
    </row>
    <row r="5210" ht="22.5" hidden="1" customHeight="1">
      <c r="A5210" s="40" t="b">
        <v>0</v>
      </c>
      <c r="B5210" s="33"/>
      <c r="C5210" s="34"/>
      <c r="D5210" s="35" t="s">
        <v>422</v>
      </c>
      <c r="E5210" s="36" t="str">
        <f>VLOOKUP(D5210,Normativa!$A$3:$C$100,3,0)</f>
        <v>Norma técnica</v>
      </c>
      <c r="F5210" s="37"/>
      <c r="G5210" s="37"/>
      <c r="H5210" s="37" t="s">
        <v>4603</v>
      </c>
      <c r="I5210" s="36">
        <f t="shared" si="1"/>
        <v>1</v>
      </c>
      <c r="J5210" s="37"/>
      <c r="K5210" s="37"/>
    </row>
    <row r="5211" ht="22.5" hidden="1" customHeight="1">
      <c r="A5211" s="40" t="b">
        <v>0</v>
      </c>
      <c r="B5211" s="33"/>
      <c r="C5211" s="34"/>
      <c r="D5211" s="35" t="s">
        <v>422</v>
      </c>
      <c r="E5211" s="36" t="str">
        <f>VLOOKUP(D5211,Normativa!$A$3:$C$100,3,0)</f>
        <v>Norma técnica</v>
      </c>
      <c r="F5211" s="37"/>
      <c r="G5211" s="37"/>
      <c r="H5211" s="37" t="s">
        <v>4604</v>
      </c>
      <c r="I5211" s="36">
        <f t="shared" si="1"/>
        <v>1</v>
      </c>
      <c r="J5211" s="37"/>
      <c r="K5211" s="37"/>
    </row>
    <row r="5212" ht="22.5" hidden="1" customHeight="1">
      <c r="A5212" s="40" t="b">
        <v>0</v>
      </c>
      <c r="B5212" s="33"/>
      <c r="C5212" s="34"/>
      <c r="D5212" s="35" t="s">
        <v>422</v>
      </c>
      <c r="E5212" s="36" t="str">
        <f>VLOOKUP(D5212,Normativa!$A$3:$C$100,3,0)</f>
        <v>Norma técnica</v>
      </c>
      <c r="F5212" s="37"/>
      <c r="G5212" s="37"/>
      <c r="H5212" s="37" t="s">
        <v>4605</v>
      </c>
      <c r="I5212" s="36">
        <f t="shared" si="1"/>
        <v>1</v>
      </c>
      <c r="J5212" s="37"/>
      <c r="K5212" s="37"/>
    </row>
    <row r="5213" ht="22.5" hidden="1" customHeight="1">
      <c r="A5213" s="40" t="b">
        <v>0</v>
      </c>
      <c r="B5213" s="33"/>
      <c r="C5213" s="34"/>
      <c r="D5213" s="35" t="s">
        <v>422</v>
      </c>
      <c r="E5213" s="36" t="str">
        <f>VLOOKUP(D5213,Normativa!$A$3:$C$100,3,0)</f>
        <v>Norma técnica</v>
      </c>
      <c r="F5213" s="37"/>
      <c r="G5213" s="37"/>
      <c r="H5213" s="37" t="s">
        <v>4606</v>
      </c>
      <c r="I5213" s="36">
        <f t="shared" si="1"/>
        <v>1</v>
      </c>
      <c r="J5213" s="37"/>
      <c r="K5213" s="37"/>
    </row>
    <row r="5214" ht="22.5" hidden="1" customHeight="1">
      <c r="A5214" s="40" t="b">
        <v>0</v>
      </c>
      <c r="B5214" s="33"/>
      <c r="C5214" s="34"/>
      <c r="D5214" s="35" t="s">
        <v>422</v>
      </c>
      <c r="E5214" s="36" t="str">
        <f>VLOOKUP(D5214,Normativa!$A$3:$C$100,3,0)</f>
        <v>Norma técnica</v>
      </c>
      <c r="F5214" s="37"/>
      <c r="G5214" s="37"/>
      <c r="H5214" s="37" t="s">
        <v>4607</v>
      </c>
      <c r="I5214" s="36">
        <f t="shared" si="1"/>
        <v>1</v>
      </c>
      <c r="J5214" s="37"/>
      <c r="K5214" s="37"/>
    </row>
    <row r="5215" ht="22.5" hidden="1" customHeight="1">
      <c r="A5215" s="40" t="b">
        <v>0</v>
      </c>
      <c r="B5215" s="33"/>
      <c r="C5215" s="34"/>
      <c r="D5215" s="35" t="s">
        <v>422</v>
      </c>
      <c r="E5215" s="36" t="str">
        <f>VLOOKUP(D5215,Normativa!$A$3:$C$100,3,0)</f>
        <v>Norma técnica</v>
      </c>
      <c r="F5215" s="37"/>
      <c r="G5215" s="37"/>
      <c r="H5215" s="37" t="s">
        <v>4608</v>
      </c>
      <c r="I5215" s="36">
        <f t="shared" si="1"/>
        <v>1</v>
      </c>
      <c r="J5215" s="37"/>
      <c r="K5215" s="37"/>
    </row>
    <row r="5216" ht="22.5" hidden="1" customHeight="1">
      <c r="A5216" s="40" t="b">
        <v>0</v>
      </c>
      <c r="B5216" s="33"/>
      <c r="C5216" s="34"/>
      <c r="D5216" s="35" t="s">
        <v>422</v>
      </c>
      <c r="E5216" s="36" t="str">
        <f>VLOOKUP(D5216,Normativa!$A$3:$C$100,3,0)</f>
        <v>Norma técnica</v>
      </c>
      <c r="F5216" s="37"/>
      <c r="G5216" s="37"/>
      <c r="H5216" s="37" t="s">
        <v>4609</v>
      </c>
      <c r="I5216" s="36">
        <f t="shared" si="1"/>
        <v>1</v>
      </c>
      <c r="J5216" s="37"/>
      <c r="K5216" s="37"/>
    </row>
    <row r="5217" ht="22.5" hidden="1" customHeight="1">
      <c r="A5217" s="40" t="b">
        <v>0</v>
      </c>
      <c r="B5217" s="33"/>
      <c r="C5217" s="34"/>
      <c r="D5217" s="35" t="s">
        <v>422</v>
      </c>
      <c r="E5217" s="36" t="str">
        <f>VLOOKUP(D5217,Normativa!$A$3:$C$100,3,0)</f>
        <v>Norma técnica</v>
      </c>
      <c r="F5217" s="37"/>
      <c r="G5217" s="37"/>
      <c r="H5217" s="37" t="s">
        <v>4610</v>
      </c>
      <c r="I5217" s="36">
        <f t="shared" si="1"/>
        <v>1</v>
      </c>
      <c r="J5217" s="37"/>
      <c r="K5217" s="37"/>
    </row>
    <row r="5218" ht="22.5" hidden="1" customHeight="1">
      <c r="A5218" s="40" t="b">
        <v>0</v>
      </c>
      <c r="B5218" s="33"/>
      <c r="C5218" s="34"/>
      <c r="D5218" s="35" t="s">
        <v>422</v>
      </c>
      <c r="E5218" s="36" t="str">
        <f>VLOOKUP(D5218,Normativa!$A$3:$C$100,3,0)</f>
        <v>Norma técnica</v>
      </c>
      <c r="F5218" s="37"/>
      <c r="G5218" s="37"/>
      <c r="H5218" s="37" t="s">
        <v>4611</v>
      </c>
      <c r="I5218" s="36">
        <f t="shared" si="1"/>
        <v>1</v>
      </c>
      <c r="J5218" s="37"/>
      <c r="K5218" s="37"/>
    </row>
    <row r="5219" ht="22.5" hidden="1" customHeight="1">
      <c r="A5219" s="40" t="b">
        <v>0</v>
      </c>
      <c r="B5219" s="33"/>
      <c r="C5219" s="34"/>
      <c r="D5219" s="35" t="s">
        <v>422</v>
      </c>
      <c r="E5219" s="36" t="str">
        <f>VLOOKUP(D5219,Normativa!$A$3:$C$100,3,0)</f>
        <v>Norma técnica</v>
      </c>
      <c r="F5219" s="37"/>
      <c r="G5219" s="37"/>
      <c r="H5219" s="37" t="s">
        <v>4204</v>
      </c>
      <c r="I5219" s="36">
        <f t="shared" si="1"/>
        <v>1</v>
      </c>
      <c r="J5219" s="37"/>
      <c r="K5219" s="37"/>
    </row>
    <row r="5220" ht="22.5" hidden="1" customHeight="1">
      <c r="A5220" s="40" t="b">
        <v>0</v>
      </c>
      <c r="B5220" s="33"/>
      <c r="C5220" s="34"/>
      <c r="D5220" s="35" t="s">
        <v>422</v>
      </c>
      <c r="E5220" s="36" t="str">
        <f>VLOOKUP(D5220,Normativa!$A$3:$C$100,3,0)</f>
        <v>Norma técnica</v>
      </c>
      <c r="F5220" s="37"/>
      <c r="G5220" s="37"/>
      <c r="H5220" s="37" t="s">
        <v>4205</v>
      </c>
      <c r="I5220" s="36">
        <f t="shared" si="1"/>
        <v>1</v>
      </c>
      <c r="J5220" s="37"/>
      <c r="K5220" s="37"/>
    </row>
    <row r="5221" ht="22.5" hidden="1" customHeight="1">
      <c r="A5221" s="40" t="b">
        <v>0</v>
      </c>
      <c r="B5221" s="33"/>
      <c r="C5221" s="34"/>
      <c r="D5221" s="35" t="s">
        <v>422</v>
      </c>
      <c r="E5221" s="36" t="str">
        <f>VLOOKUP(D5221,Normativa!$A$3:$C$100,3,0)</f>
        <v>Norma técnica</v>
      </c>
      <c r="F5221" s="37"/>
      <c r="G5221" s="37"/>
      <c r="H5221" s="37"/>
      <c r="I5221" s="36">
        <f t="shared" si="1"/>
        <v>1</v>
      </c>
      <c r="J5221" s="37"/>
      <c r="K5221" s="37"/>
    </row>
    <row r="5222" ht="22.5" hidden="1" customHeight="1">
      <c r="A5222" s="40" t="b">
        <v>0</v>
      </c>
      <c r="B5222" s="33"/>
      <c r="C5222" s="34"/>
      <c r="D5222" s="35" t="s">
        <v>422</v>
      </c>
      <c r="E5222" s="36" t="str">
        <f>VLOOKUP(D5222,Normativa!$A$3:$C$100,3,0)</f>
        <v>Norma técnica</v>
      </c>
      <c r="F5222" s="37"/>
      <c r="G5222" s="37"/>
      <c r="H5222" s="37" t="s">
        <v>4612</v>
      </c>
      <c r="I5222" s="36">
        <f t="shared" si="1"/>
        <v>1</v>
      </c>
      <c r="J5222" s="37"/>
      <c r="K5222" s="37"/>
    </row>
    <row r="5223" ht="22.5" hidden="1" customHeight="1">
      <c r="A5223" s="40" t="b">
        <v>0</v>
      </c>
      <c r="B5223" s="33"/>
      <c r="C5223" s="34"/>
      <c r="D5223" s="35" t="s">
        <v>422</v>
      </c>
      <c r="E5223" s="36" t="str">
        <f>VLOOKUP(D5223,Normativa!$A$3:$C$100,3,0)</f>
        <v>Norma técnica</v>
      </c>
      <c r="F5223" s="37"/>
      <c r="G5223" s="37"/>
      <c r="H5223" s="37" t="s">
        <v>4613</v>
      </c>
      <c r="I5223" s="36">
        <f t="shared" si="1"/>
        <v>1</v>
      </c>
      <c r="J5223" s="37"/>
      <c r="K5223" s="37"/>
    </row>
    <row r="5224" ht="22.5" hidden="1" customHeight="1">
      <c r="A5224" s="40" t="b">
        <v>0</v>
      </c>
      <c r="B5224" s="33"/>
      <c r="C5224" s="34"/>
      <c r="D5224" s="35" t="s">
        <v>422</v>
      </c>
      <c r="E5224" s="36" t="str">
        <f>VLOOKUP(D5224,Normativa!$A$3:$C$100,3,0)</f>
        <v>Norma técnica</v>
      </c>
      <c r="F5224" s="37"/>
      <c r="G5224" s="37"/>
      <c r="H5224" s="37" t="s">
        <v>4614</v>
      </c>
      <c r="I5224" s="36">
        <f t="shared" si="1"/>
        <v>1</v>
      </c>
      <c r="J5224" s="37"/>
      <c r="K5224" s="37"/>
    </row>
    <row r="5225" ht="22.5" hidden="1" customHeight="1">
      <c r="A5225" s="40" t="b">
        <v>0</v>
      </c>
      <c r="B5225" s="33"/>
      <c r="C5225" s="34"/>
      <c r="D5225" s="35" t="s">
        <v>422</v>
      </c>
      <c r="E5225" s="36" t="str">
        <f>VLOOKUP(D5225,Normativa!$A$3:$C$100,3,0)</f>
        <v>Norma técnica</v>
      </c>
      <c r="F5225" s="37"/>
      <c r="G5225" s="37"/>
      <c r="H5225" s="37" t="s">
        <v>4615</v>
      </c>
      <c r="I5225" s="36">
        <f t="shared" si="1"/>
        <v>1</v>
      </c>
      <c r="J5225" s="37"/>
      <c r="K5225" s="37"/>
    </row>
    <row r="5226" ht="22.5" hidden="1" customHeight="1">
      <c r="A5226" s="40" t="b">
        <v>0</v>
      </c>
      <c r="B5226" s="33"/>
      <c r="C5226" s="34"/>
      <c r="D5226" s="35" t="s">
        <v>422</v>
      </c>
      <c r="E5226" s="36" t="str">
        <f>VLOOKUP(D5226,Normativa!$A$3:$C$100,3,0)</f>
        <v>Norma técnica</v>
      </c>
      <c r="F5226" s="37"/>
      <c r="G5226" s="37"/>
      <c r="H5226" s="37" t="s">
        <v>4616</v>
      </c>
      <c r="I5226" s="36">
        <f t="shared" si="1"/>
        <v>1</v>
      </c>
      <c r="J5226" s="37"/>
      <c r="K5226" s="37"/>
    </row>
    <row r="5227" ht="22.5" hidden="1" customHeight="1">
      <c r="A5227" s="40" t="b">
        <v>0</v>
      </c>
      <c r="B5227" s="33"/>
      <c r="C5227" s="34"/>
      <c r="D5227" s="35" t="s">
        <v>422</v>
      </c>
      <c r="E5227" s="36" t="str">
        <f>VLOOKUP(D5227,Normativa!$A$3:$C$100,3,0)</f>
        <v>Norma técnica</v>
      </c>
      <c r="F5227" s="37"/>
      <c r="G5227" s="37"/>
      <c r="H5227" s="37" t="s">
        <v>4617</v>
      </c>
      <c r="I5227" s="36">
        <f t="shared" si="1"/>
        <v>1</v>
      </c>
      <c r="J5227" s="37"/>
      <c r="K5227" s="37"/>
    </row>
    <row r="5228" ht="22.5" hidden="1" customHeight="1">
      <c r="A5228" s="40" t="b">
        <v>0</v>
      </c>
      <c r="B5228" s="33"/>
      <c r="C5228" s="34"/>
      <c r="D5228" s="35" t="s">
        <v>422</v>
      </c>
      <c r="E5228" s="36" t="str">
        <f>VLOOKUP(D5228,Normativa!$A$3:$C$100,3,0)</f>
        <v>Norma técnica</v>
      </c>
      <c r="F5228" s="37"/>
      <c r="G5228" s="37"/>
      <c r="H5228" s="37" t="s">
        <v>4614</v>
      </c>
      <c r="I5228" s="36">
        <f t="shared" si="1"/>
        <v>1</v>
      </c>
      <c r="J5228" s="37"/>
      <c r="K5228" s="37"/>
    </row>
    <row r="5229" ht="22.5" hidden="1" customHeight="1">
      <c r="A5229" s="40" t="b">
        <v>0</v>
      </c>
      <c r="B5229" s="33"/>
      <c r="C5229" s="34"/>
      <c r="D5229" s="35" t="s">
        <v>422</v>
      </c>
      <c r="E5229" s="36" t="str">
        <f>VLOOKUP(D5229,Normativa!$A$3:$C$100,3,0)</f>
        <v>Norma técnica</v>
      </c>
      <c r="F5229" s="37"/>
      <c r="G5229" s="37"/>
      <c r="H5229" s="37" t="s">
        <v>4615</v>
      </c>
      <c r="I5229" s="36">
        <f t="shared" si="1"/>
        <v>1</v>
      </c>
      <c r="J5229" s="37"/>
      <c r="K5229" s="37"/>
    </row>
    <row r="5230" ht="22.5" hidden="1" customHeight="1">
      <c r="A5230" s="40" t="b">
        <v>0</v>
      </c>
      <c r="B5230" s="33"/>
      <c r="C5230" s="34"/>
      <c r="D5230" s="35" t="s">
        <v>422</v>
      </c>
      <c r="E5230" s="36" t="str">
        <f>VLOOKUP(D5230,Normativa!$A$3:$C$100,3,0)</f>
        <v>Norma técnica</v>
      </c>
      <c r="F5230" s="37"/>
      <c r="G5230" s="37"/>
      <c r="H5230" s="37" t="s">
        <v>4616</v>
      </c>
      <c r="I5230" s="36">
        <f t="shared" si="1"/>
        <v>1</v>
      </c>
      <c r="J5230" s="37"/>
      <c r="K5230" s="37"/>
    </row>
    <row r="5231" ht="22.5" hidden="1" customHeight="1">
      <c r="A5231" s="40" t="b">
        <v>0</v>
      </c>
      <c r="B5231" s="33"/>
      <c r="C5231" s="34"/>
      <c r="D5231" s="35" t="s">
        <v>422</v>
      </c>
      <c r="E5231" s="36" t="str">
        <f>VLOOKUP(D5231,Normativa!$A$3:$C$100,3,0)</f>
        <v>Norma técnica</v>
      </c>
      <c r="F5231" s="37"/>
      <c r="G5231" s="37"/>
      <c r="H5231" s="37" t="s">
        <v>4617</v>
      </c>
      <c r="I5231" s="36">
        <f t="shared" si="1"/>
        <v>1</v>
      </c>
      <c r="J5231" s="37"/>
      <c r="K5231" s="37"/>
    </row>
    <row r="5232" ht="22.5" hidden="1" customHeight="1">
      <c r="A5232" s="40" t="b">
        <v>0</v>
      </c>
      <c r="B5232" s="33"/>
      <c r="C5232" s="34"/>
      <c r="D5232" s="35" t="s">
        <v>422</v>
      </c>
      <c r="E5232" s="36" t="str">
        <f>VLOOKUP(D5232,Normativa!$A$3:$C$100,3,0)</f>
        <v>Norma técnica</v>
      </c>
      <c r="F5232" s="37"/>
      <c r="G5232" s="37"/>
      <c r="H5232" s="37" t="s">
        <v>4204</v>
      </c>
      <c r="I5232" s="36">
        <f t="shared" si="1"/>
        <v>1</v>
      </c>
      <c r="J5232" s="37"/>
      <c r="K5232" s="37"/>
    </row>
    <row r="5233" ht="22.5" hidden="1" customHeight="1">
      <c r="A5233" s="40" t="b">
        <v>0</v>
      </c>
      <c r="B5233" s="33"/>
      <c r="C5233" s="34"/>
      <c r="D5233" s="35" t="s">
        <v>422</v>
      </c>
      <c r="E5233" s="36" t="str">
        <f>VLOOKUP(D5233,Normativa!$A$3:$C$100,3,0)</f>
        <v>Norma técnica</v>
      </c>
      <c r="F5233" s="37"/>
      <c r="G5233" s="37"/>
      <c r="H5233" s="37" t="s">
        <v>4205</v>
      </c>
      <c r="I5233" s="36">
        <f t="shared" si="1"/>
        <v>1</v>
      </c>
      <c r="J5233" s="37"/>
      <c r="K5233" s="37"/>
    </row>
    <row r="5234" ht="22.5" hidden="1" customHeight="1">
      <c r="A5234" s="40" t="b">
        <v>0</v>
      </c>
      <c r="B5234" s="33"/>
      <c r="C5234" s="34"/>
      <c r="D5234" s="35" t="s">
        <v>422</v>
      </c>
      <c r="E5234" s="36" t="str">
        <f>VLOOKUP(D5234,Normativa!$A$3:$C$100,3,0)</f>
        <v>Norma técnica</v>
      </c>
      <c r="F5234" s="37"/>
      <c r="G5234" s="37"/>
      <c r="H5234" s="37"/>
      <c r="I5234" s="36">
        <f t="shared" si="1"/>
        <v>1</v>
      </c>
      <c r="J5234" s="37"/>
      <c r="K5234" s="37"/>
    </row>
    <row r="5235" ht="22.5" hidden="1" customHeight="1">
      <c r="A5235" s="40" t="b">
        <v>0</v>
      </c>
      <c r="B5235" s="33"/>
      <c r="C5235" s="34"/>
      <c r="D5235" s="35" t="s">
        <v>422</v>
      </c>
      <c r="E5235" s="36" t="str">
        <f>VLOOKUP(D5235,Normativa!$A$3:$C$100,3,0)</f>
        <v>Norma técnica</v>
      </c>
      <c r="F5235" s="37"/>
      <c r="G5235" s="37"/>
      <c r="H5235" s="37" t="s">
        <v>4614</v>
      </c>
      <c r="I5235" s="36">
        <f t="shared" si="1"/>
        <v>1</v>
      </c>
      <c r="J5235" s="37"/>
      <c r="K5235" s="37"/>
    </row>
    <row r="5236" ht="22.5" hidden="1" customHeight="1">
      <c r="A5236" s="40" t="b">
        <v>0</v>
      </c>
      <c r="B5236" s="33"/>
      <c r="C5236" s="34"/>
      <c r="D5236" s="35" t="s">
        <v>422</v>
      </c>
      <c r="E5236" s="36" t="str">
        <f>VLOOKUP(D5236,Normativa!$A$3:$C$100,3,0)</f>
        <v>Norma técnica</v>
      </c>
      <c r="F5236" s="37"/>
      <c r="G5236" s="37"/>
      <c r="H5236" s="37" t="s">
        <v>4615</v>
      </c>
      <c r="I5236" s="36">
        <f t="shared" si="1"/>
        <v>1</v>
      </c>
      <c r="J5236" s="37"/>
      <c r="K5236" s="37"/>
    </row>
    <row r="5237" ht="22.5" hidden="1" customHeight="1">
      <c r="A5237" s="40" t="b">
        <v>0</v>
      </c>
      <c r="B5237" s="33"/>
      <c r="C5237" s="34"/>
      <c r="D5237" s="35" t="s">
        <v>422</v>
      </c>
      <c r="E5237" s="36" t="str">
        <f>VLOOKUP(D5237,Normativa!$A$3:$C$100,3,0)</f>
        <v>Norma técnica</v>
      </c>
      <c r="F5237" s="37"/>
      <c r="G5237" s="37"/>
      <c r="H5237" s="37" t="s">
        <v>4616</v>
      </c>
      <c r="I5237" s="36">
        <f t="shared" si="1"/>
        <v>1</v>
      </c>
      <c r="J5237" s="37"/>
      <c r="K5237" s="37"/>
    </row>
    <row r="5238" ht="22.5" hidden="1" customHeight="1">
      <c r="A5238" s="40" t="b">
        <v>0</v>
      </c>
      <c r="B5238" s="33"/>
      <c r="C5238" s="34"/>
      <c r="D5238" s="35" t="s">
        <v>422</v>
      </c>
      <c r="E5238" s="36" t="str">
        <f>VLOOKUP(D5238,Normativa!$A$3:$C$100,3,0)</f>
        <v>Norma técnica</v>
      </c>
      <c r="F5238" s="37"/>
      <c r="G5238" s="37"/>
      <c r="H5238" s="37" t="s">
        <v>4617</v>
      </c>
      <c r="I5238" s="36">
        <f t="shared" si="1"/>
        <v>1</v>
      </c>
      <c r="J5238" s="37"/>
      <c r="K5238" s="37"/>
    </row>
    <row r="5239" ht="22.5" hidden="1" customHeight="1">
      <c r="A5239" s="40" t="b">
        <v>0</v>
      </c>
      <c r="B5239" s="33"/>
      <c r="C5239" s="34"/>
      <c r="D5239" s="35" t="s">
        <v>422</v>
      </c>
      <c r="E5239" s="36" t="str">
        <f>VLOOKUP(D5239,Normativa!$A$3:$C$100,3,0)</f>
        <v>Norma técnica</v>
      </c>
      <c r="F5239" s="37"/>
      <c r="G5239" s="37"/>
      <c r="H5239" s="37" t="s">
        <v>4614</v>
      </c>
      <c r="I5239" s="36">
        <f t="shared" si="1"/>
        <v>1</v>
      </c>
      <c r="J5239" s="37"/>
      <c r="K5239" s="37"/>
    </row>
    <row r="5240" ht="22.5" hidden="1" customHeight="1">
      <c r="A5240" s="40" t="b">
        <v>0</v>
      </c>
      <c r="B5240" s="33"/>
      <c r="C5240" s="34"/>
      <c r="D5240" s="35" t="s">
        <v>422</v>
      </c>
      <c r="E5240" s="36" t="str">
        <f>VLOOKUP(D5240,Normativa!$A$3:$C$100,3,0)</f>
        <v>Norma técnica</v>
      </c>
      <c r="F5240" s="37"/>
      <c r="G5240" s="37"/>
      <c r="H5240" s="37" t="s">
        <v>4615</v>
      </c>
      <c r="I5240" s="36">
        <f t="shared" si="1"/>
        <v>1</v>
      </c>
      <c r="J5240" s="37"/>
      <c r="K5240" s="37"/>
    </row>
    <row r="5241" ht="22.5" hidden="1" customHeight="1">
      <c r="A5241" s="40" t="b">
        <v>0</v>
      </c>
      <c r="B5241" s="33"/>
      <c r="C5241" s="34"/>
      <c r="D5241" s="35" t="s">
        <v>422</v>
      </c>
      <c r="E5241" s="36" t="str">
        <f>VLOOKUP(D5241,Normativa!$A$3:$C$100,3,0)</f>
        <v>Norma técnica</v>
      </c>
      <c r="F5241" s="37"/>
      <c r="G5241" s="37"/>
      <c r="H5241" s="37" t="s">
        <v>4616</v>
      </c>
      <c r="I5241" s="36">
        <f t="shared" si="1"/>
        <v>1</v>
      </c>
      <c r="J5241" s="37"/>
      <c r="K5241" s="37"/>
    </row>
    <row r="5242" ht="22.5" hidden="1" customHeight="1">
      <c r="A5242" s="40" t="b">
        <v>0</v>
      </c>
      <c r="B5242" s="33"/>
      <c r="C5242" s="34"/>
      <c r="D5242" s="35" t="s">
        <v>422</v>
      </c>
      <c r="E5242" s="36" t="str">
        <f>VLOOKUP(D5242,Normativa!$A$3:$C$100,3,0)</f>
        <v>Norma técnica</v>
      </c>
      <c r="F5242" s="37"/>
      <c r="G5242" s="37"/>
      <c r="H5242" s="37" t="s">
        <v>4617</v>
      </c>
      <c r="I5242" s="36">
        <f t="shared" si="1"/>
        <v>1</v>
      </c>
      <c r="J5242" s="37"/>
      <c r="K5242" s="37"/>
    </row>
    <row r="5243" ht="22.5" hidden="1" customHeight="1">
      <c r="A5243" s="40" t="b">
        <v>0</v>
      </c>
      <c r="B5243" s="33"/>
      <c r="C5243" s="34"/>
      <c r="D5243" s="35" t="s">
        <v>422</v>
      </c>
      <c r="E5243" s="36" t="str">
        <f>VLOOKUP(D5243,Normativa!$A$3:$C$100,3,0)</f>
        <v>Norma técnica</v>
      </c>
      <c r="F5243" s="37"/>
      <c r="G5243" s="37"/>
      <c r="H5243" s="37" t="s">
        <v>4204</v>
      </c>
      <c r="I5243" s="36">
        <f t="shared" si="1"/>
        <v>1</v>
      </c>
      <c r="J5243" s="37"/>
      <c r="K5243" s="37"/>
    </row>
    <row r="5244" ht="22.5" hidden="1" customHeight="1">
      <c r="A5244" s="40" t="b">
        <v>0</v>
      </c>
      <c r="B5244" s="33"/>
      <c r="C5244" s="34"/>
      <c r="D5244" s="35" t="s">
        <v>422</v>
      </c>
      <c r="E5244" s="36" t="str">
        <f>VLOOKUP(D5244,Normativa!$A$3:$C$100,3,0)</f>
        <v>Norma técnica</v>
      </c>
      <c r="F5244" s="37"/>
      <c r="G5244" s="37"/>
      <c r="H5244" s="37" t="s">
        <v>4205</v>
      </c>
      <c r="I5244" s="36">
        <f t="shared" si="1"/>
        <v>1</v>
      </c>
      <c r="J5244" s="37"/>
      <c r="K5244" s="37"/>
    </row>
    <row r="5245" ht="22.5" hidden="1" customHeight="1">
      <c r="A5245" s="40" t="b">
        <v>0</v>
      </c>
      <c r="B5245" s="33"/>
      <c r="C5245" s="34"/>
      <c r="D5245" s="35" t="s">
        <v>422</v>
      </c>
      <c r="E5245" s="36" t="str">
        <f>VLOOKUP(D5245,Normativa!$A$3:$C$100,3,0)</f>
        <v>Norma técnica</v>
      </c>
      <c r="F5245" s="37"/>
      <c r="G5245" s="37"/>
      <c r="H5245" s="37"/>
      <c r="I5245" s="36">
        <f t="shared" si="1"/>
        <v>1</v>
      </c>
      <c r="J5245" s="37"/>
      <c r="K5245" s="37"/>
    </row>
    <row r="5246" ht="22.5" hidden="1" customHeight="1">
      <c r="A5246" s="40" t="b">
        <v>0</v>
      </c>
      <c r="B5246" s="33"/>
      <c r="C5246" s="34"/>
      <c r="D5246" s="35" t="s">
        <v>422</v>
      </c>
      <c r="E5246" s="36" t="str">
        <f>VLOOKUP(D5246,Normativa!$A$3:$C$100,3,0)</f>
        <v>Norma técnica</v>
      </c>
      <c r="F5246" s="37"/>
      <c r="G5246" s="37"/>
      <c r="H5246" s="37" t="s">
        <v>4618</v>
      </c>
      <c r="I5246" s="36">
        <f t="shared" si="1"/>
        <v>1</v>
      </c>
      <c r="J5246" s="37"/>
      <c r="K5246" s="37"/>
    </row>
    <row r="5247" ht="22.5" hidden="1" customHeight="1">
      <c r="A5247" s="40" t="b">
        <v>0</v>
      </c>
      <c r="B5247" s="33"/>
      <c r="C5247" s="34"/>
      <c r="D5247" s="35" t="s">
        <v>422</v>
      </c>
      <c r="E5247" s="36" t="str">
        <f>VLOOKUP(D5247,Normativa!$A$3:$C$100,3,0)</f>
        <v>Norma técnica</v>
      </c>
      <c r="F5247" s="37"/>
      <c r="G5247" s="37"/>
      <c r="H5247" s="37" t="s">
        <v>4619</v>
      </c>
      <c r="I5247" s="36">
        <f t="shared" si="1"/>
        <v>1</v>
      </c>
      <c r="J5247" s="37"/>
      <c r="K5247" s="37"/>
    </row>
    <row r="5248" ht="22.5" hidden="1" customHeight="1">
      <c r="A5248" s="40" t="b">
        <v>0</v>
      </c>
      <c r="B5248" s="33"/>
      <c r="C5248" s="34"/>
      <c r="D5248" s="35" t="s">
        <v>422</v>
      </c>
      <c r="E5248" s="36" t="str">
        <f>VLOOKUP(D5248,Normativa!$A$3:$C$100,3,0)</f>
        <v>Norma técnica</v>
      </c>
      <c r="F5248" s="37"/>
      <c r="G5248" s="37"/>
      <c r="H5248" s="37" t="s">
        <v>4620</v>
      </c>
      <c r="I5248" s="36">
        <f t="shared" si="1"/>
        <v>1</v>
      </c>
      <c r="J5248" s="37"/>
      <c r="K5248" s="37"/>
    </row>
    <row r="5249" ht="22.5" hidden="1" customHeight="1">
      <c r="A5249" s="40" t="b">
        <v>0</v>
      </c>
      <c r="B5249" s="33"/>
      <c r="C5249" s="34"/>
      <c r="D5249" s="35" t="s">
        <v>422</v>
      </c>
      <c r="E5249" s="36" t="str">
        <f>VLOOKUP(D5249,Normativa!$A$3:$C$100,3,0)</f>
        <v>Norma técnica</v>
      </c>
      <c r="F5249" s="37"/>
      <c r="G5249" s="37"/>
      <c r="H5249" s="37" t="s">
        <v>4621</v>
      </c>
      <c r="I5249" s="36">
        <f t="shared" si="1"/>
        <v>1</v>
      </c>
      <c r="J5249" s="37"/>
      <c r="K5249" s="37"/>
    </row>
    <row r="5250" ht="22.5" hidden="1" customHeight="1">
      <c r="A5250" s="40" t="b">
        <v>0</v>
      </c>
      <c r="B5250" s="33"/>
      <c r="C5250" s="34"/>
      <c r="D5250" s="35" t="s">
        <v>422</v>
      </c>
      <c r="E5250" s="36" t="str">
        <f>VLOOKUP(D5250,Normativa!$A$3:$C$100,3,0)</f>
        <v>Norma técnica</v>
      </c>
      <c r="F5250" s="37"/>
      <c r="G5250" s="37"/>
      <c r="H5250" s="37" t="s">
        <v>4622</v>
      </c>
      <c r="I5250" s="36">
        <f t="shared" si="1"/>
        <v>1</v>
      </c>
      <c r="J5250" s="37"/>
      <c r="K5250" s="37"/>
    </row>
    <row r="5251" ht="22.5" hidden="1" customHeight="1">
      <c r="A5251" s="40" t="b">
        <v>0</v>
      </c>
      <c r="B5251" s="33"/>
      <c r="C5251" s="34"/>
      <c r="D5251" s="35" t="s">
        <v>422</v>
      </c>
      <c r="E5251" s="36" t="str">
        <f>VLOOKUP(D5251,Normativa!$A$3:$C$100,3,0)</f>
        <v>Norma técnica</v>
      </c>
      <c r="F5251" s="37"/>
      <c r="G5251" s="37"/>
      <c r="H5251" s="37" t="s">
        <v>4623</v>
      </c>
      <c r="I5251" s="36">
        <f t="shared" si="1"/>
        <v>1</v>
      </c>
      <c r="J5251" s="37"/>
      <c r="K5251" s="37"/>
    </row>
    <row r="5252" ht="22.5" hidden="1" customHeight="1">
      <c r="A5252" s="40" t="b">
        <v>0</v>
      </c>
      <c r="B5252" s="33"/>
      <c r="C5252" s="34"/>
      <c r="D5252" s="35" t="s">
        <v>422</v>
      </c>
      <c r="E5252" s="36" t="str">
        <f>VLOOKUP(D5252,Normativa!$A$3:$C$100,3,0)</f>
        <v>Norma técnica</v>
      </c>
      <c r="F5252" s="37"/>
      <c r="G5252" s="37"/>
      <c r="H5252" s="37" t="s">
        <v>4204</v>
      </c>
      <c r="I5252" s="36">
        <f t="shared" si="1"/>
        <v>1</v>
      </c>
      <c r="J5252" s="37"/>
      <c r="K5252" s="37"/>
    </row>
    <row r="5253" ht="22.5" hidden="1" customHeight="1">
      <c r="A5253" s="40" t="b">
        <v>0</v>
      </c>
      <c r="B5253" s="33"/>
      <c r="C5253" s="34"/>
      <c r="D5253" s="35" t="s">
        <v>422</v>
      </c>
      <c r="E5253" s="36" t="str">
        <f>VLOOKUP(D5253,Normativa!$A$3:$C$100,3,0)</f>
        <v>Norma técnica</v>
      </c>
      <c r="F5253" s="37"/>
      <c r="G5253" s="37"/>
      <c r="H5253" s="37" t="s">
        <v>4205</v>
      </c>
      <c r="I5253" s="36">
        <f t="shared" si="1"/>
        <v>1</v>
      </c>
      <c r="J5253" s="37"/>
      <c r="K5253" s="37"/>
    </row>
    <row r="5254" ht="22.5" hidden="1" customHeight="1">
      <c r="A5254" s="40" t="b">
        <v>0</v>
      </c>
      <c r="B5254" s="33"/>
      <c r="C5254" s="34"/>
      <c r="D5254" s="35" t="s">
        <v>422</v>
      </c>
      <c r="E5254" s="36" t="str">
        <f>VLOOKUP(D5254,Normativa!$A$3:$C$100,3,0)</f>
        <v>Norma técnica</v>
      </c>
      <c r="F5254" s="37"/>
      <c r="G5254" s="37"/>
      <c r="H5254" s="37"/>
      <c r="I5254" s="36">
        <f t="shared" si="1"/>
        <v>1</v>
      </c>
      <c r="J5254" s="37"/>
      <c r="K5254" s="37"/>
    </row>
    <row r="5255" ht="22.5" hidden="1" customHeight="1">
      <c r="A5255" s="40" t="b">
        <v>0</v>
      </c>
      <c r="B5255" s="33"/>
      <c r="C5255" s="34"/>
      <c r="D5255" s="35" t="s">
        <v>422</v>
      </c>
      <c r="E5255" s="36" t="str">
        <f>VLOOKUP(D5255,Normativa!$A$3:$C$100,3,0)</f>
        <v>Norma técnica</v>
      </c>
      <c r="F5255" s="37"/>
      <c r="G5255" s="37"/>
      <c r="H5255" s="37" t="s">
        <v>4624</v>
      </c>
      <c r="I5255" s="36">
        <f t="shared" si="1"/>
        <v>1</v>
      </c>
      <c r="J5255" s="37"/>
      <c r="K5255" s="37"/>
    </row>
    <row r="5256" ht="22.5" hidden="1" customHeight="1">
      <c r="A5256" s="40" t="b">
        <v>0</v>
      </c>
      <c r="B5256" s="33"/>
      <c r="C5256" s="34"/>
      <c r="D5256" s="35" t="s">
        <v>422</v>
      </c>
      <c r="E5256" s="36" t="str">
        <f>VLOOKUP(D5256,Normativa!$A$3:$C$100,3,0)</f>
        <v>Norma técnica</v>
      </c>
      <c r="F5256" s="37"/>
      <c r="G5256" s="37"/>
      <c r="H5256" s="37" t="s">
        <v>4625</v>
      </c>
      <c r="I5256" s="36">
        <f t="shared" si="1"/>
        <v>1</v>
      </c>
      <c r="J5256" s="37"/>
      <c r="K5256" s="37"/>
    </row>
    <row r="5257" ht="22.5" hidden="1" customHeight="1">
      <c r="A5257" s="40" t="b">
        <v>0</v>
      </c>
      <c r="B5257" s="33"/>
      <c r="C5257" s="34"/>
      <c r="D5257" s="35" t="s">
        <v>422</v>
      </c>
      <c r="E5257" s="36" t="str">
        <f>VLOOKUP(D5257,Normativa!$A$3:$C$100,3,0)</f>
        <v>Norma técnica</v>
      </c>
      <c r="F5257" s="37"/>
      <c r="G5257" s="37"/>
      <c r="H5257" s="37" t="s">
        <v>4626</v>
      </c>
      <c r="I5257" s="36">
        <f t="shared" si="1"/>
        <v>1</v>
      </c>
      <c r="J5257" s="37"/>
      <c r="K5257" s="37"/>
    </row>
    <row r="5258" ht="22.5" hidden="1" customHeight="1">
      <c r="A5258" s="40" t="b">
        <v>0</v>
      </c>
      <c r="B5258" s="33"/>
      <c r="C5258" s="34"/>
      <c r="D5258" s="35" t="s">
        <v>422</v>
      </c>
      <c r="E5258" s="36" t="str">
        <f>VLOOKUP(D5258,Normativa!$A$3:$C$100,3,0)</f>
        <v>Norma técnica</v>
      </c>
      <c r="F5258" s="37"/>
      <c r="G5258" s="37"/>
      <c r="H5258" s="37" t="s">
        <v>4627</v>
      </c>
      <c r="I5258" s="36">
        <f t="shared" si="1"/>
        <v>1</v>
      </c>
      <c r="J5258" s="37"/>
      <c r="K5258" s="37"/>
    </row>
    <row r="5259" ht="22.5" hidden="1" customHeight="1">
      <c r="A5259" s="40" t="b">
        <v>0</v>
      </c>
      <c r="B5259" s="33"/>
      <c r="C5259" s="34"/>
      <c r="D5259" s="35" t="s">
        <v>422</v>
      </c>
      <c r="E5259" s="36" t="str">
        <f>VLOOKUP(D5259,Normativa!$A$3:$C$100,3,0)</f>
        <v>Norma técnica</v>
      </c>
      <c r="F5259" s="37"/>
      <c r="G5259" s="37"/>
      <c r="H5259" s="37" t="s">
        <v>4628</v>
      </c>
      <c r="I5259" s="36">
        <f t="shared" si="1"/>
        <v>1</v>
      </c>
      <c r="J5259" s="37"/>
      <c r="K5259" s="37"/>
    </row>
    <row r="5260" ht="22.5" hidden="1" customHeight="1">
      <c r="A5260" s="40" t="b">
        <v>0</v>
      </c>
      <c r="B5260" s="33"/>
      <c r="C5260" s="34"/>
      <c r="D5260" s="35" t="s">
        <v>422</v>
      </c>
      <c r="E5260" s="36" t="str">
        <f>VLOOKUP(D5260,Normativa!$A$3:$C$100,3,0)</f>
        <v>Norma técnica</v>
      </c>
      <c r="F5260" s="37"/>
      <c r="G5260" s="37"/>
      <c r="H5260" s="37" t="s">
        <v>4629</v>
      </c>
      <c r="I5260" s="36">
        <f t="shared" si="1"/>
        <v>1</v>
      </c>
      <c r="J5260" s="37"/>
      <c r="K5260" s="37"/>
    </row>
    <row r="5261" ht="22.5" hidden="1" customHeight="1">
      <c r="A5261" s="40" t="b">
        <v>0</v>
      </c>
      <c r="B5261" s="33"/>
      <c r="C5261" s="34"/>
      <c r="D5261" s="35" t="s">
        <v>422</v>
      </c>
      <c r="E5261" s="36" t="str">
        <f>VLOOKUP(D5261,Normativa!$A$3:$C$100,3,0)</f>
        <v>Norma técnica</v>
      </c>
      <c r="F5261" s="37"/>
      <c r="G5261" s="37"/>
      <c r="H5261" s="37" t="s">
        <v>4204</v>
      </c>
      <c r="I5261" s="36">
        <f t="shared" si="1"/>
        <v>1</v>
      </c>
      <c r="J5261" s="37"/>
      <c r="K5261" s="37"/>
    </row>
    <row r="5262" ht="22.5" hidden="1" customHeight="1">
      <c r="A5262" s="40" t="b">
        <v>0</v>
      </c>
      <c r="B5262" s="33"/>
      <c r="C5262" s="34"/>
      <c r="D5262" s="35" t="s">
        <v>422</v>
      </c>
      <c r="E5262" s="36" t="str">
        <f>VLOOKUP(D5262,Normativa!$A$3:$C$100,3,0)</f>
        <v>Norma técnica</v>
      </c>
      <c r="F5262" s="37"/>
      <c r="G5262" s="37"/>
      <c r="H5262" s="37" t="s">
        <v>4205</v>
      </c>
      <c r="I5262" s="36">
        <f t="shared" si="1"/>
        <v>1</v>
      </c>
      <c r="J5262" s="37"/>
      <c r="K5262" s="37"/>
    </row>
    <row r="5263" ht="22.5" hidden="1" customHeight="1">
      <c r="A5263" s="40" t="b">
        <v>0</v>
      </c>
      <c r="B5263" s="33"/>
      <c r="C5263" s="34"/>
      <c r="D5263" s="35" t="s">
        <v>427</v>
      </c>
      <c r="E5263" s="36" t="str">
        <f>VLOOKUP(D5263,Normativa!$A$3:$C$100,3,0)</f>
        <v>Norma técnica</v>
      </c>
      <c r="F5263" s="37"/>
      <c r="G5263" s="37"/>
      <c r="H5263" s="37" t="s">
        <v>2271</v>
      </c>
      <c r="I5263" s="36">
        <f t="shared" si="1"/>
        <v>1</v>
      </c>
      <c r="J5263" s="37"/>
      <c r="K5263" s="37"/>
    </row>
    <row r="5264" ht="22.5" hidden="1" customHeight="1">
      <c r="A5264" s="40" t="b">
        <v>0</v>
      </c>
      <c r="B5264" s="33"/>
      <c r="C5264" s="34"/>
      <c r="D5264" s="35" t="s">
        <v>427</v>
      </c>
      <c r="E5264" s="36" t="str">
        <f>VLOOKUP(D5264,Normativa!$A$3:$C$100,3,0)</f>
        <v>Norma técnica</v>
      </c>
      <c r="F5264" s="37"/>
      <c r="G5264" s="37"/>
      <c r="H5264" s="37" t="s">
        <v>4630</v>
      </c>
      <c r="I5264" s="36">
        <f t="shared" si="1"/>
        <v>1</v>
      </c>
      <c r="J5264" s="37"/>
      <c r="K5264" s="37"/>
    </row>
    <row r="5265" ht="22.5" hidden="1" customHeight="1">
      <c r="A5265" s="40" t="b">
        <v>0</v>
      </c>
      <c r="B5265" s="33"/>
      <c r="C5265" s="34"/>
      <c r="D5265" s="35" t="s">
        <v>427</v>
      </c>
      <c r="E5265" s="36" t="str">
        <f>VLOOKUP(D5265,Normativa!$A$3:$C$100,3,0)</f>
        <v>Norma técnica</v>
      </c>
      <c r="F5265" s="37"/>
      <c r="G5265" s="37"/>
      <c r="H5265" s="37" t="s">
        <v>2273</v>
      </c>
      <c r="I5265" s="36">
        <f t="shared" si="1"/>
        <v>1</v>
      </c>
      <c r="J5265" s="37"/>
      <c r="K5265" s="37"/>
    </row>
    <row r="5266" ht="22.5" hidden="1" customHeight="1">
      <c r="A5266" s="40" t="b">
        <v>0</v>
      </c>
      <c r="B5266" s="33"/>
      <c r="C5266" s="34"/>
      <c r="D5266" s="35" t="s">
        <v>427</v>
      </c>
      <c r="E5266" s="36" t="str">
        <f>VLOOKUP(D5266,Normativa!$A$3:$C$100,3,0)</f>
        <v>Norma técnica</v>
      </c>
      <c r="F5266" s="37"/>
      <c r="G5266" s="37"/>
      <c r="H5266" s="37" t="s">
        <v>4631</v>
      </c>
      <c r="I5266" s="36">
        <f t="shared" si="1"/>
        <v>1</v>
      </c>
      <c r="J5266" s="37"/>
      <c r="K5266" s="37"/>
    </row>
    <row r="5267" ht="22.5" hidden="1" customHeight="1">
      <c r="A5267" s="40" t="b">
        <v>0</v>
      </c>
      <c r="B5267" s="33"/>
      <c r="C5267" s="34"/>
      <c r="D5267" s="35" t="s">
        <v>427</v>
      </c>
      <c r="E5267" s="36" t="str">
        <f>VLOOKUP(D5267,Normativa!$A$3:$C$100,3,0)</f>
        <v>Norma técnica</v>
      </c>
      <c r="F5267" s="37"/>
      <c r="G5267" s="37"/>
      <c r="H5267" s="37">
        <v>1.0</v>
      </c>
      <c r="I5267" s="36">
        <f t="shared" si="1"/>
        <v>1</v>
      </c>
      <c r="J5267" s="37"/>
      <c r="K5267" s="37"/>
    </row>
    <row r="5268" ht="22.5" hidden="1" customHeight="1">
      <c r="A5268" s="40" t="b">
        <v>0</v>
      </c>
      <c r="B5268" s="33"/>
      <c r="C5268" s="34"/>
      <c r="D5268" s="35" t="s">
        <v>427</v>
      </c>
      <c r="E5268" s="36" t="str">
        <f>VLOOKUP(D5268,Normativa!$A$3:$C$100,3,0)</f>
        <v>Norma técnica</v>
      </c>
      <c r="F5268" s="37"/>
      <c r="G5268" s="37"/>
      <c r="H5268" s="37" t="s">
        <v>2275</v>
      </c>
      <c r="I5268" s="36">
        <f t="shared" si="1"/>
        <v>1</v>
      </c>
      <c r="J5268" s="37"/>
      <c r="K5268" s="37"/>
    </row>
    <row r="5269" ht="22.5" hidden="1" customHeight="1">
      <c r="A5269" s="40" t="b">
        <v>0</v>
      </c>
      <c r="B5269" s="33"/>
      <c r="C5269" s="34"/>
      <c r="D5269" s="35" t="s">
        <v>427</v>
      </c>
      <c r="E5269" s="36" t="str">
        <f>VLOOKUP(D5269,Normativa!$A$3:$C$100,3,0)</f>
        <v>Norma técnica</v>
      </c>
      <c r="F5269" s="37"/>
      <c r="G5269" s="37"/>
      <c r="H5269" s="37" t="s">
        <v>4632</v>
      </c>
      <c r="I5269" s="36">
        <f t="shared" si="1"/>
        <v>1</v>
      </c>
      <c r="J5269" s="37"/>
      <c r="K5269" s="37"/>
    </row>
    <row r="5270" ht="22.5" hidden="1" customHeight="1">
      <c r="A5270" s="40" t="b">
        <v>0</v>
      </c>
      <c r="B5270" s="33"/>
      <c r="C5270" s="34"/>
      <c r="D5270" s="35" t="s">
        <v>427</v>
      </c>
      <c r="E5270" s="36" t="str">
        <f>VLOOKUP(D5270,Normativa!$A$3:$C$100,3,0)</f>
        <v>Norma técnica</v>
      </c>
      <c r="F5270" s="37"/>
      <c r="G5270" s="37"/>
      <c r="H5270" s="37" t="s">
        <v>4633</v>
      </c>
      <c r="I5270" s="36">
        <f t="shared" si="1"/>
        <v>1</v>
      </c>
      <c r="J5270" s="37"/>
      <c r="K5270" s="37"/>
    </row>
    <row r="5271" ht="22.5" hidden="1" customHeight="1">
      <c r="A5271" s="40" t="b">
        <v>0</v>
      </c>
      <c r="B5271" s="33"/>
      <c r="C5271" s="34"/>
      <c r="D5271" s="35" t="s">
        <v>427</v>
      </c>
      <c r="E5271" s="36" t="str">
        <f>VLOOKUP(D5271,Normativa!$A$3:$C$100,3,0)</f>
        <v>Norma técnica</v>
      </c>
      <c r="F5271" s="37"/>
      <c r="G5271" s="37"/>
      <c r="H5271" s="37" t="s">
        <v>4634</v>
      </c>
      <c r="I5271" s="36">
        <f t="shared" si="1"/>
        <v>1</v>
      </c>
      <c r="J5271" s="37"/>
      <c r="K5271" s="37"/>
    </row>
    <row r="5272" ht="22.5" hidden="1" customHeight="1">
      <c r="A5272" s="40" t="b">
        <v>0</v>
      </c>
      <c r="B5272" s="33"/>
      <c r="C5272" s="34"/>
      <c r="D5272" s="35" t="s">
        <v>427</v>
      </c>
      <c r="E5272" s="36" t="str">
        <f>VLOOKUP(D5272,Normativa!$A$3:$C$100,3,0)</f>
        <v>Norma técnica</v>
      </c>
      <c r="F5272" s="37"/>
      <c r="G5272" s="37"/>
      <c r="H5272" s="37" t="s">
        <v>4635</v>
      </c>
      <c r="I5272" s="36">
        <f t="shared" si="1"/>
        <v>1</v>
      </c>
      <c r="J5272" s="37"/>
      <c r="K5272" s="37"/>
    </row>
    <row r="5273" ht="22.5" hidden="1" customHeight="1">
      <c r="A5273" s="40" t="b">
        <v>0</v>
      </c>
      <c r="B5273" s="33"/>
      <c r="C5273" s="34"/>
      <c r="D5273" s="35" t="s">
        <v>427</v>
      </c>
      <c r="E5273" s="36" t="str">
        <f>VLOOKUP(D5273,Normativa!$A$3:$C$100,3,0)</f>
        <v>Norma técnica</v>
      </c>
      <c r="F5273" s="37"/>
      <c r="G5273" s="37"/>
      <c r="H5273" s="37" t="s">
        <v>4636</v>
      </c>
      <c r="I5273" s="36">
        <f t="shared" si="1"/>
        <v>1</v>
      </c>
      <c r="J5273" s="37"/>
      <c r="K5273" s="37"/>
    </row>
    <row r="5274" ht="22.5" hidden="1" customHeight="1">
      <c r="A5274" s="40" t="b">
        <v>0</v>
      </c>
      <c r="B5274" s="33"/>
      <c r="C5274" s="34"/>
      <c r="D5274" s="35" t="s">
        <v>427</v>
      </c>
      <c r="E5274" s="36" t="str">
        <f>VLOOKUP(D5274,Normativa!$A$3:$C$100,3,0)</f>
        <v>Norma técnica</v>
      </c>
      <c r="F5274" s="37"/>
      <c r="G5274" s="37"/>
      <c r="H5274" s="37" t="s">
        <v>4637</v>
      </c>
      <c r="I5274" s="36">
        <f t="shared" si="1"/>
        <v>1</v>
      </c>
      <c r="J5274" s="37"/>
      <c r="K5274" s="37"/>
    </row>
    <row r="5275" ht="22.5" hidden="1" customHeight="1">
      <c r="A5275" s="40" t="b">
        <v>0</v>
      </c>
      <c r="B5275" s="33"/>
      <c r="C5275" s="34"/>
      <c r="D5275" s="35" t="s">
        <v>427</v>
      </c>
      <c r="E5275" s="36" t="str">
        <f>VLOOKUP(D5275,Normativa!$A$3:$C$100,3,0)</f>
        <v>Norma técnica</v>
      </c>
      <c r="F5275" s="37"/>
      <c r="G5275" s="37"/>
      <c r="H5275" s="37" t="s">
        <v>4638</v>
      </c>
      <c r="I5275" s="36">
        <f t="shared" si="1"/>
        <v>1</v>
      </c>
      <c r="J5275" s="37"/>
      <c r="K5275" s="37"/>
    </row>
    <row r="5276" ht="22.5" hidden="1" customHeight="1">
      <c r="A5276" s="40" t="b">
        <v>0</v>
      </c>
      <c r="B5276" s="33"/>
      <c r="C5276" s="34"/>
      <c r="D5276" s="35" t="s">
        <v>427</v>
      </c>
      <c r="E5276" s="36" t="str">
        <f>VLOOKUP(D5276,Normativa!$A$3:$C$100,3,0)</f>
        <v>Norma técnica</v>
      </c>
      <c r="F5276" s="37"/>
      <c r="G5276" s="37"/>
      <c r="H5276" s="37" t="s">
        <v>4639</v>
      </c>
      <c r="I5276" s="36">
        <f t="shared" si="1"/>
        <v>1</v>
      </c>
      <c r="J5276" s="37"/>
      <c r="K5276" s="37"/>
    </row>
    <row r="5277" ht="22.5" hidden="1" customHeight="1">
      <c r="A5277" s="40" t="b">
        <v>0</v>
      </c>
      <c r="B5277" s="33"/>
      <c r="C5277" s="34"/>
      <c r="D5277" s="35" t="s">
        <v>427</v>
      </c>
      <c r="E5277" s="36" t="str">
        <f>VLOOKUP(D5277,Normativa!$A$3:$C$100,3,0)</f>
        <v>Norma técnica</v>
      </c>
      <c r="F5277" s="37"/>
      <c r="G5277" s="37"/>
      <c r="H5277" s="37" t="s">
        <v>4640</v>
      </c>
      <c r="I5277" s="36">
        <f t="shared" si="1"/>
        <v>1</v>
      </c>
      <c r="J5277" s="37"/>
      <c r="K5277" s="37"/>
    </row>
    <row r="5278" ht="22.5" hidden="1" customHeight="1">
      <c r="A5278" s="40" t="b">
        <v>0</v>
      </c>
      <c r="B5278" s="33"/>
      <c r="C5278" s="34"/>
      <c r="D5278" s="35" t="s">
        <v>427</v>
      </c>
      <c r="E5278" s="36" t="str">
        <f>VLOOKUP(D5278,Normativa!$A$3:$C$100,3,0)</f>
        <v>Norma técnica</v>
      </c>
      <c r="F5278" s="37"/>
      <c r="G5278" s="37"/>
      <c r="H5278" s="37" t="s">
        <v>4641</v>
      </c>
      <c r="I5278" s="36">
        <f t="shared" si="1"/>
        <v>1</v>
      </c>
      <c r="J5278" s="37"/>
      <c r="K5278" s="37"/>
    </row>
    <row r="5279" ht="22.5" hidden="1" customHeight="1">
      <c r="A5279" s="40" t="b">
        <v>0</v>
      </c>
      <c r="B5279" s="33"/>
      <c r="C5279" s="34"/>
      <c r="D5279" s="35" t="s">
        <v>427</v>
      </c>
      <c r="E5279" s="36" t="str">
        <f>VLOOKUP(D5279,Normativa!$A$3:$C$100,3,0)</f>
        <v>Norma técnica</v>
      </c>
      <c r="F5279" s="37"/>
      <c r="G5279" s="37"/>
      <c r="H5279" s="37" t="s">
        <v>4642</v>
      </c>
      <c r="I5279" s="36">
        <f t="shared" si="1"/>
        <v>1</v>
      </c>
      <c r="J5279" s="37"/>
      <c r="K5279" s="37"/>
    </row>
    <row r="5280" ht="22.5" hidden="1" customHeight="1">
      <c r="A5280" s="40" t="b">
        <v>0</v>
      </c>
      <c r="B5280" s="33"/>
      <c r="C5280" s="34"/>
      <c r="D5280" s="35" t="s">
        <v>427</v>
      </c>
      <c r="E5280" s="36" t="str">
        <f>VLOOKUP(D5280,Normativa!$A$3:$C$100,3,0)</f>
        <v>Norma técnica</v>
      </c>
      <c r="F5280" s="37"/>
      <c r="G5280" s="37"/>
      <c r="H5280" s="37" t="s">
        <v>4643</v>
      </c>
      <c r="I5280" s="36">
        <f t="shared" si="1"/>
        <v>1</v>
      </c>
      <c r="J5280" s="37"/>
      <c r="K5280" s="37"/>
    </row>
    <row r="5281" ht="22.5" hidden="1" customHeight="1">
      <c r="A5281" s="40" t="b">
        <v>0</v>
      </c>
      <c r="B5281" s="33"/>
      <c r="C5281" s="34"/>
      <c r="D5281" s="35" t="s">
        <v>427</v>
      </c>
      <c r="E5281" s="36" t="str">
        <f>VLOOKUP(D5281,Normativa!$A$3:$C$100,3,0)</f>
        <v>Norma técnica</v>
      </c>
      <c r="F5281" s="37"/>
      <c r="G5281" s="37"/>
      <c r="H5281" s="37" t="s">
        <v>4205</v>
      </c>
      <c r="I5281" s="36">
        <f t="shared" si="1"/>
        <v>1</v>
      </c>
      <c r="J5281" s="37"/>
      <c r="K5281" s="37"/>
    </row>
    <row r="5282" ht="22.5" hidden="1" customHeight="1">
      <c r="A5282" s="40" t="b">
        <v>0</v>
      </c>
      <c r="B5282" s="33"/>
      <c r="C5282" s="34"/>
      <c r="D5282" s="35" t="s">
        <v>427</v>
      </c>
      <c r="E5282" s="36" t="str">
        <f>VLOOKUP(D5282,Normativa!$A$3:$C$100,3,0)</f>
        <v>Norma técnica</v>
      </c>
      <c r="F5282" s="37"/>
      <c r="G5282" s="37"/>
      <c r="H5282" s="37">
        <v>2.0</v>
      </c>
      <c r="I5282" s="36">
        <f t="shared" si="1"/>
        <v>1</v>
      </c>
      <c r="J5282" s="37"/>
      <c r="K5282" s="37"/>
    </row>
    <row r="5283" ht="22.5" hidden="1" customHeight="1">
      <c r="A5283" s="40" t="b">
        <v>0</v>
      </c>
      <c r="B5283" s="33"/>
      <c r="C5283" s="34"/>
      <c r="D5283" s="35" t="s">
        <v>427</v>
      </c>
      <c r="E5283" s="36" t="str">
        <f>VLOOKUP(D5283,Normativa!$A$3:$C$100,3,0)</f>
        <v>Norma técnica</v>
      </c>
      <c r="F5283" s="37"/>
      <c r="G5283" s="37"/>
      <c r="H5283" s="37"/>
      <c r="I5283" s="36">
        <f t="shared" si="1"/>
        <v>1</v>
      </c>
      <c r="J5283" s="37"/>
      <c r="K5283" s="37"/>
    </row>
    <row r="5284" ht="22.5" hidden="1" customHeight="1">
      <c r="A5284" s="40" t="b">
        <v>0</v>
      </c>
      <c r="B5284" s="33"/>
      <c r="C5284" s="34"/>
      <c r="D5284" s="35" t="s">
        <v>427</v>
      </c>
      <c r="E5284" s="36" t="str">
        <f>VLOOKUP(D5284,Normativa!$A$3:$C$100,3,0)</f>
        <v>Norma técnica</v>
      </c>
      <c r="F5284" s="37"/>
      <c r="G5284" s="37"/>
      <c r="H5284" s="37" t="s">
        <v>4644</v>
      </c>
      <c r="I5284" s="36">
        <f t="shared" si="1"/>
        <v>1</v>
      </c>
      <c r="J5284" s="37"/>
      <c r="K5284" s="37"/>
    </row>
    <row r="5285" ht="22.5" hidden="1" customHeight="1">
      <c r="A5285" s="40" t="b">
        <v>0</v>
      </c>
      <c r="B5285" s="33"/>
      <c r="C5285" s="34"/>
      <c r="D5285" s="35" t="s">
        <v>427</v>
      </c>
      <c r="E5285" s="36" t="str">
        <f>VLOOKUP(D5285,Normativa!$A$3:$C$100,3,0)</f>
        <v>Norma técnica</v>
      </c>
      <c r="F5285" s="37"/>
      <c r="G5285" s="37"/>
      <c r="H5285" s="37" t="s">
        <v>4645</v>
      </c>
      <c r="I5285" s="36">
        <f t="shared" si="1"/>
        <v>1</v>
      </c>
      <c r="J5285" s="37"/>
      <c r="K5285" s="37"/>
    </row>
    <row r="5286" ht="22.5" hidden="1" customHeight="1">
      <c r="A5286" s="40" t="b">
        <v>0</v>
      </c>
      <c r="B5286" s="33"/>
      <c r="C5286" s="34"/>
      <c r="D5286" s="35" t="s">
        <v>427</v>
      </c>
      <c r="E5286" s="36" t="str">
        <f>VLOOKUP(D5286,Normativa!$A$3:$C$100,3,0)</f>
        <v>Norma técnica</v>
      </c>
      <c r="F5286" s="37"/>
      <c r="G5286" s="37"/>
      <c r="H5286" s="37" t="s">
        <v>4643</v>
      </c>
      <c r="I5286" s="36">
        <f t="shared" si="1"/>
        <v>1</v>
      </c>
      <c r="J5286" s="37"/>
      <c r="K5286" s="37"/>
    </row>
    <row r="5287" ht="22.5" hidden="1" customHeight="1">
      <c r="A5287" s="40" t="b">
        <v>0</v>
      </c>
      <c r="B5287" s="33"/>
      <c r="C5287" s="34"/>
      <c r="D5287" s="35" t="s">
        <v>427</v>
      </c>
      <c r="E5287" s="36" t="str">
        <f>VLOOKUP(D5287,Normativa!$A$3:$C$100,3,0)</f>
        <v>Norma técnica</v>
      </c>
      <c r="F5287" s="37"/>
      <c r="G5287" s="37"/>
      <c r="H5287" s="37" t="s">
        <v>4205</v>
      </c>
      <c r="I5287" s="36">
        <f t="shared" si="1"/>
        <v>1</v>
      </c>
      <c r="J5287" s="37"/>
      <c r="K5287" s="37"/>
    </row>
    <row r="5288" ht="22.5" hidden="1" customHeight="1">
      <c r="A5288" s="40" t="b">
        <v>0</v>
      </c>
      <c r="B5288" s="33"/>
      <c r="C5288" s="34"/>
      <c r="D5288" s="35" t="s">
        <v>427</v>
      </c>
      <c r="E5288" s="36" t="str">
        <f>VLOOKUP(D5288,Normativa!$A$3:$C$100,3,0)</f>
        <v>Norma técnica</v>
      </c>
      <c r="F5288" s="37"/>
      <c r="G5288" s="37"/>
      <c r="H5288" s="37">
        <v>3.0</v>
      </c>
      <c r="I5288" s="36">
        <f t="shared" si="1"/>
        <v>1</v>
      </c>
      <c r="J5288" s="37"/>
      <c r="K5288" s="37"/>
    </row>
    <row r="5289" ht="22.5" hidden="1" customHeight="1">
      <c r="A5289" s="40" t="b">
        <v>0</v>
      </c>
      <c r="B5289" s="33"/>
      <c r="C5289" s="34"/>
      <c r="D5289" s="35" t="s">
        <v>427</v>
      </c>
      <c r="E5289" s="36" t="str">
        <f>VLOOKUP(D5289,Normativa!$A$3:$C$100,3,0)</f>
        <v>Norma técnica</v>
      </c>
      <c r="F5289" s="37"/>
      <c r="G5289" s="37"/>
      <c r="H5289" s="37"/>
      <c r="I5289" s="36">
        <f t="shared" si="1"/>
        <v>1</v>
      </c>
      <c r="J5289" s="37"/>
      <c r="K5289" s="37"/>
    </row>
    <row r="5290" ht="22.5" hidden="1" customHeight="1">
      <c r="A5290" s="40" t="b">
        <v>0</v>
      </c>
      <c r="B5290" s="33"/>
      <c r="C5290" s="34"/>
      <c r="D5290" s="35" t="s">
        <v>427</v>
      </c>
      <c r="E5290" s="36" t="str">
        <f>VLOOKUP(D5290,Normativa!$A$3:$C$100,3,0)</f>
        <v>Norma técnica</v>
      </c>
      <c r="F5290" s="37"/>
      <c r="G5290" s="37"/>
      <c r="H5290" s="37" t="s">
        <v>4646</v>
      </c>
      <c r="I5290" s="36">
        <f t="shared" si="1"/>
        <v>1</v>
      </c>
      <c r="J5290" s="37"/>
      <c r="K5290" s="37"/>
    </row>
    <row r="5291" ht="22.5" hidden="1" customHeight="1">
      <c r="A5291" s="40" t="b">
        <v>0</v>
      </c>
      <c r="B5291" s="33"/>
      <c r="C5291" s="34"/>
      <c r="D5291" s="35" t="s">
        <v>427</v>
      </c>
      <c r="E5291" s="36" t="str">
        <f>VLOOKUP(D5291,Normativa!$A$3:$C$100,3,0)</f>
        <v>Norma técnica</v>
      </c>
      <c r="F5291" s="37"/>
      <c r="G5291" s="37"/>
      <c r="H5291" s="37" t="s">
        <v>2389</v>
      </c>
      <c r="I5291" s="36">
        <f t="shared" si="1"/>
        <v>1</v>
      </c>
      <c r="J5291" s="37"/>
      <c r="K5291" s="37"/>
    </row>
    <row r="5292" ht="22.5" hidden="1" customHeight="1">
      <c r="A5292" s="40" t="b">
        <v>0</v>
      </c>
      <c r="B5292" s="33"/>
      <c r="C5292" s="34"/>
      <c r="D5292" s="35" t="s">
        <v>427</v>
      </c>
      <c r="E5292" s="36" t="str">
        <f>VLOOKUP(D5292,Normativa!$A$3:$C$100,3,0)</f>
        <v>Norma técnica</v>
      </c>
      <c r="F5292" s="37"/>
      <c r="G5292" s="37"/>
      <c r="H5292" s="37" t="s">
        <v>4647</v>
      </c>
      <c r="I5292" s="36">
        <f t="shared" si="1"/>
        <v>1</v>
      </c>
      <c r="J5292" s="37"/>
      <c r="K5292" s="37"/>
    </row>
    <row r="5293" ht="22.5" hidden="1" customHeight="1">
      <c r="A5293" s="40" t="b">
        <v>0</v>
      </c>
      <c r="B5293" s="33"/>
      <c r="C5293" s="34"/>
      <c r="D5293" s="35" t="s">
        <v>427</v>
      </c>
      <c r="E5293" s="36" t="str">
        <f>VLOOKUP(D5293,Normativa!$A$3:$C$100,3,0)</f>
        <v>Norma técnica</v>
      </c>
      <c r="F5293" s="37"/>
      <c r="G5293" s="37"/>
      <c r="H5293" s="37" t="s">
        <v>2300</v>
      </c>
      <c r="I5293" s="36">
        <f t="shared" si="1"/>
        <v>1</v>
      </c>
      <c r="J5293" s="37"/>
      <c r="K5293" s="37"/>
    </row>
    <row r="5294" ht="22.5" hidden="1" customHeight="1">
      <c r="A5294" s="40" t="b">
        <v>0</v>
      </c>
      <c r="B5294" s="33"/>
      <c r="C5294" s="34"/>
      <c r="D5294" s="35" t="s">
        <v>427</v>
      </c>
      <c r="E5294" s="36" t="str">
        <f>VLOOKUP(D5294,Normativa!$A$3:$C$100,3,0)</f>
        <v>Norma técnica</v>
      </c>
      <c r="F5294" s="37"/>
      <c r="G5294" s="37"/>
      <c r="H5294" s="37" t="s">
        <v>3818</v>
      </c>
      <c r="I5294" s="36">
        <f t="shared" si="1"/>
        <v>1</v>
      </c>
      <c r="J5294" s="37"/>
      <c r="K5294" s="37"/>
    </row>
    <row r="5295" ht="22.5" hidden="1" customHeight="1">
      <c r="A5295" s="40" t="b">
        <v>0</v>
      </c>
      <c r="B5295" s="33"/>
      <c r="C5295" s="34"/>
      <c r="D5295" s="35" t="s">
        <v>427</v>
      </c>
      <c r="E5295" s="36" t="str">
        <f>VLOOKUP(D5295,Normativa!$A$3:$C$100,3,0)</f>
        <v>Norma técnica</v>
      </c>
      <c r="F5295" s="37"/>
      <c r="G5295" s="37"/>
      <c r="H5295" s="37" t="s">
        <v>4648</v>
      </c>
      <c r="I5295" s="36">
        <f t="shared" si="1"/>
        <v>1</v>
      </c>
      <c r="J5295" s="37"/>
      <c r="K5295" s="37"/>
    </row>
    <row r="5296" ht="22.5" hidden="1" customHeight="1">
      <c r="A5296" s="40" t="b">
        <v>0</v>
      </c>
      <c r="B5296" s="33"/>
      <c r="C5296" s="34"/>
      <c r="D5296" s="35" t="s">
        <v>427</v>
      </c>
      <c r="E5296" s="36" t="str">
        <f>VLOOKUP(D5296,Normativa!$A$3:$C$100,3,0)</f>
        <v>Norma técnica</v>
      </c>
      <c r="F5296" s="37"/>
      <c r="G5296" s="37"/>
      <c r="H5296" s="37" t="s">
        <v>4649</v>
      </c>
      <c r="I5296" s="36">
        <f t="shared" si="1"/>
        <v>1</v>
      </c>
      <c r="J5296" s="37"/>
      <c r="K5296" s="37"/>
    </row>
    <row r="5297" ht="22.5" hidden="1" customHeight="1">
      <c r="A5297" s="40" t="b">
        <v>0</v>
      </c>
      <c r="B5297" s="33"/>
      <c r="C5297" s="34"/>
      <c r="D5297" s="35" t="s">
        <v>427</v>
      </c>
      <c r="E5297" s="36" t="str">
        <f>VLOOKUP(D5297,Normativa!$A$3:$C$100,3,0)</f>
        <v>Norma técnica</v>
      </c>
      <c r="F5297" s="37"/>
      <c r="G5297" s="37"/>
      <c r="H5297" s="37" t="s">
        <v>4650</v>
      </c>
      <c r="I5297" s="36">
        <f t="shared" si="1"/>
        <v>1</v>
      </c>
      <c r="J5297" s="37"/>
      <c r="K5297" s="37"/>
    </row>
    <row r="5298" ht="22.5" hidden="1" customHeight="1">
      <c r="A5298" s="40" t="b">
        <v>0</v>
      </c>
      <c r="B5298" s="33"/>
      <c r="C5298" s="34"/>
      <c r="D5298" s="35" t="s">
        <v>427</v>
      </c>
      <c r="E5298" s="36" t="str">
        <f>VLOOKUP(D5298,Normativa!$A$3:$C$100,3,0)</f>
        <v>Norma técnica</v>
      </c>
      <c r="F5298" s="37"/>
      <c r="G5298" s="37"/>
      <c r="H5298" s="37" t="s">
        <v>4490</v>
      </c>
      <c r="I5298" s="36">
        <f t="shared" si="1"/>
        <v>1</v>
      </c>
      <c r="J5298" s="37"/>
      <c r="K5298" s="37"/>
    </row>
    <row r="5299" ht="22.5" hidden="1" customHeight="1">
      <c r="A5299" s="40" t="b">
        <v>0</v>
      </c>
      <c r="B5299" s="33"/>
      <c r="C5299" s="34"/>
      <c r="D5299" s="35" t="s">
        <v>427</v>
      </c>
      <c r="E5299" s="36" t="str">
        <f>VLOOKUP(D5299,Normativa!$A$3:$C$100,3,0)</f>
        <v>Norma técnica</v>
      </c>
      <c r="F5299" s="37"/>
      <c r="G5299" s="37"/>
      <c r="H5299" s="37" t="s">
        <v>4490</v>
      </c>
      <c r="I5299" s="36">
        <f t="shared" si="1"/>
        <v>2</v>
      </c>
      <c r="J5299" s="37"/>
      <c r="K5299" s="37"/>
    </row>
    <row r="5300" ht="22.5" hidden="1" customHeight="1">
      <c r="A5300" s="40" t="b">
        <v>0</v>
      </c>
      <c r="B5300" s="33"/>
      <c r="C5300" s="34"/>
      <c r="D5300" s="35" t="s">
        <v>427</v>
      </c>
      <c r="E5300" s="36" t="str">
        <f>VLOOKUP(D5300,Normativa!$A$3:$C$100,3,0)</f>
        <v>Norma técnica</v>
      </c>
      <c r="F5300" s="37"/>
      <c r="G5300" s="37"/>
      <c r="H5300" s="37" t="s">
        <v>4651</v>
      </c>
      <c r="I5300" s="36">
        <f t="shared" si="1"/>
        <v>1</v>
      </c>
      <c r="J5300" s="37"/>
      <c r="K5300" s="37"/>
    </row>
    <row r="5301" ht="22.5" hidden="1" customHeight="1">
      <c r="A5301" s="40" t="b">
        <v>0</v>
      </c>
      <c r="B5301" s="33"/>
      <c r="C5301" s="34"/>
      <c r="D5301" s="35" t="s">
        <v>427</v>
      </c>
      <c r="E5301" s="36" t="str">
        <f>VLOOKUP(D5301,Normativa!$A$3:$C$100,3,0)</f>
        <v>Norma técnica</v>
      </c>
      <c r="F5301" s="37"/>
      <c r="G5301" s="37"/>
      <c r="H5301" s="37" t="s">
        <v>4652</v>
      </c>
      <c r="I5301" s="36">
        <f t="shared" si="1"/>
        <v>1</v>
      </c>
      <c r="J5301" s="37"/>
      <c r="K5301" s="37"/>
    </row>
    <row r="5302" ht="22.5" hidden="1" customHeight="1">
      <c r="A5302" s="40" t="b">
        <v>0</v>
      </c>
      <c r="B5302" s="33"/>
      <c r="C5302" s="34"/>
      <c r="D5302" s="35" t="s">
        <v>427</v>
      </c>
      <c r="E5302" s="36" t="str">
        <f>VLOOKUP(D5302,Normativa!$A$3:$C$100,3,0)</f>
        <v>Norma técnica</v>
      </c>
      <c r="F5302" s="37"/>
      <c r="G5302" s="37"/>
      <c r="H5302" s="37" t="s">
        <v>4653</v>
      </c>
      <c r="I5302" s="36">
        <f t="shared" si="1"/>
        <v>1</v>
      </c>
      <c r="J5302" s="37"/>
      <c r="K5302" s="37"/>
    </row>
    <row r="5303" ht="22.5" hidden="1" customHeight="1">
      <c r="A5303" s="40" t="b">
        <v>0</v>
      </c>
      <c r="B5303" s="33"/>
      <c r="C5303" s="34"/>
      <c r="D5303" s="35" t="s">
        <v>427</v>
      </c>
      <c r="E5303" s="36" t="str">
        <f>VLOOKUP(D5303,Normativa!$A$3:$C$100,3,0)</f>
        <v>Norma técnica</v>
      </c>
      <c r="F5303" s="37"/>
      <c r="G5303" s="37"/>
      <c r="H5303" s="37" t="s">
        <v>4654</v>
      </c>
      <c r="I5303" s="36">
        <f t="shared" si="1"/>
        <v>1</v>
      </c>
      <c r="J5303" s="37"/>
      <c r="K5303" s="37"/>
    </row>
    <row r="5304" ht="22.5" hidden="1" customHeight="1">
      <c r="A5304" s="40" t="b">
        <v>0</v>
      </c>
      <c r="B5304" s="33"/>
      <c r="C5304" s="34"/>
      <c r="D5304" s="35" t="s">
        <v>427</v>
      </c>
      <c r="E5304" s="36" t="str">
        <f>VLOOKUP(D5304,Normativa!$A$3:$C$100,3,0)</f>
        <v>Norma técnica</v>
      </c>
      <c r="F5304" s="37"/>
      <c r="G5304" s="37"/>
      <c r="H5304" s="37" t="s">
        <v>4655</v>
      </c>
      <c r="I5304" s="36">
        <f t="shared" si="1"/>
        <v>1</v>
      </c>
      <c r="J5304" s="37"/>
      <c r="K5304" s="37"/>
    </row>
    <row r="5305" ht="22.5" hidden="1" customHeight="1">
      <c r="A5305" s="40" t="b">
        <v>0</v>
      </c>
      <c r="B5305" s="33"/>
      <c r="C5305" s="34"/>
      <c r="D5305" s="35" t="s">
        <v>427</v>
      </c>
      <c r="E5305" s="36" t="str">
        <f>VLOOKUP(D5305,Normativa!$A$3:$C$100,3,0)</f>
        <v>Norma técnica</v>
      </c>
      <c r="F5305" s="37"/>
      <c r="G5305" s="37"/>
      <c r="H5305" s="37" t="s">
        <v>2309</v>
      </c>
      <c r="I5305" s="36">
        <f t="shared" si="1"/>
        <v>1</v>
      </c>
      <c r="J5305" s="37"/>
      <c r="K5305" s="37"/>
    </row>
    <row r="5306" ht="22.5" hidden="1" customHeight="1">
      <c r="A5306" s="40" t="b">
        <v>0</v>
      </c>
      <c r="B5306" s="33"/>
      <c r="C5306" s="34"/>
      <c r="D5306" s="35" t="s">
        <v>427</v>
      </c>
      <c r="E5306" s="36" t="str">
        <f>VLOOKUP(D5306,Normativa!$A$3:$C$100,3,0)</f>
        <v>Norma técnica</v>
      </c>
      <c r="F5306" s="37"/>
      <c r="G5306" s="37"/>
      <c r="H5306" s="37" t="s">
        <v>2310</v>
      </c>
      <c r="I5306" s="36">
        <f t="shared" si="1"/>
        <v>1</v>
      </c>
      <c r="J5306" s="37"/>
      <c r="K5306" s="37"/>
    </row>
    <row r="5307" ht="22.5" hidden="1" customHeight="1">
      <c r="A5307" s="40" t="b">
        <v>0</v>
      </c>
      <c r="B5307" s="33"/>
      <c r="C5307" s="34"/>
      <c r="D5307" s="35" t="s">
        <v>427</v>
      </c>
      <c r="E5307" s="36" t="str">
        <f>VLOOKUP(D5307,Normativa!$A$3:$C$100,3,0)</f>
        <v>Norma técnica</v>
      </c>
      <c r="F5307" s="37"/>
      <c r="G5307" s="37"/>
      <c r="H5307" s="37" t="s">
        <v>2311</v>
      </c>
      <c r="I5307" s="36">
        <f t="shared" si="1"/>
        <v>1</v>
      </c>
      <c r="J5307" s="37"/>
      <c r="K5307" s="37"/>
    </row>
    <row r="5308" ht="22.5" hidden="1" customHeight="1">
      <c r="A5308" s="40" t="b">
        <v>0</v>
      </c>
      <c r="B5308" s="33"/>
      <c r="C5308" s="34"/>
      <c r="D5308" s="35" t="s">
        <v>427</v>
      </c>
      <c r="E5308" s="36" t="str">
        <f>VLOOKUP(D5308,Normativa!$A$3:$C$100,3,0)</f>
        <v>Norma técnica</v>
      </c>
      <c r="F5308" s="37"/>
      <c r="G5308" s="37"/>
      <c r="H5308" s="37" t="s">
        <v>4656</v>
      </c>
      <c r="I5308" s="36">
        <f t="shared" si="1"/>
        <v>1</v>
      </c>
      <c r="J5308" s="37"/>
      <c r="K5308" s="37"/>
    </row>
    <row r="5309" ht="22.5" hidden="1" customHeight="1">
      <c r="A5309" s="40" t="b">
        <v>0</v>
      </c>
      <c r="B5309" s="33"/>
      <c r="C5309" s="34"/>
      <c r="D5309" s="35" t="s">
        <v>427</v>
      </c>
      <c r="E5309" s="36" t="str">
        <f>VLOOKUP(D5309,Normativa!$A$3:$C$100,3,0)</f>
        <v>Norma técnica</v>
      </c>
      <c r="F5309" s="37"/>
      <c r="G5309" s="37"/>
      <c r="H5309" s="37" t="s">
        <v>4657</v>
      </c>
      <c r="I5309" s="36">
        <f t="shared" si="1"/>
        <v>1</v>
      </c>
      <c r="J5309" s="37"/>
      <c r="K5309" s="37"/>
    </row>
    <row r="5310" ht="22.5" hidden="1" customHeight="1">
      <c r="A5310" s="40" t="b">
        <v>0</v>
      </c>
      <c r="B5310" s="33"/>
      <c r="C5310" s="34"/>
      <c r="D5310" s="35" t="s">
        <v>427</v>
      </c>
      <c r="E5310" s="36" t="str">
        <f>VLOOKUP(D5310,Normativa!$A$3:$C$100,3,0)</f>
        <v>Norma técnica</v>
      </c>
      <c r="F5310" s="37"/>
      <c r="G5310" s="37"/>
      <c r="H5310" s="37" t="s">
        <v>4643</v>
      </c>
      <c r="I5310" s="36">
        <f t="shared" si="1"/>
        <v>1</v>
      </c>
      <c r="J5310" s="37"/>
      <c r="K5310" s="37"/>
    </row>
    <row r="5311" ht="22.5" hidden="1" customHeight="1">
      <c r="A5311" s="40" t="b">
        <v>0</v>
      </c>
      <c r="B5311" s="33"/>
      <c r="C5311" s="34"/>
      <c r="D5311" s="35" t="s">
        <v>427</v>
      </c>
      <c r="E5311" s="36" t="str">
        <f>VLOOKUP(D5311,Normativa!$A$3:$C$100,3,0)</f>
        <v>Norma técnica</v>
      </c>
      <c r="F5311" s="37"/>
      <c r="G5311" s="37"/>
      <c r="H5311" s="37" t="s">
        <v>4205</v>
      </c>
      <c r="I5311" s="36">
        <f t="shared" si="1"/>
        <v>1</v>
      </c>
      <c r="J5311" s="37"/>
      <c r="K5311" s="37"/>
    </row>
    <row r="5312" ht="22.5" hidden="1" customHeight="1">
      <c r="A5312" s="40" t="b">
        <v>0</v>
      </c>
      <c r="B5312" s="33"/>
      <c r="C5312" s="34"/>
      <c r="D5312" s="35" t="s">
        <v>427</v>
      </c>
      <c r="E5312" s="36" t="str">
        <f>VLOOKUP(D5312,Normativa!$A$3:$C$100,3,0)</f>
        <v>Norma técnica</v>
      </c>
      <c r="F5312" s="37"/>
      <c r="G5312" s="37"/>
      <c r="H5312" s="37">
        <v>4.0</v>
      </c>
      <c r="I5312" s="36">
        <f t="shared" si="1"/>
        <v>1</v>
      </c>
      <c r="J5312" s="37"/>
      <c r="K5312" s="37"/>
    </row>
    <row r="5313" ht="22.5" hidden="1" customHeight="1">
      <c r="A5313" s="40" t="b">
        <v>0</v>
      </c>
      <c r="B5313" s="33"/>
      <c r="C5313" s="34"/>
      <c r="D5313" s="35" t="s">
        <v>427</v>
      </c>
      <c r="E5313" s="36" t="str">
        <f>VLOOKUP(D5313,Normativa!$A$3:$C$100,3,0)</f>
        <v>Norma técnica</v>
      </c>
      <c r="F5313" s="37"/>
      <c r="G5313" s="37"/>
      <c r="H5313" s="37"/>
      <c r="I5313" s="36">
        <f t="shared" si="1"/>
        <v>1</v>
      </c>
      <c r="J5313" s="37"/>
      <c r="K5313" s="37"/>
    </row>
    <row r="5314" ht="22.5" hidden="1" customHeight="1">
      <c r="A5314" s="40" t="b">
        <v>0</v>
      </c>
      <c r="B5314" s="33"/>
      <c r="C5314" s="34"/>
      <c r="D5314" s="35" t="s">
        <v>427</v>
      </c>
      <c r="E5314" s="36" t="str">
        <f>VLOOKUP(D5314,Normativa!$A$3:$C$100,3,0)</f>
        <v>Norma técnica</v>
      </c>
      <c r="F5314" s="37"/>
      <c r="G5314" s="37"/>
      <c r="H5314" s="37" t="s">
        <v>4658</v>
      </c>
      <c r="I5314" s="36">
        <f t="shared" si="1"/>
        <v>1</v>
      </c>
      <c r="J5314" s="37"/>
      <c r="K5314" s="37"/>
    </row>
    <row r="5315" ht="22.5" hidden="1" customHeight="1">
      <c r="A5315" s="40" t="b">
        <v>0</v>
      </c>
      <c r="B5315" s="33"/>
      <c r="C5315" s="34"/>
      <c r="D5315" s="35" t="s">
        <v>427</v>
      </c>
      <c r="E5315" s="36" t="str">
        <f>VLOOKUP(D5315,Normativa!$A$3:$C$100,3,0)</f>
        <v>Norma técnica</v>
      </c>
      <c r="F5315" s="37"/>
      <c r="G5315" s="37"/>
      <c r="H5315" s="37" t="s">
        <v>4659</v>
      </c>
      <c r="I5315" s="36">
        <f t="shared" si="1"/>
        <v>1</v>
      </c>
      <c r="J5315" s="37"/>
      <c r="K5315" s="37"/>
    </row>
    <row r="5316" ht="22.5" hidden="1" customHeight="1">
      <c r="A5316" s="40" t="b">
        <v>0</v>
      </c>
      <c r="B5316" s="33"/>
      <c r="C5316" s="34"/>
      <c r="D5316" s="35" t="s">
        <v>427</v>
      </c>
      <c r="E5316" s="36" t="str">
        <f>VLOOKUP(D5316,Normativa!$A$3:$C$100,3,0)</f>
        <v>Norma técnica</v>
      </c>
      <c r="F5316" s="37"/>
      <c r="G5316" s="37"/>
      <c r="H5316" s="37" t="s">
        <v>2315</v>
      </c>
      <c r="I5316" s="36">
        <f t="shared" si="1"/>
        <v>1</v>
      </c>
      <c r="J5316" s="37"/>
      <c r="K5316" s="37"/>
    </row>
    <row r="5317" ht="22.5" hidden="1" customHeight="1">
      <c r="A5317" s="40" t="b">
        <v>0</v>
      </c>
      <c r="B5317" s="33"/>
      <c r="C5317" s="34"/>
      <c r="D5317" s="35" t="s">
        <v>427</v>
      </c>
      <c r="E5317" s="36" t="str">
        <f>VLOOKUP(D5317,Normativa!$A$3:$C$100,3,0)</f>
        <v>Norma técnica</v>
      </c>
      <c r="F5317" s="37"/>
      <c r="G5317" s="37"/>
      <c r="H5317" s="37" t="s">
        <v>2316</v>
      </c>
      <c r="I5317" s="36">
        <f t="shared" si="1"/>
        <v>1</v>
      </c>
      <c r="J5317" s="37"/>
      <c r="K5317" s="37"/>
    </row>
    <row r="5318" ht="22.5" hidden="1" customHeight="1">
      <c r="A5318" s="40" t="b">
        <v>0</v>
      </c>
      <c r="B5318" s="33"/>
      <c r="C5318" s="34"/>
      <c r="D5318" s="35" t="s">
        <v>427</v>
      </c>
      <c r="E5318" s="36" t="str">
        <f>VLOOKUP(D5318,Normativa!$A$3:$C$100,3,0)</f>
        <v>Norma técnica</v>
      </c>
      <c r="F5318" s="37"/>
      <c r="G5318" s="37"/>
      <c r="H5318" s="37" t="s">
        <v>2317</v>
      </c>
      <c r="I5318" s="36">
        <f t="shared" si="1"/>
        <v>1</v>
      </c>
      <c r="J5318" s="37"/>
      <c r="K5318" s="37"/>
    </row>
    <row r="5319" ht="22.5" hidden="1" customHeight="1">
      <c r="A5319" s="40" t="b">
        <v>0</v>
      </c>
      <c r="B5319" s="33"/>
      <c r="C5319" s="34"/>
      <c r="D5319" s="35" t="s">
        <v>427</v>
      </c>
      <c r="E5319" s="36" t="str">
        <f>VLOOKUP(D5319,Normativa!$A$3:$C$100,3,0)</f>
        <v>Norma técnica</v>
      </c>
      <c r="F5319" s="37"/>
      <c r="G5319" s="37"/>
      <c r="H5319" s="37" t="s">
        <v>4660</v>
      </c>
      <c r="I5319" s="36">
        <f t="shared" si="1"/>
        <v>1</v>
      </c>
      <c r="J5319" s="37"/>
      <c r="K5319" s="37"/>
    </row>
    <row r="5320" ht="22.5" hidden="1" customHeight="1">
      <c r="A5320" s="40" t="b">
        <v>0</v>
      </c>
      <c r="B5320" s="33"/>
      <c r="C5320" s="34"/>
      <c r="D5320" s="35" t="s">
        <v>427</v>
      </c>
      <c r="E5320" s="36" t="str">
        <f>VLOOKUP(D5320,Normativa!$A$3:$C$100,3,0)</f>
        <v>Norma técnica</v>
      </c>
      <c r="F5320" s="37"/>
      <c r="G5320" s="37"/>
      <c r="H5320" s="37" t="s">
        <v>3821</v>
      </c>
      <c r="I5320" s="36">
        <f t="shared" si="1"/>
        <v>1</v>
      </c>
      <c r="J5320" s="37"/>
      <c r="K5320" s="37"/>
    </row>
    <row r="5321" ht="22.5" hidden="1" customHeight="1">
      <c r="A5321" s="40" t="b">
        <v>0</v>
      </c>
      <c r="B5321" s="33"/>
      <c r="C5321" s="34"/>
      <c r="D5321" s="35" t="s">
        <v>427</v>
      </c>
      <c r="E5321" s="36" t="str">
        <f>VLOOKUP(D5321,Normativa!$A$3:$C$100,3,0)</f>
        <v>Norma técnica</v>
      </c>
      <c r="F5321" s="37"/>
      <c r="G5321" s="37"/>
      <c r="H5321" s="37" t="s">
        <v>4661</v>
      </c>
      <c r="I5321" s="36">
        <f t="shared" si="1"/>
        <v>1</v>
      </c>
      <c r="J5321" s="37"/>
      <c r="K5321" s="37"/>
    </row>
    <row r="5322" ht="22.5" hidden="1" customHeight="1">
      <c r="A5322" s="40" t="b">
        <v>0</v>
      </c>
      <c r="B5322" s="33"/>
      <c r="C5322" s="34"/>
      <c r="D5322" s="35" t="s">
        <v>427</v>
      </c>
      <c r="E5322" s="36" t="str">
        <f>VLOOKUP(D5322,Normativa!$A$3:$C$100,3,0)</f>
        <v>Norma técnica</v>
      </c>
      <c r="F5322" s="37"/>
      <c r="G5322" s="37"/>
      <c r="H5322" s="37" t="s">
        <v>2322</v>
      </c>
      <c r="I5322" s="36">
        <f t="shared" si="1"/>
        <v>1</v>
      </c>
      <c r="J5322" s="37"/>
      <c r="K5322" s="37"/>
    </row>
    <row r="5323" ht="22.5" hidden="1" customHeight="1">
      <c r="A5323" s="40" t="b">
        <v>0</v>
      </c>
      <c r="B5323" s="33"/>
      <c r="C5323" s="34"/>
      <c r="D5323" s="35" t="s">
        <v>427</v>
      </c>
      <c r="E5323" s="36" t="str">
        <f>VLOOKUP(D5323,Normativa!$A$3:$C$100,3,0)</f>
        <v>Norma técnica</v>
      </c>
      <c r="F5323" s="37"/>
      <c r="G5323" s="37"/>
      <c r="H5323" s="37" t="s">
        <v>2323</v>
      </c>
      <c r="I5323" s="36">
        <f t="shared" si="1"/>
        <v>1</v>
      </c>
      <c r="J5323" s="37"/>
      <c r="K5323" s="37"/>
    </row>
    <row r="5324" ht="22.5" hidden="1" customHeight="1">
      <c r="A5324" s="40" t="b">
        <v>0</v>
      </c>
      <c r="B5324" s="33"/>
      <c r="C5324" s="34"/>
      <c r="D5324" s="35" t="s">
        <v>427</v>
      </c>
      <c r="E5324" s="36" t="str">
        <f>VLOOKUP(D5324,Normativa!$A$3:$C$100,3,0)</f>
        <v>Norma técnica</v>
      </c>
      <c r="F5324" s="37"/>
      <c r="G5324" s="37"/>
      <c r="H5324" s="37" t="s">
        <v>4662</v>
      </c>
      <c r="I5324" s="36">
        <f t="shared" si="1"/>
        <v>1</v>
      </c>
      <c r="J5324" s="37"/>
      <c r="K5324" s="37"/>
    </row>
    <row r="5325" ht="22.5" hidden="1" customHeight="1">
      <c r="A5325" s="40" t="b">
        <v>0</v>
      </c>
      <c r="B5325" s="33"/>
      <c r="C5325" s="34"/>
      <c r="D5325" s="35" t="s">
        <v>427</v>
      </c>
      <c r="E5325" s="36" t="str">
        <f>VLOOKUP(D5325,Normativa!$A$3:$C$100,3,0)</f>
        <v>Norma técnica</v>
      </c>
      <c r="F5325" s="37"/>
      <c r="G5325" s="37"/>
      <c r="H5325" s="37" t="s">
        <v>4643</v>
      </c>
      <c r="I5325" s="36">
        <f t="shared" si="1"/>
        <v>1</v>
      </c>
      <c r="J5325" s="37"/>
      <c r="K5325" s="37"/>
    </row>
    <row r="5326" ht="22.5" hidden="1" customHeight="1">
      <c r="A5326" s="40" t="b">
        <v>0</v>
      </c>
      <c r="B5326" s="33"/>
      <c r="C5326" s="34"/>
      <c r="D5326" s="35" t="s">
        <v>427</v>
      </c>
      <c r="E5326" s="36" t="str">
        <f>VLOOKUP(D5326,Normativa!$A$3:$C$100,3,0)</f>
        <v>Norma técnica</v>
      </c>
      <c r="F5326" s="37"/>
      <c r="G5326" s="37"/>
      <c r="H5326" s="37" t="s">
        <v>4205</v>
      </c>
      <c r="I5326" s="36">
        <f t="shared" si="1"/>
        <v>1</v>
      </c>
      <c r="J5326" s="37"/>
      <c r="K5326" s="37"/>
    </row>
    <row r="5327" ht="22.5" hidden="1" customHeight="1">
      <c r="A5327" s="40" t="b">
        <v>0</v>
      </c>
      <c r="B5327" s="33"/>
      <c r="C5327" s="34"/>
      <c r="D5327" s="35" t="s">
        <v>427</v>
      </c>
      <c r="E5327" s="36" t="str">
        <f>VLOOKUP(D5327,Normativa!$A$3:$C$100,3,0)</f>
        <v>Norma técnica</v>
      </c>
      <c r="F5327" s="37"/>
      <c r="G5327" s="37"/>
      <c r="H5327" s="37">
        <v>5.0</v>
      </c>
      <c r="I5327" s="36">
        <f t="shared" si="1"/>
        <v>1</v>
      </c>
      <c r="J5327" s="37"/>
      <c r="K5327" s="37"/>
    </row>
    <row r="5328" ht="22.5" hidden="1" customHeight="1">
      <c r="A5328" s="40" t="b">
        <v>0</v>
      </c>
      <c r="B5328" s="33"/>
      <c r="C5328" s="34"/>
      <c r="D5328" s="35" t="s">
        <v>427</v>
      </c>
      <c r="E5328" s="36" t="str">
        <f>VLOOKUP(D5328,Normativa!$A$3:$C$100,3,0)</f>
        <v>Norma técnica</v>
      </c>
      <c r="F5328" s="37"/>
      <c r="G5328" s="37"/>
      <c r="H5328" s="37"/>
      <c r="I5328" s="36">
        <f t="shared" si="1"/>
        <v>1</v>
      </c>
      <c r="J5328" s="37"/>
      <c r="K5328" s="37"/>
    </row>
    <row r="5329" ht="22.5" hidden="1" customHeight="1">
      <c r="A5329" s="40" t="b">
        <v>0</v>
      </c>
      <c r="B5329" s="33"/>
      <c r="C5329" s="34"/>
      <c r="D5329" s="35" t="s">
        <v>427</v>
      </c>
      <c r="E5329" s="36" t="str">
        <f>VLOOKUP(D5329,Normativa!$A$3:$C$100,3,0)</f>
        <v>Norma técnica</v>
      </c>
      <c r="F5329" s="37"/>
      <c r="G5329" s="37"/>
      <c r="H5329" s="37" t="s">
        <v>4663</v>
      </c>
      <c r="I5329" s="36">
        <f t="shared" si="1"/>
        <v>1</v>
      </c>
      <c r="J5329" s="37"/>
      <c r="K5329" s="37"/>
    </row>
    <row r="5330" ht="22.5" hidden="1" customHeight="1">
      <c r="A5330" s="40" t="b">
        <v>0</v>
      </c>
      <c r="B5330" s="33"/>
      <c r="C5330" s="34"/>
      <c r="D5330" s="35" t="s">
        <v>427</v>
      </c>
      <c r="E5330" s="36" t="str">
        <f>VLOOKUP(D5330,Normativa!$A$3:$C$100,3,0)</f>
        <v>Norma técnica</v>
      </c>
      <c r="F5330" s="37"/>
      <c r="G5330" s="37"/>
      <c r="H5330" s="37" t="s">
        <v>2795</v>
      </c>
      <c r="I5330" s="36">
        <f t="shared" si="1"/>
        <v>1</v>
      </c>
      <c r="J5330" s="37"/>
      <c r="K5330" s="37"/>
    </row>
    <row r="5331" ht="22.5" hidden="1" customHeight="1">
      <c r="A5331" s="40" t="b">
        <v>0</v>
      </c>
      <c r="B5331" s="33"/>
      <c r="C5331" s="34"/>
      <c r="D5331" s="35" t="s">
        <v>427</v>
      </c>
      <c r="E5331" s="36" t="str">
        <f>VLOOKUP(D5331,Normativa!$A$3:$C$100,3,0)</f>
        <v>Norma técnica</v>
      </c>
      <c r="F5331" s="37"/>
      <c r="G5331" s="37"/>
      <c r="H5331" s="37" t="s">
        <v>2796</v>
      </c>
      <c r="I5331" s="36">
        <f t="shared" si="1"/>
        <v>1</v>
      </c>
      <c r="J5331" s="37"/>
      <c r="K5331" s="37"/>
    </row>
    <row r="5332" ht="22.5" hidden="1" customHeight="1">
      <c r="A5332" s="40" t="b">
        <v>0</v>
      </c>
      <c r="B5332" s="33"/>
      <c r="C5332" s="34"/>
      <c r="D5332" s="35" t="s">
        <v>427</v>
      </c>
      <c r="E5332" s="36" t="str">
        <f>VLOOKUP(D5332,Normativa!$A$3:$C$100,3,0)</f>
        <v>Norma técnica</v>
      </c>
      <c r="F5332" s="37"/>
      <c r="G5332" s="37"/>
      <c r="H5332" s="37" t="s">
        <v>4664</v>
      </c>
      <c r="I5332" s="36">
        <f t="shared" si="1"/>
        <v>1</v>
      </c>
      <c r="J5332" s="37"/>
      <c r="K5332" s="37"/>
    </row>
    <row r="5333" ht="22.5" hidden="1" customHeight="1">
      <c r="A5333" s="40" t="b">
        <v>0</v>
      </c>
      <c r="B5333" s="33"/>
      <c r="C5333" s="34"/>
      <c r="D5333" s="35" t="s">
        <v>427</v>
      </c>
      <c r="E5333" s="36" t="str">
        <f>VLOOKUP(D5333,Normativa!$A$3:$C$100,3,0)</f>
        <v>Norma técnica</v>
      </c>
      <c r="F5333" s="37"/>
      <c r="G5333" s="37"/>
      <c r="H5333" s="37" t="s">
        <v>4665</v>
      </c>
      <c r="I5333" s="36">
        <f t="shared" si="1"/>
        <v>1</v>
      </c>
      <c r="J5333" s="37"/>
      <c r="K5333" s="37"/>
    </row>
    <row r="5334" ht="22.5" hidden="1" customHeight="1">
      <c r="A5334" s="40" t="b">
        <v>0</v>
      </c>
      <c r="B5334" s="33"/>
      <c r="C5334" s="34"/>
      <c r="D5334" s="35" t="s">
        <v>427</v>
      </c>
      <c r="E5334" s="36" t="str">
        <f>VLOOKUP(D5334,Normativa!$A$3:$C$100,3,0)</f>
        <v>Norma técnica</v>
      </c>
      <c r="F5334" s="37"/>
      <c r="G5334" s="37"/>
      <c r="H5334" s="37" t="s">
        <v>2799</v>
      </c>
      <c r="I5334" s="36">
        <f t="shared" si="1"/>
        <v>1</v>
      </c>
      <c r="J5334" s="37"/>
      <c r="K5334" s="37"/>
    </row>
    <row r="5335" ht="22.5" hidden="1" customHeight="1">
      <c r="A5335" s="40" t="b">
        <v>0</v>
      </c>
      <c r="B5335" s="33"/>
      <c r="C5335" s="34"/>
      <c r="D5335" s="35" t="s">
        <v>427</v>
      </c>
      <c r="E5335" s="36" t="str">
        <f>VLOOKUP(D5335,Normativa!$A$3:$C$100,3,0)</f>
        <v>Norma técnica</v>
      </c>
      <c r="F5335" s="37"/>
      <c r="G5335" s="37"/>
      <c r="H5335" s="37" t="s">
        <v>2800</v>
      </c>
      <c r="I5335" s="36">
        <f t="shared" si="1"/>
        <v>1</v>
      </c>
      <c r="J5335" s="37"/>
      <c r="K5335" s="37"/>
    </row>
    <row r="5336" ht="22.5" hidden="1" customHeight="1">
      <c r="A5336" s="40" t="b">
        <v>0</v>
      </c>
      <c r="B5336" s="33"/>
      <c r="C5336" s="34"/>
      <c r="D5336" s="35" t="s">
        <v>427</v>
      </c>
      <c r="E5336" s="36" t="str">
        <f>VLOOKUP(D5336,Normativa!$A$3:$C$100,3,0)</f>
        <v>Norma técnica</v>
      </c>
      <c r="F5336" s="37"/>
      <c r="G5336" s="37"/>
      <c r="H5336" s="37" t="s">
        <v>2801</v>
      </c>
      <c r="I5336" s="36">
        <f t="shared" si="1"/>
        <v>1</v>
      </c>
      <c r="J5336" s="37"/>
      <c r="K5336" s="37"/>
    </row>
    <row r="5337" ht="22.5" hidden="1" customHeight="1">
      <c r="A5337" s="40" t="b">
        <v>0</v>
      </c>
      <c r="B5337" s="33"/>
      <c r="C5337" s="34"/>
      <c r="D5337" s="35" t="s">
        <v>427</v>
      </c>
      <c r="E5337" s="36" t="str">
        <f>VLOOKUP(D5337,Normativa!$A$3:$C$100,3,0)</f>
        <v>Norma técnica</v>
      </c>
      <c r="F5337" s="37"/>
      <c r="G5337" s="37"/>
      <c r="H5337" s="37" t="s">
        <v>2333</v>
      </c>
      <c r="I5337" s="36">
        <f t="shared" si="1"/>
        <v>1</v>
      </c>
      <c r="J5337" s="37"/>
      <c r="K5337" s="37"/>
    </row>
    <row r="5338" ht="22.5" hidden="1" customHeight="1">
      <c r="A5338" s="40" t="b">
        <v>0</v>
      </c>
      <c r="B5338" s="33"/>
      <c r="C5338" s="34"/>
      <c r="D5338" s="35" t="s">
        <v>427</v>
      </c>
      <c r="E5338" s="36" t="str">
        <f>VLOOKUP(D5338,Normativa!$A$3:$C$100,3,0)</f>
        <v>Norma técnica</v>
      </c>
      <c r="F5338" s="37"/>
      <c r="G5338" s="37"/>
      <c r="H5338" s="37" t="s">
        <v>4643</v>
      </c>
      <c r="I5338" s="36">
        <f t="shared" si="1"/>
        <v>1</v>
      </c>
      <c r="J5338" s="37"/>
      <c r="K5338" s="37"/>
    </row>
    <row r="5339" ht="22.5" hidden="1" customHeight="1">
      <c r="A5339" s="40" t="b">
        <v>0</v>
      </c>
      <c r="B5339" s="33"/>
      <c r="C5339" s="34"/>
      <c r="D5339" s="35" t="s">
        <v>427</v>
      </c>
      <c r="E5339" s="36" t="str">
        <f>VLOOKUP(D5339,Normativa!$A$3:$C$100,3,0)</f>
        <v>Norma técnica</v>
      </c>
      <c r="F5339" s="37"/>
      <c r="G5339" s="37"/>
      <c r="H5339" s="37" t="s">
        <v>4205</v>
      </c>
      <c r="I5339" s="36">
        <f t="shared" si="1"/>
        <v>1</v>
      </c>
      <c r="J5339" s="37"/>
      <c r="K5339" s="37"/>
    </row>
    <row r="5340" ht="22.5" hidden="1" customHeight="1">
      <c r="A5340" s="40" t="b">
        <v>0</v>
      </c>
      <c r="B5340" s="33"/>
      <c r="C5340" s="34"/>
      <c r="D5340" s="35" t="s">
        <v>427</v>
      </c>
      <c r="E5340" s="36" t="str">
        <f>VLOOKUP(D5340,Normativa!$A$3:$C$100,3,0)</f>
        <v>Norma técnica</v>
      </c>
      <c r="F5340" s="37"/>
      <c r="G5340" s="37"/>
      <c r="H5340" s="37">
        <v>6.0</v>
      </c>
      <c r="I5340" s="36">
        <f t="shared" si="1"/>
        <v>1</v>
      </c>
      <c r="J5340" s="37"/>
      <c r="K5340" s="37"/>
    </row>
    <row r="5341" ht="22.5" hidden="1" customHeight="1">
      <c r="A5341" s="40" t="b">
        <v>0</v>
      </c>
      <c r="B5341" s="33"/>
      <c r="C5341" s="34"/>
      <c r="D5341" s="35" t="s">
        <v>427</v>
      </c>
      <c r="E5341" s="36" t="str">
        <f>VLOOKUP(D5341,Normativa!$A$3:$C$100,3,0)</f>
        <v>Norma técnica</v>
      </c>
      <c r="F5341" s="37"/>
      <c r="G5341" s="37"/>
      <c r="H5341" s="37"/>
      <c r="I5341" s="36">
        <f t="shared" si="1"/>
        <v>1</v>
      </c>
      <c r="J5341" s="37"/>
      <c r="K5341" s="37"/>
    </row>
    <row r="5342" ht="22.5" hidden="1" customHeight="1">
      <c r="A5342" s="40" t="b">
        <v>0</v>
      </c>
      <c r="B5342" s="33"/>
      <c r="C5342" s="34"/>
      <c r="D5342" s="35" t="s">
        <v>427</v>
      </c>
      <c r="E5342" s="36" t="str">
        <f>VLOOKUP(D5342,Normativa!$A$3:$C$100,3,0)</f>
        <v>Norma técnica</v>
      </c>
      <c r="F5342" s="37"/>
      <c r="G5342" s="37"/>
      <c r="H5342" s="37" t="s">
        <v>4666</v>
      </c>
      <c r="I5342" s="36">
        <f t="shared" si="1"/>
        <v>1</v>
      </c>
      <c r="J5342" s="37"/>
      <c r="K5342" s="37"/>
    </row>
    <row r="5343" ht="22.5" hidden="1" customHeight="1">
      <c r="A5343" s="40" t="b">
        <v>0</v>
      </c>
      <c r="B5343" s="33"/>
      <c r="C5343" s="34"/>
      <c r="D5343" s="35" t="s">
        <v>427</v>
      </c>
      <c r="E5343" s="36" t="str">
        <f>VLOOKUP(D5343,Normativa!$A$3:$C$100,3,0)</f>
        <v>Norma técnica</v>
      </c>
      <c r="F5343" s="37"/>
      <c r="G5343" s="37"/>
      <c r="H5343" s="37" t="s">
        <v>2338</v>
      </c>
      <c r="I5343" s="36">
        <f t="shared" si="1"/>
        <v>1</v>
      </c>
      <c r="J5343" s="37"/>
      <c r="K5343" s="37"/>
    </row>
    <row r="5344" ht="22.5" hidden="1" customHeight="1">
      <c r="A5344" s="40" t="b">
        <v>0</v>
      </c>
      <c r="B5344" s="33"/>
      <c r="C5344" s="34"/>
      <c r="D5344" s="35" t="s">
        <v>427</v>
      </c>
      <c r="E5344" s="36" t="str">
        <f>VLOOKUP(D5344,Normativa!$A$3:$C$100,3,0)</f>
        <v>Norma técnica</v>
      </c>
      <c r="F5344" s="37"/>
      <c r="G5344" s="37"/>
      <c r="H5344" s="37" t="s">
        <v>2339</v>
      </c>
      <c r="I5344" s="36">
        <f t="shared" si="1"/>
        <v>1</v>
      </c>
      <c r="J5344" s="37"/>
      <c r="K5344" s="37"/>
    </row>
    <row r="5345" ht="22.5" hidden="1" customHeight="1">
      <c r="A5345" s="40" t="b">
        <v>0</v>
      </c>
      <c r="B5345" s="33"/>
      <c r="C5345" s="34"/>
      <c r="D5345" s="35" t="s">
        <v>427</v>
      </c>
      <c r="E5345" s="36" t="str">
        <f>VLOOKUP(D5345,Normativa!$A$3:$C$100,3,0)</f>
        <v>Norma técnica</v>
      </c>
      <c r="F5345" s="37"/>
      <c r="G5345" s="37"/>
      <c r="H5345" s="37" t="s">
        <v>2340</v>
      </c>
      <c r="I5345" s="36">
        <f t="shared" si="1"/>
        <v>1</v>
      </c>
      <c r="J5345" s="37"/>
      <c r="K5345" s="37"/>
    </row>
    <row r="5346" ht="22.5" hidden="1" customHeight="1">
      <c r="A5346" s="40" t="b">
        <v>0</v>
      </c>
      <c r="B5346" s="33"/>
      <c r="C5346" s="34"/>
      <c r="D5346" s="35" t="s">
        <v>427</v>
      </c>
      <c r="E5346" s="36" t="str">
        <f>VLOOKUP(D5346,Normativa!$A$3:$C$100,3,0)</f>
        <v>Norma técnica</v>
      </c>
      <c r="F5346" s="37"/>
      <c r="G5346" s="37"/>
      <c r="H5346" s="37" t="s">
        <v>4667</v>
      </c>
      <c r="I5346" s="36">
        <f t="shared" si="1"/>
        <v>1</v>
      </c>
      <c r="J5346" s="37"/>
      <c r="K5346" s="37"/>
    </row>
    <row r="5347" ht="22.5" hidden="1" customHeight="1">
      <c r="A5347" s="40" t="b">
        <v>0</v>
      </c>
      <c r="B5347" s="33"/>
      <c r="C5347" s="34"/>
      <c r="D5347" s="35" t="s">
        <v>427</v>
      </c>
      <c r="E5347" s="36" t="str">
        <f>VLOOKUP(D5347,Normativa!$A$3:$C$100,3,0)</f>
        <v>Norma técnica</v>
      </c>
      <c r="F5347" s="37"/>
      <c r="G5347" s="37"/>
      <c r="H5347" s="37" t="s">
        <v>4643</v>
      </c>
      <c r="I5347" s="36">
        <f t="shared" si="1"/>
        <v>1</v>
      </c>
      <c r="J5347" s="37"/>
      <c r="K5347" s="37"/>
    </row>
    <row r="5348" ht="22.5" hidden="1" customHeight="1">
      <c r="A5348" s="40" t="b">
        <v>0</v>
      </c>
      <c r="B5348" s="33"/>
      <c r="C5348" s="34"/>
      <c r="D5348" s="35" t="s">
        <v>427</v>
      </c>
      <c r="E5348" s="36" t="str">
        <f>VLOOKUP(D5348,Normativa!$A$3:$C$100,3,0)</f>
        <v>Norma técnica</v>
      </c>
      <c r="F5348" s="37"/>
      <c r="G5348" s="37"/>
      <c r="H5348" s="37" t="s">
        <v>4205</v>
      </c>
      <c r="I5348" s="36">
        <f t="shared" si="1"/>
        <v>1</v>
      </c>
      <c r="J5348" s="37"/>
      <c r="K5348" s="37"/>
    </row>
    <row r="5349" ht="22.5" hidden="1" customHeight="1">
      <c r="A5349" s="40" t="b">
        <v>0</v>
      </c>
      <c r="B5349" s="33"/>
      <c r="C5349" s="34"/>
      <c r="D5349" s="35" t="s">
        <v>427</v>
      </c>
      <c r="E5349" s="36" t="str">
        <f>VLOOKUP(D5349,Normativa!$A$3:$C$100,3,0)</f>
        <v>Norma técnica</v>
      </c>
      <c r="F5349" s="37"/>
      <c r="G5349" s="37"/>
      <c r="H5349" s="37">
        <v>7.0</v>
      </c>
      <c r="I5349" s="36">
        <f t="shared" si="1"/>
        <v>1</v>
      </c>
      <c r="J5349" s="37"/>
      <c r="K5349" s="37"/>
    </row>
    <row r="5350" ht="22.5" hidden="1" customHeight="1">
      <c r="A5350" s="40" t="b">
        <v>0</v>
      </c>
      <c r="B5350" s="33"/>
      <c r="C5350" s="34"/>
      <c r="D5350" s="35" t="s">
        <v>427</v>
      </c>
      <c r="E5350" s="36" t="str">
        <f>VLOOKUP(D5350,Normativa!$A$3:$C$100,3,0)</f>
        <v>Norma técnica</v>
      </c>
      <c r="F5350" s="37"/>
      <c r="G5350" s="37"/>
      <c r="H5350" s="37"/>
      <c r="I5350" s="36">
        <f t="shared" si="1"/>
        <v>1</v>
      </c>
      <c r="J5350" s="37"/>
      <c r="K5350" s="37"/>
    </row>
    <row r="5351" ht="22.5" hidden="1" customHeight="1">
      <c r="A5351" s="40" t="b">
        <v>0</v>
      </c>
      <c r="B5351" s="33"/>
      <c r="C5351" s="34"/>
      <c r="D5351" s="35" t="s">
        <v>427</v>
      </c>
      <c r="E5351" s="36" t="str">
        <f>VLOOKUP(D5351,Normativa!$A$3:$C$100,3,0)</f>
        <v>Norma técnica</v>
      </c>
      <c r="F5351" s="37"/>
      <c r="G5351" s="37"/>
      <c r="H5351" s="37" t="s">
        <v>4668</v>
      </c>
      <c r="I5351" s="36">
        <f t="shared" si="1"/>
        <v>1</v>
      </c>
      <c r="J5351" s="37"/>
      <c r="K5351" s="37"/>
    </row>
    <row r="5352" ht="22.5" hidden="1" customHeight="1">
      <c r="A5352" s="40" t="b">
        <v>0</v>
      </c>
      <c r="B5352" s="33"/>
      <c r="C5352" s="34"/>
      <c r="D5352" s="35" t="s">
        <v>427</v>
      </c>
      <c r="E5352" s="36" t="str">
        <f>VLOOKUP(D5352,Normativa!$A$3:$C$100,3,0)</f>
        <v>Norma técnica</v>
      </c>
      <c r="F5352" s="37"/>
      <c r="G5352" s="37"/>
      <c r="H5352" s="37" t="s">
        <v>2342</v>
      </c>
      <c r="I5352" s="36">
        <f t="shared" si="1"/>
        <v>1</v>
      </c>
      <c r="J5352" s="37"/>
      <c r="K5352" s="37"/>
    </row>
    <row r="5353" ht="22.5" hidden="1" customHeight="1">
      <c r="A5353" s="40" t="b">
        <v>0</v>
      </c>
      <c r="B5353" s="33"/>
      <c r="C5353" s="34"/>
      <c r="D5353" s="35" t="s">
        <v>427</v>
      </c>
      <c r="E5353" s="36" t="str">
        <f>VLOOKUP(D5353,Normativa!$A$3:$C$100,3,0)</f>
        <v>Norma técnica</v>
      </c>
      <c r="F5353" s="37"/>
      <c r="G5353" s="37"/>
      <c r="H5353" s="37" t="s">
        <v>2343</v>
      </c>
      <c r="I5353" s="36">
        <f t="shared" si="1"/>
        <v>1</v>
      </c>
      <c r="J5353" s="37"/>
      <c r="K5353" s="37"/>
    </row>
    <row r="5354" ht="22.5" hidden="1" customHeight="1">
      <c r="A5354" s="40" t="b">
        <v>0</v>
      </c>
      <c r="B5354" s="33"/>
      <c r="C5354" s="34"/>
      <c r="D5354" s="35" t="s">
        <v>427</v>
      </c>
      <c r="E5354" s="36" t="str">
        <f>VLOOKUP(D5354,Normativa!$A$3:$C$100,3,0)</f>
        <v>Norma técnica</v>
      </c>
      <c r="F5354" s="37"/>
      <c r="G5354" s="37"/>
      <c r="H5354" s="37" t="s">
        <v>2344</v>
      </c>
      <c r="I5354" s="36">
        <f t="shared" si="1"/>
        <v>1</v>
      </c>
      <c r="J5354" s="37"/>
      <c r="K5354" s="37"/>
    </row>
    <row r="5355" ht="22.5" hidden="1" customHeight="1">
      <c r="A5355" s="40" t="b">
        <v>0</v>
      </c>
      <c r="B5355" s="33"/>
      <c r="C5355" s="34"/>
      <c r="D5355" s="35" t="s">
        <v>427</v>
      </c>
      <c r="E5355" s="36" t="str">
        <f>VLOOKUP(D5355,Normativa!$A$3:$C$100,3,0)</f>
        <v>Norma técnica</v>
      </c>
      <c r="F5355" s="37"/>
      <c r="G5355" s="37"/>
      <c r="H5355" s="37" t="s">
        <v>2345</v>
      </c>
      <c r="I5355" s="36">
        <f t="shared" si="1"/>
        <v>1</v>
      </c>
      <c r="J5355" s="37"/>
      <c r="K5355" s="37"/>
    </row>
    <row r="5356" ht="22.5" hidden="1" customHeight="1">
      <c r="A5356" s="40" t="b">
        <v>0</v>
      </c>
      <c r="B5356" s="33"/>
      <c r="C5356" s="34"/>
      <c r="D5356" s="35" t="s">
        <v>427</v>
      </c>
      <c r="E5356" s="36" t="str">
        <f>VLOOKUP(D5356,Normativa!$A$3:$C$100,3,0)</f>
        <v>Norma técnica</v>
      </c>
      <c r="F5356" s="37"/>
      <c r="G5356" s="37"/>
      <c r="H5356" s="37" t="s">
        <v>2346</v>
      </c>
      <c r="I5356" s="36">
        <f t="shared" si="1"/>
        <v>1</v>
      </c>
      <c r="J5356" s="37"/>
      <c r="K5356" s="37"/>
    </row>
    <row r="5357" ht="22.5" hidden="1" customHeight="1">
      <c r="A5357" s="40" t="b">
        <v>0</v>
      </c>
      <c r="B5357" s="33"/>
      <c r="C5357" s="34"/>
      <c r="D5357" s="35" t="s">
        <v>427</v>
      </c>
      <c r="E5357" s="36" t="str">
        <f>VLOOKUP(D5357,Normativa!$A$3:$C$100,3,0)</f>
        <v>Norma técnica</v>
      </c>
      <c r="F5357" s="37"/>
      <c r="G5357" s="37"/>
      <c r="H5357" s="37" t="s">
        <v>2347</v>
      </c>
      <c r="I5357" s="36">
        <f t="shared" si="1"/>
        <v>1</v>
      </c>
      <c r="J5357" s="37"/>
      <c r="K5357" s="37"/>
    </row>
    <row r="5358" ht="22.5" hidden="1" customHeight="1">
      <c r="A5358" s="40" t="b">
        <v>0</v>
      </c>
      <c r="B5358" s="33"/>
      <c r="C5358" s="34"/>
      <c r="D5358" s="35" t="s">
        <v>427</v>
      </c>
      <c r="E5358" s="36" t="str">
        <f>VLOOKUP(D5358,Normativa!$A$3:$C$100,3,0)</f>
        <v>Norma técnica</v>
      </c>
      <c r="F5358" s="37"/>
      <c r="G5358" s="37"/>
      <c r="H5358" s="37" t="s">
        <v>2348</v>
      </c>
      <c r="I5358" s="36">
        <f t="shared" si="1"/>
        <v>1</v>
      </c>
      <c r="J5358" s="37"/>
      <c r="K5358" s="37"/>
    </row>
    <row r="5359" ht="22.5" hidden="1" customHeight="1">
      <c r="A5359" s="40" t="b">
        <v>0</v>
      </c>
      <c r="B5359" s="33"/>
      <c r="C5359" s="34"/>
      <c r="D5359" s="35" t="s">
        <v>427</v>
      </c>
      <c r="E5359" s="36" t="str">
        <f>VLOOKUP(D5359,Normativa!$A$3:$C$100,3,0)</f>
        <v>Norma técnica</v>
      </c>
      <c r="F5359" s="37"/>
      <c r="G5359" s="37"/>
      <c r="H5359" s="37" t="s">
        <v>4669</v>
      </c>
      <c r="I5359" s="36">
        <f t="shared" si="1"/>
        <v>1</v>
      </c>
      <c r="J5359" s="37"/>
      <c r="K5359" s="37"/>
    </row>
    <row r="5360" ht="22.5" hidden="1" customHeight="1">
      <c r="A5360" s="40" t="b">
        <v>0</v>
      </c>
      <c r="B5360" s="33"/>
      <c r="C5360" s="34"/>
      <c r="D5360" s="35" t="s">
        <v>427</v>
      </c>
      <c r="E5360" s="36" t="str">
        <f>VLOOKUP(D5360,Normativa!$A$3:$C$100,3,0)</f>
        <v>Norma técnica</v>
      </c>
      <c r="F5360" s="37"/>
      <c r="G5360" s="37"/>
      <c r="H5360" s="37" t="s">
        <v>2352</v>
      </c>
      <c r="I5360" s="36">
        <f t="shared" si="1"/>
        <v>1</v>
      </c>
      <c r="J5360" s="37"/>
      <c r="K5360" s="37"/>
    </row>
    <row r="5361" ht="22.5" hidden="1" customHeight="1">
      <c r="A5361" s="40" t="b">
        <v>0</v>
      </c>
      <c r="B5361" s="33"/>
      <c r="C5361" s="34"/>
      <c r="D5361" s="35" t="s">
        <v>427</v>
      </c>
      <c r="E5361" s="36" t="str">
        <f>VLOOKUP(D5361,Normativa!$A$3:$C$100,3,0)</f>
        <v>Norma técnica</v>
      </c>
      <c r="F5361" s="37"/>
      <c r="G5361" s="37"/>
      <c r="H5361" s="37" t="s">
        <v>4643</v>
      </c>
      <c r="I5361" s="36">
        <f t="shared" si="1"/>
        <v>1</v>
      </c>
      <c r="J5361" s="37"/>
      <c r="K5361" s="37"/>
    </row>
    <row r="5362" ht="22.5" hidden="1" customHeight="1">
      <c r="A5362" s="40" t="b">
        <v>0</v>
      </c>
      <c r="B5362" s="33"/>
      <c r="C5362" s="34"/>
      <c r="D5362" s="35" t="s">
        <v>427</v>
      </c>
      <c r="E5362" s="36" t="str">
        <f>VLOOKUP(D5362,Normativa!$A$3:$C$100,3,0)</f>
        <v>Norma técnica</v>
      </c>
      <c r="F5362" s="37"/>
      <c r="G5362" s="37"/>
      <c r="H5362" s="37" t="s">
        <v>4205</v>
      </c>
      <c r="I5362" s="36">
        <f t="shared" si="1"/>
        <v>1</v>
      </c>
      <c r="J5362" s="37"/>
      <c r="K5362" s="37"/>
    </row>
    <row r="5363" ht="22.5" hidden="1" customHeight="1">
      <c r="A5363" s="40" t="b">
        <v>0</v>
      </c>
      <c r="B5363" s="33"/>
      <c r="C5363" s="34"/>
      <c r="D5363" s="35" t="s">
        <v>427</v>
      </c>
      <c r="E5363" s="36" t="str">
        <f>VLOOKUP(D5363,Normativa!$A$3:$C$100,3,0)</f>
        <v>Norma técnica</v>
      </c>
      <c r="F5363" s="37"/>
      <c r="G5363" s="37"/>
      <c r="H5363" s="37">
        <v>8.0</v>
      </c>
      <c r="I5363" s="36">
        <f t="shared" si="1"/>
        <v>1</v>
      </c>
      <c r="J5363" s="37"/>
      <c r="K5363" s="37"/>
    </row>
    <row r="5364" ht="22.5" hidden="1" customHeight="1">
      <c r="A5364" s="40" t="b">
        <v>0</v>
      </c>
      <c r="B5364" s="33"/>
      <c r="C5364" s="34"/>
      <c r="D5364" s="35" t="s">
        <v>427</v>
      </c>
      <c r="E5364" s="36" t="str">
        <f>VLOOKUP(D5364,Normativa!$A$3:$C$100,3,0)</f>
        <v>Norma técnica</v>
      </c>
      <c r="F5364" s="37"/>
      <c r="G5364" s="37"/>
      <c r="H5364" s="37"/>
      <c r="I5364" s="36">
        <f t="shared" si="1"/>
        <v>1</v>
      </c>
      <c r="J5364" s="37"/>
      <c r="K5364" s="37"/>
    </row>
    <row r="5365" ht="22.5" hidden="1" customHeight="1">
      <c r="A5365" s="40" t="b">
        <v>0</v>
      </c>
      <c r="B5365" s="33"/>
      <c r="C5365" s="34"/>
      <c r="D5365" s="35" t="s">
        <v>427</v>
      </c>
      <c r="E5365" s="36" t="str">
        <f>VLOOKUP(D5365,Normativa!$A$3:$C$100,3,0)</f>
        <v>Norma técnica</v>
      </c>
      <c r="F5365" s="37"/>
      <c r="G5365" s="37"/>
      <c r="H5365" s="37" t="s">
        <v>2353</v>
      </c>
      <c r="I5365" s="36">
        <f t="shared" si="1"/>
        <v>1</v>
      </c>
      <c r="J5365" s="37"/>
      <c r="K5365" s="37"/>
    </row>
    <row r="5366" ht="22.5" hidden="1" customHeight="1">
      <c r="A5366" s="40" t="b">
        <v>0</v>
      </c>
      <c r="B5366" s="33"/>
      <c r="C5366" s="34"/>
      <c r="D5366" s="35" t="s">
        <v>427</v>
      </c>
      <c r="E5366" s="36" t="str">
        <f>VLOOKUP(D5366,Normativa!$A$3:$C$100,3,0)</f>
        <v>Norma técnica</v>
      </c>
      <c r="F5366" s="37"/>
      <c r="G5366" s="37"/>
      <c r="H5366" s="37" t="s">
        <v>4670</v>
      </c>
      <c r="I5366" s="36">
        <f t="shared" si="1"/>
        <v>1</v>
      </c>
      <c r="J5366" s="37"/>
      <c r="K5366" s="37"/>
    </row>
    <row r="5367" ht="22.5" hidden="1" customHeight="1">
      <c r="A5367" s="40" t="b">
        <v>0</v>
      </c>
      <c r="B5367" s="33"/>
      <c r="C5367" s="34"/>
      <c r="D5367" s="35" t="s">
        <v>427</v>
      </c>
      <c r="E5367" s="36" t="str">
        <f>VLOOKUP(D5367,Normativa!$A$3:$C$100,3,0)</f>
        <v>Norma técnica</v>
      </c>
      <c r="F5367" s="37"/>
      <c r="G5367" s="37"/>
      <c r="H5367" s="37" t="s">
        <v>2355</v>
      </c>
      <c r="I5367" s="36">
        <f t="shared" si="1"/>
        <v>1</v>
      </c>
      <c r="J5367" s="37"/>
      <c r="K5367" s="37"/>
    </row>
    <row r="5368" ht="22.5" hidden="1" customHeight="1">
      <c r="A5368" s="40" t="b">
        <v>0</v>
      </c>
      <c r="B5368" s="33"/>
      <c r="C5368" s="34"/>
      <c r="D5368" s="35" t="s">
        <v>427</v>
      </c>
      <c r="E5368" s="36" t="str">
        <f>VLOOKUP(D5368,Normativa!$A$3:$C$100,3,0)</f>
        <v>Norma técnica</v>
      </c>
      <c r="F5368" s="37"/>
      <c r="G5368" s="37"/>
      <c r="H5368" s="37" t="s">
        <v>2356</v>
      </c>
      <c r="I5368" s="36">
        <f t="shared" si="1"/>
        <v>1</v>
      </c>
      <c r="J5368" s="37"/>
      <c r="K5368" s="37"/>
    </row>
    <row r="5369" ht="22.5" hidden="1" customHeight="1">
      <c r="A5369" s="40" t="b">
        <v>0</v>
      </c>
      <c r="B5369" s="33"/>
      <c r="C5369" s="34"/>
      <c r="D5369" s="35" t="s">
        <v>427</v>
      </c>
      <c r="E5369" s="36" t="str">
        <f>VLOOKUP(D5369,Normativa!$A$3:$C$100,3,0)</f>
        <v>Norma técnica</v>
      </c>
      <c r="F5369" s="37"/>
      <c r="G5369" s="37"/>
      <c r="H5369" s="37" t="s">
        <v>2357</v>
      </c>
      <c r="I5369" s="36">
        <f t="shared" si="1"/>
        <v>1</v>
      </c>
      <c r="J5369" s="37"/>
      <c r="K5369" s="37"/>
    </row>
    <row r="5370" ht="22.5" hidden="1" customHeight="1">
      <c r="A5370" s="40" t="b">
        <v>0</v>
      </c>
      <c r="B5370" s="33"/>
      <c r="C5370" s="34"/>
      <c r="D5370" s="35" t="s">
        <v>427</v>
      </c>
      <c r="E5370" s="36" t="str">
        <f>VLOOKUP(D5370,Normativa!$A$3:$C$100,3,0)</f>
        <v>Norma técnica</v>
      </c>
      <c r="F5370" s="37"/>
      <c r="G5370" s="37"/>
      <c r="H5370" s="37" t="s">
        <v>2358</v>
      </c>
      <c r="I5370" s="36">
        <f t="shared" si="1"/>
        <v>1</v>
      </c>
      <c r="J5370" s="37"/>
      <c r="K5370" s="37"/>
    </row>
    <row r="5371" ht="22.5" hidden="1" customHeight="1">
      <c r="A5371" s="40" t="b">
        <v>0</v>
      </c>
      <c r="B5371" s="33"/>
      <c r="C5371" s="34"/>
      <c r="D5371" s="35" t="s">
        <v>427</v>
      </c>
      <c r="E5371" s="36" t="str">
        <f>VLOOKUP(D5371,Normativa!$A$3:$C$100,3,0)</f>
        <v>Norma técnica</v>
      </c>
      <c r="F5371" s="37"/>
      <c r="G5371" s="37"/>
      <c r="H5371" s="37" t="s">
        <v>2359</v>
      </c>
      <c r="I5371" s="36">
        <f t="shared" si="1"/>
        <v>1</v>
      </c>
      <c r="J5371" s="37"/>
      <c r="K5371" s="37"/>
    </row>
    <row r="5372" ht="22.5" hidden="1" customHeight="1">
      <c r="A5372" s="40" t="b">
        <v>0</v>
      </c>
      <c r="B5372" s="33"/>
      <c r="C5372" s="34"/>
      <c r="D5372" s="35" t="s">
        <v>427</v>
      </c>
      <c r="E5372" s="36" t="str">
        <f>VLOOKUP(D5372,Normativa!$A$3:$C$100,3,0)</f>
        <v>Norma técnica</v>
      </c>
      <c r="F5372" s="37"/>
      <c r="G5372" s="37"/>
      <c r="H5372" s="37" t="s">
        <v>2360</v>
      </c>
      <c r="I5372" s="36">
        <f t="shared" si="1"/>
        <v>1</v>
      </c>
      <c r="J5372" s="37"/>
      <c r="K5372" s="37"/>
    </row>
    <row r="5373" ht="22.5" hidden="1" customHeight="1">
      <c r="A5373" s="40" t="b">
        <v>0</v>
      </c>
      <c r="B5373" s="33"/>
      <c r="C5373" s="34"/>
      <c r="D5373" s="35" t="s">
        <v>427</v>
      </c>
      <c r="E5373" s="36" t="str">
        <f>VLOOKUP(D5373,Normativa!$A$3:$C$100,3,0)</f>
        <v>Norma técnica</v>
      </c>
      <c r="F5373" s="37"/>
      <c r="G5373" s="37"/>
      <c r="H5373" s="37" t="s">
        <v>4643</v>
      </c>
      <c r="I5373" s="36">
        <f t="shared" si="1"/>
        <v>1</v>
      </c>
      <c r="J5373" s="37"/>
      <c r="K5373" s="37"/>
    </row>
    <row r="5374" ht="22.5" hidden="1" customHeight="1">
      <c r="A5374" s="40" t="b">
        <v>0</v>
      </c>
      <c r="B5374" s="33"/>
      <c r="C5374" s="34"/>
      <c r="D5374" s="35" t="s">
        <v>427</v>
      </c>
      <c r="E5374" s="36" t="str">
        <f>VLOOKUP(D5374,Normativa!$A$3:$C$100,3,0)</f>
        <v>Norma técnica</v>
      </c>
      <c r="F5374" s="37"/>
      <c r="G5374" s="37"/>
      <c r="H5374" s="37" t="s">
        <v>4205</v>
      </c>
      <c r="I5374" s="36">
        <f t="shared" si="1"/>
        <v>1</v>
      </c>
      <c r="J5374" s="37"/>
      <c r="K5374" s="37"/>
    </row>
    <row r="5375" ht="22.5" hidden="1" customHeight="1">
      <c r="A5375" s="40" t="b">
        <v>0</v>
      </c>
      <c r="B5375" s="33"/>
      <c r="C5375" s="34"/>
      <c r="D5375" s="35" t="s">
        <v>427</v>
      </c>
      <c r="E5375" s="36" t="str">
        <f>VLOOKUP(D5375,Normativa!$A$3:$C$100,3,0)</f>
        <v>Norma técnica</v>
      </c>
      <c r="F5375" s="37"/>
      <c r="G5375" s="37"/>
      <c r="H5375" s="37">
        <v>9.0</v>
      </c>
      <c r="I5375" s="36">
        <f t="shared" si="1"/>
        <v>1</v>
      </c>
      <c r="J5375" s="37"/>
      <c r="K5375" s="37"/>
    </row>
    <row r="5376" ht="22.5" hidden="1" customHeight="1">
      <c r="A5376" s="40" t="b">
        <v>0</v>
      </c>
      <c r="B5376" s="33"/>
      <c r="C5376" s="34"/>
      <c r="D5376" s="35" t="s">
        <v>427</v>
      </c>
      <c r="E5376" s="36" t="str">
        <f>VLOOKUP(D5376,Normativa!$A$3:$C$100,3,0)</f>
        <v>Norma técnica</v>
      </c>
      <c r="F5376" s="37"/>
      <c r="G5376" s="37"/>
      <c r="H5376" s="37"/>
      <c r="I5376" s="36">
        <f t="shared" si="1"/>
        <v>1</v>
      </c>
      <c r="J5376" s="37"/>
      <c r="K5376" s="37"/>
    </row>
    <row r="5377" ht="22.5" hidden="1" customHeight="1">
      <c r="A5377" s="40" t="b">
        <v>0</v>
      </c>
      <c r="B5377" s="33"/>
      <c r="C5377" s="34"/>
      <c r="D5377" s="35" t="s">
        <v>427</v>
      </c>
      <c r="E5377" s="36" t="str">
        <f>VLOOKUP(D5377,Normativa!$A$3:$C$100,3,0)</f>
        <v>Norma técnica</v>
      </c>
      <c r="F5377" s="37"/>
      <c r="G5377" s="37"/>
      <c r="H5377" s="37" t="s">
        <v>4671</v>
      </c>
      <c r="I5377" s="36">
        <f t="shared" si="1"/>
        <v>1</v>
      </c>
      <c r="J5377" s="37"/>
      <c r="K5377" s="37"/>
    </row>
    <row r="5378" ht="22.5" hidden="1" customHeight="1">
      <c r="A5378" s="40" t="b">
        <v>0</v>
      </c>
      <c r="B5378" s="33"/>
      <c r="C5378" s="34"/>
      <c r="D5378" s="35" t="s">
        <v>427</v>
      </c>
      <c r="E5378" s="36" t="str">
        <f>VLOOKUP(D5378,Normativa!$A$3:$C$100,3,0)</f>
        <v>Norma técnica</v>
      </c>
      <c r="F5378" s="37"/>
      <c r="G5378" s="37"/>
      <c r="H5378" s="37" t="s">
        <v>3396</v>
      </c>
      <c r="I5378" s="36">
        <f t="shared" si="1"/>
        <v>1</v>
      </c>
      <c r="J5378" s="37"/>
      <c r="K5378" s="37"/>
    </row>
    <row r="5379" ht="22.5" hidden="1" customHeight="1">
      <c r="A5379" s="40" t="b">
        <v>0</v>
      </c>
      <c r="B5379" s="33"/>
      <c r="C5379" s="34"/>
      <c r="D5379" s="35" t="s">
        <v>427</v>
      </c>
      <c r="E5379" s="36" t="str">
        <f>VLOOKUP(D5379,Normativa!$A$3:$C$100,3,0)</f>
        <v>Norma técnica</v>
      </c>
      <c r="F5379" s="37"/>
      <c r="G5379" s="37"/>
      <c r="H5379" s="37" t="s">
        <v>2364</v>
      </c>
      <c r="I5379" s="36">
        <f t="shared" si="1"/>
        <v>1</v>
      </c>
      <c r="J5379" s="37"/>
      <c r="K5379" s="37"/>
    </row>
    <row r="5380" ht="22.5" hidden="1" customHeight="1">
      <c r="A5380" s="40" t="b">
        <v>0</v>
      </c>
      <c r="B5380" s="33"/>
      <c r="C5380" s="34"/>
      <c r="D5380" s="35" t="s">
        <v>427</v>
      </c>
      <c r="E5380" s="36" t="str">
        <f>VLOOKUP(D5380,Normativa!$A$3:$C$100,3,0)</f>
        <v>Norma técnica</v>
      </c>
      <c r="F5380" s="37"/>
      <c r="G5380" s="37"/>
      <c r="H5380" s="37" t="s">
        <v>2365</v>
      </c>
      <c r="I5380" s="36">
        <f t="shared" si="1"/>
        <v>1</v>
      </c>
      <c r="J5380" s="37"/>
      <c r="K5380" s="37"/>
    </row>
    <row r="5381" ht="22.5" hidden="1" customHeight="1">
      <c r="A5381" s="40" t="b">
        <v>0</v>
      </c>
      <c r="B5381" s="33"/>
      <c r="C5381" s="34"/>
      <c r="D5381" s="35" t="s">
        <v>427</v>
      </c>
      <c r="E5381" s="36" t="str">
        <f>VLOOKUP(D5381,Normativa!$A$3:$C$100,3,0)</f>
        <v>Norma técnica</v>
      </c>
      <c r="F5381" s="37"/>
      <c r="G5381" s="37"/>
      <c r="H5381" s="37" t="s">
        <v>2366</v>
      </c>
      <c r="I5381" s="36">
        <f t="shared" si="1"/>
        <v>1</v>
      </c>
      <c r="J5381" s="37"/>
      <c r="K5381" s="37"/>
    </row>
    <row r="5382" ht="22.5" hidden="1" customHeight="1">
      <c r="A5382" s="40" t="b">
        <v>0</v>
      </c>
      <c r="B5382" s="33"/>
      <c r="C5382" s="34"/>
      <c r="D5382" s="35" t="s">
        <v>427</v>
      </c>
      <c r="E5382" s="36" t="str">
        <f>VLOOKUP(D5382,Normativa!$A$3:$C$100,3,0)</f>
        <v>Norma técnica</v>
      </c>
      <c r="F5382" s="37"/>
      <c r="G5382" s="37"/>
      <c r="H5382" s="37" t="s">
        <v>2367</v>
      </c>
      <c r="I5382" s="36">
        <f t="shared" si="1"/>
        <v>1</v>
      </c>
      <c r="J5382" s="37"/>
      <c r="K5382" s="37"/>
    </row>
    <row r="5383" ht="22.5" hidden="1" customHeight="1">
      <c r="A5383" s="40" t="b">
        <v>0</v>
      </c>
      <c r="B5383" s="33"/>
      <c r="C5383" s="34"/>
      <c r="D5383" s="35" t="s">
        <v>427</v>
      </c>
      <c r="E5383" s="36" t="str">
        <f>VLOOKUP(D5383,Normativa!$A$3:$C$100,3,0)</f>
        <v>Norma técnica</v>
      </c>
      <c r="F5383" s="37"/>
      <c r="G5383" s="37"/>
      <c r="H5383" s="37" t="s">
        <v>4643</v>
      </c>
      <c r="I5383" s="36">
        <f t="shared" si="1"/>
        <v>1</v>
      </c>
      <c r="J5383" s="37"/>
      <c r="K5383" s="37"/>
    </row>
    <row r="5384" ht="22.5" hidden="1" customHeight="1">
      <c r="A5384" s="40" t="b">
        <v>0</v>
      </c>
      <c r="B5384" s="33"/>
      <c r="C5384" s="34"/>
      <c r="D5384" s="35" t="s">
        <v>427</v>
      </c>
      <c r="E5384" s="36" t="str">
        <f>VLOOKUP(D5384,Normativa!$A$3:$C$100,3,0)</f>
        <v>Norma técnica</v>
      </c>
      <c r="F5384" s="37"/>
      <c r="G5384" s="37"/>
      <c r="H5384" s="37" t="s">
        <v>4205</v>
      </c>
      <c r="I5384" s="36">
        <f t="shared" si="1"/>
        <v>1</v>
      </c>
      <c r="J5384" s="37"/>
      <c r="K5384" s="37"/>
    </row>
    <row r="5385" ht="22.5" hidden="1" customHeight="1">
      <c r="A5385" s="40" t="b">
        <v>0</v>
      </c>
      <c r="B5385" s="33"/>
      <c r="C5385" s="34"/>
      <c r="D5385" s="35" t="s">
        <v>427</v>
      </c>
      <c r="E5385" s="36" t="str">
        <f>VLOOKUP(D5385,Normativa!$A$3:$C$100,3,0)</f>
        <v>Norma técnica</v>
      </c>
      <c r="F5385" s="37"/>
      <c r="G5385" s="37"/>
      <c r="H5385" s="37">
        <v>10.0</v>
      </c>
      <c r="I5385" s="36">
        <f t="shared" si="1"/>
        <v>1</v>
      </c>
      <c r="J5385" s="37"/>
      <c r="K5385" s="37"/>
    </row>
    <row r="5386" ht="22.5" hidden="1" customHeight="1">
      <c r="A5386" s="40" t="b">
        <v>0</v>
      </c>
      <c r="B5386" s="33"/>
      <c r="C5386" s="34"/>
      <c r="D5386" s="35" t="s">
        <v>427</v>
      </c>
      <c r="E5386" s="36" t="str">
        <f>VLOOKUP(D5386,Normativa!$A$3:$C$100,3,0)</f>
        <v>Norma técnica</v>
      </c>
      <c r="F5386" s="37"/>
      <c r="G5386" s="37"/>
      <c r="H5386" s="37"/>
      <c r="I5386" s="36">
        <f t="shared" si="1"/>
        <v>1</v>
      </c>
      <c r="J5386" s="37"/>
      <c r="K5386" s="37"/>
    </row>
    <row r="5387" ht="22.5" hidden="1" customHeight="1">
      <c r="A5387" s="40" t="b">
        <v>0</v>
      </c>
      <c r="B5387" s="33"/>
      <c r="C5387" s="34"/>
      <c r="D5387" s="35" t="s">
        <v>427</v>
      </c>
      <c r="E5387" s="36" t="str">
        <f>VLOOKUP(D5387,Normativa!$A$3:$C$100,3,0)</f>
        <v>Norma técnica</v>
      </c>
      <c r="F5387" s="37"/>
      <c r="G5387" s="37"/>
      <c r="H5387" s="37" t="s">
        <v>2368</v>
      </c>
      <c r="I5387" s="36">
        <f t="shared" si="1"/>
        <v>1</v>
      </c>
      <c r="J5387" s="37"/>
      <c r="K5387" s="37"/>
    </row>
    <row r="5388" ht="22.5" hidden="1" customHeight="1">
      <c r="A5388" s="40" t="b">
        <v>0</v>
      </c>
      <c r="B5388" s="33"/>
      <c r="C5388" s="34"/>
      <c r="D5388" s="35" t="s">
        <v>427</v>
      </c>
      <c r="E5388" s="36" t="str">
        <f>VLOOKUP(D5388,Normativa!$A$3:$C$100,3,0)</f>
        <v>Norma técnica</v>
      </c>
      <c r="F5388" s="37"/>
      <c r="G5388" s="37"/>
      <c r="H5388" s="37" t="s">
        <v>4672</v>
      </c>
      <c r="I5388" s="36">
        <f t="shared" si="1"/>
        <v>1</v>
      </c>
      <c r="J5388" s="37"/>
      <c r="K5388" s="37"/>
    </row>
    <row r="5389" ht="22.5" hidden="1" customHeight="1">
      <c r="A5389" s="40" t="b">
        <v>0</v>
      </c>
      <c r="B5389" s="33"/>
      <c r="C5389" s="34"/>
      <c r="D5389" s="35" t="s">
        <v>427</v>
      </c>
      <c r="E5389" s="36" t="str">
        <f>VLOOKUP(D5389,Normativa!$A$3:$C$100,3,0)</f>
        <v>Norma técnica</v>
      </c>
      <c r="F5389" s="37"/>
      <c r="G5389" s="37"/>
      <c r="H5389" s="37" t="s">
        <v>3418</v>
      </c>
      <c r="I5389" s="36">
        <f t="shared" si="1"/>
        <v>1</v>
      </c>
      <c r="J5389" s="37"/>
      <c r="K5389" s="37"/>
    </row>
    <row r="5390" ht="22.5" hidden="1" customHeight="1">
      <c r="A5390" s="40" t="b">
        <v>0</v>
      </c>
      <c r="B5390" s="33"/>
      <c r="C5390" s="34"/>
      <c r="D5390" s="35" t="s">
        <v>427</v>
      </c>
      <c r="E5390" s="36" t="str">
        <f>VLOOKUP(D5390,Normativa!$A$3:$C$100,3,0)</f>
        <v>Norma técnica</v>
      </c>
      <c r="F5390" s="37"/>
      <c r="G5390" s="37"/>
      <c r="H5390" s="37" t="s">
        <v>4673</v>
      </c>
      <c r="I5390" s="36">
        <f t="shared" si="1"/>
        <v>1</v>
      </c>
      <c r="J5390" s="37"/>
      <c r="K5390" s="37"/>
    </row>
    <row r="5391" ht="22.5" hidden="1" customHeight="1">
      <c r="A5391" s="40" t="b">
        <v>0</v>
      </c>
      <c r="B5391" s="33"/>
      <c r="C5391" s="34"/>
      <c r="D5391" s="35" t="s">
        <v>427</v>
      </c>
      <c r="E5391" s="36" t="str">
        <f>VLOOKUP(D5391,Normativa!$A$3:$C$100,3,0)</f>
        <v>Norma técnica</v>
      </c>
      <c r="F5391" s="37"/>
      <c r="G5391" s="37"/>
      <c r="H5391" s="37" t="s">
        <v>4674</v>
      </c>
      <c r="I5391" s="36">
        <f t="shared" si="1"/>
        <v>1</v>
      </c>
      <c r="J5391" s="37"/>
      <c r="K5391" s="37"/>
    </row>
    <row r="5392" ht="22.5" hidden="1" customHeight="1">
      <c r="A5392" s="40" t="b">
        <v>0</v>
      </c>
      <c r="B5392" s="33"/>
      <c r="C5392" s="34"/>
      <c r="D5392" s="35" t="s">
        <v>427</v>
      </c>
      <c r="E5392" s="36" t="str">
        <f>VLOOKUP(D5392,Normativa!$A$3:$C$100,3,0)</f>
        <v>Norma técnica</v>
      </c>
      <c r="F5392" s="37"/>
      <c r="G5392" s="37"/>
      <c r="H5392" s="37" t="s">
        <v>4675</v>
      </c>
      <c r="I5392" s="36">
        <f t="shared" si="1"/>
        <v>1</v>
      </c>
      <c r="J5392" s="37"/>
      <c r="K5392" s="37"/>
    </row>
    <row r="5393" ht="22.5" hidden="1" customHeight="1">
      <c r="A5393" s="40" t="b">
        <v>0</v>
      </c>
      <c r="B5393" s="33"/>
      <c r="C5393" s="34"/>
      <c r="D5393" s="35" t="s">
        <v>427</v>
      </c>
      <c r="E5393" s="36" t="str">
        <f>VLOOKUP(D5393,Normativa!$A$3:$C$100,3,0)</f>
        <v>Norma técnica</v>
      </c>
      <c r="F5393" s="37"/>
      <c r="G5393" s="37"/>
      <c r="H5393" s="37" t="s">
        <v>4676</v>
      </c>
      <c r="I5393" s="36">
        <f t="shared" si="1"/>
        <v>1</v>
      </c>
      <c r="J5393" s="37"/>
      <c r="K5393" s="37"/>
    </row>
    <row r="5394" ht="22.5" hidden="1" customHeight="1">
      <c r="A5394" s="40" t="b">
        <v>0</v>
      </c>
      <c r="B5394" s="33"/>
      <c r="C5394" s="34"/>
      <c r="D5394" s="35" t="s">
        <v>427</v>
      </c>
      <c r="E5394" s="36" t="str">
        <f>VLOOKUP(D5394,Normativa!$A$3:$C$100,3,0)</f>
        <v>Norma técnica</v>
      </c>
      <c r="F5394" s="37"/>
      <c r="G5394" s="37"/>
      <c r="H5394" s="37" t="s">
        <v>2383</v>
      </c>
      <c r="I5394" s="36">
        <f t="shared" si="1"/>
        <v>1</v>
      </c>
      <c r="J5394" s="37"/>
      <c r="K5394" s="37"/>
    </row>
    <row r="5395" ht="22.5" hidden="1" customHeight="1">
      <c r="A5395" s="40" t="b">
        <v>0</v>
      </c>
      <c r="B5395" s="33"/>
      <c r="C5395" s="34"/>
      <c r="D5395" s="35" t="s">
        <v>427</v>
      </c>
      <c r="E5395" s="36" t="str">
        <f>VLOOKUP(D5395,Normativa!$A$3:$C$100,3,0)</f>
        <v>Norma técnica</v>
      </c>
      <c r="F5395" s="37"/>
      <c r="G5395" s="37"/>
      <c r="H5395" s="37" t="s">
        <v>4360</v>
      </c>
      <c r="I5395" s="36">
        <f t="shared" si="1"/>
        <v>1</v>
      </c>
      <c r="J5395" s="37"/>
      <c r="K5395" s="37"/>
    </row>
    <row r="5396" ht="22.5" hidden="1" customHeight="1">
      <c r="A5396" s="40" t="b">
        <v>0</v>
      </c>
      <c r="B5396" s="33"/>
      <c r="C5396" s="34"/>
      <c r="D5396" s="35" t="s">
        <v>427</v>
      </c>
      <c r="E5396" s="36" t="str">
        <f>VLOOKUP(D5396,Normativa!$A$3:$C$100,3,0)</f>
        <v>Norma técnica</v>
      </c>
      <c r="F5396" s="37"/>
      <c r="G5396" s="37"/>
      <c r="H5396" s="37" t="s">
        <v>4643</v>
      </c>
      <c r="I5396" s="36">
        <f t="shared" si="1"/>
        <v>1</v>
      </c>
      <c r="J5396" s="37"/>
      <c r="K5396" s="37"/>
    </row>
    <row r="5397" ht="22.5" hidden="1" customHeight="1">
      <c r="A5397" s="40" t="b">
        <v>0</v>
      </c>
      <c r="B5397" s="33"/>
      <c r="C5397" s="34"/>
      <c r="D5397" s="35" t="s">
        <v>427</v>
      </c>
      <c r="E5397" s="36" t="str">
        <f>VLOOKUP(D5397,Normativa!$A$3:$C$100,3,0)</f>
        <v>Norma técnica</v>
      </c>
      <c r="F5397" s="37"/>
      <c r="G5397" s="37"/>
      <c r="H5397" s="37" t="s">
        <v>4205</v>
      </c>
      <c r="I5397" s="36">
        <f t="shared" si="1"/>
        <v>1</v>
      </c>
      <c r="J5397" s="37"/>
      <c r="K5397" s="37"/>
    </row>
    <row r="5398" ht="22.5" hidden="1" customHeight="1">
      <c r="A5398" s="40" t="b">
        <v>0</v>
      </c>
      <c r="B5398" s="33"/>
      <c r="C5398" s="34"/>
      <c r="D5398" s="35" t="s">
        <v>427</v>
      </c>
      <c r="E5398" s="36" t="str">
        <f>VLOOKUP(D5398,Normativa!$A$3:$C$100,3,0)</f>
        <v>Norma técnica</v>
      </c>
      <c r="F5398" s="37"/>
      <c r="G5398" s="37"/>
      <c r="H5398" s="37">
        <v>11.0</v>
      </c>
      <c r="I5398" s="36">
        <f t="shared" si="1"/>
        <v>1</v>
      </c>
      <c r="J5398" s="37"/>
      <c r="K5398" s="37"/>
    </row>
    <row r="5399" ht="22.5" hidden="1" customHeight="1">
      <c r="A5399" s="40" t="b">
        <v>0</v>
      </c>
      <c r="B5399" s="33"/>
      <c r="C5399" s="34"/>
      <c r="D5399" s="35" t="s">
        <v>427</v>
      </c>
      <c r="E5399" s="36" t="str">
        <f>VLOOKUP(D5399,Normativa!$A$3:$C$100,3,0)</f>
        <v>Norma técnica</v>
      </c>
      <c r="F5399" s="37"/>
      <c r="G5399" s="37"/>
      <c r="H5399" s="37"/>
      <c r="I5399" s="36">
        <f t="shared" si="1"/>
        <v>1</v>
      </c>
      <c r="J5399" s="37"/>
      <c r="K5399" s="37"/>
    </row>
    <row r="5400" ht="22.5" hidden="1" customHeight="1">
      <c r="A5400" s="40" t="b">
        <v>0</v>
      </c>
      <c r="B5400" s="33"/>
      <c r="C5400" s="34"/>
      <c r="D5400" s="35" t="s">
        <v>427</v>
      </c>
      <c r="E5400" s="36" t="str">
        <f>VLOOKUP(D5400,Normativa!$A$3:$C$100,3,0)</f>
        <v>Norma técnica</v>
      </c>
      <c r="F5400" s="37"/>
      <c r="G5400" s="37"/>
      <c r="H5400" s="37" t="s">
        <v>2810</v>
      </c>
      <c r="I5400" s="36">
        <f t="shared" si="1"/>
        <v>1</v>
      </c>
      <c r="J5400" s="37"/>
      <c r="K5400" s="37"/>
    </row>
    <row r="5401" ht="22.5" hidden="1" customHeight="1">
      <c r="A5401" s="40" t="b">
        <v>0</v>
      </c>
      <c r="B5401" s="33"/>
      <c r="C5401" s="34"/>
      <c r="D5401" s="35" t="s">
        <v>427</v>
      </c>
      <c r="E5401" s="36" t="str">
        <f>VLOOKUP(D5401,Normativa!$A$3:$C$100,3,0)</f>
        <v>Norma técnica</v>
      </c>
      <c r="F5401" s="37"/>
      <c r="G5401" s="37"/>
      <c r="H5401" s="37" t="s">
        <v>2811</v>
      </c>
      <c r="I5401" s="36">
        <f t="shared" si="1"/>
        <v>1</v>
      </c>
      <c r="J5401" s="37"/>
      <c r="K5401" s="37"/>
    </row>
    <row r="5402" ht="22.5" hidden="1" customHeight="1">
      <c r="A5402" s="40" t="b">
        <v>0</v>
      </c>
      <c r="B5402" s="33"/>
      <c r="C5402" s="34"/>
      <c r="D5402" s="35" t="s">
        <v>427</v>
      </c>
      <c r="E5402" s="36" t="str">
        <f>VLOOKUP(D5402,Normativa!$A$3:$C$100,3,0)</f>
        <v>Norma técnica</v>
      </c>
      <c r="F5402" s="37"/>
      <c r="G5402" s="37"/>
      <c r="H5402" s="37" t="s">
        <v>4677</v>
      </c>
      <c r="I5402" s="36">
        <f t="shared" si="1"/>
        <v>1</v>
      </c>
      <c r="J5402" s="37"/>
      <c r="K5402" s="37"/>
    </row>
    <row r="5403" ht="22.5" hidden="1" customHeight="1">
      <c r="A5403" s="40" t="b">
        <v>0</v>
      </c>
      <c r="B5403" s="33"/>
      <c r="C5403" s="34"/>
      <c r="D5403" s="35" t="s">
        <v>427</v>
      </c>
      <c r="E5403" s="36" t="str">
        <f>VLOOKUP(D5403,Normativa!$A$3:$C$100,3,0)</f>
        <v>Norma técnica</v>
      </c>
      <c r="F5403" s="37"/>
      <c r="G5403" s="37"/>
      <c r="H5403" s="37" t="s">
        <v>4678</v>
      </c>
      <c r="I5403" s="36">
        <f t="shared" si="1"/>
        <v>1</v>
      </c>
      <c r="J5403" s="37"/>
      <c r="K5403" s="37"/>
    </row>
    <row r="5404" ht="22.5" hidden="1" customHeight="1">
      <c r="A5404" s="40" t="b">
        <v>0</v>
      </c>
      <c r="B5404" s="33"/>
      <c r="C5404" s="34"/>
      <c r="D5404" s="35" t="s">
        <v>427</v>
      </c>
      <c r="E5404" s="36" t="str">
        <f>VLOOKUP(D5404,Normativa!$A$3:$C$100,3,0)</f>
        <v>Norma técnica</v>
      </c>
      <c r="F5404" s="37"/>
      <c r="G5404" s="37"/>
      <c r="H5404" s="37" t="s">
        <v>4679</v>
      </c>
      <c r="I5404" s="36">
        <f t="shared" si="1"/>
        <v>1</v>
      </c>
      <c r="J5404" s="37"/>
      <c r="K5404" s="37"/>
    </row>
    <row r="5405" ht="22.5" hidden="1" customHeight="1">
      <c r="A5405" s="40" t="b">
        <v>0</v>
      </c>
      <c r="B5405" s="33"/>
      <c r="C5405" s="34"/>
      <c r="D5405" s="35" t="s">
        <v>427</v>
      </c>
      <c r="E5405" s="36" t="str">
        <f>VLOOKUP(D5405,Normativa!$A$3:$C$100,3,0)</f>
        <v>Norma técnica</v>
      </c>
      <c r="F5405" s="37"/>
      <c r="G5405" s="37"/>
      <c r="H5405" s="37" t="s">
        <v>4680</v>
      </c>
      <c r="I5405" s="36">
        <f t="shared" si="1"/>
        <v>1</v>
      </c>
      <c r="J5405" s="37"/>
      <c r="K5405" s="37"/>
    </row>
    <row r="5406" ht="22.5" hidden="1" customHeight="1">
      <c r="A5406" s="40" t="b">
        <v>0</v>
      </c>
      <c r="B5406" s="33"/>
      <c r="C5406" s="34"/>
      <c r="D5406" s="35" t="s">
        <v>427</v>
      </c>
      <c r="E5406" s="36" t="str">
        <f>VLOOKUP(D5406,Normativa!$A$3:$C$100,3,0)</f>
        <v>Norma técnica</v>
      </c>
      <c r="F5406" s="37"/>
      <c r="G5406" s="37"/>
      <c r="H5406" s="37" t="s">
        <v>4681</v>
      </c>
      <c r="I5406" s="36">
        <f t="shared" si="1"/>
        <v>1</v>
      </c>
      <c r="J5406" s="37"/>
      <c r="K5406" s="37"/>
    </row>
    <row r="5407" ht="22.5" hidden="1" customHeight="1">
      <c r="A5407" s="40" t="b">
        <v>0</v>
      </c>
      <c r="B5407" s="33"/>
      <c r="C5407" s="34"/>
      <c r="D5407" s="35" t="s">
        <v>427</v>
      </c>
      <c r="E5407" s="36" t="str">
        <f>VLOOKUP(D5407,Normativa!$A$3:$C$100,3,0)</f>
        <v>Norma técnica</v>
      </c>
      <c r="F5407" s="37"/>
      <c r="G5407" s="37"/>
      <c r="H5407" s="37" t="s">
        <v>4682</v>
      </c>
      <c r="I5407" s="36">
        <f t="shared" si="1"/>
        <v>1</v>
      </c>
      <c r="J5407" s="37"/>
      <c r="K5407" s="37"/>
    </row>
    <row r="5408" ht="22.5" hidden="1" customHeight="1">
      <c r="A5408" s="40" t="b">
        <v>0</v>
      </c>
      <c r="B5408" s="33"/>
      <c r="C5408" s="34"/>
      <c r="D5408" s="35" t="s">
        <v>427</v>
      </c>
      <c r="E5408" s="36" t="str">
        <f>VLOOKUP(D5408,Normativa!$A$3:$C$100,3,0)</f>
        <v>Norma técnica</v>
      </c>
      <c r="F5408" s="37"/>
      <c r="G5408" s="37"/>
      <c r="H5408" s="37" t="s">
        <v>4683</v>
      </c>
      <c r="I5408" s="36">
        <f t="shared" si="1"/>
        <v>1</v>
      </c>
      <c r="J5408" s="37"/>
      <c r="K5408" s="37"/>
    </row>
    <row r="5409" ht="22.5" hidden="1" customHeight="1">
      <c r="A5409" s="40" t="b">
        <v>0</v>
      </c>
      <c r="B5409" s="33"/>
      <c r="C5409" s="34"/>
      <c r="D5409" s="35" t="s">
        <v>427</v>
      </c>
      <c r="E5409" s="36" t="str">
        <f>VLOOKUP(D5409,Normativa!$A$3:$C$100,3,0)</f>
        <v>Norma técnica</v>
      </c>
      <c r="F5409" s="37"/>
      <c r="G5409" s="37"/>
      <c r="H5409" s="37" t="s">
        <v>4684</v>
      </c>
      <c r="I5409" s="36">
        <f t="shared" si="1"/>
        <v>1</v>
      </c>
      <c r="J5409" s="37"/>
      <c r="K5409" s="37"/>
    </row>
    <row r="5410" ht="22.5" hidden="1" customHeight="1">
      <c r="A5410" s="40" t="b">
        <v>0</v>
      </c>
      <c r="B5410" s="33"/>
      <c r="C5410" s="34"/>
      <c r="D5410" s="35" t="s">
        <v>427</v>
      </c>
      <c r="E5410" s="36" t="str">
        <f>VLOOKUP(D5410,Normativa!$A$3:$C$100,3,0)</f>
        <v>Norma técnica</v>
      </c>
      <c r="F5410" s="37"/>
      <c r="G5410" s="37"/>
      <c r="H5410" s="37" t="s">
        <v>4685</v>
      </c>
      <c r="I5410" s="36">
        <f t="shared" si="1"/>
        <v>1</v>
      </c>
      <c r="J5410" s="37"/>
      <c r="K5410" s="37"/>
    </row>
    <row r="5411" ht="22.5" hidden="1" customHeight="1">
      <c r="A5411" s="40" t="b">
        <v>0</v>
      </c>
      <c r="B5411" s="33"/>
      <c r="C5411" s="34"/>
      <c r="D5411" s="35" t="s">
        <v>427</v>
      </c>
      <c r="E5411" s="36" t="str">
        <f>VLOOKUP(D5411,Normativa!$A$3:$C$100,3,0)</f>
        <v>Norma técnica</v>
      </c>
      <c r="F5411" s="37"/>
      <c r="G5411" s="37"/>
      <c r="H5411" s="37" t="s">
        <v>4686</v>
      </c>
      <c r="I5411" s="36">
        <f t="shared" si="1"/>
        <v>1</v>
      </c>
      <c r="J5411" s="37"/>
      <c r="K5411" s="37"/>
    </row>
    <row r="5412" ht="22.5" hidden="1" customHeight="1">
      <c r="A5412" s="40" t="b">
        <v>0</v>
      </c>
      <c r="B5412" s="33"/>
      <c r="C5412" s="34"/>
      <c r="D5412" s="35" t="s">
        <v>427</v>
      </c>
      <c r="E5412" s="36" t="str">
        <f>VLOOKUP(D5412,Normativa!$A$3:$C$100,3,0)</f>
        <v>Norma técnica</v>
      </c>
      <c r="F5412" s="37"/>
      <c r="G5412" s="37"/>
      <c r="H5412" s="37" t="s">
        <v>4687</v>
      </c>
      <c r="I5412" s="36">
        <f t="shared" si="1"/>
        <v>1</v>
      </c>
      <c r="J5412" s="37"/>
      <c r="K5412" s="37"/>
    </row>
    <row r="5413" ht="22.5" hidden="1" customHeight="1">
      <c r="A5413" s="40" t="b">
        <v>0</v>
      </c>
      <c r="B5413" s="33"/>
      <c r="C5413" s="34"/>
      <c r="D5413" s="35" t="s">
        <v>427</v>
      </c>
      <c r="E5413" s="36" t="str">
        <f>VLOOKUP(D5413,Normativa!$A$3:$C$100,3,0)</f>
        <v>Norma técnica</v>
      </c>
      <c r="F5413" s="37"/>
      <c r="G5413" s="37"/>
      <c r="H5413" s="37" t="s">
        <v>4688</v>
      </c>
      <c r="I5413" s="36">
        <f t="shared" si="1"/>
        <v>1</v>
      </c>
      <c r="J5413" s="37"/>
      <c r="K5413" s="37"/>
    </row>
    <row r="5414" ht="22.5" hidden="1" customHeight="1">
      <c r="A5414" s="40" t="b">
        <v>0</v>
      </c>
      <c r="B5414" s="33"/>
      <c r="C5414" s="34"/>
      <c r="D5414" s="35" t="s">
        <v>427</v>
      </c>
      <c r="E5414" s="36" t="str">
        <f>VLOOKUP(D5414,Normativa!$A$3:$C$100,3,0)</f>
        <v>Norma técnica</v>
      </c>
      <c r="F5414" s="37"/>
      <c r="G5414" s="37"/>
      <c r="H5414" s="37" t="s">
        <v>4689</v>
      </c>
      <c r="I5414" s="36">
        <f t="shared" si="1"/>
        <v>1</v>
      </c>
      <c r="J5414" s="37"/>
      <c r="K5414" s="37"/>
    </row>
    <row r="5415" ht="22.5" hidden="1" customHeight="1">
      <c r="A5415" s="40" t="b">
        <v>0</v>
      </c>
      <c r="B5415" s="33"/>
      <c r="C5415" s="34"/>
      <c r="D5415" s="35" t="s">
        <v>427</v>
      </c>
      <c r="E5415" s="36" t="str">
        <f>VLOOKUP(D5415,Normativa!$A$3:$C$100,3,0)</f>
        <v>Norma técnica</v>
      </c>
      <c r="F5415" s="37"/>
      <c r="G5415" s="37"/>
      <c r="H5415" s="37" t="s">
        <v>4690</v>
      </c>
      <c r="I5415" s="36">
        <f t="shared" si="1"/>
        <v>1</v>
      </c>
      <c r="J5415" s="37"/>
      <c r="K5415" s="37"/>
    </row>
    <row r="5416" ht="22.5" hidden="1" customHeight="1">
      <c r="A5416" s="40" t="b">
        <v>0</v>
      </c>
      <c r="B5416" s="33"/>
      <c r="C5416" s="34"/>
      <c r="D5416" s="35" t="s">
        <v>427</v>
      </c>
      <c r="E5416" s="36" t="str">
        <f>VLOOKUP(D5416,Normativa!$A$3:$C$100,3,0)</f>
        <v>Norma técnica</v>
      </c>
      <c r="F5416" s="37"/>
      <c r="G5416" s="37"/>
      <c r="H5416" s="37" t="s">
        <v>4691</v>
      </c>
      <c r="I5416" s="36">
        <f t="shared" si="1"/>
        <v>1</v>
      </c>
      <c r="J5416" s="37"/>
      <c r="K5416" s="37"/>
    </row>
    <row r="5417" ht="22.5" hidden="1" customHeight="1">
      <c r="A5417" s="40" t="b">
        <v>0</v>
      </c>
      <c r="B5417" s="33"/>
      <c r="C5417" s="34"/>
      <c r="D5417" s="35" t="s">
        <v>427</v>
      </c>
      <c r="E5417" s="36" t="str">
        <f>VLOOKUP(D5417,Normativa!$A$3:$C$100,3,0)</f>
        <v>Norma técnica</v>
      </c>
      <c r="F5417" s="37"/>
      <c r="G5417" s="37"/>
      <c r="H5417" s="37" t="s">
        <v>4692</v>
      </c>
      <c r="I5417" s="36">
        <f t="shared" si="1"/>
        <v>1</v>
      </c>
      <c r="J5417" s="37"/>
      <c r="K5417" s="37"/>
    </row>
    <row r="5418" ht="22.5" hidden="1" customHeight="1">
      <c r="A5418" s="40" t="b">
        <v>0</v>
      </c>
      <c r="B5418" s="33"/>
      <c r="C5418" s="34"/>
      <c r="D5418" s="35" t="s">
        <v>427</v>
      </c>
      <c r="E5418" s="36" t="str">
        <f>VLOOKUP(D5418,Normativa!$A$3:$C$100,3,0)</f>
        <v>Norma técnica</v>
      </c>
      <c r="F5418" s="37"/>
      <c r="G5418" s="37"/>
      <c r="H5418" s="37" t="s">
        <v>4693</v>
      </c>
      <c r="I5418" s="36">
        <f t="shared" si="1"/>
        <v>1</v>
      </c>
      <c r="J5418" s="37"/>
      <c r="K5418" s="37"/>
    </row>
    <row r="5419" ht="22.5" hidden="1" customHeight="1">
      <c r="A5419" s="40" t="b">
        <v>0</v>
      </c>
      <c r="B5419" s="33"/>
      <c r="C5419" s="34"/>
      <c r="D5419" s="35" t="s">
        <v>427</v>
      </c>
      <c r="E5419" s="36" t="str">
        <f>VLOOKUP(D5419,Normativa!$A$3:$C$100,3,0)</f>
        <v>Norma técnica</v>
      </c>
      <c r="F5419" s="37"/>
      <c r="G5419" s="37"/>
      <c r="H5419" s="37" t="s">
        <v>4694</v>
      </c>
      <c r="I5419" s="36">
        <f t="shared" si="1"/>
        <v>1</v>
      </c>
      <c r="J5419" s="37"/>
      <c r="K5419" s="37"/>
    </row>
    <row r="5420" ht="22.5" hidden="1" customHeight="1">
      <c r="A5420" s="40" t="b">
        <v>0</v>
      </c>
      <c r="B5420" s="33"/>
      <c r="C5420" s="34"/>
      <c r="D5420" s="35" t="s">
        <v>427</v>
      </c>
      <c r="E5420" s="36" t="str">
        <f>VLOOKUP(D5420,Normativa!$A$3:$C$100,3,0)</f>
        <v>Norma técnica</v>
      </c>
      <c r="F5420" s="37"/>
      <c r="G5420" s="37"/>
      <c r="H5420" s="37" t="s">
        <v>2845</v>
      </c>
      <c r="I5420" s="36">
        <f t="shared" si="1"/>
        <v>1</v>
      </c>
      <c r="J5420" s="37"/>
      <c r="K5420" s="37"/>
    </row>
    <row r="5421" ht="22.5" hidden="1" customHeight="1">
      <c r="A5421" s="40" t="b">
        <v>0</v>
      </c>
      <c r="B5421" s="33"/>
      <c r="C5421" s="34"/>
      <c r="D5421" s="35" t="s">
        <v>427</v>
      </c>
      <c r="E5421" s="36" t="str">
        <f>VLOOKUP(D5421,Normativa!$A$3:$C$100,3,0)</f>
        <v>Norma técnica</v>
      </c>
      <c r="F5421" s="37"/>
      <c r="G5421" s="37"/>
      <c r="H5421" s="37" t="s">
        <v>4643</v>
      </c>
      <c r="I5421" s="36">
        <f t="shared" si="1"/>
        <v>1</v>
      </c>
      <c r="J5421" s="37"/>
      <c r="K5421" s="37"/>
    </row>
    <row r="5422" ht="22.5" hidden="1" customHeight="1">
      <c r="A5422" s="40" t="b">
        <v>0</v>
      </c>
      <c r="B5422" s="33"/>
      <c r="C5422" s="34"/>
      <c r="D5422" s="35" t="s">
        <v>427</v>
      </c>
      <c r="E5422" s="36" t="str">
        <f>VLOOKUP(D5422,Normativa!$A$3:$C$100,3,0)</f>
        <v>Norma técnica</v>
      </c>
      <c r="F5422" s="37"/>
      <c r="G5422" s="37"/>
      <c r="H5422" s="37" t="s">
        <v>4205</v>
      </c>
      <c r="I5422" s="36">
        <f t="shared" si="1"/>
        <v>1</v>
      </c>
      <c r="J5422" s="37"/>
      <c r="K5422" s="37"/>
    </row>
    <row r="5423" ht="22.5" hidden="1" customHeight="1">
      <c r="A5423" s="40" t="b">
        <v>0</v>
      </c>
      <c r="B5423" s="33"/>
      <c r="C5423" s="34"/>
      <c r="D5423" s="35" t="s">
        <v>427</v>
      </c>
      <c r="E5423" s="36" t="str">
        <f>VLOOKUP(D5423,Normativa!$A$3:$C$100,3,0)</f>
        <v>Norma técnica</v>
      </c>
      <c r="F5423" s="37"/>
      <c r="G5423" s="37"/>
      <c r="H5423" s="37">
        <v>12.0</v>
      </c>
      <c r="I5423" s="36">
        <f t="shared" si="1"/>
        <v>1</v>
      </c>
      <c r="J5423" s="37"/>
      <c r="K5423" s="37"/>
    </row>
    <row r="5424" ht="22.5" hidden="1" customHeight="1">
      <c r="A5424" s="40" t="b">
        <v>0</v>
      </c>
      <c r="B5424" s="33"/>
      <c r="C5424" s="34"/>
      <c r="D5424" s="35" t="s">
        <v>427</v>
      </c>
      <c r="E5424" s="36" t="str">
        <f>VLOOKUP(D5424,Normativa!$A$3:$C$100,3,0)</f>
        <v>Norma técnica</v>
      </c>
      <c r="F5424" s="37"/>
      <c r="G5424" s="37"/>
      <c r="H5424" s="37"/>
      <c r="I5424" s="36">
        <f t="shared" si="1"/>
        <v>1</v>
      </c>
      <c r="J5424" s="37"/>
      <c r="K5424" s="37"/>
    </row>
    <row r="5425" ht="22.5" hidden="1" customHeight="1">
      <c r="A5425" s="40" t="b">
        <v>0</v>
      </c>
      <c r="B5425" s="33"/>
      <c r="C5425" s="34"/>
      <c r="D5425" s="35" t="s">
        <v>427</v>
      </c>
      <c r="E5425" s="36" t="str">
        <f>VLOOKUP(D5425,Normativa!$A$3:$C$100,3,0)</f>
        <v>Norma técnica</v>
      </c>
      <c r="F5425" s="37"/>
      <c r="G5425" s="37"/>
      <c r="H5425" s="37" t="s">
        <v>4695</v>
      </c>
      <c r="I5425" s="36">
        <f t="shared" si="1"/>
        <v>1</v>
      </c>
      <c r="J5425" s="37"/>
      <c r="K5425" s="37"/>
    </row>
    <row r="5426" ht="22.5" hidden="1" customHeight="1">
      <c r="A5426" s="40" t="b">
        <v>0</v>
      </c>
      <c r="B5426" s="33"/>
      <c r="C5426" s="34"/>
      <c r="D5426" s="35" t="s">
        <v>427</v>
      </c>
      <c r="E5426" s="36" t="str">
        <f>VLOOKUP(D5426,Normativa!$A$3:$C$100,3,0)</f>
        <v>Norma técnica</v>
      </c>
      <c r="F5426" s="37"/>
      <c r="G5426" s="37"/>
      <c r="H5426" s="37" t="s">
        <v>4696</v>
      </c>
      <c r="I5426" s="36">
        <f t="shared" si="1"/>
        <v>1</v>
      </c>
      <c r="J5426" s="37"/>
      <c r="K5426" s="37"/>
    </row>
    <row r="5427" ht="22.5" hidden="1" customHeight="1">
      <c r="A5427" s="40" t="b">
        <v>0</v>
      </c>
      <c r="B5427" s="33"/>
      <c r="C5427" s="34"/>
      <c r="D5427" s="35" t="s">
        <v>427</v>
      </c>
      <c r="E5427" s="36" t="str">
        <f>VLOOKUP(D5427,Normativa!$A$3:$C$100,3,0)</f>
        <v>Norma técnica</v>
      </c>
      <c r="F5427" s="37"/>
      <c r="G5427" s="37"/>
      <c r="H5427" s="37" t="s">
        <v>4697</v>
      </c>
      <c r="I5427" s="36">
        <f t="shared" si="1"/>
        <v>1</v>
      </c>
      <c r="J5427" s="37"/>
      <c r="K5427" s="37"/>
    </row>
    <row r="5428" ht="22.5" hidden="1" customHeight="1">
      <c r="A5428" s="40" t="b">
        <v>0</v>
      </c>
      <c r="B5428" s="33"/>
      <c r="C5428" s="34"/>
      <c r="D5428" s="35" t="s">
        <v>427</v>
      </c>
      <c r="E5428" s="36" t="str">
        <f>VLOOKUP(D5428,Normativa!$A$3:$C$100,3,0)</f>
        <v>Norma técnica</v>
      </c>
      <c r="F5428" s="37"/>
      <c r="G5428" s="37"/>
      <c r="H5428" s="37" t="s">
        <v>4698</v>
      </c>
      <c r="I5428" s="36">
        <f t="shared" si="1"/>
        <v>1</v>
      </c>
      <c r="J5428" s="37"/>
      <c r="K5428" s="37"/>
    </row>
    <row r="5429" ht="22.5" hidden="1" customHeight="1">
      <c r="A5429" s="40" t="b">
        <v>0</v>
      </c>
      <c r="B5429" s="33"/>
      <c r="C5429" s="34"/>
      <c r="D5429" s="35" t="s">
        <v>427</v>
      </c>
      <c r="E5429" s="36" t="str">
        <f>VLOOKUP(D5429,Normativa!$A$3:$C$100,3,0)</f>
        <v>Norma técnica</v>
      </c>
      <c r="F5429" s="37"/>
      <c r="G5429" s="37"/>
      <c r="H5429" s="37" t="s">
        <v>4699</v>
      </c>
      <c r="I5429" s="36">
        <f t="shared" si="1"/>
        <v>1</v>
      </c>
      <c r="J5429" s="37"/>
      <c r="K5429" s="37"/>
    </row>
    <row r="5430" ht="22.5" hidden="1" customHeight="1">
      <c r="A5430" s="40" t="b">
        <v>0</v>
      </c>
      <c r="B5430" s="33"/>
      <c r="C5430" s="34"/>
      <c r="D5430" s="35" t="s">
        <v>427</v>
      </c>
      <c r="E5430" s="36" t="str">
        <f>VLOOKUP(D5430,Normativa!$A$3:$C$100,3,0)</f>
        <v>Norma técnica</v>
      </c>
      <c r="F5430" s="37"/>
      <c r="G5430" s="37"/>
      <c r="H5430" s="37" t="s">
        <v>4700</v>
      </c>
      <c r="I5430" s="36">
        <f t="shared" si="1"/>
        <v>1</v>
      </c>
      <c r="J5430" s="37"/>
      <c r="K5430" s="37"/>
    </row>
    <row r="5431" ht="22.5" hidden="1" customHeight="1">
      <c r="A5431" s="40" t="b">
        <v>0</v>
      </c>
      <c r="B5431" s="33"/>
      <c r="C5431" s="34"/>
      <c r="D5431" s="35" t="s">
        <v>427</v>
      </c>
      <c r="E5431" s="36" t="str">
        <f>VLOOKUP(D5431,Normativa!$A$3:$C$100,3,0)</f>
        <v>Norma técnica</v>
      </c>
      <c r="F5431" s="37"/>
      <c r="G5431" s="37"/>
      <c r="H5431" s="37" t="s">
        <v>4701</v>
      </c>
      <c r="I5431" s="36">
        <f t="shared" si="1"/>
        <v>1</v>
      </c>
      <c r="J5431" s="37"/>
      <c r="K5431" s="37"/>
    </row>
    <row r="5432" ht="22.5" hidden="1" customHeight="1">
      <c r="A5432" s="40" t="b">
        <v>0</v>
      </c>
      <c r="B5432" s="33"/>
      <c r="C5432" s="34"/>
      <c r="D5432" s="35" t="s">
        <v>427</v>
      </c>
      <c r="E5432" s="36" t="str">
        <f>VLOOKUP(D5432,Normativa!$A$3:$C$100,3,0)</f>
        <v>Norma técnica</v>
      </c>
      <c r="F5432" s="37"/>
      <c r="G5432" s="37"/>
      <c r="H5432" s="37" t="s">
        <v>4643</v>
      </c>
      <c r="I5432" s="36">
        <f t="shared" si="1"/>
        <v>1</v>
      </c>
      <c r="J5432" s="37"/>
      <c r="K5432" s="37"/>
    </row>
    <row r="5433" ht="22.5" hidden="1" customHeight="1">
      <c r="A5433" s="40" t="b">
        <v>0</v>
      </c>
      <c r="B5433" s="33"/>
      <c r="C5433" s="34"/>
      <c r="D5433" s="35" t="s">
        <v>427</v>
      </c>
      <c r="E5433" s="36" t="str">
        <f>VLOOKUP(D5433,Normativa!$A$3:$C$100,3,0)</f>
        <v>Norma técnica</v>
      </c>
      <c r="F5433" s="37"/>
      <c r="G5433" s="37"/>
      <c r="H5433" s="37" t="s">
        <v>4205</v>
      </c>
      <c r="I5433" s="36">
        <f t="shared" si="1"/>
        <v>1</v>
      </c>
      <c r="J5433" s="37"/>
      <c r="K5433" s="37"/>
    </row>
    <row r="5434" ht="22.5" hidden="1" customHeight="1">
      <c r="A5434" s="40" t="b">
        <v>0</v>
      </c>
      <c r="B5434" s="33"/>
      <c r="C5434" s="34"/>
      <c r="D5434" s="35" t="s">
        <v>427</v>
      </c>
      <c r="E5434" s="36" t="str">
        <f>VLOOKUP(D5434,Normativa!$A$3:$C$100,3,0)</f>
        <v>Norma técnica</v>
      </c>
      <c r="F5434" s="37"/>
      <c r="G5434" s="37"/>
      <c r="H5434" s="37">
        <v>13.0</v>
      </c>
      <c r="I5434" s="36">
        <f t="shared" si="1"/>
        <v>1</v>
      </c>
      <c r="J5434" s="37"/>
      <c r="K5434" s="37"/>
    </row>
    <row r="5435" ht="22.5" hidden="1" customHeight="1">
      <c r="A5435" s="40" t="b">
        <v>0</v>
      </c>
      <c r="B5435" s="33"/>
      <c r="C5435" s="34"/>
      <c r="D5435" s="35" t="s">
        <v>427</v>
      </c>
      <c r="E5435" s="36" t="str">
        <f>VLOOKUP(D5435,Normativa!$A$3:$C$100,3,0)</f>
        <v>Norma técnica</v>
      </c>
      <c r="F5435" s="37"/>
      <c r="G5435" s="37"/>
      <c r="H5435" s="37"/>
      <c r="I5435" s="36">
        <f t="shared" si="1"/>
        <v>1</v>
      </c>
      <c r="J5435" s="37"/>
      <c r="K5435" s="37"/>
    </row>
    <row r="5436" ht="22.5" hidden="1" customHeight="1">
      <c r="A5436" s="40" t="b">
        <v>0</v>
      </c>
      <c r="B5436" s="33"/>
      <c r="C5436" s="34"/>
      <c r="D5436" s="35" t="s">
        <v>427</v>
      </c>
      <c r="E5436" s="36" t="str">
        <f>VLOOKUP(D5436,Normativa!$A$3:$C$100,3,0)</f>
        <v>Norma técnica</v>
      </c>
      <c r="F5436" s="37"/>
      <c r="G5436" s="37"/>
      <c r="H5436" s="37" t="s">
        <v>4702</v>
      </c>
      <c r="I5436" s="36">
        <f t="shared" si="1"/>
        <v>1</v>
      </c>
      <c r="J5436" s="37"/>
      <c r="K5436" s="37"/>
    </row>
    <row r="5437" ht="22.5" hidden="1" customHeight="1">
      <c r="A5437" s="40" t="b">
        <v>0</v>
      </c>
      <c r="B5437" s="33"/>
      <c r="C5437" s="34"/>
      <c r="D5437" s="35" t="s">
        <v>427</v>
      </c>
      <c r="E5437" s="36" t="str">
        <f>VLOOKUP(D5437,Normativa!$A$3:$C$100,3,0)</f>
        <v>Norma técnica</v>
      </c>
      <c r="F5437" s="37"/>
      <c r="G5437" s="37"/>
      <c r="H5437" s="37" t="s">
        <v>4703</v>
      </c>
      <c r="I5437" s="36">
        <f t="shared" si="1"/>
        <v>1</v>
      </c>
      <c r="J5437" s="37"/>
      <c r="K5437" s="37"/>
    </row>
    <row r="5438" ht="22.5" hidden="1" customHeight="1">
      <c r="A5438" s="40" t="b">
        <v>0</v>
      </c>
      <c r="B5438" s="33"/>
      <c r="C5438" s="34"/>
      <c r="D5438" s="35" t="s">
        <v>427</v>
      </c>
      <c r="E5438" s="36" t="str">
        <f>VLOOKUP(D5438,Normativa!$A$3:$C$100,3,0)</f>
        <v>Norma técnica</v>
      </c>
      <c r="F5438" s="37"/>
      <c r="G5438" s="37"/>
      <c r="H5438" s="37" t="s">
        <v>4704</v>
      </c>
      <c r="I5438" s="36">
        <f t="shared" si="1"/>
        <v>1</v>
      </c>
      <c r="J5438" s="37"/>
      <c r="K5438" s="37"/>
    </row>
    <row r="5439" ht="22.5" hidden="1" customHeight="1">
      <c r="A5439" s="40" t="b">
        <v>0</v>
      </c>
      <c r="B5439" s="33"/>
      <c r="C5439" s="34"/>
      <c r="D5439" s="35" t="s">
        <v>427</v>
      </c>
      <c r="E5439" s="36" t="str">
        <f>VLOOKUP(D5439,Normativa!$A$3:$C$100,3,0)</f>
        <v>Norma técnica</v>
      </c>
      <c r="F5439" s="37"/>
      <c r="G5439" s="37"/>
      <c r="H5439" s="37" t="s">
        <v>4705</v>
      </c>
      <c r="I5439" s="36">
        <f t="shared" si="1"/>
        <v>1</v>
      </c>
      <c r="J5439" s="37"/>
      <c r="K5439" s="37"/>
    </row>
    <row r="5440" ht="22.5" hidden="1" customHeight="1">
      <c r="A5440" s="40" t="b">
        <v>0</v>
      </c>
      <c r="B5440" s="33"/>
      <c r="C5440" s="34"/>
      <c r="D5440" s="35" t="s">
        <v>427</v>
      </c>
      <c r="E5440" s="36" t="str">
        <f>VLOOKUP(D5440,Normativa!$A$3:$C$100,3,0)</f>
        <v>Norma técnica</v>
      </c>
      <c r="F5440" s="37"/>
      <c r="G5440" s="37"/>
      <c r="H5440" s="37" t="s">
        <v>4706</v>
      </c>
      <c r="I5440" s="36">
        <f t="shared" si="1"/>
        <v>1</v>
      </c>
      <c r="J5440" s="37"/>
      <c r="K5440" s="37"/>
    </row>
    <row r="5441" ht="22.5" hidden="1" customHeight="1">
      <c r="A5441" s="40" t="b">
        <v>0</v>
      </c>
      <c r="B5441" s="33"/>
      <c r="C5441" s="34"/>
      <c r="D5441" s="35" t="s">
        <v>427</v>
      </c>
      <c r="E5441" s="36" t="str">
        <f>VLOOKUP(D5441,Normativa!$A$3:$C$100,3,0)</f>
        <v>Norma técnica</v>
      </c>
      <c r="F5441" s="37"/>
      <c r="G5441" s="37"/>
      <c r="H5441" s="37" t="s">
        <v>4707</v>
      </c>
      <c r="I5441" s="36">
        <f t="shared" si="1"/>
        <v>1</v>
      </c>
      <c r="J5441" s="37"/>
      <c r="K5441" s="37"/>
    </row>
    <row r="5442" ht="22.5" hidden="1" customHeight="1">
      <c r="A5442" s="40" t="b">
        <v>0</v>
      </c>
      <c r="B5442" s="33"/>
      <c r="C5442" s="34"/>
      <c r="D5442" s="35" t="s">
        <v>427</v>
      </c>
      <c r="E5442" s="36" t="str">
        <f>VLOOKUP(D5442,Normativa!$A$3:$C$100,3,0)</f>
        <v>Norma técnica</v>
      </c>
      <c r="F5442" s="37"/>
      <c r="G5442" s="37"/>
      <c r="H5442" s="37" t="s">
        <v>4708</v>
      </c>
      <c r="I5442" s="36">
        <f t="shared" si="1"/>
        <v>1</v>
      </c>
      <c r="J5442" s="37"/>
      <c r="K5442" s="37"/>
    </row>
    <row r="5443" ht="22.5" hidden="1" customHeight="1">
      <c r="A5443" s="40" t="b">
        <v>0</v>
      </c>
      <c r="B5443" s="33"/>
      <c r="C5443" s="34"/>
      <c r="D5443" s="35" t="s">
        <v>427</v>
      </c>
      <c r="E5443" s="36" t="str">
        <f>VLOOKUP(D5443,Normativa!$A$3:$C$100,3,0)</f>
        <v>Norma técnica</v>
      </c>
      <c r="F5443" s="37"/>
      <c r="G5443" s="37"/>
      <c r="H5443" s="37" t="s">
        <v>4709</v>
      </c>
      <c r="I5443" s="36">
        <f t="shared" si="1"/>
        <v>1</v>
      </c>
      <c r="J5443" s="37"/>
      <c r="K5443" s="37"/>
    </row>
    <row r="5444" ht="22.5" hidden="1" customHeight="1">
      <c r="A5444" s="40" t="b">
        <v>0</v>
      </c>
      <c r="B5444" s="33"/>
      <c r="C5444" s="34"/>
      <c r="D5444" s="35" t="s">
        <v>427</v>
      </c>
      <c r="E5444" s="36" t="str">
        <f>VLOOKUP(D5444,Normativa!$A$3:$C$100,3,0)</f>
        <v>Norma técnica</v>
      </c>
      <c r="F5444" s="37"/>
      <c r="G5444" s="37"/>
      <c r="H5444" s="37" t="s">
        <v>4710</v>
      </c>
      <c r="I5444" s="36">
        <f t="shared" si="1"/>
        <v>1</v>
      </c>
      <c r="J5444" s="37"/>
      <c r="K5444" s="37"/>
    </row>
    <row r="5445" ht="22.5" hidden="1" customHeight="1">
      <c r="A5445" s="40" t="b">
        <v>0</v>
      </c>
      <c r="B5445" s="33"/>
      <c r="C5445" s="34"/>
      <c r="D5445" s="35" t="s">
        <v>427</v>
      </c>
      <c r="E5445" s="36" t="str">
        <f>VLOOKUP(D5445,Normativa!$A$3:$C$100,3,0)</f>
        <v>Norma técnica</v>
      </c>
      <c r="F5445" s="37"/>
      <c r="G5445" s="37"/>
      <c r="H5445" s="37" t="s">
        <v>4711</v>
      </c>
      <c r="I5445" s="36">
        <f t="shared" si="1"/>
        <v>1</v>
      </c>
      <c r="J5445" s="37"/>
      <c r="K5445" s="37"/>
    </row>
    <row r="5446" ht="22.5" hidden="1" customHeight="1">
      <c r="A5446" s="40" t="b">
        <v>0</v>
      </c>
      <c r="B5446" s="33"/>
      <c r="C5446" s="34"/>
      <c r="D5446" s="35" t="s">
        <v>427</v>
      </c>
      <c r="E5446" s="36" t="str">
        <f>VLOOKUP(D5446,Normativa!$A$3:$C$100,3,0)</f>
        <v>Norma técnica</v>
      </c>
      <c r="F5446" s="37"/>
      <c r="G5446" s="37"/>
      <c r="H5446" s="37" t="s">
        <v>4712</v>
      </c>
      <c r="I5446" s="36">
        <f t="shared" si="1"/>
        <v>1</v>
      </c>
      <c r="J5446" s="37"/>
      <c r="K5446" s="37"/>
    </row>
    <row r="5447" ht="22.5" hidden="1" customHeight="1">
      <c r="A5447" s="40" t="b">
        <v>0</v>
      </c>
      <c r="B5447" s="33"/>
      <c r="C5447" s="34"/>
      <c r="D5447" s="35" t="s">
        <v>427</v>
      </c>
      <c r="E5447" s="36" t="str">
        <f>VLOOKUP(D5447,Normativa!$A$3:$C$100,3,0)</f>
        <v>Norma técnica</v>
      </c>
      <c r="F5447" s="37"/>
      <c r="G5447" s="37"/>
      <c r="H5447" s="37" t="s">
        <v>4643</v>
      </c>
      <c r="I5447" s="36">
        <f t="shared" si="1"/>
        <v>1</v>
      </c>
      <c r="J5447" s="37"/>
      <c r="K5447" s="37"/>
    </row>
    <row r="5448" ht="22.5" hidden="1" customHeight="1">
      <c r="A5448" s="40" t="b">
        <v>0</v>
      </c>
      <c r="B5448" s="33"/>
      <c r="C5448" s="34"/>
      <c r="D5448" s="35" t="s">
        <v>427</v>
      </c>
      <c r="E5448" s="36" t="str">
        <f>VLOOKUP(D5448,Normativa!$A$3:$C$100,3,0)</f>
        <v>Norma técnica</v>
      </c>
      <c r="F5448" s="37"/>
      <c r="G5448" s="37"/>
      <c r="H5448" s="37" t="s">
        <v>4205</v>
      </c>
      <c r="I5448" s="36">
        <f t="shared" si="1"/>
        <v>1</v>
      </c>
      <c r="J5448" s="37"/>
      <c r="K5448" s="37"/>
    </row>
    <row r="5449" ht="22.5" hidden="1" customHeight="1">
      <c r="A5449" s="40" t="b">
        <v>0</v>
      </c>
      <c r="B5449" s="33"/>
      <c r="C5449" s="34"/>
      <c r="D5449" s="35" t="s">
        <v>427</v>
      </c>
      <c r="E5449" s="36" t="str">
        <f>VLOOKUP(D5449,Normativa!$A$3:$C$100,3,0)</f>
        <v>Norma técnica</v>
      </c>
      <c r="F5449" s="37"/>
      <c r="G5449" s="37"/>
      <c r="H5449" s="37">
        <v>14.0</v>
      </c>
      <c r="I5449" s="36">
        <f t="shared" si="1"/>
        <v>1</v>
      </c>
      <c r="J5449" s="37"/>
      <c r="K5449" s="37"/>
    </row>
    <row r="5450" ht="22.5" hidden="1" customHeight="1">
      <c r="A5450" s="40" t="b">
        <v>0</v>
      </c>
      <c r="B5450" s="33"/>
      <c r="C5450" s="34"/>
      <c r="D5450" s="35" t="s">
        <v>427</v>
      </c>
      <c r="E5450" s="36" t="str">
        <f>VLOOKUP(D5450,Normativa!$A$3:$C$100,3,0)</f>
        <v>Norma técnica</v>
      </c>
      <c r="F5450" s="37"/>
      <c r="G5450" s="37"/>
      <c r="H5450" s="37"/>
      <c r="I5450" s="36">
        <f t="shared" si="1"/>
        <v>1</v>
      </c>
      <c r="J5450" s="37"/>
      <c r="K5450" s="37"/>
    </row>
    <row r="5451" ht="22.5" hidden="1" customHeight="1">
      <c r="A5451" s="40" t="b">
        <v>0</v>
      </c>
      <c r="B5451" s="33"/>
      <c r="C5451" s="34"/>
      <c r="D5451" s="35" t="s">
        <v>427</v>
      </c>
      <c r="E5451" s="36" t="str">
        <f>VLOOKUP(D5451,Normativa!$A$3:$C$100,3,0)</f>
        <v>Norma técnica</v>
      </c>
      <c r="F5451" s="37"/>
      <c r="G5451" s="37"/>
      <c r="H5451" s="37" t="s">
        <v>4713</v>
      </c>
      <c r="I5451" s="36">
        <f t="shared" si="1"/>
        <v>1</v>
      </c>
      <c r="J5451" s="37"/>
      <c r="K5451" s="37"/>
    </row>
    <row r="5452" ht="22.5" hidden="1" customHeight="1">
      <c r="A5452" s="40" t="b">
        <v>0</v>
      </c>
      <c r="B5452" s="33"/>
      <c r="C5452" s="34"/>
      <c r="D5452" s="35" t="s">
        <v>427</v>
      </c>
      <c r="E5452" s="36" t="str">
        <f>VLOOKUP(D5452,Normativa!$A$3:$C$100,3,0)</f>
        <v>Norma técnica</v>
      </c>
      <c r="F5452" s="37"/>
      <c r="G5452" s="37"/>
      <c r="H5452" s="37" t="s">
        <v>4714</v>
      </c>
      <c r="I5452" s="36">
        <f t="shared" si="1"/>
        <v>1</v>
      </c>
      <c r="J5452" s="37"/>
      <c r="K5452" s="37"/>
    </row>
    <row r="5453" ht="22.5" hidden="1" customHeight="1">
      <c r="A5453" s="40" t="b">
        <v>0</v>
      </c>
      <c r="B5453" s="33"/>
      <c r="C5453" s="34"/>
      <c r="D5453" s="35" t="s">
        <v>427</v>
      </c>
      <c r="E5453" s="36" t="str">
        <f>VLOOKUP(D5453,Normativa!$A$3:$C$100,3,0)</f>
        <v>Norma técnica</v>
      </c>
      <c r="F5453" s="37"/>
      <c r="G5453" s="37"/>
      <c r="H5453" s="37" t="s">
        <v>4715</v>
      </c>
      <c r="I5453" s="36">
        <f t="shared" si="1"/>
        <v>1</v>
      </c>
      <c r="J5453" s="37"/>
      <c r="K5453" s="37"/>
    </row>
    <row r="5454" ht="22.5" hidden="1" customHeight="1">
      <c r="A5454" s="40" t="b">
        <v>0</v>
      </c>
      <c r="B5454" s="33"/>
      <c r="C5454" s="34"/>
      <c r="D5454" s="35" t="s">
        <v>427</v>
      </c>
      <c r="E5454" s="36" t="str">
        <f>VLOOKUP(D5454,Normativa!$A$3:$C$100,3,0)</f>
        <v>Norma técnica</v>
      </c>
      <c r="F5454" s="37"/>
      <c r="G5454" s="37"/>
      <c r="H5454" s="37" t="s">
        <v>4716</v>
      </c>
      <c r="I5454" s="36">
        <f t="shared" si="1"/>
        <v>1</v>
      </c>
      <c r="J5454" s="37"/>
      <c r="K5454" s="37"/>
    </row>
    <row r="5455" ht="22.5" hidden="1" customHeight="1">
      <c r="A5455" s="40" t="b">
        <v>0</v>
      </c>
      <c r="B5455" s="33"/>
      <c r="C5455" s="34"/>
      <c r="D5455" s="35" t="s">
        <v>427</v>
      </c>
      <c r="E5455" s="36" t="str">
        <f>VLOOKUP(D5455,Normativa!$A$3:$C$100,3,0)</f>
        <v>Norma técnica</v>
      </c>
      <c r="F5455" s="37"/>
      <c r="G5455" s="37"/>
      <c r="H5455" s="37" t="s">
        <v>4717</v>
      </c>
      <c r="I5455" s="36">
        <f t="shared" si="1"/>
        <v>1</v>
      </c>
      <c r="J5455" s="37"/>
      <c r="K5455" s="37"/>
    </row>
    <row r="5456" ht="22.5" hidden="1" customHeight="1">
      <c r="A5456" s="40" t="b">
        <v>0</v>
      </c>
      <c r="B5456" s="33"/>
      <c r="C5456" s="34"/>
      <c r="D5456" s="35" t="s">
        <v>427</v>
      </c>
      <c r="E5456" s="36" t="str">
        <f>VLOOKUP(D5456,Normativa!$A$3:$C$100,3,0)</f>
        <v>Norma técnica</v>
      </c>
      <c r="F5456" s="37"/>
      <c r="G5456" s="37"/>
      <c r="H5456" s="37" t="s">
        <v>4718</v>
      </c>
      <c r="I5456" s="36">
        <f t="shared" si="1"/>
        <v>1</v>
      </c>
      <c r="J5456" s="37"/>
      <c r="K5456" s="37"/>
    </row>
    <row r="5457" ht="22.5" hidden="1" customHeight="1">
      <c r="A5457" s="40" t="b">
        <v>0</v>
      </c>
      <c r="B5457" s="33"/>
      <c r="C5457" s="34"/>
      <c r="D5457" s="35" t="s">
        <v>427</v>
      </c>
      <c r="E5457" s="36" t="str">
        <f>VLOOKUP(D5457,Normativa!$A$3:$C$100,3,0)</f>
        <v>Norma técnica</v>
      </c>
      <c r="F5457" s="37"/>
      <c r="G5457" s="37"/>
      <c r="H5457" s="37" t="s">
        <v>4719</v>
      </c>
      <c r="I5457" s="36">
        <f t="shared" si="1"/>
        <v>1</v>
      </c>
      <c r="J5457" s="37"/>
      <c r="K5457" s="37"/>
    </row>
    <row r="5458" ht="22.5" hidden="1" customHeight="1">
      <c r="A5458" s="40" t="b">
        <v>0</v>
      </c>
      <c r="B5458" s="33"/>
      <c r="C5458" s="34"/>
      <c r="D5458" s="35" t="s">
        <v>427</v>
      </c>
      <c r="E5458" s="36" t="str">
        <f>VLOOKUP(D5458,Normativa!$A$3:$C$100,3,0)</f>
        <v>Norma técnica</v>
      </c>
      <c r="F5458" s="37"/>
      <c r="G5458" s="37"/>
      <c r="H5458" s="37" t="s">
        <v>4720</v>
      </c>
      <c r="I5458" s="36">
        <f t="shared" si="1"/>
        <v>1</v>
      </c>
      <c r="J5458" s="37"/>
      <c r="K5458" s="37"/>
    </row>
    <row r="5459" ht="22.5" hidden="1" customHeight="1">
      <c r="A5459" s="40" t="b">
        <v>0</v>
      </c>
      <c r="B5459" s="33"/>
      <c r="C5459" s="34"/>
      <c r="D5459" s="35" t="s">
        <v>427</v>
      </c>
      <c r="E5459" s="36" t="str">
        <f>VLOOKUP(D5459,Normativa!$A$3:$C$100,3,0)</f>
        <v>Norma técnica</v>
      </c>
      <c r="F5459" s="37"/>
      <c r="G5459" s="37"/>
      <c r="H5459" s="37" t="s">
        <v>4643</v>
      </c>
      <c r="I5459" s="36">
        <f t="shared" si="1"/>
        <v>1</v>
      </c>
      <c r="J5459" s="37"/>
      <c r="K5459" s="37"/>
    </row>
    <row r="5460" ht="22.5" hidden="1" customHeight="1">
      <c r="A5460" s="40" t="b">
        <v>0</v>
      </c>
      <c r="B5460" s="33"/>
      <c r="C5460" s="34"/>
      <c r="D5460" s="35" t="s">
        <v>427</v>
      </c>
      <c r="E5460" s="36" t="str">
        <f>VLOOKUP(D5460,Normativa!$A$3:$C$100,3,0)</f>
        <v>Norma técnica</v>
      </c>
      <c r="F5460" s="37"/>
      <c r="G5460" s="37"/>
      <c r="H5460" s="37" t="s">
        <v>4205</v>
      </c>
      <c r="I5460" s="36">
        <f t="shared" si="1"/>
        <v>1</v>
      </c>
      <c r="J5460" s="37"/>
      <c r="K5460" s="37"/>
    </row>
    <row r="5461" ht="22.5" hidden="1" customHeight="1">
      <c r="A5461" s="40" t="b">
        <v>0</v>
      </c>
      <c r="B5461" s="33"/>
      <c r="C5461" s="34"/>
      <c r="D5461" s="35" t="s">
        <v>427</v>
      </c>
      <c r="E5461" s="36" t="str">
        <f>VLOOKUP(D5461,Normativa!$A$3:$C$100,3,0)</f>
        <v>Norma técnica</v>
      </c>
      <c r="F5461" s="37"/>
      <c r="G5461" s="37"/>
      <c r="H5461" s="37">
        <v>15.0</v>
      </c>
      <c r="I5461" s="36">
        <f t="shared" si="1"/>
        <v>1</v>
      </c>
      <c r="J5461" s="37"/>
      <c r="K5461" s="37"/>
    </row>
    <row r="5462" ht="22.5" hidden="1" customHeight="1">
      <c r="A5462" s="40" t="b">
        <v>0</v>
      </c>
      <c r="B5462" s="33"/>
      <c r="C5462" s="34"/>
      <c r="D5462" s="35" t="s">
        <v>427</v>
      </c>
      <c r="E5462" s="36" t="str">
        <f>VLOOKUP(D5462,Normativa!$A$3:$C$100,3,0)</f>
        <v>Norma técnica</v>
      </c>
      <c r="F5462" s="37"/>
      <c r="G5462" s="37"/>
      <c r="H5462" s="37"/>
      <c r="I5462" s="36">
        <f t="shared" si="1"/>
        <v>1</v>
      </c>
      <c r="J5462" s="37"/>
      <c r="K5462" s="37"/>
    </row>
    <row r="5463" ht="22.5" hidden="1" customHeight="1">
      <c r="A5463" s="40" t="b">
        <v>0</v>
      </c>
      <c r="B5463" s="33"/>
      <c r="C5463" s="34"/>
      <c r="D5463" s="35" t="s">
        <v>427</v>
      </c>
      <c r="E5463" s="36" t="str">
        <f>VLOOKUP(D5463,Normativa!$A$3:$C$100,3,0)</f>
        <v>Norma técnica</v>
      </c>
      <c r="F5463" s="37"/>
      <c r="G5463" s="37"/>
      <c r="H5463" s="37" t="s">
        <v>4721</v>
      </c>
      <c r="I5463" s="36">
        <f t="shared" si="1"/>
        <v>1</v>
      </c>
      <c r="J5463" s="37"/>
      <c r="K5463" s="37"/>
    </row>
    <row r="5464" ht="22.5" hidden="1" customHeight="1">
      <c r="A5464" s="40" t="b">
        <v>0</v>
      </c>
      <c r="B5464" s="33"/>
      <c r="C5464" s="34"/>
      <c r="D5464" s="35" t="s">
        <v>427</v>
      </c>
      <c r="E5464" s="36" t="str">
        <f>VLOOKUP(D5464,Normativa!$A$3:$C$100,3,0)</f>
        <v>Norma técnica</v>
      </c>
      <c r="F5464" s="37"/>
      <c r="G5464" s="37"/>
      <c r="H5464" s="37" t="s">
        <v>4722</v>
      </c>
      <c r="I5464" s="36">
        <f t="shared" si="1"/>
        <v>1</v>
      </c>
      <c r="J5464" s="37"/>
      <c r="K5464" s="37"/>
    </row>
    <row r="5465" ht="22.5" hidden="1" customHeight="1">
      <c r="A5465" s="40" t="b">
        <v>0</v>
      </c>
      <c r="B5465" s="33"/>
      <c r="C5465" s="34"/>
      <c r="D5465" s="35" t="s">
        <v>427</v>
      </c>
      <c r="E5465" s="36" t="str">
        <f>VLOOKUP(D5465,Normativa!$A$3:$C$100,3,0)</f>
        <v>Norma técnica</v>
      </c>
      <c r="F5465" s="37"/>
      <c r="G5465" s="37"/>
      <c r="H5465" s="37" t="s">
        <v>4723</v>
      </c>
      <c r="I5465" s="36">
        <f t="shared" si="1"/>
        <v>1</v>
      </c>
      <c r="J5465" s="37"/>
      <c r="K5465" s="37"/>
    </row>
    <row r="5466" ht="22.5" hidden="1" customHeight="1">
      <c r="A5466" s="40" t="b">
        <v>0</v>
      </c>
      <c r="B5466" s="33"/>
      <c r="C5466" s="34"/>
      <c r="D5466" s="35" t="s">
        <v>427</v>
      </c>
      <c r="E5466" s="36" t="str">
        <f>VLOOKUP(D5466,Normativa!$A$3:$C$100,3,0)</f>
        <v>Norma técnica</v>
      </c>
      <c r="F5466" s="37"/>
      <c r="G5466" s="37"/>
      <c r="H5466" s="37" t="s">
        <v>4724</v>
      </c>
      <c r="I5466" s="36">
        <f t="shared" si="1"/>
        <v>1</v>
      </c>
      <c r="J5466" s="37"/>
      <c r="K5466" s="37"/>
    </row>
    <row r="5467" ht="22.5" hidden="1" customHeight="1">
      <c r="A5467" s="40" t="b">
        <v>0</v>
      </c>
      <c r="B5467" s="33"/>
      <c r="C5467" s="34"/>
      <c r="D5467" s="35" t="s">
        <v>427</v>
      </c>
      <c r="E5467" s="36" t="str">
        <f>VLOOKUP(D5467,Normativa!$A$3:$C$100,3,0)</f>
        <v>Norma técnica</v>
      </c>
      <c r="F5467" s="37"/>
      <c r="G5467" s="37"/>
      <c r="H5467" s="37" t="s">
        <v>4725</v>
      </c>
      <c r="I5467" s="36">
        <f t="shared" si="1"/>
        <v>1</v>
      </c>
      <c r="J5467" s="37"/>
      <c r="K5467" s="37"/>
    </row>
    <row r="5468" ht="22.5" hidden="1" customHeight="1">
      <c r="A5468" s="40" t="b">
        <v>0</v>
      </c>
      <c r="B5468" s="33"/>
      <c r="C5468" s="34"/>
      <c r="D5468" s="35" t="s">
        <v>427</v>
      </c>
      <c r="E5468" s="36" t="str">
        <f>VLOOKUP(D5468,Normativa!$A$3:$C$100,3,0)</f>
        <v>Norma técnica</v>
      </c>
      <c r="F5468" s="37"/>
      <c r="G5468" s="37"/>
      <c r="H5468" s="37" t="s">
        <v>4726</v>
      </c>
      <c r="I5468" s="36">
        <f t="shared" si="1"/>
        <v>1</v>
      </c>
      <c r="J5468" s="37"/>
      <c r="K5468" s="37"/>
    </row>
    <row r="5469" ht="22.5" hidden="1" customHeight="1">
      <c r="A5469" s="40" t="b">
        <v>0</v>
      </c>
      <c r="B5469" s="33"/>
      <c r="C5469" s="34"/>
      <c r="D5469" s="35" t="s">
        <v>427</v>
      </c>
      <c r="E5469" s="36" t="str">
        <f>VLOOKUP(D5469,Normativa!$A$3:$C$100,3,0)</f>
        <v>Norma técnica</v>
      </c>
      <c r="F5469" s="37"/>
      <c r="G5469" s="37"/>
      <c r="H5469" s="37" t="s">
        <v>4727</v>
      </c>
      <c r="I5469" s="36">
        <f t="shared" si="1"/>
        <v>1</v>
      </c>
      <c r="J5469" s="37"/>
      <c r="K5469" s="37"/>
    </row>
    <row r="5470" ht="22.5" hidden="1" customHeight="1">
      <c r="A5470" s="40" t="b">
        <v>0</v>
      </c>
      <c r="B5470" s="33"/>
      <c r="C5470" s="34"/>
      <c r="D5470" s="35" t="s">
        <v>427</v>
      </c>
      <c r="E5470" s="36" t="str">
        <f>VLOOKUP(D5470,Normativa!$A$3:$C$100,3,0)</f>
        <v>Norma técnica</v>
      </c>
      <c r="F5470" s="37"/>
      <c r="G5470" s="37"/>
      <c r="H5470" s="37" t="s">
        <v>4728</v>
      </c>
      <c r="I5470" s="36">
        <f t="shared" si="1"/>
        <v>1</v>
      </c>
      <c r="J5470" s="37"/>
      <c r="K5470" s="37"/>
    </row>
    <row r="5471" ht="22.5" hidden="1" customHeight="1">
      <c r="A5471" s="40" t="b">
        <v>0</v>
      </c>
      <c r="B5471" s="33"/>
      <c r="C5471" s="34"/>
      <c r="D5471" s="35" t="s">
        <v>427</v>
      </c>
      <c r="E5471" s="36" t="str">
        <f>VLOOKUP(D5471,Normativa!$A$3:$C$100,3,0)</f>
        <v>Norma técnica</v>
      </c>
      <c r="F5471" s="37"/>
      <c r="G5471" s="37"/>
      <c r="H5471" s="37" t="s">
        <v>4729</v>
      </c>
      <c r="I5471" s="36">
        <f t="shared" si="1"/>
        <v>1</v>
      </c>
      <c r="J5471" s="37"/>
      <c r="K5471" s="37"/>
    </row>
    <row r="5472" ht="22.5" hidden="1" customHeight="1">
      <c r="A5472" s="40" t="b">
        <v>0</v>
      </c>
      <c r="B5472" s="33"/>
      <c r="C5472" s="34"/>
      <c r="D5472" s="35" t="s">
        <v>427</v>
      </c>
      <c r="E5472" s="36" t="str">
        <f>VLOOKUP(D5472,Normativa!$A$3:$C$100,3,0)</f>
        <v>Norma técnica</v>
      </c>
      <c r="F5472" s="37"/>
      <c r="G5472" s="37"/>
      <c r="H5472" s="37" t="s">
        <v>4643</v>
      </c>
      <c r="I5472" s="36">
        <f t="shared" si="1"/>
        <v>1</v>
      </c>
      <c r="J5472" s="37"/>
      <c r="K5472" s="37"/>
    </row>
    <row r="5473" ht="22.5" hidden="1" customHeight="1">
      <c r="A5473" s="40" t="b">
        <v>0</v>
      </c>
      <c r="B5473" s="33"/>
      <c r="C5473" s="34"/>
      <c r="D5473" s="35" t="s">
        <v>427</v>
      </c>
      <c r="E5473" s="36" t="str">
        <f>VLOOKUP(D5473,Normativa!$A$3:$C$100,3,0)</f>
        <v>Norma técnica</v>
      </c>
      <c r="F5473" s="37"/>
      <c r="G5473" s="37"/>
      <c r="H5473" s="37" t="s">
        <v>4205</v>
      </c>
      <c r="I5473" s="36">
        <f t="shared" si="1"/>
        <v>1</v>
      </c>
      <c r="J5473" s="37"/>
      <c r="K5473" s="37"/>
    </row>
    <row r="5474" ht="22.5" hidden="1" customHeight="1">
      <c r="A5474" s="40" t="b">
        <v>0</v>
      </c>
      <c r="B5474" s="33"/>
      <c r="C5474" s="34"/>
      <c r="D5474" s="35" t="s">
        <v>427</v>
      </c>
      <c r="E5474" s="36" t="str">
        <f>VLOOKUP(D5474,Normativa!$A$3:$C$100,3,0)</f>
        <v>Norma técnica</v>
      </c>
      <c r="F5474" s="37"/>
      <c r="G5474" s="37"/>
      <c r="H5474" s="37">
        <v>16.0</v>
      </c>
      <c r="I5474" s="36">
        <f t="shared" si="1"/>
        <v>1</v>
      </c>
      <c r="J5474" s="37"/>
      <c r="K5474" s="37"/>
    </row>
    <row r="5475" ht="22.5" hidden="1" customHeight="1">
      <c r="A5475" s="40" t="b">
        <v>0</v>
      </c>
      <c r="B5475" s="33"/>
      <c r="C5475" s="34"/>
      <c r="D5475" s="35" t="s">
        <v>427</v>
      </c>
      <c r="E5475" s="36" t="str">
        <f>VLOOKUP(D5475,Normativa!$A$3:$C$100,3,0)</f>
        <v>Norma técnica</v>
      </c>
      <c r="F5475" s="37"/>
      <c r="G5475" s="37"/>
      <c r="H5475" s="37"/>
      <c r="I5475" s="36">
        <f t="shared" si="1"/>
        <v>1</v>
      </c>
      <c r="J5475" s="37"/>
      <c r="K5475" s="37"/>
    </row>
    <row r="5476" ht="22.5" hidden="1" customHeight="1">
      <c r="A5476" s="40" t="b">
        <v>0</v>
      </c>
      <c r="B5476" s="33"/>
      <c r="C5476" s="34"/>
      <c r="D5476" s="35" t="s">
        <v>427</v>
      </c>
      <c r="E5476" s="36" t="str">
        <f>VLOOKUP(D5476,Normativa!$A$3:$C$100,3,0)</f>
        <v>Norma técnica</v>
      </c>
      <c r="F5476" s="37"/>
      <c r="G5476" s="37"/>
      <c r="H5476" s="37" t="s">
        <v>4730</v>
      </c>
      <c r="I5476" s="36">
        <f t="shared" si="1"/>
        <v>1</v>
      </c>
      <c r="J5476" s="37"/>
      <c r="K5476" s="37"/>
    </row>
    <row r="5477" ht="22.5" hidden="1" customHeight="1">
      <c r="A5477" s="40" t="b">
        <v>0</v>
      </c>
      <c r="B5477" s="33"/>
      <c r="C5477" s="34"/>
      <c r="D5477" s="35" t="s">
        <v>427</v>
      </c>
      <c r="E5477" s="36" t="str">
        <f>VLOOKUP(D5477,Normativa!$A$3:$C$100,3,0)</f>
        <v>Norma técnica</v>
      </c>
      <c r="F5477" s="37"/>
      <c r="G5477" s="37"/>
      <c r="H5477" s="37" t="s">
        <v>4731</v>
      </c>
      <c r="I5477" s="36">
        <f t="shared" si="1"/>
        <v>1</v>
      </c>
      <c r="J5477" s="37"/>
      <c r="K5477" s="37"/>
    </row>
    <row r="5478" ht="22.5" hidden="1" customHeight="1">
      <c r="A5478" s="40" t="b">
        <v>0</v>
      </c>
      <c r="B5478" s="33"/>
      <c r="C5478" s="34"/>
      <c r="D5478" s="35" t="s">
        <v>427</v>
      </c>
      <c r="E5478" s="36" t="str">
        <f>VLOOKUP(D5478,Normativa!$A$3:$C$100,3,0)</f>
        <v>Norma técnica</v>
      </c>
      <c r="F5478" s="37"/>
      <c r="G5478" s="37"/>
      <c r="H5478" s="37" t="s">
        <v>4732</v>
      </c>
      <c r="I5478" s="36">
        <f t="shared" si="1"/>
        <v>1</v>
      </c>
      <c r="J5478" s="37"/>
      <c r="K5478" s="37"/>
    </row>
    <row r="5479" ht="22.5" hidden="1" customHeight="1">
      <c r="A5479" s="40" t="b">
        <v>0</v>
      </c>
      <c r="B5479" s="33"/>
      <c r="C5479" s="34"/>
      <c r="D5479" s="35" t="s">
        <v>427</v>
      </c>
      <c r="E5479" s="36" t="str">
        <f>VLOOKUP(D5479,Normativa!$A$3:$C$100,3,0)</f>
        <v>Norma técnica</v>
      </c>
      <c r="F5479" s="37"/>
      <c r="G5479" s="37"/>
      <c r="H5479" s="37" t="s">
        <v>4733</v>
      </c>
      <c r="I5479" s="36">
        <f t="shared" si="1"/>
        <v>1</v>
      </c>
      <c r="J5479" s="37"/>
      <c r="K5479" s="37"/>
    </row>
    <row r="5480" ht="22.5" hidden="1" customHeight="1">
      <c r="A5480" s="40" t="b">
        <v>0</v>
      </c>
      <c r="B5480" s="33"/>
      <c r="C5480" s="34"/>
      <c r="D5480" s="35" t="s">
        <v>427</v>
      </c>
      <c r="E5480" s="36" t="str">
        <f>VLOOKUP(D5480,Normativa!$A$3:$C$100,3,0)</f>
        <v>Norma técnica</v>
      </c>
      <c r="F5480" s="37"/>
      <c r="G5480" s="37"/>
      <c r="H5480" s="37" t="s">
        <v>4734</v>
      </c>
      <c r="I5480" s="36">
        <f t="shared" si="1"/>
        <v>1</v>
      </c>
      <c r="J5480" s="37"/>
      <c r="K5480" s="37"/>
    </row>
    <row r="5481" ht="22.5" hidden="1" customHeight="1">
      <c r="A5481" s="40" t="b">
        <v>0</v>
      </c>
      <c r="B5481" s="33"/>
      <c r="C5481" s="34"/>
      <c r="D5481" s="35" t="s">
        <v>427</v>
      </c>
      <c r="E5481" s="36" t="str">
        <f>VLOOKUP(D5481,Normativa!$A$3:$C$100,3,0)</f>
        <v>Norma técnica</v>
      </c>
      <c r="F5481" s="37"/>
      <c r="G5481" s="37"/>
      <c r="H5481" s="37" t="s">
        <v>4735</v>
      </c>
      <c r="I5481" s="36">
        <f t="shared" si="1"/>
        <v>1</v>
      </c>
      <c r="J5481" s="37"/>
      <c r="K5481" s="37"/>
    </row>
    <row r="5482" ht="22.5" hidden="1" customHeight="1">
      <c r="A5482" s="40" t="b">
        <v>0</v>
      </c>
      <c r="B5482" s="33"/>
      <c r="C5482" s="34"/>
      <c r="D5482" s="35" t="s">
        <v>427</v>
      </c>
      <c r="E5482" s="36" t="str">
        <f>VLOOKUP(D5482,Normativa!$A$3:$C$100,3,0)</f>
        <v>Norma técnica</v>
      </c>
      <c r="F5482" s="37"/>
      <c r="G5482" s="37"/>
      <c r="H5482" s="37" t="s">
        <v>4736</v>
      </c>
      <c r="I5482" s="36">
        <f t="shared" si="1"/>
        <v>1</v>
      </c>
      <c r="J5482" s="37"/>
      <c r="K5482" s="37"/>
    </row>
    <row r="5483" ht="22.5" hidden="1" customHeight="1">
      <c r="A5483" s="40" t="b">
        <v>0</v>
      </c>
      <c r="B5483" s="33"/>
      <c r="C5483" s="34"/>
      <c r="D5483" s="35" t="s">
        <v>427</v>
      </c>
      <c r="E5483" s="36" t="str">
        <f>VLOOKUP(D5483,Normativa!$A$3:$C$100,3,0)</f>
        <v>Norma técnica</v>
      </c>
      <c r="F5483" s="37"/>
      <c r="G5483" s="37"/>
      <c r="H5483" s="37" t="s">
        <v>4737</v>
      </c>
      <c r="I5483" s="36">
        <f t="shared" si="1"/>
        <v>1</v>
      </c>
      <c r="J5483" s="37"/>
      <c r="K5483" s="37"/>
    </row>
    <row r="5484" ht="22.5" hidden="1" customHeight="1">
      <c r="A5484" s="40" t="b">
        <v>0</v>
      </c>
      <c r="B5484" s="33"/>
      <c r="C5484" s="34"/>
      <c r="D5484" s="35" t="s">
        <v>427</v>
      </c>
      <c r="E5484" s="36" t="str">
        <f>VLOOKUP(D5484,Normativa!$A$3:$C$100,3,0)</f>
        <v>Norma técnica</v>
      </c>
      <c r="F5484" s="37"/>
      <c r="G5484" s="37"/>
      <c r="H5484" s="37" t="s">
        <v>4643</v>
      </c>
      <c r="I5484" s="36">
        <f t="shared" si="1"/>
        <v>1</v>
      </c>
      <c r="J5484" s="37"/>
      <c r="K5484" s="37"/>
    </row>
    <row r="5485" ht="22.5" hidden="1" customHeight="1">
      <c r="A5485" s="40" t="b">
        <v>0</v>
      </c>
      <c r="B5485" s="33"/>
      <c r="C5485" s="34"/>
      <c r="D5485" s="35" t="s">
        <v>427</v>
      </c>
      <c r="E5485" s="36" t="str">
        <f>VLOOKUP(D5485,Normativa!$A$3:$C$100,3,0)</f>
        <v>Norma técnica</v>
      </c>
      <c r="F5485" s="37"/>
      <c r="G5485" s="37"/>
      <c r="H5485" s="37" t="s">
        <v>4205</v>
      </c>
      <c r="I5485" s="36">
        <f t="shared" si="1"/>
        <v>1</v>
      </c>
      <c r="J5485" s="37"/>
      <c r="K5485" s="37"/>
    </row>
    <row r="5486" ht="22.5" hidden="1" customHeight="1">
      <c r="A5486" s="40" t="b">
        <v>0</v>
      </c>
      <c r="B5486" s="33"/>
      <c r="C5486" s="34"/>
      <c r="D5486" s="35" t="s">
        <v>427</v>
      </c>
      <c r="E5486" s="36" t="str">
        <f>VLOOKUP(D5486,Normativa!$A$3:$C$100,3,0)</f>
        <v>Norma técnica</v>
      </c>
      <c r="F5486" s="37"/>
      <c r="G5486" s="37"/>
      <c r="H5486" s="37">
        <v>17.0</v>
      </c>
      <c r="I5486" s="36">
        <f t="shared" si="1"/>
        <v>1</v>
      </c>
      <c r="J5486" s="37"/>
      <c r="K5486" s="37"/>
    </row>
    <row r="5487" ht="22.5" hidden="1" customHeight="1">
      <c r="A5487" s="40" t="b">
        <v>0</v>
      </c>
      <c r="B5487" s="33"/>
      <c r="C5487" s="34"/>
      <c r="D5487" s="35" t="s">
        <v>427</v>
      </c>
      <c r="E5487" s="36" t="str">
        <f>VLOOKUP(D5487,Normativa!$A$3:$C$100,3,0)</f>
        <v>Norma técnica</v>
      </c>
      <c r="F5487" s="37"/>
      <c r="G5487" s="37"/>
      <c r="H5487" s="37"/>
      <c r="I5487" s="36">
        <f t="shared" si="1"/>
        <v>1</v>
      </c>
      <c r="J5487" s="37"/>
      <c r="K5487" s="37"/>
    </row>
    <row r="5488" ht="22.5" hidden="1" customHeight="1">
      <c r="A5488" s="40" t="b">
        <v>0</v>
      </c>
      <c r="B5488" s="33"/>
      <c r="C5488" s="34"/>
      <c r="D5488" s="35" t="s">
        <v>427</v>
      </c>
      <c r="E5488" s="36" t="str">
        <f>VLOOKUP(D5488,Normativa!$A$3:$C$100,3,0)</f>
        <v>Norma técnica</v>
      </c>
      <c r="F5488" s="37"/>
      <c r="G5488" s="37"/>
      <c r="H5488" s="37" t="s">
        <v>4738</v>
      </c>
      <c r="I5488" s="36">
        <f t="shared" si="1"/>
        <v>1</v>
      </c>
      <c r="J5488" s="37"/>
      <c r="K5488" s="37"/>
    </row>
    <row r="5489" ht="22.5" hidden="1" customHeight="1">
      <c r="A5489" s="40" t="b">
        <v>0</v>
      </c>
      <c r="B5489" s="33"/>
      <c r="C5489" s="34"/>
      <c r="D5489" s="35" t="s">
        <v>427</v>
      </c>
      <c r="E5489" s="36" t="str">
        <f>VLOOKUP(D5489,Normativa!$A$3:$C$100,3,0)</f>
        <v>Norma técnica</v>
      </c>
      <c r="F5489" s="37"/>
      <c r="G5489" s="37"/>
      <c r="H5489" s="37" t="s">
        <v>4739</v>
      </c>
      <c r="I5489" s="36">
        <f t="shared" si="1"/>
        <v>1</v>
      </c>
      <c r="J5489" s="37"/>
      <c r="K5489" s="37"/>
    </row>
    <row r="5490" ht="22.5" hidden="1" customHeight="1">
      <c r="A5490" s="40" t="b">
        <v>0</v>
      </c>
      <c r="B5490" s="33"/>
      <c r="C5490" s="34"/>
      <c r="D5490" s="35" t="s">
        <v>427</v>
      </c>
      <c r="E5490" s="36" t="str">
        <f>VLOOKUP(D5490,Normativa!$A$3:$C$100,3,0)</f>
        <v>Norma técnica</v>
      </c>
      <c r="F5490" s="37"/>
      <c r="G5490" s="37"/>
      <c r="H5490" s="37" t="s">
        <v>4740</v>
      </c>
      <c r="I5490" s="36">
        <f t="shared" si="1"/>
        <v>1</v>
      </c>
      <c r="J5490" s="37"/>
      <c r="K5490" s="37"/>
    </row>
    <row r="5491" ht="22.5" hidden="1" customHeight="1">
      <c r="A5491" s="40" t="b">
        <v>0</v>
      </c>
      <c r="B5491" s="33"/>
      <c r="C5491" s="34"/>
      <c r="D5491" s="35" t="s">
        <v>427</v>
      </c>
      <c r="E5491" s="36" t="str">
        <f>VLOOKUP(D5491,Normativa!$A$3:$C$100,3,0)</f>
        <v>Norma técnica</v>
      </c>
      <c r="F5491" s="37"/>
      <c r="G5491" s="37"/>
      <c r="H5491" s="37" t="s">
        <v>4741</v>
      </c>
      <c r="I5491" s="36">
        <f t="shared" si="1"/>
        <v>1</v>
      </c>
      <c r="J5491" s="37"/>
      <c r="K5491" s="37"/>
    </row>
    <row r="5492" ht="22.5" hidden="1" customHeight="1">
      <c r="A5492" s="40" t="b">
        <v>0</v>
      </c>
      <c r="B5492" s="33"/>
      <c r="C5492" s="34"/>
      <c r="D5492" s="35" t="s">
        <v>427</v>
      </c>
      <c r="E5492" s="36" t="str">
        <f>VLOOKUP(D5492,Normativa!$A$3:$C$100,3,0)</f>
        <v>Norma técnica</v>
      </c>
      <c r="F5492" s="37"/>
      <c r="G5492" s="37"/>
      <c r="H5492" s="37" t="s">
        <v>4742</v>
      </c>
      <c r="I5492" s="36">
        <f t="shared" si="1"/>
        <v>1</v>
      </c>
      <c r="J5492" s="37"/>
      <c r="K5492" s="37"/>
    </row>
    <row r="5493" ht="22.5" hidden="1" customHeight="1">
      <c r="A5493" s="40" t="b">
        <v>0</v>
      </c>
      <c r="B5493" s="33"/>
      <c r="C5493" s="34"/>
      <c r="D5493" s="35" t="s">
        <v>427</v>
      </c>
      <c r="E5493" s="36" t="str">
        <f>VLOOKUP(D5493,Normativa!$A$3:$C$100,3,0)</f>
        <v>Norma técnica</v>
      </c>
      <c r="F5493" s="37"/>
      <c r="G5493" s="37"/>
      <c r="H5493" s="37" t="s">
        <v>4743</v>
      </c>
      <c r="I5493" s="36">
        <f t="shared" si="1"/>
        <v>1</v>
      </c>
      <c r="J5493" s="37"/>
      <c r="K5493" s="37"/>
    </row>
    <row r="5494" ht="22.5" hidden="1" customHeight="1">
      <c r="A5494" s="40" t="b">
        <v>0</v>
      </c>
      <c r="B5494" s="33"/>
      <c r="C5494" s="34"/>
      <c r="D5494" s="35" t="s">
        <v>427</v>
      </c>
      <c r="E5494" s="36" t="str">
        <f>VLOOKUP(D5494,Normativa!$A$3:$C$100,3,0)</f>
        <v>Norma técnica</v>
      </c>
      <c r="F5494" s="37"/>
      <c r="G5494" s="37"/>
      <c r="H5494" s="37" t="s">
        <v>4744</v>
      </c>
      <c r="I5494" s="36">
        <f t="shared" si="1"/>
        <v>1</v>
      </c>
      <c r="J5494" s="37"/>
      <c r="K5494" s="37"/>
    </row>
    <row r="5495" ht="22.5" hidden="1" customHeight="1">
      <c r="A5495" s="40" t="b">
        <v>0</v>
      </c>
      <c r="B5495" s="33"/>
      <c r="C5495" s="34"/>
      <c r="D5495" s="35" t="s">
        <v>427</v>
      </c>
      <c r="E5495" s="36" t="str">
        <f>VLOOKUP(D5495,Normativa!$A$3:$C$100,3,0)</f>
        <v>Norma técnica</v>
      </c>
      <c r="F5495" s="37"/>
      <c r="G5495" s="37"/>
      <c r="H5495" s="37" t="s">
        <v>4745</v>
      </c>
      <c r="I5495" s="36">
        <f t="shared" si="1"/>
        <v>1</v>
      </c>
      <c r="J5495" s="37"/>
      <c r="K5495" s="37"/>
    </row>
    <row r="5496" ht="22.5" hidden="1" customHeight="1">
      <c r="A5496" s="40" t="b">
        <v>0</v>
      </c>
      <c r="B5496" s="33"/>
      <c r="C5496" s="34"/>
      <c r="D5496" s="35" t="s">
        <v>427</v>
      </c>
      <c r="E5496" s="36" t="str">
        <f>VLOOKUP(D5496,Normativa!$A$3:$C$100,3,0)</f>
        <v>Norma técnica</v>
      </c>
      <c r="F5496" s="37"/>
      <c r="G5496" s="37"/>
      <c r="H5496" s="37" t="s">
        <v>4746</v>
      </c>
      <c r="I5496" s="36">
        <f t="shared" si="1"/>
        <v>1</v>
      </c>
      <c r="J5496" s="37"/>
      <c r="K5496" s="37"/>
    </row>
    <row r="5497" ht="22.5" hidden="1" customHeight="1">
      <c r="A5497" s="40" t="b">
        <v>0</v>
      </c>
      <c r="B5497" s="33"/>
      <c r="C5497" s="34"/>
      <c r="D5497" s="35" t="s">
        <v>427</v>
      </c>
      <c r="E5497" s="36" t="str">
        <f>VLOOKUP(D5497,Normativa!$A$3:$C$100,3,0)</f>
        <v>Norma técnica</v>
      </c>
      <c r="F5497" s="37"/>
      <c r="G5497" s="37"/>
      <c r="H5497" s="37" t="s">
        <v>4747</v>
      </c>
      <c r="I5497" s="36">
        <f t="shared" si="1"/>
        <v>1</v>
      </c>
      <c r="J5497" s="37"/>
      <c r="K5497" s="37"/>
    </row>
    <row r="5498" ht="22.5" hidden="1" customHeight="1">
      <c r="A5498" s="40" t="b">
        <v>0</v>
      </c>
      <c r="B5498" s="33"/>
      <c r="C5498" s="34"/>
      <c r="D5498" s="35" t="s">
        <v>427</v>
      </c>
      <c r="E5498" s="36" t="str">
        <f>VLOOKUP(D5498,Normativa!$A$3:$C$100,3,0)</f>
        <v>Norma técnica</v>
      </c>
      <c r="F5498" s="37"/>
      <c r="G5498" s="37"/>
      <c r="H5498" s="37" t="s">
        <v>4748</v>
      </c>
      <c r="I5498" s="36">
        <f t="shared" si="1"/>
        <v>1</v>
      </c>
      <c r="J5498" s="37"/>
      <c r="K5498" s="37"/>
    </row>
    <row r="5499" ht="22.5" hidden="1" customHeight="1">
      <c r="A5499" s="40" t="b">
        <v>0</v>
      </c>
      <c r="B5499" s="33"/>
      <c r="C5499" s="34"/>
      <c r="D5499" s="35" t="s">
        <v>427</v>
      </c>
      <c r="E5499" s="36" t="str">
        <f>VLOOKUP(D5499,Normativa!$A$3:$C$100,3,0)</f>
        <v>Norma técnica</v>
      </c>
      <c r="F5499" s="37"/>
      <c r="G5499" s="37"/>
      <c r="H5499" s="37" t="s">
        <v>4749</v>
      </c>
      <c r="I5499" s="36">
        <f t="shared" si="1"/>
        <v>1</v>
      </c>
      <c r="J5499" s="37"/>
      <c r="K5499" s="37"/>
    </row>
    <row r="5500" ht="22.5" hidden="1" customHeight="1">
      <c r="A5500" s="40" t="b">
        <v>0</v>
      </c>
      <c r="B5500" s="33"/>
      <c r="C5500" s="34"/>
      <c r="D5500" s="35" t="s">
        <v>427</v>
      </c>
      <c r="E5500" s="36" t="str">
        <f>VLOOKUP(D5500,Normativa!$A$3:$C$100,3,0)</f>
        <v>Norma técnica</v>
      </c>
      <c r="F5500" s="37"/>
      <c r="G5500" s="37"/>
      <c r="H5500" s="37" t="s">
        <v>4643</v>
      </c>
      <c r="I5500" s="36">
        <f t="shared" si="1"/>
        <v>1</v>
      </c>
      <c r="J5500" s="37"/>
      <c r="K5500" s="37"/>
    </row>
    <row r="5501" ht="22.5" hidden="1" customHeight="1">
      <c r="A5501" s="40" t="b">
        <v>0</v>
      </c>
      <c r="B5501" s="33"/>
      <c r="C5501" s="34"/>
      <c r="D5501" s="35" t="s">
        <v>427</v>
      </c>
      <c r="E5501" s="36" t="str">
        <f>VLOOKUP(D5501,Normativa!$A$3:$C$100,3,0)</f>
        <v>Norma técnica</v>
      </c>
      <c r="F5501" s="37"/>
      <c r="G5501" s="37"/>
      <c r="H5501" s="37" t="s">
        <v>4205</v>
      </c>
      <c r="I5501" s="36">
        <f t="shared" si="1"/>
        <v>1</v>
      </c>
      <c r="J5501" s="37"/>
      <c r="K5501" s="37"/>
    </row>
    <row r="5502" ht="22.5" hidden="1" customHeight="1">
      <c r="A5502" s="40" t="b">
        <v>0</v>
      </c>
      <c r="B5502" s="33"/>
      <c r="C5502" s="34"/>
      <c r="D5502" s="35" t="s">
        <v>427</v>
      </c>
      <c r="E5502" s="36" t="str">
        <f>VLOOKUP(D5502,Normativa!$A$3:$C$100,3,0)</f>
        <v>Norma técnica</v>
      </c>
      <c r="F5502" s="37"/>
      <c r="G5502" s="37"/>
      <c r="H5502" s="37">
        <v>18.0</v>
      </c>
      <c r="I5502" s="36">
        <f t="shared" si="1"/>
        <v>1</v>
      </c>
      <c r="J5502" s="37"/>
      <c r="K5502" s="37"/>
    </row>
    <row r="5503" ht="22.5" hidden="1" customHeight="1">
      <c r="A5503" s="40" t="b">
        <v>0</v>
      </c>
      <c r="B5503" s="33"/>
      <c r="C5503" s="34"/>
      <c r="D5503" s="35" t="s">
        <v>427</v>
      </c>
      <c r="E5503" s="36" t="str">
        <f>VLOOKUP(D5503,Normativa!$A$3:$C$100,3,0)</f>
        <v>Norma técnica</v>
      </c>
      <c r="F5503" s="37"/>
      <c r="G5503" s="37"/>
      <c r="H5503" s="37"/>
      <c r="I5503" s="36">
        <f t="shared" si="1"/>
        <v>1</v>
      </c>
      <c r="J5503" s="37"/>
      <c r="K5503" s="37"/>
    </row>
    <row r="5504" ht="22.5" hidden="1" customHeight="1">
      <c r="A5504" s="40" t="b">
        <v>0</v>
      </c>
      <c r="B5504" s="33"/>
      <c r="C5504" s="34"/>
      <c r="D5504" s="35" t="s">
        <v>427</v>
      </c>
      <c r="E5504" s="36" t="str">
        <f>VLOOKUP(D5504,Normativa!$A$3:$C$100,3,0)</f>
        <v>Norma técnica</v>
      </c>
      <c r="F5504" s="37"/>
      <c r="G5504" s="37"/>
      <c r="H5504" s="37" t="s">
        <v>4750</v>
      </c>
      <c r="I5504" s="36">
        <f t="shared" si="1"/>
        <v>1</v>
      </c>
      <c r="J5504" s="37"/>
      <c r="K5504" s="37"/>
    </row>
    <row r="5505" ht="22.5" hidden="1" customHeight="1">
      <c r="A5505" s="40" t="b">
        <v>0</v>
      </c>
      <c r="B5505" s="33"/>
      <c r="C5505" s="34"/>
      <c r="D5505" s="35" t="s">
        <v>427</v>
      </c>
      <c r="E5505" s="36" t="str">
        <f>VLOOKUP(D5505,Normativa!$A$3:$C$100,3,0)</f>
        <v>Norma técnica</v>
      </c>
      <c r="F5505" s="37"/>
      <c r="G5505" s="37"/>
      <c r="H5505" s="37" t="s">
        <v>4751</v>
      </c>
      <c r="I5505" s="36">
        <f t="shared" si="1"/>
        <v>1</v>
      </c>
      <c r="J5505" s="37"/>
      <c r="K5505" s="37"/>
    </row>
    <row r="5506" ht="22.5" hidden="1" customHeight="1">
      <c r="A5506" s="40" t="b">
        <v>0</v>
      </c>
      <c r="B5506" s="33"/>
      <c r="C5506" s="34"/>
      <c r="D5506" s="35" t="s">
        <v>427</v>
      </c>
      <c r="E5506" s="36" t="str">
        <f>VLOOKUP(D5506,Normativa!$A$3:$C$100,3,0)</f>
        <v>Norma técnica</v>
      </c>
      <c r="F5506" s="37"/>
      <c r="G5506" s="37"/>
      <c r="H5506" s="37" t="s">
        <v>4752</v>
      </c>
      <c r="I5506" s="36">
        <f t="shared" si="1"/>
        <v>1</v>
      </c>
      <c r="J5506" s="37"/>
      <c r="K5506" s="37"/>
    </row>
    <row r="5507" ht="22.5" hidden="1" customHeight="1">
      <c r="A5507" s="40" t="b">
        <v>0</v>
      </c>
      <c r="B5507" s="33"/>
      <c r="C5507" s="34"/>
      <c r="D5507" s="35" t="s">
        <v>427</v>
      </c>
      <c r="E5507" s="36" t="str">
        <f>VLOOKUP(D5507,Normativa!$A$3:$C$100,3,0)</f>
        <v>Norma técnica</v>
      </c>
      <c r="F5507" s="37"/>
      <c r="G5507" s="37"/>
      <c r="H5507" s="37" t="s">
        <v>4753</v>
      </c>
      <c r="I5507" s="36">
        <f t="shared" si="1"/>
        <v>1</v>
      </c>
      <c r="J5507" s="37"/>
      <c r="K5507" s="37"/>
    </row>
    <row r="5508" ht="22.5" hidden="1" customHeight="1">
      <c r="A5508" s="40" t="b">
        <v>0</v>
      </c>
      <c r="B5508" s="33"/>
      <c r="C5508" s="34"/>
      <c r="D5508" s="35" t="s">
        <v>427</v>
      </c>
      <c r="E5508" s="36" t="str">
        <f>VLOOKUP(D5508,Normativa!$A$3:$C$100,3,0)</f>
        <v>Norma técnica</v>
      </c>
      <c r="F5508" s="37"/>
      <c r="G5508" s="37"/>
      <c r="H5508" s="37" t="s">
        <v>4754</v>
      </c>
      <c r="I5508" s="36">
        <f t="shared" si="1"/>
        <v>1</v>
      </c>
      <c r="J5508" s="37"/>
      <c r="K5508" s="37"/>
    </row>
    <row r="5509" ht="22.5" hidden="1" customHeight="1">
      <c r="A5509" s="40" t="b">
        <v>0</v>
      </c>
      <c r="B5509" s="33"/>
      <c r="C5509" s="34"/>
      <c r="D5509" s="35" t="s">
        <v>427</v>
      </c>
      <c r="E5509" s="36" t="str">
        <f>VLOOKUP(D5509,Normativa!$A$3:$C$100,3,0)</f>
        <v>Norma técnica</v>
      </c>
      <c r="F5509" s="37"/>
      <c r="G5509" s="37"/>
      <c r="H5509" s="37" t="s">
        <v>4755</v>
      </c>
      <c r="I5509" s="36">
        <f t="shared" si="1"/>
        <v>1</v>
      </c>
      <c r="J5509" s="37"/>
      <c r="K5509" s="37"/>
    </row>
    <row r="5510" ht="22.5" hidden="1" customHeight="1">
      <c r="A5510" s="40" t="b">
        <v>0</v>
      </c>
      <c r="B5510" s="33"/>
      <c r="C5510" s="34"/>
      <c r="D5510" s="35" t="s">
        <v>427</v>
      </c>
      <c r="E5510" s="36" t="str">
        <f>VLOOKUP(D5510,Normativa!$A$3:$C$100,3,0)</f>
        <v>Norma técnica</v>
      </c>
      <c r="F5510" s="37"/>
      <c r="G5510" s="37"/>
      <c r="H5510" s="37" t="s">
        <v>4756</v>
      </c>
      <c r="I5510" s="36">
        <f t="shared" si="1"/>
        <v>1</v>
      </c>
      <c r="J5510" s="37"/>
      <c r="K5510" s="37"/>
    </row>
    <row r="5511" ht="22.5" hidden="1" customHeight="1">
      <c r="A5511" s="40" t="b">
        <v>0</v>
      </c>
      <c r="B5511" s="33"/>
      <c r="C5511" s="34"/>
      <c r="D5511" s="35" t="s">
        <v>427</v>
      </c>
      <c r="E5511" s="36" t="str">
        <f>VLOOKUP(D5511,Normativa!$A$3:$C$100,3,0)</f>
        <v>Norma técnica</v>
      </c>
      <c r="F5511" s="37"/>
      <c r="G5511" s="37"/>
      <c r="H5511" s="37" t="s">
        <v>4757</v>
      </c>
      <c r="I5511" s="36">
        <f t="shared" si="1"/>
        <v>1</v>
      </c>
      <c r="J5511" s="37"/>
      <c r="K5511" s="37"/>
    </row>
    <row r="5512" ht="22.5" hidden="1" customHeight="1">
      <c r="A5512" s="40" t="b">
        <v>0</v>
      </c>
      <c r="B5512" s="33"/>
      <c r="C5512" s="34"/>
      <c r="D5512" s="35" t="s">
        <v>427</v>
      </c>
      <c r="E5512" s="36" t="str">
        <f>VLOOKUP(D5512,Normativa!$A$3:$C$100,3,0)</f>
        <v>Norma técnica</v>
      </c>
      <c r="F5512" s="37"/>
      <c r="G5512" s="37"/>
      <c r="H5512" s="37" t="s">
        <v>4758</v>
      </c>
      <c r="I5512" s="36">
        <f t="shared" si="1"/>
        <v>1</v>
      </c>
      <c r="J5512" s="37"/>
      <c r="K5512" s="37"/>
    </row>
    <row r="5513" ht="22.5" hidden="1" customHeight="1">
      <c r="A5513" s="40" t="b">
        <v>0</v>
      </c>
      <c r="B5513" s="33"/>
      <c r="C5513" s="34"/>
      <c r="D5513" s="35" t="s">
        <v>427</v>
      </c>
      <c r="E5513" s="36" t="str">
        <f>VLOOKUP(D5513,Normativa!$A$3:$C$100,3,0)</f>
        <v>Norma técnica</v>
      </c>
      <c r="F5513" s="37"/>
      <c r="G5513" s="37"/>
      <c r="H5513" s="37" t="s">
        <v>4759</v>
      </c>
      <c r="I5513" s="36">
        <f t="shared" si="1"/>
        <v>1</v>
      </c>
      <c r="J5513" s="37"/>
      <c r="K5513" s="37"/>
    </row>
    <row r="5514" ht="22.5" hidden="1" customHeight="1">
      <c r="A5514" s="40" t="b">
        <v>0</v>
      </c>
      <c r="B5514" s="33"/>
      <c r="C5514" s="34"/>
      <c r="D5514" s="35" t="s">
        <v>427</v>
      </c>
      <c r="E5514" s="36" t="str">
        <f>VLOOKUP(D5514,Normativa!$A$3:$C$100,3,0)</f>
        <v>Norma técnica</v>
      </c>
      <c r="F5514" s="37"/>
      <c r="G5514" s="37"/>
      <c r="H5514" s="37" t="s">
        <v>4760</v>
      </c>
      <c r="I5514" s="36">
        <f t="shared" si="1"/>
        <v>1</v>
      </c>
      <c r="J5514" s="37"/>
      <c r="K5514" s="37"/>
    </row>
    <row r="5515" ht="22.5" hidden="1" customHeight="1">
      <c r="A5515" s="40" t="b">
        <v>0</v>
      </c>
      <c r="B5515" s="33"/>
      <c r="C5515" s="34"/>
      <c r="D5515" s="35" t="s">
        <v>427</v>
      </c>
      <c r="E5515" s="36" t="str">
        <f>VLOOKUP(D5515,Normativa!$A$3:$C$100,3,0)</f>
        <v>Norma técnica</v>
      </c>
      <c r="F5515" s="37"/>
      <c r="G5515" s="37"/>
      <c r="H5515" s="37" t="s">
        <v>4761</v>
      </c>
      <c r="I5515" s="36">
        <f t="shared" si="1"/>
        <v>1</v>
      </c>
      <c r="J5515" s="37"/>
      <c r="K5515" s="37"/>
    </row>
    <row r="5516" ht="22.5" hidden="1" customHeight="1">
      <c r="A5516" s="40" t="b">
        <v>0</v>
      </c>
      <c r="B5516" s="33"/>
      <c r="C5516" s="34"/>
      <c r="D5516" s="35" t="s">
        <v>427</v>
      </c>
      <c r="E5516" s="36" t="str">
        <f>VLOOKUP(D5516,Normativa!$A$3:$C$100,3,0)</f>
        <v>Norma técnica</v>
      </c>
      <c r="F5516" s="37"/>
      <c r="G5516" s="37"/>
      <c r="H5516" s="37" t="s">
        <v>4643</v>
      </c>
      <c r="I5516" s="36">
        <f t="shared" si="1"/>
        <v>1</v>
      </c>
      <c r="J5516" s="37"/>
      <c r="K5516" s="37"/>
    </row>
    <row r="5517" ht="22.5" hidden="1" customHeight="1">
      <c r="A5517" s="40" t="b">
        <v>0</v>
      </c>
      <c r="B5517" s="33"/>
      <c r="C5517" s="34"/>
      <c r="D5517" s="35" t="s">
        <v>427</v>
      </c>
      <c r="E5517" s="36" t="str">
        <f>VLOOKUP(D5517,Normativa!$A$3:$C$100,3,0)</f>
        <v>Norma técnica</v>
      </c>
      <c r="F5517" s="37"/>
      <c r="G5517" s="37"/>
      <c r="H5517" s="37" t="s">
        <v>4205</v>
      </c>
      <c r="I5517" s="36">
        <f t="shared" si="1"/>
        <v>1</v>
      </c>
      <c r="J5517" s="37"/>
      <c r="K5517" s="37"/>
    </row>
    <row r="5518" ht="22.5" hidden="1" customHeight="1">
      <c r="A5518" s="40" t="b">
        <v>0</v>
      </c>
      <c r="B5518" s="33"/>
      <c r="C5518" s="34"/>
      <c r="D5518" s="35" t="s">
        <v>427</v>
      </c>
      <c r="E5518" s="36" t="str">
        <f>VLOOKUP(D5518,Normativa!$A$3:$C$100,3,0)</f>
        <v>Norma técnica</v>
      </c>
      <c r="F5518" s="37"/>
      <c r="G5518" s="37"/>
      <c r="H5518" s="37">
        <v>19.0</v>
      </c>
      <c r="I5518" s="36">
        <f t="shared" si="1"/>
        <v>1</v>
      </c>
      <c r="J5518" s="37"/>
      <c r="K5518" s="37"/>
    </row>
    <row r="5519" ht="22.5" hidden="1" customHeight="1">
      <c r="A5519" s="40" t="b">
        <v>0</v>
      </c>
      <c r="B5519" s="33"/>
      <c r="C5519" s="34"/>
      <c r="D5519" s="35" t="s">
        <v>427</v>
      </c>
      <c r="E5519" s="36" t="str">
        <f>VLOOKUP(D5519,Normativa!$A$3:$C$100,3,0)</f>
        <v>Norma técnica</v>
      </c>
      <c r="F5519" s="37"/>
      <c r="G5519" s="37"/>
      <c r="H5519" s="37"/>
      <c r="I5519" s="36">
        <f t="shared" si="1"/>
        <v>1</v>
      </c>
      <c r="J5519" s="37"/>
      <c r="K5519" s="37"/>
    </row>
    <row r="5520" ht="22.5" hidden="1" customHeight="1">
      <c r="A5520" s="40" t="b">
        <v>0</v>
      </c>
      <c r="B5520" s="33"/>
      <c r="C5520" s="34"/>
      <c r="D5520" s="35" t="s">
        <v>427</v>
      </c>
      <c r="E5520" s="36" t="str">
        <f>VLOOKUP(D5520,Normativa!$A$3:$C$100,3,0)</f>
        <v>Norma técnica</v>
      </c>
      <c r="F5520" s="37"/>
      <c r="G5520" s="37"/>
      <c r="H5520" s="37" t="s">
        <v>4762</v>
      </c>
      <c r="I5520" s="36">
        <f t="shared" si="1"/>
        <v>1</v>
      </c>
      <c r="J5520" s="37"/>
      <c r="K5520" s="37"/>
    </row>
    <row r="5521" ht="22.5" hidden="1" customHeight="1">
      <c r="A5521" s="40" t="b">
        <v>0</v>
      </c>
      <c r="B5521" s="33"/>
      <c r="C5521" s="34"/>
      <c r="D5521" s="35" t="s">
        <v>427</v>
      </c>
      <c r="E5521" s="36" t="str">
        <f>VLOOKUP(D5521,Normativa!$A$3:$C$100,3,0)</f>
        <v>Norma técnica</v>
      </c>
      <c r="F5521" s="37"/>
      <c r="G5521" s="37"/>
      <c r="H5521" s="37" t="s">
        <v>4763</v>
      </c>
      <c r="I5521" s="36">
        <f t="shared" si="1"/>
        <v>1</v>
      </c>
      <c r="J5521" s="37"/>
      <c r="K5521" s="37"/>
    </row>
    <row r="5522" ht="22.5" hidden="1" customHeight="1">
      <c r="A5522" s="40" t="b">
        <v>0</v>
      </c>
      <c r="B5522" s="33"/>
      <c r="C5522" s="34"/>
      <c r="D5522" s="35" t="s">
        <v>427</v>
      </c>
      <c r="E5522" s="36" t="str">
        <f>VLOOKUP(D5522,Normativa!$A$3:$C$100,3,0)</f>
        <v>Norma técnica</v>
      </c>
      <c r="F5522" s="37"/>
      <c r="G5522" s="37"/>
      <c r="H5522" s="37" t="s">
        <v>4764</v>
      </c>
      <c r="I5522" s="36">
        <f t="shared" si="1"/>
        <v>1</v>
      </c>
      <c r="J5522" s="37"/>
      <c r="K5522" s="37"/>
    </row>
    <row r="5523" ht="22.5" hidden="1" customHeight="1">
      <c r="A5523" s="40" t="b">
        <v>0</v>
      </c>
      <c r="B5523" s="33"/>
      <c r="C5523" s="34"/>
      <c r="D5523" s="35" t="s">
        <v>427</v>
      </c>
      <c r="E5523" s="36" t="str">
        <f>VLOOKUP(D5523,Normativa!$A$3:$C$100,3,0)</f>
        <v>Norma técnica</v>
      </c>
      <c r="F5523" s="37"/>
      <c r="G5523" s="37"/>
      <c r="H5523" s="37" t="s">
        <v>4765</v>
      </c>
      <c r="I5523" s="36">
        <f t="shared" si="1"/>
        <v>1</v>
      </c>
      <c r="J5523" s="37"/>
      <c r="K5523" s="37"/>
    </row>
    <row r="5524" ht="22.5" hidden="1" customHeight="1">
      <c r="A5524" s="40" t="b">
        <v>0</v>
      </c>
      <c r="B5524" s="33"/>
      <c r="C5524" s="34"/>
      <c r="D5524" s="35" t="s">
        <v>427</v>
      </c>
      <c r="E5524" s="36" t="str">
        <f>VLOOKUP(D5524,Normativa!$A$3:$C$100,3,0)</f>
        <v>Norma técnica</v>
      </c>
      <c r="F5524" s="37"/>
      <c r="G5524" s="37"/>
      <c r="H5524" s="37" t="s">
        <v>4766</v>
      </c>
      <c r="I5524" s="36">
        <f t="shared" si="1"/>
        <v>1</v>
      </c>
      <c r="J5524" s="37"/>
      <c r="K5524" s="37"/>
    </row>
    <row r="5525" ht="22.5" hidden="1" customHeight="1">
      <c r="A5525" s="40" t="b">
        <v>0</v>
      </c>
      <c r="B5525" s="33"/>
      <c r="C5525" s="34"/>
      <c r="D5525" s="35" t="s">
        <v>427</v>
      </c>
      <c r="E5525" s="36" t="str">
        <f>VLOOKUP(D5525,Normativa!$A$3:$C$100,3,0)</f>
        <v>Norma técnica</v>
      </c>
      <c r="F5525" s="37"/>
      <c r="G5525" s="37"/>
      <c r="H5525" s="37" t="s">
        <v>4767</v>
      </c>
      <c r="I5525" s="36">
        <f t="shared" si="1"/>
        <v>1</v>
      </c>
      <c r="J5525" s="37"/>
      <c r="K5525" s="37"/>
    </row>
    <row r="5526" ht="22.5" hidden="1" customHeight="1">
      <c r="A5526" s="40" t="b">
        <v>0</v>
      </c>
      <c r="B5526" s="33"/>
      <c r="C5526" s="34"/>
      <c r="D5526" s="35" t="s">
        <v>427</v>
      </c>
      <c r="E5526" s="36" t="str">
        <f>VLOOKUP(D5526,Normativa!$A$3:$C$100,3,0)</f>
        <v>Norma técnica</v>
      </c>
      <c r="F5526" s="37"/>
      <c r="G5526" s="37"/>
      <c r="H5526" s="37" t="s">
        <v>4768</v>
      </c>
      <c r="I5526" s="36">
        <f t="shared" si="1"/>
        <v>1</v>
      </c>
      <c r="J5526" s="37"/>
      <c r="K5526" s="37"/>
    </row>
    <row r="5527" ht="22.5" hidden="1" customHeight="1">
      <c r="A5527" s="40" t="b">
        <v>0</v>
      </c>
      <c r="B5527" s="33"/>
      <c r="C5527" s="34"/>
      <c r="D5527" s="35" t="s">
        <v>427</v>
      </c>
      <c r="E5527" s="36" t="str">
        <f>VLOOKUP(D5527,Normativa!$A$3:$C$100,3,0)</f>
        <v>Norma técnica</v>
      </c>
      <c r="F5527" s="37"/>
      <c r="G5527" s="37"/>
      <c r="H5527" s="37" t="s">
        <v>4769</v>
      </c>
      <c r="I5527" s="36">
        <f t="shared" si="1"/>
        <v>1</v>
      </c>
      <c r="J5527" s="37"/>
      <c r="K5527" s="37"/>
    </row>
    <row r="5528" ht="22.5" hidden="1" customHeight="1">
      <c r="A5528" s="40" t="b">
        <v>0</v>
      </c>
      <c r="B5528" s="33"/>
      <c r="C5528" s="34"/>
      <c r="D5528" s="35" t="s">
        <v>427</v>
      </c>
      <c r="E5528" s="36" t="str">
        <f>VLOOKUP(D5528,Normativa!$A$3:$C$100,3,0)</f>
        <v>Norma técnica</v>
      </c>
      <c r="F5528" s="37"/>
      <c r="G5528" s="37"/>
      <c r="H5528" s="37" t="s">
        <v>4643</v>
      </c>
      <c r="I5528" s="36">
        <f t="shared" si="1"/>
        <v>1</v>
      </c>
      <c r="J5528" s="37"/>
      <c r="K5528" s="37"/>
    </row>
    <row r="5529" ht="22.5" hidden="1" customHeight="1">
      <c r="A5529" s="40" t="b">
        <v>0</v>
      </c>
      <c r="B5529" s="33"/>
      <c r="C5529" s="34"/>
      <c r="D5529" s="35" t="s">
        <v>427</v>
      </c>
      <c r="E5529" s="36" t="str">
        <f>VLOOKUP(D5529,Normativa!$A$3:$C$100,3,0)</f>
        <v>Norma técnica</v>
      </c>
      <c r="F5529" s="37"/>
      <c r="G5529" s="37"/>
      <c r="H5529" s="37" t="s">
        <v>4205</v>
      </c>
      <c r="I5529" s="36">
        <f t="shared" si="1"/>
        <v>1</v>
      </c>
      <c r="J5529" s="37"/>
      <c r="K5529" s="37"/>
    </row>
    <row r="5530" ht="22.5" hidden="1" customHeight="1">
      <c r="A5530" s="40" t="b">
        <v>0</v>
      </c>
      <c r="B5530" s="33"/>
      <c r="C5530" s="34"/>
      <c r="D5530" s="35" t="s">
        <v>427</v>
      </c>
      <c r="E5530" s="36" t="str">
        <f>VLOOKUP(D5530,Normativa!$A$3:$C$100,3,0)</f>
        <v>Norma técnica</v>
      </c>
      <c r="F5530" s="37"/>
      <c r="G5530" s="37"/>
      <c r="H5530" s="37">
        <v>20.0</v>
      </c>
      <c r="I5530" s="36">
        <f t="shared" si="1"/>
        <v>1</v>
      </c>
      <c r="J5530" s="37"/>
      <c r="K5530" s="37"/>
    </row>
    <row r="5531" ht="22.5" hidden="1" customHeight="1">
      <c r="A5531" s="40" t="b">
        <v>0</v>
      </c>
      <c r="B5531" s="33"/>
      <c r="C5531" s="34"/>
      <c r="D5531" s="35" t="s">
        <v>427</v>
      </c>
      <c r="E5531" s="36" t="str">
        <f>VLOOKUP(D5531,Normativa!$A$3:$C$100,3,0)</f>
        <v>Norma técnica</v>
      </c>
      <c r="F5531" s="37"/>
      <c r="G5531" s="37"/>
      <c r="H5531" s="37"/>
      <c r="I5531" s="36">
        <f t="shared" si="1"/>
        <v>1</v>
      </c>
      <c r="J5531" s="37"/>
      <c r="K5531" s="37"/>
    </row>
    <row r="5532" ht="22.5" hidden="1" customHeight="1">
      <c r="A5532" s="40" t="b">
        <v>0</v>
      </c>
      <c r="B5532" s="33"/>
      <c r="C5532" s="34"/>
      <c r="D5532" s="35" t="s">
        <v>427</v>
      </c>
      <c r="E5532" s="36" t="str">
        <f>VLOOKUP(D5532,Normativa!$A$3:$C$100,3,0)</f>
        <v>Norma técnica</v>
      </c>
      <c r="F5532" s="37"/>
      <c r="G5532" s="37"/>
      <c r="H5532" s="37" t="s">
        <v>4770</v>
      </c>
      <c r="I5532" s="36">
        <f t="shared" si="1"/>
        <v>1</v>
      </c>
      <c r="J5532" s="37"/>
      <c r="K5532" s="37"/>
    </row>
    <row r="5533" ht="22.5" hidden="1" customHeight="1">
      <c r="A5533" s="40" t="b">
        <v>0</v>
      </c>
      <c r="B5533" s="33"/>
      <c r="C5533" s="34"/>
      <c r="D5533" s="35" t="s">
        <v>427</v>
      </c>
      <c r="E5533" s="36" t="str">
        <f>VLOOKUP(D5533,Normativa!$A$3:$C$100,3,0)</f>
        <v>Norma técnica</v>
      </c>
      <c r="F5533" s="37"/>
      <c r="G5533" s="37"/>
      <c r="H5533" s="37" t="s">
        <v>4771</v>
      </c>
      <c r="I5533" s="36">
        <f t="shared" si="1"/>
        <v>1</v>
      </c>
      <c r="J5533" s="37"/>
      <c r="K5533" s="37"/>
    </row>
    <row r="5534" ht="22.5" hidden="1" customHeight="1">
      <c r="A5534" s="40" t="b">
        <v>0</v>
      </c>
      <c r="B5534" s="33"/>
      <c r="C5534" s="34"/>
      <c r="D5534" s="35" t="s">
        <v>427</v>
      </c>
      <c r="E5534" s="36" t="str">
        <f>VLOOKUP(D5534,Normativa!$A$3:$C$100,3,0)</f>
        <v>Norma técnica</v>
      </c>
      <c r="F5534" s="37"/>
      <c r="G5534" s="37"/>
      <c r="H5534" s="37" t="s">
        <v>4772</v>
      </c>
      <c r="I5534" s="36">
        <f t="shared" si="1"/>
        <v>1</v>
      </c>
      <c r="J5534" s="37"/>
      <c r="K5534" s="37"/>
    </row>
    <row r="5535" ht="22.5" hidden="1" customHeight="1">
      <c r="A5535" s="40" t="b">
        <v>0</v>
      </c>
      <c r="B5535" s="33"/>
      <c r="C5535" s="34"/>
      <c r="D5535" s="35" t="s">
        <v>427</v>
      </c>
      <c r="E5535" s="36" t="str">
        <f>VLOOKUP(D5535,Normativa!$A$3:$C$100,3,0)</f>
        <v>Norma técnica</v>
      </c>
      <c r="F5535" s="37"/>
      <c r="G5535" s="37"/>
      <c r="H5535" s="37" t="s">
        <v>4773</v>
      </c>
      <c r="I5535" s="36">
        <f t="shared" si="1"/>
        <v>1</v>
      </c>
      <c r="J5535" s="37"/>
      <c r="K5535" s="37"/>
    </row>
    <row r="5536" ht="22.5" hidden="1" customHeight="1">
      <c r="A5536" s="40" t="b">
        <v>0</v>
      </c>
      <c r="B5536" s="33"/>
      <c r="C5536" s="34"/>
      <c r="D5536" s="35" t="s">
        <v>427</v>
      </c>
      <c r="E5536" s="36" t="str">
        <f>VLOOKUP(D5536,Normativa!$A$3:$C$100,3,0)</f>
        <v>Norma técnica</v>
      </c>
      <c r="F5536" s="37"/>
      <c r="G5536" s="37"/>
      <c r="H5536" s="37" t="s">
        <v>4774</v>
      </c>
      <c r="I5536" s="36">
        <f t="shared" si="1"/>
        <v>1</v>
      </c>
      <c r="J5536" s="37"/>
      <c r="K5536" s="37"/>
    </row>
    <row r="5537" ht="22.5" hidden="1" customHeight="1">
      <c r="A5537" s="40" t="b">
        <v>0</v>
      </c>
      <c r="B5537" s="33"/>
      <c r="C5537" s="34"/>
      <c r="D5537" s="35" t="s">
        <v>427</v>
      </c>
      <c r="E5537" s="36" t="str">
        <f>VLOOKUP(D5537,Normativa!$A$3:$C$100,3,0)</f>
        <v>Norma técnica</v>
      </c>
      <c r="F5537" s="37"/>
      <c r="G5537" s="37"/>
      <c r="H5537" s="37" t="s">
        <v>4775</v>
      </c>
      <c r="I5537" s="36">
        <f t="shared" si="1"/>
        <v>1</v>
      </c>
      <c r="J5537" s="37"/>
      <c r="K5537" s="37"/>
    </row>
    <row r="5538" ht="22.5" hidden="1" customHeight="1">
      <c r="A5538" s="40" t="b">
        <v>0</v>
      </c>
      <c r="B5538" s="33"/>
      <c r="C5538" s="34"/>
      <c r="D5538" s="35" t="s">
        <v>427</v>
      </c>
      <c r="E5538" s="36" t="str">
        <f>VLOOKUP(D5538,Normativa!$A$3:$C$100,3,0)</f>
        <v>Norma técnica</v>
      </c>
      <c r="F5538" s="37"/>
      <c r="G5538" s="37"/>
      <c r="H5538" s="37" t="s">
        <v>4776</v>
      </c>
      <c r="I5538" s="36">
        <f t="shared" si="1"/>
        <v>1</v>
      </c>
      <c r="J5538" s="37"/>
      <c r="K5538" s="37"/>
    </row>
    <row r="5539" ht="22.5" hidden="1" customHeight="1">
      <c r="A5539" s="40" t="b">
        <v>0</v>
      </c>
      <c r="B5539" s="33"/>
      <c r="C5539" s="34"/>
      <c r="D5539" s="35" t="s">
        <v>427</v>
      </c>
      <c r="E5539" s="36" t="str">
        <f>VLOOKUP(D5539,Normativa!$A$3:$C$100,3,0)</f>
        <v>Norma técnica</v>
      </c>
      <c r="F5539" s="37"/>
      <c r="G5539" s="37"/>
      <c r="H5539" s="37" t="s">
        <v>4777</v>
      </c>
      <c r="I5539" s="36">
        <f t="shared" si="1"/>
        <v>1</v>
      </c>
      <c r="J5539" s="37"/>
      <c r="K5539" s="37"/>
    </row>
    <row r="5540" ht="22.5" hidden="1" customHeight="1">
      <c r="A5540" s="40" t="b">
        <v>0</v>
      </c>
      <c r="B5540" s="33"/>
      <c r="C5540" s="34"/>
      <c r="D5540" s="35" t="s">
        <v>427</v>
      </c>
      <c r="E5540" s="36" t="str">
        <f>VLOOKUP(D5540,Normativa!$A$3:$C$100,3,0)</f>
        <v>Norma técnica</v>
      </c>
      <c r="F5540" s="37"/>
      <c r="G5540" s="37"/>
      <c r="H5540" s="37" t="s">
        <v>4778</v>
      </c>
      <c r="I5540" s="36">
        <f t="shared" si="1"/>
        <v>1</v>
      </c>
      <c r="J5540" s="37"/>
      <c r="K5540" s="37"/>
    </row>
    <row r="5541" ht="22.5" hidden="1" customHeight="1">
      <c r="A5541" s="40" t="b">
        <v>0</v>
      </c>
      <c r="B5541" s="33"/>
      <c r="C5541" s="34"/>
      <c r="D5541" s="35" t="s">
        <v>427</v>
      </c>
      <c r="E5541" s="36" t="str">
        <f>VLOOKUP(D5541,Normativa!$A$3:$C$100,3,0)</f>
        <v>Norma técnica</v>
      </c>
      <c r="F5541" s="37"/>
      <c r="G5541" s="37"/>
      <c r="H5541" s="37" t="s">
        <v>4643</v>
      </c>
      <c r="I5541" s="36">
        <f t="shared" si="1"/>
        <v>1</v>
      </c>
      <c r="J5541" s="37"/>
      <c r="K5541" s="37"/>
    </row>
    <row r="5542" ht="22.5" hidden="1" customHeight="1">
      <c r="A5542" s="40" t="b">
        <v>0</v>
      </c>
      <c r="B5542" s="33"/>
      <c r="C5542" s="34"/>
      <c r="D5542" s="35" t="s">
        <v>427</v>
      </c>
      <c r="E5542" s="36" t="str">
        <f>VLOOKUP(D5542,Normativa!$A$3:$C$100,3,0)</f>
        <v>Norma técnica</v>
      </c>
      <c r="F5542" s="37"/>
      <c r="G5542" s="37"/>
      <c r="H5542" s="37" t="s">
        <v>4205</v>
      </c>
      <c r="I5542" s="36">
        <f t="shared" si="1"/>
        <v>1</v>
      </c>
      <c r="J5542" s="37"/>
      <c r="K5542" s="37"/>
    </row>
    <row r="5543" ht="22.5" hidden="1" customHeight="1">
      <c r="A5543" s="40" t="b">
        <v>0</v>
      </c>
      <c r="B5543" s="33"/>
      <c r="C5543" s="34"/>
      <c r="D5543" s="35" t="s">
        <v>427</v>
      </c>
      <c r="E5543" s="36" t="str">
        <f>VLOOKUP(D5543,Normativa!$A$3:$C$100,3,0)</f>
        <v>Norma técnica</v>
      </c>
      <c r="F5543" s="37"/>
      <c r="G5543" s="37"/>
      <c r="H5543" s="37">
        <v>21.0</v>
      </c>
      <c r="I5543" s="36">
        <f t="shared" si="1"/>
        <v>1</v>
      </c>
      <c r="J5543" s="37"/>
      <c r="K5543" s="37"/>
    </row>
    <row r="5544" ht="22.5" hidden="1" customHeight="1">
      <c r="A5544" s="40" t="b">
        <v>0</v>
      </c>
      <c r="B5544" s="33"/>
      <c r="C5544" s="34"/>
      <c r="D5544" s="35" t="s">
        <v>427</v>
      </c>
      <c r="E5544" s="36" t="str">
        <f>VLOOKUP(D5544,Normativa!$A$3:$C$100,3,0)</f>
        <v>Norma técnica</v>
      </c>
      <c r="F5544" s="37"/>
      <c r="G5544" s="37"/>
      <c r="H5544" s="37"/>
      <c r="I5544" s="36">
        <f t="shared" si="1"/>
        <v>1</v>
      </c>
      <c r="J5544" s="37"/>
      <c r="K5544" s="37"/>
    </row>
    <row r="5545" ht="22.5" hidden="1" customHeight="1">
      <c r="A5545" s="40" t="b">
        <v>0</v>
      </c>
      <c r="B5545" s="33"/>
      <c r="C5545" s="34"/>
      <c r="D5545" s="35" t="s">
        <v>427</v>
      </c>
      <c r="E5545" s="36" t="str">
        <f>VLOOKUP(D5545,Normativa!$A$3:$C$100,3,0)</f>
        <v>Norma técnica</v>
      </c>
      <c r="F5545" s="37"/>
      <c r="G5545" s="37"/>
      <c r="H5545" s="37" t="s">
        <v>4779</v>
      </c>
      <c r="I5545" s="36">
        <f t="shared" si="1"/>
        <v>1</v>
      </c>
      <c r="J5545" s="37"/>
      <c r="K5545" s="37"/>
    </row>
    <row r="5546" ht="22.5" hidden="1" customHeight="1">
      <c r="A5546" s="40" t="b">
        <v>0</v>
      </c>
      <c r="B5546" s="33"/>
      <c r="C5546" s="34"/>
      <c r="D5546" s="35" t="s">
        <v>427</v>
      </c>
      <c r="E5546" s="36" t="str">
        <f>VLOOKUP(D5546,Normativa!$A$3:$C$100,3,0)</f>
        <v>Norma técnica</v>
      </c>
      <c r="F5546" s="37"/>
      <c r="G5546" s="37"/>
      <c r="H5546" s="37" t="s">
        <v>4780</v>
      </c>
      <c r="I5546" s="36">
        <f t="shared" si="1"/>
        <v>1</v>
      </c>
      <c r="J5546" s="37"/>
      <c r="K5546" s="37"/>
    </row>
    <row r="5547" ht="22.5" hidden="1" customHeight="1">
      <c r="A5547" s="40" t="b">
        <v>0</v>
      </c>
      <c r="B5547" s="33"/>
      <c r="C5547" s="34"/>
      <c r="D5547" s="35" t="s">
        <v>427</v>
      </c>
      <c r="E5547" s="36" t="str">
        <f>VLOOKUP(D5547,Normativa!$A$3:$C$100,3,0)</f>
        <v>Norma técnica</v>
      </c>
      <c r="F5547" s="37"/>
      <c r="G5547" s="37"/>
      <c r="H5547" s="37" t="s">
        <v>2755</v>
      </c>
      <c r="I5547" s="36">
        <f t="shared" si="1"/>
        <v>1</v>
      </c>
      <c r="J5547" s="37"/>
      <c r="K5547" s="37"/>
    </row>
    <row r="5548" ht="22.5" hidden="1" customHeight="1">
      <c r="A5548" s="40" t="b">
        <v>0</v>
      </c>
      <c r="B5548" s="33"/>
      <c r="C5548" s="34"/>
      <c r="D5548" s="35" t="s">
        <v>427</v>
      </c>
      <c r="E5548" s="36" t="str">
        <f>VLOOKUP(D5548,Normativa!$A$3:$C$100,3,0)</f>
        <v>Norma técnica</v>
      </c>
      <c r="F5548" s="37"/>
      <c r="G5548" s="37"/>
      <c r="H5548" s="37" t="s">
        <v>3227</v>
      </c>
      <c r="I5548" s="36">
        <f t="shared" si="1"/>
        <v>1</v>
      </c>
      <c r="J5548" s="37"/>
      <c r="K5548" s="37"/>
    </row>
    <row r="5549" ht="22.5" hidden="1" customHeight="1">
      <c r="A5549" s="40" t="b">
        <v>0</v>
      </c>
      <c r="B5549" s="33"/>
      <c r="C5549" s="34"/>
      <c r="D5549" s="35" t="s">
        <v>427</v>
      </c>
      <c r="E5549" s="36" t="str">
        <f>VLOOKUP(D5549,Normativa!$A$3:$C$100,3,0)</f>
        <v>Norma técnica</v>
      </c>
      <c r="F5549" s="37"/>
      <c r="G5549" s="37"/>
      <c r="H5549" s="37" t="s">
        <v>4643</v>
      </c>
      <c r="I5549" s="36">
        <f t="shared" si="1"/>
        <v>1</v>
      </c>
      <c r="J5549" s="37"/>
      <c r="K5549" s="37"/>
    </row>
    <row r="5550" ht="22.5" hidden="1" customHeight="1">
      <c r="A5550" s="40" t="b">
        <v>0</v>
      </c>
      <c r="B5550" s="33"/>
      <c r="C5550" s="34"/>
      <c r="D5550" s="35" t="s">
        <v>427</v>
      </c>
      <c r="E5550" s="36" t="str">
        <f>VLOOKUP(D5550,Normativa!$A$3:$C$100,3,0)</f>
        <v>Norma técnica</v>
      </c>
      <c r="F5550" s="37"/>
      <c r="G5550" s="37"/>
      <c r="H5550" s="37" t="s">
        <v>4205</v>
      </c>
      <c r="I5550" s="36">
        <f t="shared" si="1"/>
        <v>1</v>
      </c>
      <c r="J5550" s="37"/>
      <c r="K5550" s="37"/>
    </row>
    <row r="5551" ht="22.5" hidden="1" customHeight="1">
      <c r="A5551" s="40" t="b">
        <v>0</v>
      </c>
      <c r="B5551" s="33"/>
      <c r="C5551" s="34"/>
      <c r="D5551" s="35" t="s">
        <v>542</v>
      </c>
      <c r="E5551" s="36" t="str">
        <f>VLOOKUP(D5551,Normativa!$A$3:$C$100,3,0)</f>
        <v>Guía</v>
      </c>
      <c r="F5551" s="37"/>
      <c r="G5551" s="37"/>
      <c r="H5551" s="37" t="s">
        <v>4781</v>
      </c>
      <c r="I5551" s="36">
        <f t="shared" si="1"/>
        <v>1</v>
      </c>
      <c r="J5551" s="37"/>
      <c r="K5551" s="37"/>
    </row>
    <row r="5552" ht="22.5" hidden="1" customHeight="1">
      <c r="A5552" s="40" t="b">
        <v>0</v>
      </c>
      <c r="B5552" s="33"/>
      <c r="C5552" s="34"/>
      <c r="D5552" s="35" t="s">
        <v>542</v>
      </c>
      <c r="E5552" s="36" t="str">
        <f>VLOOKUP(D5552,Normativa!$A$3:$C$100,3,0)</f>
        <v>Guía</v>
      </c>
      <c r="F5552" s="37"/>
      <c r="G5552" s="37"/>
      <c r="H5552" s="44">
        <v>44606.0</v>
      </c>
      <c r="I5552" s="36">
        <f t="shared" si="1"/>
        <v>1</v>
      </c>
      <c r="J5552" s="37"/>
      <c r="K5552" s="37"/>
    </row>
    <row r="5553" ht="22.5" hidden="1" customHeight="1">
      <c r="A5553" s="40" t="b">
        <v>0</v>
      </c>
      <c r="B5553" s="33"/>
      <c r="C5553" s="34"/>
      <c r="D5553" s="35" t="s">
        <v>542</v>
      </c>
      <c r="E5553" s="36" t="str">
        <f>VLOOKUP(D5553,Normativa!$A$3:$C$100,3,0)</f>
        <v>Guía</v>
      </c>
      <c r="F5553" s="37"/>
      <c r="G5553" s="37"/>
      <c r="H5553" s="37" t="s">
        <v>4782</v>
      </c>
      <c r="I5553" s="36">
        <f t="shared" si="1"/>
        <v>1</v>
      </c>
      <c r="J5553" s="37"/>
      <c r="K5553" s="37"/>
    </row>
    <row r="5554" ht="22.5" hidden="1" customHeight="1">
      <c r="A5554" s="40" t="b">
        <v>0</v>
      </c>
      <c r="B5554" s="33"/>
      <c r="C5554" s="34"/>
      <c r="D5554" s="35" t="s">
        <v>542</v>
      </c>
      <c r="E5554" s="36" t="str">
        <f>VLOOKUP(D5554,Normativa!$A$3:$C$100,3,0)</f>
        <v>Guía</v>
      </c>
      <c r="F5554" s="37"/>
      <c r="G5554" s="37"/>
      <c r="H5554" s="37" t="s">
        <v>4783</v>
      </c>
      <c r="I5554" s="36">
        <f t="shared" si="1"/>
        <v>1</v>
      </c>
      <c r="J5554" s="37"/>
      <c r="K5554" s="37"/>
    </row>
    <row r="5555" ht="22.5" hidden="1" customHeight="1">
      <c r="A5555" s="40" t="b">
        <v>0</v>
      </c>
      <c r="B5555" s="33"/>
      <c r="C5555" s="34"/>
      <c r="D5555" s="35" t="s">
        <v>542</v>
      </c>
      <c r="E5555" s="36" t="str">
        <f>VLOOKUP(D5555,Normativa!$A$3:$C$100,3,0)</f>
        <v>Guía</v>
      </c>
      <c r="F5555" s="37"/>
      <c r="G5555" s="37"/>
      <c r="H5555" s="37" t="s">
        <v>4784</v>
      </c>
      <c r="I5555" s="36">
        <f t="shared" si="1"/>
        <v>1</v>
      </c>
      <c r="J5555" s="37"/>
      <c r="K5555" s="37"/>
    </row>
    <row r="5556" ht="22.5" hidden="1" customHeight="1">
      <c r="A5556" s="40" t="b">
        <v>0</v>
      </c>
      <c r="B5556" s="33"/>
      <c r="C5556" s="34"/>
      <c r="D5556" s="35" t="s">
        <v>542</v>
      </c>
      <c r="E5556" s="36" t="str">
        <f>VLOOKUP(D5556,Normativa!$A$3:$C$100,3,0)</f>
        <v>Guía</v>
      </c>
      <c r="F5556" s="37"/>
      <c r="G5556" s="37"/>
      <c r="H5556" s="37" t="s">
        <v>4785</v>
      </c>
      <c r="I5556" s="36">
        <f t="shared" si="1"/>
        <v>1</v>
      </c>
      <c r="J5556" s="37"/>
      <c r="K5556" s="37"/>
    </row>
    <row r="5557" ht="22.5" hidden="1" customHeight="1">
      <c r="A5557" s="40" t="b">
        <v>0</v>
      </c>
      <c r="B5557" s="33"/>
      <c r="C5557" s="34"/>
      <c r="D5557" s="35" t="s">
        <v>542</v>
      </c>
      <c r="E5557" s="36" t="str">
        <f>VLOOKUP(D5557,Normativa!$A$3:$C$100,3,0)</f>
        <v>Guía</v>
      </c>
      <c r="F5557" s="37"/>
      <c r="G5557" s="37"/>
      <c r="H5557" s="37" t="s">
        <v>4786</v>
      </c>
      <c r="I5557" s="36">
        <f t="shared" si="1"/>
        <v>1</v>
      </c>
      <c r="J5557" s="37"/>
      <c r="K5557" s="37"/>
    </row>
    <row r="5558" ht="22.5" hidden="1" customHeight="1">
      <c r="A5558" s="40" t="b">
        <v>0</v>
      </c>
      <c r="B5558" s="33"/>
      <c r="C5558" s="34"/>
      <c r="D5558" s="35" t="s">
        <v>542</v>
      </c>
      <c r="E5558" s="36" t="str">
        <f>VLOOKUP(D5558,Normativa!$A$3:$C$100,3,0)</f>
        <v>Guía</v>
      </c>
      <c r="F5558" s="37"/>
      <c r="G5558" s="37"/>
      <c r="H5558" s="37" t="s">
        <v>4787</v>
      </c>
      <c r="I5558" s="36">
        <f t="shared" si="1"/>
        <v>1</v>
      </c>
      <c r="J5558" s="37"/>
      <c r="K5558" s="37"/>
    </row>
    <row r="5559" ht="22.5" hidden="1" customHeight="1">
      <c r="A5559" s="40" t="b">
        <v>0</v>
      </c>
      <c r="B5559" s="33"/>
      <c r="C5559" s="34"/>
      <c r="D5559" s="35" t="s">
        <v>542</v>
      </c>
      <c r="E5559" s="36" t="str">
        <f>VLOOKUP(D5559,Normativa!$A$3:$C$100,3,0)</f>
        <v>Guía</v>
      </c>
      <c r="F5559" s="37"/>
      <c r="G5559" s="37"/>
      <c r="H5559" s="37" t="s">
        <v>4788</v>
      </c>
      <c r="I5559" s="36">
        <f t="shared" si="1"/>
        <v>1</v>
      </c>
      <c r="J5559" s="37"/>
      <c r="K5559" s="37"/>
    </row>
    <row r="5560" ht="22.5" hidden="1" customHeight="1">
      <c r="A5560" s="40" t="b">
        <v>0</v>
      </c>
      <c r="B5560" s="33"/>
      <c r="C5560" s="34"/>
      <c r="D5560" s="35" t="s">
        <v>542</v>
      </c>
      <c r="E5560" s="36" t="str">
        <f>VLOOKUP(D5560,Normativa!$A$3:$C$100,3,0)</f>
        <v>Guía</v>
      </c>
      <c r="F5560" s="37"/>
      <c r="G5560" s="37"/>
      <c r="H5560" s="37" t="s">
        <v>4789</v>
      </c>
      <c r="I5560" s="36">
        <f t="shared" si="1"/>
        <v>1</v>
      </c>
      <c r="J5560" s="37"/>
      <c r="K5560" s="37"/>
    </row>
    <row r="5561" ht="22.5" hidden="1" customHeight="1">
      <c r="A5561" s="40" t="b">
        <v>0</v>
      </c>
      <c r="B5561" s="33"/>
      <c r="C5561" s="34"/>
      <c r="D5561" s="35" t="s">
        <v>542</v>
      </c>
      <c r="E5561" s="36" t="str">
        <f>VLOOKUP(D5561,Normativa!$A$3:$C$100,3,0)</f>
        <v>Guía</v>
      </c>
      <c r="F5561" s="37"/>
      <c r="G5561" s="37"/>
      <c r="H5561" s="37" t="s">
        <v>4790</v>
      </c>
      <c r="I5561" s="36">
        <f t="shared" si="1"/>
        <v>1</v>
      </c>
      <c r="J5561" s="37"/>
      <c r="K5561" s="37"/>
    </row>
    <row r="5562" ht="22.5" hidden="1" customHeight="1">
      <c r="A5562" s="40" t="b">
        <v>0</v>
      </c>
      <c r="B5562" s="33"/>
      <c r="C5562" s="34"/>
      <c r="D5562" s="35" t="s">
        <v>542</v>
      </c>
      <c r="E5562" s="36" t="str">
        <f>VLOOKUP(D5562,Normativa!$A$3:$C$100,3,0)</f>
        <v>Guía</v>
      </c>
      <c r="F5562" s="37"/>
      <c r="G5562" s="37"/>
      <c r="H5562" s="37" t="s">
        <v>4791</v>
      </c>
      <c r="I5562" s="36">
        <f t="shared" si="1"/>
        <v>1</v>
      </c>
      <c r="J5562" s="37"/>
      <c r="K5562" s="37"/>
    </row>
    <row r="5563" ht="22.5" hidden="1" customHeight="1">
      <c r="A5563" s="40" t="b">
        <v>0</v>
      </c>
      <c r="B5563" s="33"/>
      <c r="C5563" s="34"/>
      <c r="D5563" s="35" t="s">
        <v>542</v>
      </c>
      <c r="E5563" s="36" t="str">
        <f>VLOOKUP(D5563,Normativa!$A$3:$C$100,3,0)</f>
        <v>Guía</v>
      </c>
      <c r="F5563" s="37"/>
      <c r="G5563" s="37"/>
      <c r="H5563" s="37" t="s">
        <v>4792</v>
      </c>
      <c r="I5563" s="36">
        <f t="shared" si="1"/>
        <v>1</v>
      </c>
      <c r="J5563" s="37"/>
      <c r="K5563" s="37"/>
    </row>
    <row r="5564" ht="22.5" hidden="1" customHeight="1">
      <c r="A5564" s="40" t="b">
        <v>0</v>
      </c>
      <c r="B5564" s="33"/>
      <c r="C5564" s="34"/>
      <c r="D5564" s="35" t="s">
        <v>542</v>
      </c>
      <c r="E5564" s="36" t="str">
        <f>VLOOKUP(D5564,Normativa!$A$3:$C$100,3,0)</f>
        <v>Guía</v>
      </c>
      <c r="F5564" s="37"/>
      <c r="G5564" s="37"/>
      <c r="H5564" s="37" t="s">
        <v>4793</v>
      </c>
      <c r="I5564" s="36">
        <f t="shared" si="1"/>
        <v>1</v>
      </c>
      <c r="J5564" s="37"/>
      <c r="K5564" s="37"/>
    </row>
    <row r="5565" ht="22.5" hidden="1" customHeight="1">
      <c r="A5565" s="40" t="b">
        <v>0</v>
      </c>
      <c r="B5565" s="33"/>
      <c r="C5565" s="34"/>
      <c r="D5565" s="35" t="s">
        <v>542</v>
      </c>
      <c r="E5565" s="36" t="str">
        <f>VLOOKUP(D5565,Normativa!$A$3:$C$100,3,0)</f>
        <v>Guía</v>
      </c>
      <c r="F5565" s="37"/>
      <c r="G5565" s="37"/>
      <c r="H5565" s="37" t="s">
        <v>4794</v>
      </c>
      <c r="I5565" s="36">
        <f t="shared" si="1"/>
        <v>1</v>
      </c>
      <c r="J5565" s="37"/>
      <c r="K5565" s="37"/>
    </row>
    <row r="5566" ht="22.5" hidden="1" customHeight="1">
      <c r="A5566" s="40" t="b">
        <v>0</v>
      </c>
      <c r="B5566" s="33"/>
      <c r="C5566" s="34"/>
      <c r="D5566" s="35" t="s">
        <v>542</v>
      </c>
      <c r="E5566" s="36" t="str">
        <f>VLOOKUP(D5566,Normativa!$A$3:$C$100,3,0)</f>
        <v>Guía</v>
      </c>
      <c r="F5566" s="37"/>
      <c r="G5566" s="37"/>
      <c r="H5566" s="37" t="s">
        <v>4795</v>
      </c>
      <c r="I5566" s="36">
        <f t="shared" si="1"/>
        <v>1</v>
      </c>
      <c r="J5566" s="37"/>
      <c r="K5566" s="37"/>
    </row>
    <row r="5567" ht="22.5" hidden="1" customHeight="1">
      <c r="A5567" s="40" t="b">
        <v>0</v>
      </c>
      <c r="B5567" s="33"/>
      <c r="C5567" s="34"/>
      <c r="D5567" s="35" t="s">
        <v>542</v>
      </c>
      <c r="E5567" s="36" t="str">
        <f>VLOOKUP(D5567,Normativa!$A$3:$C$100,3,0)</f>
        <v>Guía</v>
      </c>
      <c r="F5567" s="37"/>
      <c r="G5567" s="37"/>
      <c r="H5567" s="37" t="s">
        <v>4796</v>
      </c>
      <c r="I5567" s="36">
        <f t="shared" si="1"/>
        <v>1</v>
      </c>
      <c r="J5567" s="37"/>
      <c r="K5567" s="37"/>
    </row>
    <row r="5568" ht="22.5" hidden="1" customHeight="1">
      <c r="A5568" s="40" t="b">
        <v>0</v>
      </c>
      <c r="B5568" s="33"/>
      <c r="C5568" s="34"/>
      <c r="D5568" s="35" t="s">
        <v>542</v>
      </c>
      <c r="E5568" s="36" t="str">
        <f>VLOOKUP(D5568,Normativa!$A$3:$C$100,3,0)</f>
        <v>Guía</v>
      </c>
      <c r="F5568" s="37"/>
      <c r="G5568" s="37"/>
      <c r="H5568" s="43" t="s">
        <v>4797</v>
      </c>
      <c r="I5568" s="36">
        <f t="shared" si="1"/>
        <v>1</v>
      </c>
      <c r="J5568" s="37"/>
      <c r="K5568" s="37"/>
    </row>
    <row r="5569" ht="22.5" hidden="1" customHeight="1">
      <c r="A5569" s="40" t="b">
        <v>0</v>
      </c>
      <c r="B5569" s="33"/>
      <c r="C5569" s="34"/>
      <c r="D5569" s="35" t="s">
        <v>542</v>
      </c>
      <c r="E5569" s="36" t="str">
        <f>VLOOKUP(D5569,Normativa!$A$3:$C$100,3,0)</f>
        <v>Guía</v>
      </c>
      <c r="F5569" s="37"/>
      <c r="G5569" s="37"/>
      <c r="H5569" s="37"/>
      <c r="I5569" s="36">
        <f t="shared" si="1"/>
        <v>1</v>
      </c>
      <c r="J5569" s="37"/>
      <c r="K5569" s="37"/>
    </row>
    <row r="5570" ht="22.5" hidden="1" customHeight="1">
      <c r="A5570" s="40" t="b">
        <v>0</v>
      </c>
      <c r="B5570" s="33"/>
      <c r="C5570" s="34"/>
      <c r="D5570" s="35" t="s">
        <v>542</v>
      </c>
      <c r="E5570" s="36" t="str">
        <f>VLOOKUP(D5570,Normativa!$A$3:$C$100,3,0)</f>
        <v>Guía</v>
      </c>
      <c r="F5570" s="37"/>
      <c r="G5570" s="37"/>
      <c r="H5570" s="37" t="s">
        <v>4798</v>
      </c>
      <c r="I5570" s="36">
        <f t="shared" si="1"/>
        <v>1</v>
      </c>
      <c r="J5570" s="37"/>
      <c r="K5570" s="37"/>
    </row>
    <row r="5571" ht="22.5" hidden="1" customHeight="1">
      <c r="A5571" s="40" t="b">
        <v>0</v>
      </c>
      <c r="B5571" s="33"/>
      <c r="C5571" s="34"/>
      <c r="D5571" s="35" t="s">
        <v>542</v>
      </c>
      <c r="E5571" s="36" t="str">
        <f>VLOOKUP(D5571,Normativa!$A$3:$C$100,3,0)</f>
        <v>Guía</v>
      </c>
      <c r="F5571" s="37"/>
      <c r="G5571" s="37"/>
      <c r="H5571" s="37">
        <v>1.0</v>
      </c>
      <c r="I5571" s="36">
        <f t="shared" si="1"/>
        <v>1</v>
      </c>
      <c r="J5571" s="37"/>
      <c r="K5571" s="37"/>
    </row>
    <row r="5572" ht="22.5" hidden="1" customHeight="1">
      <c r="A5572" s="40" t="b">
        <v>0</v>
      </c>
      <c r="B5572" s="33"/>
      <c r="C5572" s="34"/>
      <c r="D5572" s="35" t="s">
        <v>542</v>
      </c>
      <c r="E5572" s="36" t="str">
        <f>VLOOKUP(D5572,Normativa!$A$3:$C$100,3,0)</f>
        <v>Guía</v>
      </c>
      <c r="F5572" s="37"/>
      <c r="G5572" s="37"/>
      <c r="H5572" s="37" t="s">
        <v>4799</v>
      </c>
      <c r="I5572" s="36">
        <f t="shared" si="1"/>
        <v>1</v>
      </c>
      <c r="J5572" s="37"/>
      <c r="K5572" s="37"/>
    </row>
    <row r="5573" ht="22.5" hidden="1" customHeight="1">
      <c r="A5573" s="40" t="b">
        <v>0</v>
      </c>
      <c r="B5573" s="33"/>
      <c r="C5573" s="34"/>
      <c r="D5573" s="35" t="s">
        <v>542</v>
      </c>
      <c r="E5573" s="36" t="str">
        <f>VLOOKUP(D5573,Normativa!$A$3:$C$100,3,0)</f>
        <v>Guía</v>
      </c>
      <c r="F5573" s="37"/>
      <c r="G5573" s="37"/>
      <c r="H5573" s="37">
        <v>2.0</v>
      </c>
      <c r="I5573" s="36">
        <f t="shared" si="1"/>
        <v>1</v>
      </c>
      <c r="J5573" s="37"/>
      <c r="K5573" s="37"/>
    </row>
    <row r="5574" ht="22.5" hidden="1" customHeight="1">
      <c r="A5574" s="40" t="b">
        <v>0</v>
      </c>
      <c r="B5574" s="33"/>
      <c r="C5574" s="34"/>
      <c r="D5574" s="35" t="s">
        <v>542</v>
      </c>
      <c r="E5574" s="36" t="str">
        <f>VLOOKUP(D5574,Normativa!$A$3:$C$100,3,0)</f>
        <v>Guía</v>
      </c>
      <c r="F5574" s="37"/>
      <c r="G5574" s="37"/>
      <c r="H5574" s="37" t="s">
        <v>4800</v>
      </c>
      <c r="I5574" s="36">
        <f t="shared" si="1"/>
        <v>1</v>
      </c>
      <c r="J5574" s="37"/>
      <c r="K5574" s="37"/>
    </row>
    <row r="5575" ht="22.5" hidden="1" customHeight="1">
      <c r="A5575" s="40" t="b">
        <v>0</v>
      </c>
      <c r="B5575" s="33"/>
      <c r="C5575" s="34"/>
      <c r="D5575" s="35" t="s">
        <v>542</v>
      </c>
      <c r="E5575" s="36" t="str">
        <f>VLOOKUP(D5575,Normativa!$A$3:$C$100,3,0)</f>
        <v>Guía</v>
      </c>
      <c r="F5575" s="37"/>
      <c r="G5575" s="37"/>
      <c r="H5575" s="37">
        <v>3.0</v>
      </c>
      <c r="I5575" s="36">
        <f t="shared" si="1"/>
        <v>1</v>
      </c>
      <c r="J5575" s="37"/>
      <c r="K5575" s="37"/>
    </row>
    <row r="5576" ht="22.5" hidden="1" customHeight="1">
      <c r="A5576" s="40" t="b">
        <v>0</v>
      </c>
      <c r="B5576" s="33"/>
      <c r="C5576" s="34"/>
      <c r="D5576" s="35" t="s">
        <v>542</v>
      </c>
      <c r="E5576" s="36" t="str">
        <f>VLOOKUP(D5576,Normativa!$A$3:$C$100,3,0)</f>
        <v>Guía</v>
      </c>
      <c r="F5576" s="37"/>
      <c r="G5576" s="37"/>
      <c r="H5576" s="37">
        <v>6.0</v>
      </c>
      <c r="I5576" s="36">
        <f t="shared" si="1"/>
        <v>1</v>
      </c>
      <c r="J5576" s="37"/>
      <c r="K5576" s="37"/>
    </row>
    <row r="5577" ht="22.5" hidden="1" customHeight="1">
      <c r="A5577" s="40" t="b">
        <v>0</v>
      </c>
      <c r="B5577" s="33"/>
      <c r="C5577" s="34"/>
      <c r="D5577" s="35" t="s">
        <v>542</v>
      </c>
      <c r="E5577" s="36" t="str">
        <f>VLOOKUP(D5577,Normativa!$A$3:$C$100,3,0)</f>
        <v>Guía</v>
      </c>
      <c r="F5577" s="37"/>
      <c r="G5577" s="37"/>
      <c r="H5577" s="37">
        <v>9.0</v>
      </c>
      <c r="I5577" s="36">
        <f t="shared" si="1"/>
        <v>1</v>
      </c>
      <c r="J5577" s="37"/>
      <c r="K5577" s="37"/>
    </row>
    <row r="5578" ht="22.5" hidden="1" customHeight="1">
      <c r="A5578" s="40" t="b">
        <v>0</v>
      </c>
      <c r="B5578" s="33"/>
      <c r="C5578" s="34"/>
      <c r="D5578" s="35" t="s">
        <v>542</v>
      </c>
      <c r="E5578" s="36" t="str">
        <f>VLOOKUP(D5578,Normativa!$A$3:$C$100,3,0)</f>
        <v>Guía</v>
      </c>
      <c r="F5578" s="37"/>
      <c r="G5578" s="37"/>
      <c r="H5578" s="37" t="s">
        <v>4801</v>
      </c>
      <c r="I5578" s="36">
        <f t="shared" si="1"/>
        <v>1</v>
      </c>
      <c r="J5578" s="37"/>
      <c r="K5578" s="37"/>
    </row>
    <row r="5579" ht="22.5" hidden="1" customHeight="1">
      <c r="A5579" s="40" t="b">
        <v>0</v>
      </c>
      <c r="B5579" s="33"/>
      <c r="C5579" s="34"/>
      <c r="D5579" s="35" t="s">
        <v>542</v>
      </c>
      <c r="E5579" s="36" t="str">
        <f>VLOOKUP(D5579,Normativa!$A$3:$C$100,3,0)</f>
        <v>Guía</v>
      </c>
      <c r="F5579" s="37"/>
      <c r="G5579" s="37"/>
      <c r="H5579" s="37">
        <v>4.0</v>
      </c>
      <c r="I5579" s="36">
        <f t="shared" si="1"/>
        <v>1</v>
      </c>
      <c r="J5579" s="37"/>
      <c r="K5579" s="37"/>
    </row>
    <row r="5580" ht="22.5" hidden="1" customHeight="1">
      <c r="A5580" s="40" t="b">
        <v>0</v>
      </c>
      <c r="B5580" s="33"/>
      <c r="C5580" s="34"/>
      <c r="D5580" s="35" t="s">
        <v>542</v>
      </c>
      <c r="E5580" s="36" t="str">
        <f>VLOOKUP(D5580,Normativa!$A$3:$C$100,3,0)</f>
        <v>Guía</v>
      </c>
      <c r="F5580" s="37"/>
      <c r="G5580" s="37"/>
      <c r="H5580" s="37" t="s">
        <v>4802</v>
      </c>
      <c r="I5580" s="36">
        <f t="shared" si="1"/>
        <v>1</v>
      </c>
      <c r="J5580" s="37"/>
      <c r="K5580" s="37"/>
    </row>
    <row r="5581" ht="22.5" hidden="1" customHeight="1">
      <c r="A5581" s="40" t="b">
        <v>0</v>
      </c>
      <c r="B5581" s="33"/>
      <c r="C5581" s="34"/>
      <c r="D5581" s="35" t="s">
        <v>542</v>
      </c>
      <c r="E5581" s="36" t="str">
        <f>VLOOKUP(D5581,Normativa!$A$3:$C$100,3,0)</f>
        <v>Guía</v>
      </c>
      <c r="F5581" s="37"/>
      <c r="G5581" s="37"/>
      <c r="H5581" s="37">
        <v>5.0</v>
      </c>
      <c r="I5581" s="36">
        <f t="shared" si="1"/>
        <v>1</v>
      </c>
      <c r="J5581" s="37"/>
      <c r="K5581" s="37"/>
    </row>
    <row r="5582" ht="22.5" hidden="1" customHeight="1">
      <c r="A5582" s="40" t="b">
        <v>0</v>
      </c>
      <c r="B5582" s="33"/>
      <c r="C5582" s="34"/>
      <c r="D5582" s="35" t="s">
        <v>542</v>
      </c>
      <c r="E5582" s="36" t="str">
        <f>VLOOKUP(D5582,Normativa!$A$3:$C$100,3,0)</f>
        <v>Guía</v>
      </c>
      <c r="F5582" s="37"/>
      <c r="G5582" s="37"/>
      <c r="H5582" s="37" t="s">
        <v>4803</v>
      </c>
      <c r="I5582" s="36">
        <f t="shared" si="1"/>
        <v>1</v>
      </c>
      <c r="J5582" s="37"/>
      <c r="K5582" s="37"/>
    </row>
    <row r="5583" ht="22.5" hidden="1" customHeight="1">
      <c r="A5583" s="40" t="b">
        <v>0</v>
      </c>
      <c r="B5583" s="33"/>
      <c r="C5583" s="34"/>
      <c r="D5583" s="35" t="s">
        <v>542</v>
      </c>
      <c r="E5583" s="36" t="str">
        <f>VLOOKUP(D5583,Normativa!$A$3:$C$100,3,0)</f>
        <v>Guía</v>
      </c>
      <c r="F5583" s="37"/>
      <c r="G5583" s="37"/>
      <c r="H5583" s="37"/>
      <c r="I5583" s="36">
        <f t="shared" si="1"/>
        <v>1</v>
      </c>
      <c r="J5583" s="37"/>
      <c r="K5583" s="37"/>
    </row>
    <row r="5584" ht="22.5" hidden="1" customHeight="1">
      <c r="A5584" s="40" t="b">
        <v>0</v>
      </c>
      <c r="B5584" s="33"/>
      <c r="C5584" s="34"/>
      <c r="D5584" s="35" t="s">
        <v>542</v>
      </c>
      <c r="E5584" s="36" t="str">
        <f>VLOOKUP(D5584,Normativa!$A$3:$C$100,3,0)</f>
        <v>Guía</v>
      </c>
      <c r="F5584" s="37"/>
      <c r="G5584" s="37"/>
      <c r="H5584" s="37" t="s">
        <v>4804</v>
      </c>
      <c r="I5584" s="36">
        <f t="shared" si="1"/>
        <v>1</v>
      </c>
      <c r="J5584" s="37"/>
      <c r="K5584" s="37"/>
    </row>
    <row r="5585" ht="22.5" hidden="1" customHeight="1">
      <c r="A5585" s="40" t="b">
        <v>0</v>
      </c>
      <c r="B5585" s="33"/>
      <c r="C5585" s="34"/>
      <c r="D5585" s="35" t="s">
        <v>542</v>
      </c>
      <c r="E5585" s="36" t="str">
        <f>VLOOKUP(D5585,Normativa!$A$3:$C$100,3,0)</f>
        <v>Guía</v>
      </c>
      <c r="F5585" s="37"/>
      <c r="G5585" s="37"/>
      <c r="H5585" s="37" t="s">
        <v>4805</v>
      </c>
      <c r="I5585" s="36">
        <f t="shared" si="1"/>
        <v>1</v>
      </c>
      <c r="J5585" s="37"/>
      <c r="K5585" s="37"/>
    </row>
    <row r="5586" ht="22.5" hidden="1" customHeight="1">
      <c r="A5586" s="40" t="b">
        <v>0</v>
      </c>
      <c r="B5586" s="33"/>
      <c r="C5586" s="34"/>
      <c r="D5586" s="35" t="s">
        <v>542</v>
      </c>
      <c r="E5586" s="36" t="str">
        <f>VLOOKUP(D5586,Normativa!$A$3:$C$100,3,0)</f>
        <v>Guía</v>
      </c>
      <c r="F5586" s="37"/>
      <c r="G5586" s="37"/>
      <c r="H5586" s="37" t="s">
        <v>4806</v>
      </c>
      <c r="I5586" s="36">
        <f t="shared" si="1"/>
        <v>1</v>
      </c>
      <c r="J5586" s="37"/>
      <c r="K5586" s="37"/>
    </row>
    <row r="5587" ht="22.5" hidden="1" customHeight="1">
      <c r="A5587" s="40" t="b">
        <v>0</v>
      </c>
      <c r="B5587" s="33"/>
      <c r="C5587" s="34"/>
      <c r="D5587" s="35" t="s">
        <v>542</v>
      </c>
      <c r="E5587" s="36" t="str">
        <f>VLOOKUP(D5587,Normativa!$A$3:$C$100,3,0)</f>
        <v>Guía</v>
      </c>
      <c r="F5587" s="37"/>
      <c r="G5587" s="37"/>
      <c r="H5587" s="37" t="s">
        <v>4807</v>
      </c>
      <c r="I5587" s="36">
        <f t="shared" si="1"/>
        <v>1</v>
      </c>
      <c r="J5587" s="37"/>
      <c r="K5587" s="37"/>
    </row>
    <row r="5588" ht="22.5" hidden="1" customHeight="1">
      <c r="A5588" s="40" t="b">
        <v>0</v>
      </c>
      <c r="B5588" s="33"/>
      <c r="C5588" s="34"/>
      <c r="D5588" s="35" t="s">
        <v>542</v>
      </c>
      <c r="E5588" s="36" t="str">
        <f>VLOOKUP(D5588,Normativa!$A$3:$C$100,3,0)</f>
        <v>Guía</v>
      </c>
      <c r="F5588" s="37"/>
      <c r="G5588" s="37"/>
      <c r="H5588" s="37" t="s">
        <v>4808</v>
      </c>
      <c r="I5588" s="36">
        <f t="shared" si="1"/>
        <v>1</v>
      </c>
      <c r="J5588" s="37"/>
      <c r="K5588" s="37"/>
    </row>
    <row r="5589" ht="22.5" hidden="1" customHeight="1">
      <c r="A5589" s="40" t="b">
        <v>0</v>
      </c>
      <c r="B5589" s="33"/>
      <c r="C5589" s="34"/>
      <c r="D5589" s="35" t="s">
        <v>542</v>
      </c>
      <c r="E5589" s="36" t="str">
        <f>VLOOKUP(D5589,Normativa!$A$3:$C$100,3,0)</f>
        <v>Guía</v>
      </c>
      <c r="F5589" s="37"/>
      <c r="G5589" s="37"/>
      <c r="H5589" s="37"/>
      <c r="I5589" s="36">
        <f t="shared" si="1"/>
        <v>1</v>
      </c>
      <c r="J5589" s="37"/>
      <c r="K5589" s="37"/>
    </row>
    <row r="5590" ht="22.5" hidden="1" customHeight="1">
      <c r="A5590" s="40" t="b">
        <v>0</v>
      </c>
      <c r="B5590" s="33"/>
      <c r="C5590" s="34"/>
      <c r="D5590" s="35" t="s">
        <v>542</v>
      </c>
      <c r="E5590" s="36" t="str">
        <f>VLOOKUP(D5590,Normativa!$A$3:$C$100,3,0)</f>
        <v>Guía</v>
      </c>
      <c r="F5590" s="37"/>
      <c r="G5590" s="37"/>
      <c r="H5590" s="37" t="s">
        <v>4809</v>
      </c>
      <c r="I5590" s="36">
        <f t="shared" si="1"/>
        <v>1</v>
      </c>
      <c r="J5590" s="37"/>
      <c r="K5590" s="37"/>
    </row>
    <row r="5591" ht="22.5" hidden="1" customHeight="1">
      <c r="A5591" s="40" t="b">
        <v>0</v>
      </c>
      <c r="B5591" s="33"/>
      <c r="C5591" s="34"/>
      <c r="D5591" s="35" t="s">
        <v>542</v>
      </c>
      <c r="E5591" s="36" t="str">
        <f>VLOOKUP(D5591,Normativa!$A$3:$C$100,3,0)</f>
        <v>Guía</v>
      </c>
      <c r="F5591" s="37"/>
      <c r="G5591" s="37"/>
      <c r="H5591" s="37" t="s">
        <v>4810</v>
      </c>
      <c r="I5591" s="36">
        <f t="shared" si="1"/>
        <v>1</v>
      </c>
      <c r="J5591" s="37"/>
      <c r="K5591" s="37"/>
    </row>
    <row r="5592" ht="22.5" hidden="1" customHeight="1">
      <c r="A5592" s="40" t="b">
        <v>0</v>
      </c>
      <c r="B5592" s="33"/>
      <c r="C5592" s="34"/>
      <c r="D5592" s="35" t="s">
        <v>542</v>
      </c>
      <c r="E5592" s="36" t="str">
        <f>VLOOKUP(D5592,Normativa!$A$3:$C$100,3,0)</f>
        <v>Guía</v>
      </c>
      <c r="F5592" s="37"/>
      <c r="G5592" s="37"/>
      <c r="H5592" s="37" t="s">
        <v>4811</v>
      </c>
      <c r="I5592" s="36">
        <f t="shared" si="1"/>
        <v>1</v>
      </c>
      <c r="J5592" s="37"/>
      <c r="K5592" s="37"/>
    </row>
    <row r="5593" ht="22.5" hidden="1" customHeight="1">
      <c r="A5593" s="40" t="b">
        <v>0</v>
      </c>
      <c r="B5593" s="33"/>
      <c r="C5593" s="34"/>
      <c r="D5593" s="35" t="s">
        <v>542</v>
      </c>
      <c r="E5593" s="36" t="str">
        <f>VLOOKUP(D5593,Normativa!$A$3:$C$100,3,0)</f>
        <v>Guía</v>
      </c>
      <c r="F5593" s="37"/>
      <c r="G5593" s="37"/>
      <c r="H5593" s="37" t="s">
        <v>4812</v>
      </c>
      <c r="I5593" s="36">
        <f t="shared" si="1"/>
        <v>1</v>
      </c>
      <c r="J5593" s="37"/>
      <c r="K5593" s="37"/>
    </row>
    <row r="5594" ht="22.5" hidden="1" customHeight="1">
      <c r="A5594" s="40" t="b">
        <v>0</v>
      </c>
      <c r="B5594" s="33"/>
      <c r="C5594" s="34"/>
      <c r="D5594" s="35" t="s">
        <v>542</v>
      </c>
      <c r="E5594" s="36" t="str">
        <f>VLOOKUP(D5594,Normativa!$A$3:$C$100,3,0)</f>
        <v>Guía</v>
      </c>
      <c r="F5594" s="37"/>
      <c r="G5594" s="37"/>
      <c r="H5594" s="37" t="s">
        <v>4813</v>
      </c>
      <c r="I5594" s="36">
        <f t="shared" si="1"/>
        <v>1</v>
      </c>
      <c r="J5594" s="37"/>
      <c r="K5594" s="37"/>
    </row>
    <row r="5595" ht="22.5" hidden="1" customHeight="1">
      <c r="A5595" s="40" t="b">
        <v>0</v>
      </c>
      <c r="B5595" s="33"/>
      <c r="C5595" s="34"/>
      <c r="D5595" s="35" t="s">
        <v>542</v>
      </c>
      <c r="E5595" s="36" t="str">
        <f>VLOOKUP(D5595,Normativa!$A$3:$C$100,3,0)</f>
        <v>Guía</v>
      </c>
      <c r="F5595" s="37"/>
      <c r="G5595" s="37"/>
      <c r="H5595" s="37" t="s">
        <v>4814</v>
      </c>
      <c r="I5595" s="36">
        <f t="shared" si="1"/>
        <v>1</v>
      </c>
      <c r="J5595" s="37"/>
      <c r="K5595" s="37"/>
    </row>
    <row r="5596" ht="22.5" hidden="1" customHeight="1">
      <c r="A5596" s="40" t="b">
        <v>0</v>
      </c>
      <c r="B5596" s="33"/>
      <c r="C5596" s="34"/>
      <c r="D5596" s="35" t="s">
        <v>542</v>
      </c>
      <c r="E5596" s="36" t="str">
        <f>VLOOKUP(D5596,Normativa!$A$3:$C$100,3,0)</f>
        <v>Guía</v>
      </c>
      <c r="F5596" s="37"/>
      <c r="G5596" s="37"/>
      <c r="H5596" s="37" t="s">
        <v>4815</v>
      </c>
      <c r="I5596" s="36">
        <f t="shared" si="1"/>
        <v>1</v>
      </c>
      <c r="J5596" s="37"/>
      <c r="K5596" s="37"/>
    </row>
    <row r="5597" ht="22.5" hidden="1" customHeight="1">
      <c r="A5597" s="40" t="b">
        <v>0</v>
      </c>
      <c r="B5597" s="33"/>
      <c r="C5597" s="34"/>
      <c r="D5597" s="35" t="s">
        <v>542</v>
      </c>
      <c r="E5597" s="36" t="str">
        <f>VLOOKUP(D5597,Normativa!$A$3:$C$100,3,0)</f>
        <v>Guía</v>
      </c>
      <c r="F5597" s="37"/>
      <c r="G5597" s="37"/>
      <c r="H5597" s="37"/>
      <c r="I5597" s="36">
        <f t="shared" si="1"/>
        <v>1</v>
      </c>
      <c r="J5597" s="37"/>
      <c r="K5597" s="37"/>
    </row>
    <row r="5598" ht="22.5" hidden="1" customHeight="1">
      <c r="A5598" s="40" t="b">
        <v>0</v>
      </c>
      <c r="B5598" s="33"/>
      <c r="C5598" s="34"/>
      <c r="D5598" s="35" t="s">
        <v>542</v>
      </c>
      <c r="E5598" s="36" t="str">
        <f>VLOOKUP(D5598,Normativa!$A$3:$C$100,3,0)</f>
        <v>Guía</v>
      </c>
      <c r="F5598" s="37"/>
      <c r="G5598" s="37"/>
      <c r="H5598" s="37">
        <v>1.0</v>
      </c>
      <c r="I5598" s="36">
        <f t="shared" si="1"/>
        <v>1</v>
      </c>
      <c r="J5598" s="37"/>
      <c r="K5598" s="37"/>
    </row>
    <row r="5599" ht="22.5" hidden="1" customHeight="1">
      <c r="A5599" s="40" t="b">
        <v>0</v>
      </c>
      <c r="B5599" s="33"/>
      <c r="C5599" s="34"/>
      <c r="D5599" s="35" t="s">
        <v>542</v>
      </c>
      <c r="E5599" s="36" t="str">
        <f>VLOOKUP(D5599,Normativa!$A$3:$C$100,3,0)</f>
        <v>Guía</v>
      </c>
      <c r="F5599" s="37"/>
      <c r="G5599" s="37"/>
      <c r="H5599" s="37" t="s">
        <v>4816</v>
      </c>
      <c r="I5599" s="36">
        <f t="shared" si="1"/>
        <v>1</v>
      </c>
      <c r="J5599" s="37"/>
      <c r="K5599" s="37"/>
    </row>
    <row r="5600" ht="22.5" hidden="1" customHeight="1">
      <c r="A5600" s="40" t="b">
        <v>0</v>
      </c>
      <c r="B5600" s="33"/>
      <c r="C5600" s="34"/>
      <c r="D5600" s="35" t="s">
        <v>542</v>
      </c>
      <c r="E5600" s="36" t="str">
        <f>VLOOKUP(D5600,Normativa!$A$3:$C$100,3,0)</f>
        <v>Guía</v>
      </c>
      <c r="F5600" s="37"/>
      <c r="G5600" s="37"/>
      <c r="H5600" s="37" t="s">
        <v>4817</v>
      </c>
      <c r="I5600" s="36">
        <f t="shared" si="1"/>
        <v>1</v>
      </c>
      <c r="J5600" s="37"/>
      <c r="K5600" s="37"/>
    </row>
    <row r="5601" ht="22.5" hidden="1" customHeight="1">
      <c r="A5601" s="40" t="b">
        <v>0</v>
      </c>
      <c r="B5601" s="33"/>
      <c r="C5601" s="34"/>
      <c r="D5601" s="35" t="s">
        <v>542</v>
      </c>
      <c r="E5601" s="36" t="str">
        <f>VLOOKUP(D5601,Normativa!$A$3:$C$100,3,0)</f>
        <v>Guía</v>
      </c>
      <c r="F5601" s="37"/>
      <c r="G5601" s="37"/>
      <c r="H5601" s="37" t="s">
        <v>4818</v>
      </c>
      <c r="I5601" s="36">
        <f t="shared" si="1"/>
        <v>1</v>
      </c>
      <c r="J5601" s="37"/>
      <c r="K5601" s="37"/>
    </row>
    <row r="5602" ht="22.5" hidden="1" customHeight="1">
      <c r="A5602" s="40" t="b">
        <v>0</v>
      </c>
      <c r="B5602" s="33"/>
      <c r="C5602" s="34"/>
      <c r="D5602" s="35" t="s">
        <v>542</v>
      </c>
      <c r="E5602" s="36" t="str">
        <f>VLOOKUP(D5602,Normativa!$A$3:$C$100,3,0)</f>
        <v>Guía</v>
      </c>
      <c r="F5602" s="37"/>
      <c r="G5602" s="37"/>
      <c r="H5602" s="37" t="s">
        <v>2275</v>
      </c>
      <c r="I5602" s="36">
        <f t="shared" si="1"/>
        <v>1</v>
      </c>
      <c r="J5602" s="37"/>
      <c r="K5602" s="37"/>
    </row>
    <row r="5603" ht="22.5" hidden="1" customHeight="1">
      <c r="A5603" s="40" t="b">
        <v>0</v>
      </c>
      <c r="B5603" s="33"/>
      <c r="C5603" s="34"/>
      <c r="D5603" s="35" t="s">
        <v>542</v>
      </c>
      <c r="E5603" s="36" t="str">
        <f>VLOOKUP(D5603,Normativa!$A$3:$C$100,3,0)</f>
        <v>Guía</v>
      </c>
      <c r="F5603" s="37"/>
      <c r="G5603" s="37"/>
      <c r="H5603" s="37" t="s">
        <v>4819</v>
      </c>
      <c r="I5603" s="36">
        <f t="shared" si="1"/>
        <v>1</v>
      </c>
      <c r="J5603" s="37"/>
      <c r="K5603" s="37"/>
    </row>
    <row r="5604" ht="22.5" hidden="1" customHeight="1">
      <c r="A5604" s="40" t="b">
        <v>0</v>
      </c>
      <c r="B5604" s="33"/>
      <c r="C5604" s="34"/>
      <c r="D5604" s="35" t="s">
        <v>542</v>
      </c>
      <c r="E5604" s="36" t="str">
        <f>VLOOKUP(D5604,Normativa!$A$3:$C$100,3,0)</f>
        <v>Guía</v>
      </c>
      <c r="F5604" s="37"/>
      <c r="G5604" s="37"/>
      <c r="H5604" s="45">
        <v>45145.0</v>
      </c>
      <c r="I5604" s="36">
        <f t="shared" si="1"/>
        <v>1</v>
      </c>
      <c r="J5604" s="37"/>
      <c r="K5604" s="37"/>
    </row>
    <row r="5605" ht="22.5" hidden="1" customHeight="1">
      <c r="A5605" s="40" t="b">
        <v>0</v>
      </c>
      <c r="B5605" s="33"/>
      <c r="C5605" s="34"/>
      <c r="D5605" s="35" t="s">
        <v>542</v>
      </c>
      <c r="E5605" s="36" t="str">
        <f>VLOOKUP(D5605,Normativa!$A$3:$C$100,3,0)</f>
        <v>Guía</v>
      </c>
      <c r="F5605" s="37"/>
      <c r="G5605" s="37"/>
      <c r="H5605" s="37"/>
      <c r="I5605" s="36">
        <f t="shared" si="1"/>
        <v>1</v>
      </c>
      <c r="J5605" s="37"/>
      <c r="K5605" s="37"/>
    </row>
    <row r="5606" ht="22.5" hidden="1" customHeight="1">
      <c r="A5606" s="40" t="b">
        <v>0</v>
      </c>
      <c r="B5606" s="33"/>
      <c r="C5606" s="34"/>
      <c r="D5606" s="35" t="s">
        <v>542</v>
      </c>
      <c r="E5606" s="36" t="str">
        <f>VLOOKUP(D5606,Normativa!$A$3:$C$100,3,0)</f>
        <v>Guía</v>
      </c>
      <c r="F5606" s="37"/>
      <c r="G5606" s="37"/>
      <c r="H5606" s="37" t="s">
        <v>4820</v>
      </c>
      <c r="I5606" s="36">
        <f t="shared" si="1"/>
        <v>1</v>
      </c>
      <c r="J5606" s="37"/>
      <c r="K5606" s="37"/>
    </row>
    <row r="5607" ht="22.5" hidden="1" customHeight="1">
      <c r="A5607" s="40" t="b">
        <v>0</v>
      </c>
      <c r="B5607" s="33"/>
      <c r="C5607" s="34"/>
      <c r="D5607" s="35" t="s">
        <v>542</v>
      </c>
      <c r="E5607" s="36" t="str">
        <f>VLOOKUP(D5607,Normativa!$A$3:$C$100,3,0)</f>
        <v>Guía</v>
      </c>
      <c r="F5607" s="37"/>
      <c r="G5607" s="37"/>
      <c r="H5607" s="37" t="s">
        <v>4821</v>
      </c>
      <c r="I5607" s="36">
        <f t="shared" si="1"/>
        <v>1</v>
      </c>
      <c r="J5607" s="37"/>
      <c r="K5607" s="37"/>
    </row>
    <row r="5608" ht="22.5" hidden="1" customHeight="1">
      <c r="A5608" s="40" t="b">
        <v>0</v>
      </c>
      <c r="B5608" s="33"/>
      <c r="C5608" s="34"/>
      <c r="D5608" s="35" t="s">
        <v>542</v>
      </c>
      <c r="E5608" s="36" t="str">
        <f>VLOOKUP(D5608,Normativa!$A$3:$C$100,3,0)</f>
        <v>Guía</v>
      </c>
      <c r="F5608" s="37"/>
      <c r="G5608" s="37"/>
      <c r="H5608" s="37" t="s">
        <v>4822</v>
      </c>
      <c r="I5608" s="36">
        <f t="shared" si="1"/>
        <v>1</v>
      </c>
      <c r="J5608" s="37"/>
      <c r="K5608" s="37"/>
    </row>
    <row r="5609" ht="22.5" hidden="1" customHeight="1">
      <c r="A5609" s="40" t="b">
        <v>0</v>
      </c>
      <c r="B5609" s="33"/>
      <c r="C5609" s="34"/>
      <c r="D5609" s="35" t="s">
        <v>542</v>
      </c>
      <c r="E5609" s="36" t="str">
        <f>VLOOKUP(D5609,Normativa!$A$3:$C$100,3,0)</f>
        <v>Guía</v>
      </c>
      <c r="F5609" s="37"/>
      <c r="G5609" s="37"/>
      <c r="H5609" s="37" t="s">
        <v>4823</v>
      </c>
      <c r="I5609" s="36">
        <f t="shared" si="1"/>
        <v>1</v>
      </c>
      <c r="J5609" s="37"/>
      <c r="K5609" s="37"/>
    </row>
    <row r="5610" ht="22.5" hidden="1" customHeight="1">
      <c r="A5610" s="40" t="b">
        <v>0</v>
      </c>
      <c r="B5610" s="33"/>
      <c r="C5610" s="34"/>
      <c r="D5610" s="35" t="s">
        <v>542</v>
      </c>
      <c r="E5610" s="36" t="str">
        <f>VLOOKUP(D5610,Normativa!$A$3:$C$100,3,0)</f>
        <v>Guía</v>
      </c>
      <c r="F5610" s="37"/>
      <c r="G5610" s="37"/>
      <c r="H5610" s="37" t="s">
        <v>4824</v>
      </c>
      <c r="I5610" s="36">
        <f t="shared" si="1"/>
        <v>1</v>
      </c>
      <c r="J5610" s="37"/>
      <c r="K5610" s="37"/>
    </row>
    <row r="5611" ht="22.5" hidden="1" customHeight="1">
      <c r="A5611" s="40" t="b">
        <v>0</v>
      </c>
      <c r="B5611" s="33"/>
      <c r="C5611" s="34"/>
      <c r="D5611" s="35" t="s">
        <v>542</v>
      </c>
      <c r="E5611" s="36" t="str">
        <f>VLOOKUP(D5611,Normativa!$A$3:$C$100,3,0)</f>
        <v>Guía</v>
      </c>
      <c r="F5611" s="37"/>
      <c r="G5611" s="37"/>
      <c r="H5611" s="37" t="s">
        <v>73</v>
      </c>
      <c r="I5611" s="36">
        <f t="shared" si="1"/>
        <v>1</v>
      </c>
      <c r="J5611" s="37"/>
      <c r="K5611" s="37"/>
    </row>
    <row r="5612" ht="22.5" hidden="1" customHeight="1">
      <c r="A5612" s="40" t="b">
        <v>0</v>
      </c>
      <c r="B5612" s="33"/>
      <c r="C5612" s="34"/>
      <c r="D5612" s="35" t="s">
        <v>542</v>
      </c>
      <c r="E5612" s="36" t="str">
        <f>VLOOKUP(D5612,Normativa!$A$3:$C$100,3,0)</f>
        <v>Guía</v>
      </c>
      <c r="F5612" s="37"/>
      <c r="G5612" s="37"/>
      <c r="H5612" s="37">
        <v>2023.0</v>
      </c>
      <c r="I5612" s="36">
        <f t="shared" si="1"/>
        <v>1</v>
      </c>
      <c r="J5612" s="37"/>
      <c r="K5612" s="37"/>
    </row>
    <row r="5613" ht="22.5" hidden="1" customHeight="1">
      <c r="A5613" s="40" t="b">
        <v>0</v>
      </c>
      <c r="B5613" s="33"/>
      <c r="C5613" s="34"/>
      <c r="D5613" s="35" t="s">
        <v>542</v>
      </c>
      <c r="E5613" s="36" t="str">
        <f>VLOOKUP(D5613,Normativa!$A$3:$C$100,3,0)</f>
        <v>Guía</v>
      </c>
      <c r="F5613" s="37"/>
      <c r="G5613" s="37"/>
      <c r="H5613" s="37" t="s">
        <v>4825</v>
      </c>
      <c r="I5613" s="36">
        <f t="shared" si="1"/>
        <v>1</v>
      </c>
      <c r="J5613" s="37"/>
      <c r="K5613" s="37"/>
    </row>
    <row r="5614" ht="22.5" hidden="1" customHeight="1">
      <c r="A5614" s="40" t="b">
        <v>0</v>
      </c>
      <c r="B5614" s="33"/>
      <c r="C5614" s="34"/>
      <c r="D5614" s="35" t="s">
        <v>542</v>
      </c>
      <c r="E5614" s="36" t="str">
        <f>VLOOKUP(D5614,Normativa!$A$3:$C$100,3,0)</f>
        <v>Guía</v>
      </c>
      <c r="F5614" s="37"/>
      <c r="G5614" s="37"/>
      <c r="H5614" s="37" t="s">
        <v>74</v>
      </c>
      <c r="I5614" s="36">
        <f t="shared" si="1"/>
        <v>1</v>
      </c>
      <c r="J5614" s="37"/>
      <c r="K5614" s="37"/>
    </row>
    <row r="5615" ht="22.5" hidden="1" customHeight="1">
      <c r="A5615" s="40" t="b">
        <v>0</v>
      </c>
      <c r="B5615" s="33"/>
      <c r="C5615" s="34"/>
      <c r="D5615" s="35" t="s">
        <v>542</v>
      </c>
      <c r="E5615" s="36" t="str">
        <f>VLOOKUP(D5615,Normativa!$A$3:$C$100,3,0)</f>
        <v>Guía</v>
      </c>
      <c r="F5615" s="37"/>
      <c r="G5615" s="37"/>
      <c r="H5615" s="37">
        <v>2023.0</v>
      </c>
      <c r="I5615" s="36">
        <f t="shared" si="1"/>
        <v>1</v>
      </c>
      <c r="J5615" s="37"/>
      <c r="K5615" s="37"/>
    </row>
    <row r="5616" ht="22.5" hidden="1" customHeight="1">
      <c r="A5616" s="40" t="b">
        <v>0</v>
      </c>
      <c r="B5616" s="33"/>
      <c r="C5616" s="34"/>
      <c r="D5616" s="35" t="s">
        <v>542</v>
      </c>
      <c r="E5616" s="36" t="str">
        <f>VLOOKUP(D5616,Normativa!$A$3:$C$100,3,0)</f>
        <v>Guía</v>
      </c>
      <c r="F5616" s="37"/>
      <c r="G5616" s="37"/>
      <c r="H5616" s="37" t="s">
        <v>4826</v>
      </c>
      <c r="I5616" s="36">
        <f t="shared" si="1"/>
        <v>1</v>
      </c>
      <c r="J5616" s="37"/>
      <c r="K5616" s="37"/>
    </row>
    <row r="5617" ht="22.5" hidden="1" customHeight="1">
      <c r="A5617" s="40" t="b">
        <v>0</v>
      </c>
      <c r="B5617" s="33"/>
      <c r="C5617" s="34"/>
      <c r="D5617" s="35" t="s">
        <v>542</v>
      </c>
      <c r="E5617" s="36" t="str">
        <f>VLOOKUP(D5617,Normativa!$A$3:$C$100,3,0)</f>
        <v>Guía</v>
      </c>
      <c r="F5617" s="37"/>
      <c r="G5617" s="37"/>
      <c r="H5617" s="37" t="s">
        <v>76</v>
      </c>
      <c r="I5617" s="36">
        <f t="shared" si="1"/>
        <v>1</v>
      </c>
      <c r="J5617" s="37"/>
      <c r="K5617" s="37"/>
    </row>
    <row r="5618" ht="22.5" hidden="1" customHeight="1">
      <c r="A5618" s="40" t="b">
        <v>0</v>
      </c>
      <c r="B5618" s="33"/>
      <c r="C5618" s="34"/>
      <c r="D5618" s="35" t="s">
        <v>542</v>
      </c>
      <c r="E5618" s="36" t="str">
        <f>VLOOKUP(D5618,Normativa!$A$3:$C$100,3,0)</f>
        <v>Guía</v>
      </c>
      <c r="F5618" s="37"/>
      <c r="G5618" s="37"/>
      <c r="H5618" s="37">
        <v>2024.0</v>
      </c>
      <c r="I5618" s="36">
        <f t="shared" si="1"/>
        <v>1</v>
      </c>
      <c r="J5618" s="37"/>
      <c r="K5618" s="37"/>
    </row>
    <row r="5619" ht="22.5" hidden="1" customHeight="1">
      <c r="A5619" s="40" t="b">
        <v>0</v>
      </c>
      <c r="B5619" s="33"/>
      <c r="C5619" s="34"/>
      <c r="D5619" s="35" t="s">
        <v>542</v>
      </c>
      <c r="E5619" s="36" t="str">
        <f>VLOOKUP(D5619,Normativa!$A$3:$C$100,3,0)</f>
        <v>Guía</v>
      </c>
      <c r="F5619" s="37"/>
      <c r="G5619" s="37"/>
      <c r="H5619" s="37" t="s">
        <v>4827</v>
      </c>
      <c r="I5619" s="36">
        <f t="shared" si="1"/>
        <v>1</v>
      </c>
      <c r="J5619" s="37"/>
      <c r="K5619" s="37"/>
    </row>
    <row r="5620" ht="22.5" hidden="1" customHeight="1">
      <c r="A5620" s="40" t="b">
        <v>0</v>
      </c>
      <c r="B5620" s="33"/>
      <c r="C5620" s="34"/>
      <c r="D5620" s="35" t="s">
        <v>542</v>
      </c>
      <c r="E5620" s="36" t="str">
        <f>VLOOKUP(D5620,Normativa!$A$3:$C$100,3,0)</f>
        <v>Guía</v>
      </c>
      <c r="F5620" s="37"/>
      <c r="G5620" s="37"/>
      <c r="H5620" s="37" t="s">
        <v>80</v>
      </c>
      <c r="I5620" s="36">
        <f t="shared" si="1"/>
        <v>1</v>
      </c>
      <c r="J5620" s="37"/>
      <c r="K5620" s="37"/>
    </row>
    <row r="5621" ht="22.5" hidden="1" customHeight="1">
      <c r="A5621" s="40" t="b">
        <v>0</v>
      </c>
      <c r="B5621" s="33"/>
      <c r="C5621" s="34"/>
      <c r="D5621" s="35" t="s">
        <v>542</v>
      </c>
      <c r="E5621" s="36" t="str">
        <f>VLOOKUP(D5621,Normativa!$A$3:$C$100,3,0)</f>
        <v>Guía</v>
      </c>
      <c r="F5621" s="37"/>
      <c r="G5621" s="37"/>
      <c r="H5621" s="37" t="s">
        <v>4828</v>
      </c>
      <c r="I5621" s="36">
        <f t="shared" si="1"/>
        <v>1</v>
      </c>
      <c r="J5621" s="37"/>
      <c r="K5621" s="37"/>
    </row>
    <row r="5622" ht="22.5" hidden="1" customHeight="1">
      <c r="A5622" s="40" t="b">
        <v>0</v>
      </c>
      <c r="B5622" s="33"/>
      <c r="C5622" s="34"/>
      <c r="D5622" s="35" t="s">
        <v>542</v>
      </c>
      <c r="E5622" s="36" t="str">
        <f>VLOOKUP(D5622,Normativa!$A$3:$C$100,3,0)</f>
        <v>Guía</v>
      </c>
      <c r="F5622" s="37"/>
      <c r="G5622" s="37"/>
      <c r="H5622" s="37" t="s">
        <v>4823</v>
      </c>
      <c r="I5622" s="36">
        <f t="shared" si="1"/>
        <v>1</v>
      </c>
      <c r="J5622" s="37"/>
      <c r="K5622" s="37"/>
    </row>
    <row r="5623" ht="22.5" hidden="1" customHeight="1">
      <c r="A5623" s="40" t="b">
        <v>0</v>
      </c>
      <c r="B5623" s="33"/>
      <c r="C5623" s="34"/>
      <c r="D5623" s="35" t="s">
        <v>542</v>
      </c>
      <c r="E5623" s="36" t="str">
        <f>VLOOKUP(D5623,Normativa!$A$3:$C$100,3,0)</f>
        <v>Guía</v>
      </c>
      <c r="F5623" s="37"/>
      <c r="G5623" s="37"/>
      <c r="H5623" s="37" t="s">
        <v>4823</v>
      </c>
      <c r="I5623" s="36">
        <f t="shared" si="1"/>
        <v>2</v>
      </c>
      <c r="J5623" s="37"/>
      <c r="K5623" s="37"/>
    </row>
    <row r="5624" ht="22.5" hidden="1" customHeight="1">
      <c r="A5624" s="40" t="b">
        <v>0</v>
      </c>
      <c r="B5624" s="33"/>
      <c r="C5624" s="34"/>
      <c r="D5624" s="35" t="s">
        <v>542</v>
      </c>
      <c r="E5624" s="36" t="str">
        <f>VLOOKUP(D5624,Normativa!$A$3:$C$100,3,0)</f>
        <v>Guía</v>
      </c>
      <c r="F5624" s="37"/>
      <c r="G5624" s="37"/>
      <c r="H5624" s="37" t="s">
        <v>4823</v>
      </c>
      <c r="I5624" s="36">
        <f t="shared" si="1"/>
        <v>3</v>
      </c>
      <c r="J5624" s="37"/>
      <c r="K5624" s="37"/>
    </row>
    <row r="5625" ht="22.5" hidden="1" customHeight="1">
      <c r="A5625" s="40" t="b">
        <v>0</v>
      </c>
      <c r="B5625" s="33"/>
      <c r="C5625" s="34"/>
      <c r="D5625" s="35" t="s">
        <v>542</v>
      </c>
      <c r="E5625" s="36" t="str">
        <f>VLOOKUP(D5625,Normativa!$A$3:$C$100,3,0)</f>
        <v>Guía</v>
      </c>
      <c r="F5625" s="37"/>
      <c r="G5625" s="37"/>
      <c r="H5625" s="37"/>
      <c r="I5625" s="36">
        <f t="shared" si="1"/>
        <v>1</v>
      </c>
      <c r="J5625" s="37"/>
      <c r="K5625" s="37"/>
    </row>
    <row r="5626" ht="22.5" hidden="1" customHeight="1">
      <c r="A5626" s="40" t="b">
        <v>0</v>
      </c>
      <c r="B5626" s="33"/>
      <c r="C5626" s="34"/>
      <c r="D5626" s="35" t="s">
        <v>542</v>
      </c>
      <c r="E5626" s="36" t="str">
        <f>VLOOKUP(D5626,Normativa!$A$3:$C$100,3,0)</f>
        <v>Guía</v>
      </c>
      <c r="F5626" s="37"/>
      <c r="G5626" s="37"/>
      <c r="H5626" s="37" t="s">
        <v>4829</v>
      </c>
      <c r="I5626" s="36">
        <f t="shared" si="1"/>
        <v>1</v>
      </c>
      <c r="J5626" s="37"/>
      <c r="K5626" s="37"/>
    </row>
    <row r="5627" ht="22.5" hidden="1" customHeight="1">
      <c r="A5627" s="40" t="b">
        <v>0</v>
      </c>
      <c r="B5627" s="33"/>
      <c r="C5627" s="34"/>
      <c r="D5627" s="35" t="s">
        <v>542</v>
      </c>
      <c r="E5627" s="36" t="str">
        <f>VLOOKUP(D5627,Normativa!$A$3:$C$100,3,0)</f>
        <v>Guía</v>
      </c>
      <c r="F5627" s="37"/>
      <c r="G5627" s="37"/>
      <c r="H5627" s="37" t="s">
        <v>4830</v>
      </c>
      <c r="I5627" s="36">
        <f t="shared" si="1"/>
        <v>1</v>
      </c>
      <c r="J5627" s="37"/>
      <c r="K5627" s="37"/>
    </row>
    <row r="5628" ht="22.5" hidden="1" customHeight="1">
      <c r="A5628" s="40" t="b">
        <v>0</v>
      </c>
      <c r="B5628" s="33"/>
      <c r="C5628" s="34"/>
      <c r="D5628" s="35" t="s">
        <v>542</v>
      </c>
      <c r="E5628" s="36" t="str">
        <f>VLOOKUP(D5628,Normativa!$A$3:$C$100,3,0)</f>
        <v>Guía</v>
      </c>
      <c r="F5628" s="37"/>
      <c r="G5628" s="37"/>
      <c r="H5628" s="37" t="s">
        <v>4831</v>
      </c>
      <c r="I5628" s="36">
        <f t="shared" si="1"/>
        <v>1</v>
      </c>
      <c r="J5628" s="37"/>
      <c r="K5628" s="37"/>
    </row>
    <row r="5629" ht="22.5" hidden="1" customHeight="1">
      <c r="A5629" s="40" t="b">
        <v>0</v>
      </c>
      <c r="B5629" s="33"/>
      <c r="C5629" s="34"/>
      <c r="D5629" s="35" t="s">
        <v>542</v>
      </c>
      <c r="E5629" s="36" t="str">
        <f>VLOOKUP(D5629,Normativa!$A$3:$C$100,3,0)</f>
        <v>Guía</v>
      </c>
      <c r="F5629" s="37"/>
      <c r="G5629" s="37"/>
      <c r="H5629" s="37" t="s">
        <v>4832</v>
      </c>
      <c r="I5629" s="36">
        <f t="shared" si="1"/>
        <v>1</v>
      </c>
      <c r="J5629" s="37"/>
      <c r="K5629" s="37"/>
    </row>
    <row r="5630" ht="22.5" hidden="1" customHeight="1">
      <c r="A5630" s="40" t="b">
        <v>0</v>
      </c>
      <c r="B5630" s="33"/>
      <c r="C5630" s="34"/>
      <c r="D5630" s="35" t="s">
        <v>542</v>
      </c>
      <c r="E5630" s="36" t="str">
        <f>VLOOKUP(D5630,Normativa!$A$3:$C$100,3,0)</f>
        <v>Guía</v>
      </c>
      <c r="F5630" s="37"/>
      <c r="G5630" s="37"/>
      <c r="H5630" s="37" t="s">
        <v>4833</v>
      </c>
      <c r="I5630" s="36">
        <f t="shared" si="1"/>
        <v>1</v>
      </c>
      <c r="J5630" s="37"/>
      <c r="K5630" s="37"/>
    </row>
    <row r="5631" ht="22.5" hidden="1" customHeight="1">
      <c r="A5631" s="40" t="b">
        <v>0</v>
      </c>
      <c r="B5631" s="33"/>
      <c r="C5631" s="34"/>
      <c r="D5631" s="35" t="s">
        <v>542</v>
      </c>
      <c r="E5631" s="36" t="str">
        <f>VLOOKUP(D5631,Normativa!$A$3:$C$100,3,0)</f>
        <v>Guía</v>
      </c>
      <c r="F5631" s="37"/>
      <c r="G5631" s="37"/>
      <c r="H5631" s="37" t="s">
        <v>4834</v>
      </c>
      <c r="I5631" s="36">
        <f t="shared" si="1"/>
        <v>1</v>
      </c>
      <c r="J5631" s="37"/>
      <c r="K5631" s="37"/>
    </row>
    <row r="5632" ht="22.5" hidden="1" customHeight="1">
      <c r="A5632" s="40" t="b">
        <v>0</v>
      </c>
      <c r="B5632" s="33"/>
      <c r="C5632" s="34"/>
      <c r="D5632" s="35" t="s">
        <v>542</v>
      </c>
      <c r="E5632" s="36" t="str">
        <f>VLOOKUP(D5632,Normativa!$A$3:$C$100,3,0)</f>
        <v>Guía</v>
      </c>
      <c r="F5632" s="37"/>
      <c r="G5632" s="37"/>
      <c r="H5632" s="37" t="s">
        <v>4835</v>
      </c>
      <c r="I5632" s="36">
        <f t="shared" si="1"/>
        <v>1</v>
      </c>
      <c r="J5632" s="37"/>
      <c r="K5632" s="37"/>
    </row>
    <row r="5633" ht="22.5" hidden="1" customHeight="1">
      <c r="A5633" s="40" t="b">
        <v>0</v>
      </c>
      <c r="B5633" s="33"/>
      <c r="C5633" s="34"/>
      <c r="D5633" s="35" t="s">
        <v>542</v>
      </c>
      <c r="E5633" s="36" t="str">
        <f>VLOOKUP(D5633,Normativa!$A$3:$C$100,3,0)</f>
        <v>Guía</v>
      </c>
      <c r="F5633" s="37"/>
      <c r="G5633" s="37"/>
      <c r="H5633" s="37" t="s">
        <v>4836</v>
      </c>
      <c r="I5633" s="36">
        <f t="shared" si="1"/>
        <v>1</v>
      </c>
      <c r="J5633" s="37"/>
      <c r="K5633" s="37"/>
    </row>
    <row r="5634" ht="22.5" hidden="1" customHeight="1">
      <c r="A5634" s="40" t="b">
        <v>0</v>
      </c>
      <c r="B5634" s="33"/>
      <c r="C5634" s="34"/>
      <c r="D5634" s="35" t="s">
        <v>542</v>
      </c>
      <c r="E5634" s="36" t="str">
        <f>VLOOKUP(D5634,Normativa!$A$3:$C$100,3,0)</f>
        <v>Guía</v>
      </c>
      <c r="F5634" s="37"/>
      <c r="G5634" s="37"/>
      <c r="H5634" s="37" t="s">
        <v>4837</v>
      </c>
      <c r="I5634" s="36">
        <f t="shared" si="1"/>
        <v>1</v>
      </c>
      <c r="J5634" s="37"/>
      <c r="K5634" s="37"/>
    </row>
    <row r="5635" ht="22.5" hidden="1" customHeight="1">
      <c r="A5635" s="40" t="b">
        <v>0</v>
      </c>
      <c r="B5635" s="33"/>
      <c r="C5635" s="34"/>
      <c r="D5635" s="35" t="s">
        <v>542</v>
      </c>
      <c r="E5635" s="36" t="str">
        <f>VLOOKUP(D5635,Normativa!$A$3:$C$100,3,0)</f>
        <v>Guía</v>
      </c>
      <c r="F5635" s="37"/>
      <c r="G5635" s="37"/>
      <c r="H5635" s="37"/>
      <c r="I5635" s="36">
        <f t="shared" si="1"/>
        <v>1</v>
      </c>
      <c r="J5635" s="37"/>
      <c r="K5635" s="37"/>
    </row>
    <row r="5636" ht="22.5" hidden="1" customHeight="1">
      <c r="A5636" s="40" t="b">
        <v>0</v>
      </c>
      <c r="B5636" s="33"/>
      <c r="C5636" s="34"/>
      <c r="D5636" s="35" t="s">
        <v>542</v>
      </c>
      <c r="E5636" s="36" t="str">
        <f>VLOOKUP(D5636,Normativa!$A$3:$C$100,3,0)</f>
        <v>Guía</v>
      </c>
      <c r="F5636" s="37"/>
      <c r="G5636" s="37"/>
      <c r="H5636" s="37">
        <v>2.0</v>
      </c>
      <c r="I5636" s="36">
        <f t="shared" si="1"/>
        <v>1</v>
      </c>
      <c r="J5636" s="37"/>
      <c r="K5636" s="37"/>
    </row>
    <row r="5637" ht="22.5" hidden="1" customHeight="1">
      <c r="A5637" s="40" t="b">
        <v>0</v>
      </c>
      <c r="B5637" s="33"/>
      <c r="C5637" s="34"/>
      <c r="D5637" s="35" t="s">
        <v>542</v>
      </c>
      <c r="E5637" s="36" t="str">
        <f>VLOOKUP(D5637,Normativa!$A$3:$C$100,3,0)</f>
        <v>Guía</v>
      </c>
      <c r="F5637" s="37"/>
      <c r="G5637" s="37"/>
      <c r="H5637" s="37" t="s">
        <v>4800</v>
      </c>
      <c r="I5637" s="36">
        <f t="shared" si="1"/>
        <v>1</v>
      </c>
      <c r="J5637" s="37"/>
      <c r="K5637" s="37"/>
    </row>
    <row r="5638" ht="22.5" hidden="1" customHeight="1">
      <c r="A5638" s="40" t="b">
        <v>0</v>
      </c>
      <c r="B5638" s="33"/>
      <c r="C5638" s="34"/>
      <c r="D5638" s="35" t="s">
        <v>542</v>
      </c>
      <c r="E5638" s="36" t="str">
        <f>VLOOKUP(D5638,Normativa!$A$3:$C$100,3,0)</f>
        <v>Guía</v>
      </c>
      <c r="F5638" s="37"/>
      <c r="G5638" s="37"/>
      <c r="H5638" s="37" t="s">
        <v>4838</v>
      </c>
      <c r="I5638" s="36">
        <f t="shared" si="1"/>
        <v>1</v>
      </c>
      <c r="J5638" s="37"/>
      <c r="K5638" s="37"/>
    </row>
    <row r="5639" ht="22.5" hidden="1" customHeight="1">
      <c r="A5639" s="40" t="b">
        <v>0</v>
      </c>
      <c r="B5639" s="33"/>
      <c r="C5639" s="34"/>
      <c r="D5639" s="35" t="s">
        <v>542</v>
      </c>
      <c r="E5639" s="36" t="str">
        <f>VLOOKUP(D5639,Normativa!$A$3:$C$100,3,0)</f>
        <v>Guía</v>
      </c>
      <c r="F5639" s="37"/>
      <c r="G5639" s="37"/>
      <c r="H5639" s="37" t="s">
        <v>2275</v>
      </c>
      <c r="I5639" s="36">
        <f t="shared" si="1"/>
        <v>1</v>
      </c>
      <c r="J5639" s="37"/>
      <c r="K5639" s="37"/>
    </row>
    <row r="5640" ht="22.5" hidden="1" customHeight="1">
      <c r="A5640" s="40" t="b">
        <v>0</v>
      </c>
      <c r="B5640" s="33"/>
      <c r="C5640" s="34"/>
      <c r="D5640" s="35" t="s">
        <v>542</v>
      </c>
      <c r="E5640" s="36" t="str">
        <f>VLOOKUP(D5640,Normativa!$A$3:$C$100,3,0)</f>
        <v>Guía</v>
      </c>
      <c r="F5640" s="37"/>
      <c r="G5640" s="37"/>
      <c r="H5640" s="37" t="s">
        <v>4839</v>
      </c>
      <c r="I5640" s="36">
        <f t="shared" si="1"/>
        <v>1</v>
      </c>
      <c r="J5640" s="37"/>
      <c r="K5640" s="37"/>
    </row>
    <row r="5641" ht="22.5" hidden="1" customHeight="1">
      <c r="A5641" s="40" t="b">
        <v>0</v>
      </c>
      <c r="B5641" s="33"/>
      <c r="C5641" s="34"/>
      <c r="D5641" s="35" t="s">
        <v>542</v>
      </c>
      <c r="E5641" s="36" t="str">
        <f>VLOOKUP(D5641,Normativa!$A$3:$C$100,3,0)</f>
        <v>Guía</v>
      </c>
      <c r="F5641" s="37"/>
      <c r="G5641" s="37"/>
      <c r="H5641" s="37"/>
      <c r="I5641" s="36">
        <f t="shared" si="1"/>
        <v>1</v>
      </c>
      <c r="J5641" s="37"/>
      <c r="K5641" s="37"/>
    </row>
    <row r="5642" ht="22.5" hidden="1" customHeight="1">
      <c r="A5642" s="40" t="b">
        <v>0</v>
      </c>
      <c r="B5642" s="33"/>
      <c r="C5642" s="34"/>
      <c r="D5642" s="35" t="s">
        <v>542</v>
      </c>
      <c r="E5642" s="36" t="str">
        <f>VLOOKUP(D5642,Normativa!$A$3:$C$100,3,0)</f>
        <v>Guía</v>
      </c>
      <c r="F5642" s="37"/>
      <c r="G5642" s="37"/>
      <c r="H5642" s="37" t="s">
        <v>4820</v>
      </c>
      <c r="I5642" s="36">
        <f t="shared" si="1"/>
        <v>1</v>
      </c>
      <c r="J5642" s="37"/>
      <c r="K5642" s="37"/>
    </row>
    <row r="5643" ht="22.5" hidden="1" customHeight="1">
      <c r="A5643" s="40" t="b">
        <v>0</v>
      </c>
      <c r="B5643" s="33"/>
      <c r="C5643" s="34"/>
      <c r="D5643" s="35" t="s">
        <v>542</v>
      </c>
      <c r="E5643" s="36" t="str">
        <f>VLOOKUP(D5643,Normativa!$A$3:$C$100,3,0)</f>
        <v>Guía</v>
      </c>
      <c r="F5643" s="37"/>
      <c r="G5643" s="37"/>
      <c r="H5643" s="37" t="s">
        <v>4840</v>
      </c>
      <c r="I5643" s="36">
        <f t="shared" si="1"/>
        <v>1</v>
      </c>
      <c r="J5643" s="37"/>
      <c r="K5643" s="37"/>
    </row>
    <row r="5644" ht="22.5" hidden="1" customHeight="1">
      <c r="A5644" s="40" t="b">
        <v>0</v>
      </c>
      <c r="B5644" s="33"/>
      <c r="C5644" s="34"/>
      <c r="D5644" s="35" t="s">
        <v>542</v>
      </c>
      <c r="E5644" s="36" t="str">
        <f>VLOOKUP(D5644,Normativa!$A$3:$C$100,3,0)</f>
        <v>Guía</v>
      </c>
      <c r="F5644" s="37"/>
      <c r="G5644" s="37"/>
      <c r="H5644" s="37" t="s">
        <v>4841</v>
      </c>
      <c r="I5644" s="36">
        <f t="shared" si="1"/>
        <v>1</v>
      </c>
      <c r="J5644" s="37"/>
      <c r="K5644" s="37"/>
    </row>
    <row r="5645" ht="22.5" hidden="1" customHeight="1">
      <c r="A5645" s="40" t="b">
        <v>0</v>
      </c>
      <c r="B5645" s="33"/>
      <c r="C5645" s="34"/>
      <c r="D5645" s="35" t="s">
        <v>542</v>
      </c>
      <c r="E5645" s="36" t="str">
        <f>VLOOKUP(D5645,Normativa!$A$3:$C$100,3,0)</f>
        <v>Guía</v>
      </c>
      <c r="F5645" s="37"/>
      <c r="G5645" s="37"/>
      <c r="H5645" s="37" t="s">
        <v>4842</v>
      </c>
      <c r="I5645" s="36">
        <f t="shared" si="1"/>
        <v>1</v>
      </c>
      <c r="J5645" s="37"/>
      <c r="K5645" s="37"/>
    </row>
    <row r="5646" ht="22.5" hidden="1" customHeight="1">
      <c r="A5646" s="40" t="b">
        <v>0</v>
      </c>
      <c r="B5646" s="33"/>
      <c r="C5646" s="34"/>
      <c r="D5646" s="35" t="s">
        <v>542</v>
      </c>
      <c r="E5646" s="36" t="str">
        <f>VLOOKUP(D5646,Normativa!$A$3:$C$100,3,0)</f>
        <v>Guía</v>
      </c>
      <c r="F5646" s="37"/>
      <c r="G5646" s="37"/>
      <c r="H5646" s="37" t="s">
        <v>4843</v>
      </c>
      <c r="I5646" s="36">
        <f t="shared" si="1"/>
        <v>1</v>
      </c>
      <c r="J5646" s="37"/>
      <c r="K5646" s="37"/>
    </row>
    <row r="5647" ht="22.5" hidden="1" customHeight="1">
      <c r="A5647" s="40" t="b">
        <v>0</v>
      </c>
      <c r="B5647" s="33"/>
      <c r="C5647" s="34"/>
      <c r="D5647" s="35" t="s">
        <v>542</v>
      </c>
      <c r="E5647" s="36" t="str">
        <f>VLOOKUP(D5647,Normativa!$A$3:$C$100,3,0)</f>
        <v>Guía</v>
      </c>
      <c r="F5647" s="37"/>
      <c r="G5647" s="37"/>
      <c r="H5647" s="37" t="s">
        <v>4844</v>
      </c>
      <c r="I5647" s="36">
        <f t="shared" si="1"/>
        <v>1</v>
      </c>
      <c r="J5647" s="37"/>
      <c r="K5647" s="37"/>
    </row>
    <row r="5648" ht="22.5" hidden="1" customHeight="1">
      <c r="A5648" s="40" t="b">
        <v>0</v>
      </c>
      <c r="B5648" s="33"/>
      <c r="C5648" s="34"/>
      <c r="D5648" s="35" t="s">
        <v>542</v>
      </c>
      <c r="E5648" s="36" t="str">
        <f>VLOOKUP(D5648,Normativa!$A$3:$C$100,3,0)</f>
        <v>Guía</v>
      </c>
      <c r="F5648" s="37"/>
      <c r="G5648" s="37"/>
      <c r="H5648" s="37" t="s">
        <v>4845</v>
      </c>
      <c r="I5648" s="36">
        <f t="shared" si="1"/>
        <v>1</v>
      </c>
      <c r="J5648" s="37"/>
      <c r="K5648" s="37"/>
    </row>
    <row r="5649" ht="22.5" hidden="1" customHeight="1">
      <c r="A5649" s="40" t="b">
        <v>0</v>
      </c>
      <c r="B5649" s="33"/>
      <c r="C5649" s="34"/>
      <c r="D5649" s="35" t="s">
        <v>542</v>
      </c>
      <c r="E5649" s="36" t="str">
        <f>VLOOKUP(D5649,Normativa!$A$3:$C$100,3,0)</f>
        <v>Guía</v>
      </c>
      <c r="F5649" s="37"/>
      <c r="G5649" s="37"/>
      <c r="H5649" s="37" t="s">
        <v>4846</v>
      </c>
      <c r="I5649" s="36">
        <f t="shared" si="1"/>
        <v>1</v>
      </c>
      <c r="J5649" s="37"/>
      <c r="K5649" s="37"/>
    </row>
    <row r="5650" ht="22.5" hidden="1" customHeight="1">
      <c r="A5650" s="40" t="b">
        <v>0</v>
      </c>
      <c r="B5650" s="33"/>
      <c r="C5650" s="34"/>
      <c r="D5650" s="35" t="s">
        <v>542</v>
      </c>
      <c r="E5650" s="36" t="str">
        <f>VLOOKUP(D5650,Normativa!$A$3:$C$100,3,0)</f>
        <v>Guía</v>
      </c>
      <c r="F5650" s="37"/>
      <c r="G5650" s="37"/>
      <c r="H5650" s="37" t="s">
        <v>4847</v>
      </c>
      <c r="I5650" s="36">
        <f t="shared" si="1"/>
        <v>1</v>
      </c>
      <c r="J5650" s="37"/>
      <c r="K5650" s="37"/>
    </row>
    <row r="5651" ht="22.5" hidden="1" customHeight="1">
      <c r="A5651" s="40" t="b">
        <v>0</v>
      </c>
      <c r="B5651" s="33"/>
      <c r="C5651" s="34"/>
      <c r="D5651" s="35" t="s">
        <v>542</v>
      </c>
      <c r="E5651" s="36" t="str">
        <f>VLOOKUP(D5651,Normativa!$A$3:$C$100,3,0)</f>
        <v>Guía</v>
      </c>
      <c r="F5651" s="37"/>
      <c r="G5651" s="37"/>
      <c r="H5651" s="37" t="s">
        <v>4847</v>
      </c>
      <c r="I5651" s="36">
        <f t="shared" si="1"/>
        <v>2</v>
      </c>
      <c r="J5651" s="37"/>
      <c r="K5651" s="37"/>
    </row>
    <row r="5652" ht="22.5" hidden="1" customHeight="1">
      <c r="A5652" s="40" t="b">
        <v>0</v>
      </c>
      <c r="B5652" s="33"/>
      <c r="C5652" s="34"/>
      <c r="D5652" s="35" t="s">
        <v>542</v>
      </c>
      <c r="E5652" s="36" t="str">
        <f>VLOOKUP(D5652,Normativa!$A$3:$C$100,3,0)</f>
        <v>Guía</v>
      </c>
      <c r="F5652" s="37"/>
      <c r="G5652" s="37"/>
      <c r="H5652" s="37" t="s">
        <v>4848</v>
      </c>
      <c r="I5652" s="36">
        <f t="shared" si="1"/>
        <v>1</v>
      </c>
      <c r="J5652" s="37"/>
      <c r="K5652" s="37"/>
    </row>
    <row r="5653" ht="22.5" hidden="1" customHeight="1">
      <c r="A5653" s="40" t="b">
        <v>0</v>
      </c>
      <c r="B5653" s="33"/>
      <c r="C5653" s="34"/>
      <c r="D5653" s="35" t="s">
        <v>542</v>
      </c>
      <c r="E5653" s="36" t="str">
        <f>VLOOKUP(D5653,Normativa!$A$3:$C$100,3,0)</f>
        <v>Guía</v>
      </c>
      <c r="F5653" s="37"/>
      <c r="G5653" s="37"/>
      <c r="H5653" s="37" t="s">
        <v>4849</v>
      </c>
      <c r="I5653" s="36">
        <f t="shared" si="1"/>
        <v>1</v>
      </c>
      <c r="J5653" s="37"/>
      <c r="K5653" s="37"/>
    </row>
    <row r="5654" ht="22.5" hidden="1" customHeight="1">
      <c r="A5654" s="40" t="b">
        <v>0</v>
      </c>
      <c r="B5654" s="33"/>
      <c r="C5654" s="34"/>
      <c r="D5654" s="35" t="s">
        <v>542</v>
      </c>
      <c r="E5654" s="36" t="str">
        <f>VLOOKUP(D5654,Normativa!$A$3:$C$100,3,0)</f>
        <v>Guía</v>
      </c>
      <c r="F5654" s="37"/>
      <c r="G5654" s="37"/>
      <c r="H5654" s="37" t="s">
        <v>4850</v>
      </c>
      <c r="I5654" s="36">
        <f t="shared" si="1"/>
        <v>1</v>
      </c>
      <c r="J5654" s="37"/>
      <c r="K5654" s="37"/>
    </row>
    <row r="5655" ht="22.5" hidden="1" customHeight="1">
      <c r="A5655" s="40" t="b">
        <v>0</v>
      </c>
      <c r="B5655" s="33"/>
      <c r="C5655" s="34"/>
      <c r="D5655" s="35" t="s">
        <v>542</v>
      </c>
      <c r="E5655" s="36" t="str">
        <f>VLOOKUP(D5655,Normativa!$A$3:$C$100,3,0)</f>
        <v>Guía</v>
      </c>
      <c r="F5655" s="37"/>
      <c r="G5655" s="37"/>
      <c r="H5655" s="37">
        <v>2022.0</v>
      </c>
      <c r="I5655" s="36">
        <f t="shared" si="1"/>
        <v>1</v>
      </c>
      <c r="J5655" s="37"/>
      <c r="K5655" s="37"/>
    </row>
    <row r="5656" ht="22.5" hidden="1" customHeight="1">
      <c r="A5656" s="40" t="b">
        <v>0</v>
      </c>
      <c r="B5656" s="33"/>
      <c r="C5656" s="34"/>
      <c r="D5656" s="35" t="s">
        <v>542</v>
      </c>
      <c r="E5656" s="36" t="str">
        <f>VLOOKUP(D5656,Normativa!$A$3:$C$100,3,0)</f>
        <v>Guía</v>
      </c>
      <c r="F5656" s="37"/>
      <c r="G5656" s="37"/>
      <c r="H5656" s="37" t="s">
        <v>4851</v>
      </c>
      <c r="I5656" s="36">
        <f t="shared" si="1"/>
        <v>1</v>
      </c>
      <c r="J5656" s="37"/>
      <c r="K5656" s="37"/>
    </row>
    <row r="5657" ht="22.5" hidden="1" customHeight="1">
      <c r="A5657" s="40" t="b">
        <v>0</v>
      </c>
      <c r="B5657" s="33"/>
      <c r="C5657" s="34"/>
      <c r="D5657" s="35" t="s">
        <v>542</v>
      </c>
      <c r="E5657" s="36" t="str">
        <f>VLOOKUP(D5657,Normativa!$A$3:$C$100,3,0)</f>
        <v>Guía</v>
      </c>
      <c r="F5657" s="37"/>
      <c r="G5657" s="37"/>
      <c r="H5657" s="37" t="s">
        <v>83</v>
      </c>
      <c r="I5657" s="36">
        <f t="shared" si="1"/>
        <v>1</v>
      </c>
      <c r="J5657" s="37"/>
      <c r="K5657" s="37"/>
    </row>
    <row r="5658" ht="22.5" hidden="1" customHeight="1">
      <c r="A5658" s="40" t="b">
        <v>0</v>
      </c>
      <c r="B5658" s="33"/>
      <c r="C5658" s="34"/>
      <c r="D5658" s="35" t="s">
        <v>542</v>
      </c>
      <c r="E5658" s="36" t="str">
        <f>VLOOKUP(D5658,Normativa!$A$3:$C$100,3,0)</f>
        <v>Guía</v>
      </c>
      <c r="F5658" s="37"/>
      <c r="G5658" s="37"/>
      <c r="H5658" s="37" t="s">
        <v>4823</v>
      </c>
      <c r="I5658" s="36">
        <f t="shared" si="1"/>
        <v>1</v>
      </c>
      <c r="J5658" s="37"/>
      <c r="K5658" s="37"/>
    </row>
    <row r="5659" ht="22.5" hidden="1" customHeight="1">
      <c r="A5659" s="40" t="b">
        <v>0</v>
      </c>
      <c r="B5659" s="33"/>
      <c r="C5659" s="34"/>
      <c r="D5659" s="35" t="s">
        <v>542</v>
      </c>
      <c r="E5659" s="36" t="str">
        <f>VLOOKUP(D5659,Normativa!$A$3:$C$100,3,0)</f>
        <v>Guía</v>
      </c>
      <c r="F5659" s="37"/>
      <c r="G5659" s="37"/>
      <c r="H5659" s="37"/>
      <c r="I5659" s="36">
        <f t="shared" si="1"/>
        <v>1</v>
      </c>
      <c r="J5659" s="37"/>
      <c r="K5659" s="37"/>
    </row>
    <row r="5660" ht="22.5" hidden="1" customHeight="1">
      <c r="A5660" s="40" t="b">
        <v>0</v>
      </c>
      <c r="B5660" s="33"/>
      <c r="C5660" s="34"/>
      <c r="D5660" s="35" t="s">
        <v>542</v>
      </c>
      <c r="E5660" s="36" t="str">
        <f>VLOOKUP(D5660,Normativa!$A$3:$C$100,3,0)</f>
        <v>Guía</v>
      </c>
      <c r="F5660" s="37"/>
      <c r="G5660" s="37"/>
      <c r="H5660" s="37" t="s">
        <v>4852</v>
      </c>
      <c r="I5660" s="36">
        <f t="shared" si="1"/>
        <v>1</v>
      </c>
      <c r="J5660" s="37"/>
      <c r="K5660" s="37"/>
    </row>
    <row r="5661" ht="22.5" hidden="1" customHeight="1">
      <c r="A5661" s="40" t="b">
        <v>0</v>
      </c>
      <c r="B5661" s="33"/>
      <c r="C5661" s="34"/>
      <c r="D5661" s="35" t="s">
        <v>542</v>
      </c>
      <c r="E5661" s="36" t="str">
        <f>VLOOKUP(D5661,Normativa!$A$3:$C$100,3,0)</f>
        <v>Guía</v>
      </c>
      <c r="F5661" s="37"/>
      <c r="G5661" s="37"/>
      <c r="H5661" s="37">
        <v>2023.0</v>
      </c>
      <c r="I5661" s="36">
        <f t="shared" si="1"/>
        <v>1</v>
      </c>
      <c r="J5661" s="37"/>
      <c r="K5661" s="37"/>
    </row>
    <row r="5662" ht="22.5" hidden="1" customHeight="1">
      <c r="A5662" s="40" t="b">
        <v>0</v>
      </c>
      <c r="B5662" s="33"/>
      <c r="C5662" s="34"/>
      <c r="D5662" s="35" t="s">
        <v>542</v>
      </c>
      <c r="E5662" s="36" t="str">
        <f>VLOOKUP(D5662,Normativa!$A$3:$C$100,3,0)</f>
        <v>Guía</v>
      </c>
      <c r="F5662" s="37"/>
      <c r="G5662" s="37"/>
      <c r="H5662" s="37" t="s">
        <v>4853</v>
      </c>
      <c r="I5662" s="36">
        <f t="shared" si="1"/>
        <v>1</v>
      </c>
      <c r="J5662" s="37"/>
      <c r="K5662" s="37"/>
    </row>
    <row r="5663" ht="22.5" hidden="1" customHeight="1">
      <c r="A5663" s="40" t="b">
        <v>0</v>
      </c>
      <c r="B5663" s="33"/>
      <c r="C5663" s="34"/>
      <c r="D5663" s="35" t="s">
        <v>542</v>
      </c>
      <c r="E5663" s="36" t="str">
        <f>VLOOKUP(D5663,Normativa!$A$3:$C$100,3,0)</f>
        <v>Guía</v>
      </c>
      <c r="F5663" s="37"/>
      <c r="G5663" s="37"/>
      <c r="H5663" s="37" t="s">
        <v>84</v>
      </c>
      <c r="I5663" s="36">
        <f t="shared" si="1"/>
        <v>1</v>
      </c>
      <c r="J5663" s="37"/>
      <c r="K5663" s="37"/>
    </row>
    <row r="5664" ht="22.5" hidden="1" customHeight="1">
      <c r="A5664" s="40" t="b">
        <v>0</v>
      </c>
      <c r="B5664" s="33"/>
      <c r="C5664" s="34"/>
      <c r="D5664" s="35" t="s">
        <v>542</v>
      </c>
      <c r="E5664" s="36" t="str">
        <f>VLOOKUP(D5664,Normativa!$A$3:$C$100,3,0)</f>
        <v>Guía</v>
      </c>
      <c r="F5664" s="37"/>
      <c r="G5664" s="37"/>
      <c r="H5664" s="37" t="s">
        <v>4823</v>
      </c>
      <c r="I5664" s="36">
        <f t="shared" si="1"/>
        <v>1</v>
      </c>
      <c r="J5664" s="37"/>
      <c r="K5664" s="37"/>
    </row>
    <row r="5665" ht="22.5" hidden="1" customHeight="1">
      <c r="A5665" s="40" t="b">
        <v>0</v>
      </c>
      <c r="B5665" s="33"/>
      <c r="C5665" s="34"/>
      <c r="D5665" s="35" t="s">
        <v>542</v>
      </c>
      <c r="E5665" s="36" t="str">
        <f>VLOOKUP(D5665,Normativa!$A$3:$C$100,3,0)</f>
        <v>Guía</v>
      </c>
      <c r="F5665" s="37"/>
      <c r="G5665" s="37"/>
      <c r="H5665" s="37" t="s">
        <v>4830</v>
      </c>
      <c r="I5665" s="36">
        <f t="shared" si="1"/>
        <v>1</v>
      </c>
      <c r="J5665" s="37"/>
      <c r="K5665" s="37"/>
    </row>
    <row r="5666" ht="22.5" hidden="1" customHeight="1">
      <c r="A5666" s="40" t="b">
        <v>0</v>
      </c>
      <c r="B5666" s="33"/>
      <c r="C5666" s="34"/>
      <c r="D5666" s="35" t="s">
        <v>542</v>
      </c>
      <c r="E5666" s="36" t="str">
        <f>VLOOKUP(D5666,Normativa!$A$3:$C$100,3,0)</f>
        <v>Guía</v>
      </c>
      <c r="F5666" s="37"/>
      <c r="G5666" s="37"/>
      <c r="H5666" s="37" t="s">
        <v>4831</v>
      </c>
      <c r="I5666" s="36">
        <f t="shared" si="1"/>
        <v>1</v>
      </c>
      <c r="J5666" s="37"/>
      <c r="K5666" s="37"/>
    </row>
    <row r="5667" ht="22.5" hidden="1" customHeight="1">
      <c r="A5667" s="40" t="b">
        <v>0</v>
      </c>
      <c r="B5667" s="33"/>
      <c r="C5667" s="34"/>
      <c r="D5667" s="35" t="s">
        <v>542</v>
      </c>
      <c r="E5667" s="36" t="str">
        <f>VLOOKUP(D5667,Normativa!$A$3:$C$100,3,0)</f>
        <v>Guía</v>
      </c>
      <c r="F5667" s="37"/>
      <c r="G5667" s="37"/>
      <c r="H5667" s="37" t="s">
        <v>4854</v>
      </c>
      <c r="I5667" s="36">
        <f t="shared" si="1"/>
        <v>1</v>
      </c>
      <c r="J5667" s="37"/>
      <c r="K5667" s="37"/>
    </row>
    <row r="5668" ht="22.5" hidden="1" customHeight="1">
      <c r="A5668" s="40" t="b">
        <v>0</v>
      </c>
      <c r="B5668" s="33"/>
      <c r="C5668" s="34"/>
      <c r="D5668" s="35" t="s">
        <v>542</v>
      </c>
      <c r="E5668" s="36" t="str">
        <f>VLOOKUP(D5668,Normativa!$A$3:$C$100,3,0)</f>
        <v>Guía</v>
      </c>
      <c r="F5668" s="37"/>
      <c r="G5668" s="37"/>
      <c r="H5668" s="37" t="s">
        <v>4855</v>
      </c>
      <c r="I5668" s="36">
        <f t="shared" si="1"/>
        <v>1</v>
      </c>
      <c r="J5668" s="37"/>
      <c r="K5668" s="37"/>
    </row>
    <row r="5669" ht="22.5" hidden="1" customHeight="1">
      <c r="A5669" s="40" t="b">
        <v>0</v>
      </c>
      <c r="B5669" s="33"/>
      <c r="C5669" s="34"/>
      <c r="D5669" s="35" t="s">
        <v>542</v>
      </c>
      <c r="E5669" s="36" t="str">
        <f>VLOOKUP(D5669,Normativa!$A$3:$C$100,3,0)</f>
        <v>Guía</v>
      </c>
      <c r="F5669" s="37"/>
      <c r="G5669" s="37"/>
      <c r="H5669" s="37" t="s">
        <v>4856</v>
      </c>
      <c r="I5669" s="36">
        <f t="shared" si="1"/>
        <v>1</v>
      </c>
      <c r="J5669" s="37"/>
      <c r="K5669" s="37"/>
    </row>
    <row r="5670" ht="22.5" hidden="1" customHeight="1">
      <c r="A5670" s="40" t="b">
        <v>0</v>
      </c>
      <c r="B5670" s="33"/>
      <c r="C5670" s="34"/>
      <c r="D5670" s="35" t="s">
        <v>542</v>
      </c>
      <c r="E5670" s="36" t="str">
        <f>VLOOKUP(D5670,Normativa!$A$3:$C$100,3,0)</f>
        <v>Guía</v>
      </c>
      <c r="F5670" s="37"/>
      <c r="G5670" s="37"/>
      <c r="H5670" s="37" t="s">
        <v>4857</v>
      </c>
      <c r="I5670" s="36">
        <f t="shared" si="1"/>
        <v>1</v>
      </c>
      <c r="J5670" s="37"/>
      <c r="K5670" s="37"/>
    </row>
    <row r="5671" ht="22.5" hidden="1" customHeight="1">
      <c r="A5671" s="40" t="b">
        <v>0</v>
      </c>
      <c r="B5671" s="33"/>
      <c r="C5671" s="34"/>
      <c r="D5671" s="35" t="s">
        <v>542</v>
      </c>
      <c r="E5671" s="36" t="str">
        <f>VLOOKUP(D5671,Normativa!$A$3:$C$100,3,0)</f>
        <v>Guía</v>
      </c>
      <c r="F5671" s="37"/>
      <c r="G5671" s="37"/>
      <c r="H5671" s="37"/>
      <c r="I5671" s="36">
        <f t="shared" si="1"/>
        <v>1</v>
      </c>
      <c r="J5671" s="37"/>
      <c r="K5671" s="37"/>
    </row>
    <row r="5672" ht="22.5" hidden="1" customHeight="1">
      <c r="A5672" s="40" t="b">
        <v>0</v>
      </c>
      <c r="B5672" s="33"/>
      <c r="C5672" s="34"/>
      <c r="D5672" s="35" t="s">
        <v>542</v>
      </c>
      <c r="E5672" s="36" t="str">
        <f>VLOOKUP(D5672,Normativa!$A$3:$C$100,3,0)</f>
        <v>Guía</v>
      </c>
      <c r="F5672" s="37"/>
      <c r="G5672" s="37"/>
      <c r="H5672" s="37">
        <v>3.0</v>
      </c>
      <c r="I5672" s="36">
        <f t="shared" si="1"/>
        <v>1</v>
      </c>
      <c r="J5672" s="37"/>
      <c r="K5672" s="37"/>
    </row>
    <row r="5673" ht="22.5" hidden="1" customHeight="1">
      <c r="A5673" s="40" t="b">
        <v>0</v>
      </c>
      <c r="B5673" s="33"/>
      <c r="C5673" s="34"/>
      <c r="D5673" s="35" t="s">
        <v>542</v>
      </c>
      <c r="E5673" s="36" t="str">
        <f>VLOOKUP(D5673,Normativa!$A$3:$C$100,3,0)</f>
        <v>Guía</v>
      </c>
      <c r="F5673" s="37"/>
      <c r="G5673" s="37"/>
      <c r="H5673" s="37" t="s">
        <v>4858</v>
      </c>
      <c r="I5673" s="36">
        <f t="shared" si="1"/>
        <v>1</v>
      </c>
      <c r="J5673" s="37"/>
      <c r="K5673" s="37"/>
    </row>
    <row r="5674" ht="22.5" hidden="1" customHeight="1">
      <c r="A5674" s="40" t="b">
        <v>0</v>
      </c>
      <c r="B5674" s="33"/>
      <c r="C5674" s="34"/>
      <c r="D5674" s="35" t="s">
        <v>542</v>
      </c>
      <c r="E5674" s="36" t="str">
        <f>VLOOKUP(D5674,Normativa!$A$3:$C$100,3,0)</f>
        <v>Guía</v>
      </c>
      <c r="F5674" s="37"/>
      <c r="G5674" s="37"/>
      <c r="H5674" s="37" t="s">
        <v>4859</v>
      </c>
      <c r="I5674" s="36">
        <f t="shared" si="1"/>
        <v>1</v>
      </c>
      <c r="J5674" s="37"/>
      <c r="K5674" s="37"/>
    </row>
    <row r="5675" ht="22.5" hidden="1" customHeight="1">
      <c r="A5675" s="40" t="b">
        <v>0</v>
      </c>
      <c r="B5675" s="33"/>
      <c r="C5675" s="34"/>
      <c r="D5675" s="35" t="s">
        <v>542</v>
      </c>
      <c r="E5675" s="36" t="str">
        <f>VLOOKUP(D5675,Normativa!$A$3:$C$100,3,0)</f>
        <v>Guía</v>
      </c>
      <c r="F5675" s="37"/>
      <c r="G5675" s="37"/>
      <c r="H5675" s="37" t="s">
        <v>4860</v>
      </c>
      <c r="I5675" s="36">
        <f t="shared" si="1"/>
        <v>1</v>
      </c>
      <c r="J5675" s="37"/>
      <c r="K5675" s="37"/>
    </row>
    <row r="5676" ht="22.5" hidden="1" customHeight="1">
      <c r="A5676" s="40" t="b">
        <v>0</v>
      </c>
      <c r="B5676" s="33"/>
      <c r="C5676" s="34"/>
      <c r="D5676" s="35" t="s">
        <v>542</v>
      </c>
      <c r="E5676" s="36" t="str">
        <f>VLOOKUP(D5676,Normativa!$A$3:$C$100,3,0)</f>
        <v>Guía</v>
      </c>
      <c r="F5676" s="37"/>
      <c r="G5676" s="37"/>
      <c r="H5676" s="37" t="s">
        <v>2275</v>
      </c>
      <c r="I5676" s="36">
        <f t="shared" si="1"/>
        <v>1</v>
      </c>
      <c r="J5676" s="37"/>
      <c r="K5676" s="37"/>
    </row>
    <row r="5677" ht="22.5" hidden="1" customHeight="1">
      <c r="A5677" s="40" t="b">
        <v>0</v>
      </c>
      <c r="B5677" s="33"/>
      <c r="C5677" s="34"/>
      <c r="D5677" s="35" t="s">
        <v>542</v>
      </c>
      <c r="E5677" s="36" t="str">
        <f>VLOOKUP(D5677,Normativa!$A$3:$C$100,3,0)</f>
        <v>Guía</v>
      </c>
      <c r="F5677" s="37"/>
      <c r="G5677" s="37"/>
      <c r="H5677" s="37" t="s">
        <v>4819</v>
      </c>
      <c r="I5677" s="36">
        <f t="shared" si="1"/>
        <v>1</v>
      </c>
      <c r="J5677" s="37"/>
      <c r="K5677" s="37"/>
    </row>
    <row r="5678" ht="22.5" hidden="1" customHeight="1">
      <c r="A5678" s="40" t="b">
        <v>0</v>
      </c>
      <c r="B5678" s="33"/>
      <c r="C5678" s="34"/>
      <c r="D5678" s="35" t="s">
        <v>542</v>
      </c>
      <c r="E5678" s="36" t="str">
        <f>VLOOKUP(D5678,Normativa!$A$3:$C$100,3,0)</f>
        <v>Guía</v>
      </c>
      <c r="F5678" s="37"/>
      <c r="G5678" s="37"/>
      <c r="H5678" s="37" t="s">
        <v>4861</v>
      </c>
      <c r="I5678" s="36">
        <f t="shared" si="1"/>
        <v>1</v>
      </c>
      <c r="J5678" s="37"/>
      <c r="K5678" s="37"/>
    </row>
    <row r="5679" ht="22.5" hidden="1" customHeight="1">
      <c r="A5679" s="40" t="b">
        <v>0</v>
      </c>
      <c r="B5679" s="33"/>
      <c r="C5679" s="34"/>
      <c r="D5679" s="35" t="s">
        <v>542</v>
      </c>
      <c r="E5679" s="36" t="str">
        <f>VLOOKUP(D5679,Normativa!$A$3:$C$100,3,0)</f>
        <v>Guía</v>
      </c>
      <c r="F5679" s="37"/>
      <c r="G5679" s="37"/>
      <c r="H5679" s="37"/>
      <c r="I5679" s="36">
        <f t="shared" si="1"/>
        <v>1</v>
      </c>
      <c r="J5679" s="37"/>
      <c r="K5679" s="37"/>
    </row>
    <row r="5680" ht="22.5" hidden="1" customHeight="1">
      <c r="A5680" s="40" t="b">
        <v>0</v>
      </c>
      <c r="B5680" s="33"/>
      <c r="C5680" s="34"/>
      <c r="D5680" s="35" t="s">
        <v>542</v>
      </c>
      <c r="E5680" s="36" t="str">
        <f>VLOOKUP(D5680,Normativa!$A$3:$C$100,3,0)</f>
        <v>Guía</v>
      </c>
      <c r="F5680" s="37"/>
      <c r="G5680" s="37"/>
      <c r="H5680" s="37" t="s">
        <v>4820</v>
      </c>
      <c r="I5680" s="36">
        <f t="shared" si="1"/>
        <v>1</v>
      </c>
      <c r="J5680" s="37"/>
      <c r="K5680" s="37"/>
    </row>
    <row r="5681" ht="22.5" hidden="1" customHeight="1">
      <c r="A5681" s="40" t="b">
        <v>0</v>
      </c>
      <c r="B5681" s="33"/>
      <c r="C5681" s="34"/>
      <c r="D5681" s="35" t="s">
        <v>542</v>
      </c>
      <c r="E5681" s="36" t="str">
        <f>VLOOKUP(D5681,Normativa!$A$3:$C$100,3,0)</f>
        <v>Guía</v>
      </c>
      <c r="F5681" s="37"/>
      <c r="G5681" s="37"/>
      <c r="H5681" s="37" t="s">
        <v>4862</v>
      </c>
      <c r="I5681" s="36">
        <f t="shared" si="1"/>
        <v>1</v>
      </c>
      <c r="J5681" s="37"/>
      <c r="K5681" s="37"/>
    </row>
    <row r="5682" ht="22.5" hidden="1" customHeight="1">
      <c r="A5682" s="40" t="b">
        <v>0</v>
      </c>
      <c r="B5682" s="33"/>
      <c r="C5682" s="34"/>
      <c r="D5682" s="35" t="s">
        <v>542</v>
      </c>
      <c r="E5682" s="36" t="str">
        <f>VLOOKUP(D5682,Normativa!$A$3:$C$100,3,0)</f>
        <v>Guía</v>
      </c>
      <c r="F5682" s="37"/>
      <c r="G5682" s="37"/>
      <c r="H5682" s="37" t="s">
        <v>4863</v>
      </c>
      <c r="I5682" s="36">
        <f t="shared" si="1"/>
        <v>1</v>
      </c>
      <c r="J5682" s="37"/>
      <c r="K5682" s="37"/>
    </row>
    <row r="5683" ht="22.5" hidden="1" customHeight="1">
      <c r="A5683" s="40" t="b">
        <v>0</v>
      </c>
      <c r="B5683" s="33"/>
      <c r="C5683" s="34"/>
      <c r="D5683" s="35" t="s">
        <v>542</v>
      </c>
      <c r="E5683" s="36" t="str">
        <f>VLOOKUP(D5683,Normativa!$A$3:$C$100,3,0)</f>
        <v>Guía</v>
      </c>
      <c r="F5683" s="37"/>
      <c r="G5683" s="37"/>
      <c r="H5683" s="37">
        <v>2022.0</v>
      </c>
      <c r="I5683" s="36">
        <f t="shared" si="1"/>
        <v>1</v>
      </c>
      <c r="J5683" s="37"/>
      <c r="K5683" s="37"/>
    </row>
    <row r="5684" ht="22.5" hidden="1" customHeight="1">
      <c r="A5684" s="40" t="b">
        <v>0</v>
      </c>
      <c r="B5684" s="33"/>
      <c r="C5684" s="34"/>
      <c r="D5684" s="35" t="s">
        <v>542</v>
      </c>
      <c r="E5684" s="36" t="str">
        <f>VLOOKUP(D5684,Normativa!$A$3:$C$100,3,0)</f>
        <v>Guía</v>
      </c>
      <c r="F5684" s="37"/>
      <c r="G5684" s="37"/>
      <c r="H5684" s="37" t="s">
        <v>4851</v>
      </c>
      <c r="I5684" s="36">
        <f t="shared" si="1"/>
        <v>1</v>
      </c>
      <c r="J5684" s="37"/>
      <c r="K5684" s="37"/>
    </row>
    <row r="5685" ht="22.5" hidden="1" customHeight="1">
      <c r="A5685" s="40" t="b">
        <v>0</v>
      </c>
      <c r="B5685" s="33"/>
      <c r="C5685" s="34"/>
      <c r="D5685" s="35" t="s">
        <v>542</v>
      </c>
      <c r="E5685" s="36" t="str">
        <f>VLOOKUP(D5685,Normativa!$A$3:$C$100,3,0)</f>
        <v>Guía</v>
      </c>
      <c r="F5685" s="37"/>
      <c r="G5685" s="37"/>
      <c r="H5685" s="37" t="s">
        <v>4864</v>
      </c>
      <c r="I5685" s="36">
        <f t="shared" si="1"/>
        <v>1</v>
      </c>
      <c r="J5685" s="37"/>
      <c r="K5685" s="37"/>
    </row>
    <row r="5686" ht="22.5" hidden="1" customHeight="1">
      <c r="A5686" s="40" t="b">
        <v>0</v>
      </c>
      <c r="B5686" s="33"/>
      <c r="C5686" s="34"/>
      <c r="D5686" s="35" t="s">
        <v>542</v>
      </c>
      <c r="E5686" s="36" t="str">
        <f>VLOOKUP(D5686,Normativa!$A$3:$C$100,3,0)</f>
        <v>Guía</v>
      </c>
      <c r="F5686" s="37"/>
      <c r="G5686" s="37"/>
      <c r="H5686" s="37" t="s">
        <v>4865</v>
      </c>
      <c r="I5686" s="36">
        <f t="shared" si="1"/>
        <v>1</v>
      </c>
      <c r="J5686" s="37"/>
      <c r="K5686" s="37"/>
    </row>
    <row r="5687" ht="22.5" hidden="1" customHeight="1">
      <c r="A5687" s="40" t="b">
        <v>0</v>
      </c>
      <c r="B5687" s="33"/>
      <c r="C5687" s="34"/>
      <c r="D5687" s="35" t="s">
        <v>542</v>
      </c>
      <c r="E5687" s="36" t="str">
        <f>VLOOKUP(D5687,Normativa!$A$3:$C$100,3,0)</f>
        <v>Guía</v>
      </c>
      <c r="F5687" s="37"/>
      <c r="G5687" s="37"/>
      <c r="H5687" s="37" t="s">
        <v>4823</v>
      </c>
      <c r="I5687" s="36">
        <f t="shared" si="1"/>
        <v>1</v>
      </c>
      <c r="J5687" s="37"/>
      <c r="K5687" s="37"/>
    </row>
    <row r="5688" ht="22.5" hidden="1" customHeight="1">
      <c r="A5688" s="40" t="b">
        <v>0</v>
      </c>
      <c r="B5688" s="33"/>
      <c r="C5688" s="34"/>
      <c r="D5688" s="35" t="s">
        <v>542</v>
      </c>
      <c r="E5688" s="36" t="str">
        <f>VLOOKUP(D5688,Normativa!$A$3:$C$100,3,0)</f>
        <v>Guía</v>
      </c>
      <c r="F5688" s="37"/>
      <c r="G5688" s="37"/>
      <c r="H5688" s="37" t="s">
        <v>4866</v>
      </c>
      <c r="I5688" s="36">
        <f t="shared" si="1"/>
        <v>1</v>
      </c>
      <c r="J5688" s="37"/>
      <c r="K5688" s="37"/>
    </row>
    <row r="5689" ht="22.5" hidden="1" customHeight="1">
      <c r="A5689" s="40" t="b">
        <v>0</v>
      </c>
      <c r="B5689" s="33"/>
      <c r="C5689" s="34"/>
      <c r="D5689" s="35" t="s">
        <v>542</v>
      </c>
      <c r="E5689" s="36" t="str">
        <f>VLOOKUP(D5689,Normativa!$A$3:$C$100,3,0)</f>
        <v>Guía</v>
      </c>
      <c r="F5689" s="37"/>
      <c r="G5689" s="37"/>
      <c r="H5689" s="37" t="s">
        <v>4867</v>
      </c>
      <c r="I5689" s="36">
        <f t="shared" si="1"/>
        <v>1</v>
      </c>
      <c r="J5689" s="37"/>
      <c r="K5689" s="37"/>
    </row>
    <row r="5690" ht="22.5" hidden="1" customHeight="1">
      <c r="A5690" s="40" t="b">
        <v>0</v>
      </c>
      <c r="B5690" s="33"/>
      <c r="C5690" s="34"/>
      <c r="D5690" s="35" t="s">
        <v>542</v>
      </c>
      <c r="E5690" s="36" t="str">
        <f>VLOOKUP(D5690,Normativa!$A$3:$C$100,3,0)</f>
        <v>Guía</v>
      </c>
      <c r="F5690" s="37"/>
      <c r="G5690" s="37"/>
      <c r="H5690" s="37">
        <v>2023.0</v>
      </c>
      <c r="I5690" s="36">
        <f t="shared" si="1"/>
        <v>1</v>
      </c>
      <c r="J5690" s="37"/>
      <c r="K5690" s="37"/>
    </row>
    <row r="5691" ht="22.5" hidden="1" customHeight="1">
      <c r="A5691" s="40" t="b">
        <v>0</v>
      </c>
      <c r="B5691" s="33"/>
      <c r="C5691" s="34"/>
      <c r="D5691" s="35" t="s">
        <v>542</v>
      </c>
      <c r="E5691" s="36" t="str">
        <f>VLOOKUP(D5691,Normativa!$A$3:$C$100,3,0)</f>
        <v>Guía</v>
      </c>
      <c r="F5691" s="37"/>
      <c r="G5691" s="37"/>
      <c r="H5691" s="37" t="s">
        <v>4868</v>
      </c>
      <c r="I5691" s="36">
        <f t="shared" si="1"/>
        <v>1</v>
      </c>
      <c r="J5691" s="37"/>
      <c r="K5691" s="37"/>
    </row>
    <row r="5692" ht="22.5" hidden="1" customHeight="1">
      <c r="A5692" s="40" t="b">
        <v>0</v>
      </c>
      <c r="B5692" s="33"/>
      <c r="C5692" s="34"/>
      <c r="D5692" s="35" t="s">
        <v>542</v>
      </c>
      <c r="E5692" s="36" t="str">
        <f>VLOOKUP(D5692,Normativa!$A$3:$C$100,3,0)</f>
        <v>Guía</v>
      </c>
      <c r="F5692" s="37"/>
      <c r="G5692" s="37"/>
      <c r="H5692" s="37" t="s">
        <v>4869</v>
      </c>
      <c r="I5692" s="36">
        <f t="shared" si="1"/>
        <v>1</v>
      </c>
      <c r="J5692" s="37"/>
      <c r="K5692" s="37"/>
    </row>
    <row r="5693" ht="22.5" hidden="1" customHeight="1">
      <c r="A5693" s="40" t="b">
        <v>0</v>
      </c>
      <c r="B5693" s="33"/>
      <c r="C5693" s="34"/>
      <c r="D5693" s="35" t="s">
        <v>542</v>
      </c>
      <c r="E5693" s="36" t="str">
        <f>VLOOKUP(D5693,Normativa!$A$3:$C$100,3,0)</f>
        <v>Guía</v>
      </c>
      <c r="F5693" s="37"/>
      <c r="G5693" s="37"/>
      <c r="H5693" s="37" t="s">
        <v>4870</v>
      </c>
      <c r="I5693" s="36">
        <f t="shared" si="1"/>
        <v>1</v>
      </c>
      <c r="J5693" s="37"/>
      <c r="K5693" s="37"/>
    </row>
    <row r="5694" ht="22.5" hidden="1" customHeight="1">
      <c r="A5694" s="40" t="b">
        <v>0</v>
      </c>
      <c r="B5694" s="33"/>
      <c r="C5694" s="34"/>
      <c r="D5694" s="35" t="s">
        <v>542</v>
      </c>
      <c r="E5694" s="36" t="str">
        <f>VLOOKUP(D5694,Normativa!$A$3:$C$100,3,0)</f>
        <v>Guía</v>
      </c>
      <c r="F5694" s="37"/>
      <c r="G5694" s="37"/>
      <c r="H5694" s="37" t="s">
        <v>4871</v>
      </c>
      <c r="I5694" s="36">
        <f t="shared" si="1"/>
        <v>1</v>
      </c>
      <c r="J5694" s="37"/>
      <c r="K5694" s="37"/>
    </row>
    <row r="5695" ht="22.5" hidden="1" customHeight="1">
      <c r="A5695" s="40" t="b">
        <v>0</v>
      </c>
      <c r="B5695" s="33"/>
      <c r="C5695" s="34"/>
      <c r="D5695" s="35" t="s">
        <v>542</v>
      </c>
      <c r="E5695" s="36" t="str">
        <f>VLOOKUP(D5695,Normativa!$A$3:$C$100,3,0)</f>
        <v>Guía</v>
      </c>
      <c r="F5695" s="37"/>
      <c r="G5695" s="37"/>
      <c r="H5695" s="37" t="s">
        <v>4823</v>
      </c>
      <c r="I5695" s="36">
        <f t="shared" si="1"/>
        <v>1</v>
      </c>
      <c r="J5695" s="37"/>
      <c r="K5695" s="37"/>
    </row>
    <row r="5696" ht="22.5" hidden="1" customHeight="1">
      <c r="A5696" s="40" t="b">
        <v>0</v>
      </c>
      <c r="B5696" s="33"/>
      <c r="C5696" s="34"/>
      <c r="D5696" s="35" t="s">
        <v>542</v>
      </c>
      <c r="E5696" s="36" t="str">
        <f>VLOOKUP(D5696,Normativa!$A$3:$C$100,3,0)</f>
        <v>Guía</v>
      </c>
      <c r="F5696" s="37"/>
      <c r="G5696" s="37"/>
      <c r="H5696" s="37"/>
      <c r="I5696" s="36">
        <f t="shared" si="1"/>
        <v>1</v>
      </c>
      <c r="J5696" s="37"/>
      <c r="K5696" s="37"/>
    </row>
    <row r="5697" ht="22.5" hidden="1" customHeight="1">
      <c r="A5697" s="40" t="b">
        <v>0</v>
      </c>
      <c r="B5697" s="33"/>
      <c r="C5697" s="34"/>
      <c r="D5697" s="35" t="s">
        <v>542</v>
      </c>
      <c r="E5697" s="36" t="str">
        <f>VLOOKUP(D5697,Normativa!$A$3:$C$100,3,0)</f>
        <v>Guía</v>
      </c>
      <c r="F5697" s="37"/>
      <c r="G5697" s="37"/>
      <c r="H5697" s="37" t="s">
        <v>4872</v>
      </c>
      <c r="I5697" s="36">
        <f t="shared" si="1"/>
        <v>1</v>
      </c>
      <c r="J5697" s="37"/>
      <c r="K5697" s="37"/>
    </row>
    <row r="5698" ht="22.5" hidden="1" customHeight="1">
      <c r="A5698" s="40" t="b">
        <v>0</v>
      </c>
      <c r="B5698" s="33"/>
      <c r="C5698" s="34"/>
      <c r="D5698" s="35" t="s">
        <v>542</v>
      </c>
      <c r="E5698" s="36" t="str">
        <f>VLOOKUP(D5698,Normativa!$A$3:$C$100,3,0)</f>
        <v>Guía</v>
      </c>
      <c r="F5698" s="37"/>
      <c r="G5698" s="37"/>
      <c r="H5698" s="37" t="s">
        <v>4830</v>
      </c>
      <c r="I5698" s="36">
        <f t="shared" si="1"/>
        <v>1</v>
      </c>
      <c r="J5698" s="37"/>
      <c r="K5698" s="37"/>
    </row>
    <row r="5699" ht="22.5" hidden="1" customHeight="1">
      <c r="A5699" s="40" t="b">
        <v>0</v>
      </c>
      <c r="B5699" s="33"/>
      <c r="C5699" s="34"/>
      <c r="D5699" s="35" t="s">
        <v>542</v>
      </c>
      <c r="E5699" s="36" t="str">
        <f>VLOOKUP(D5699,Normativa!$A$3:$C$100,3,0)</f>
        <v>Guía</v>
      </c>
      <c r="F5699" s="37"/>
      <c r="G5699" s="37"/>
      <c r="H5699" s="37" t="s">
        <v>4831</v>
      </c>
      <c r="I5699" s="36">
        <f t="shared" si="1"/>
        <v>1</v>
      </c>
      <c r="J5699" s="37"/>
      <c r="K5699" s="37"/>
    </row>
    <row r="5700" ht="22.5" hidden="1" customHeight="1">
      <c r="A5700" s="40" t="b">
        <v>0</v>
      </c>
      <c r="B5700" s="33"/>
      <c r="C5700" s="34"/>
      <c r="D5700" s="35" t="s">
        <v>542</v>
      </c>
      <c r="E5700" s="36" t="str">
        <f>VLOOKUP(D5700,Normativa!$A$3:$C$100,3,0)</f>
        <v>Guía</v>
      </c>
      <c r="F5700" s="37"/>
      <c r="G5700" s="37"/>
      <c r="H5700" s="37" t="s">
        <v>4873</v>
      </c>
      <c r="I5700" s="36">
        <f t="shared" si="1"/>
        <v>1</v>
      </c>
      <c r="J5700" s="37"/>
      <c r="K5700" s="37"/>
    </row>
    <row r="5701" ht="22.5" hidden="1" customHeight="1">
      <c r="A5701" s="40" t="b">
        <v>0</v>
      </c>
      <c r="B5701" s="33"/>
      <c r="C5701" s="34"/>
      <c r="D5701" s="35" t="s">
        <v>542</v>
      </c>
      <c r="E5701" s="36" t="str">
        <f>VLOOKUP(D5701,Normativa!$A$3:$C$100,3,0)</f>
        <v>Guía</v>
      </c>
      <c r="F5701" s="37"/>
      <c r="G5701" s="37"/>
      <c r="H5701" s="37" t="s">
        <v>4874</v>
      </c>
      <c r="I5701" s="36">
        <f t="shared" si="1"/>
        <v>1</v>
      </c>
      <c r="J5701" s="37"/>
      <c r="K5701" s="37"/>
    </row>
    <row r="5702" ht="22.5" hidden="1" customHeight="1">
      <c r="A5702" s="40" t="b">
        <v>0</v>
      </c>
      <c r="B5702" s="33"/>
      <c r="C5702" s="34"/>
      <c r="D5702" s="35" t="s">
        <v>542</v>
      </c>
      <c r="E5702" s="36" t="str">
        <f>VLOOKUP(D5702,Normativa!$A$3:$C$100,3,0)</f>
        <v>Guía</v>
      </c>
      <c r="F5702" s="37"/>
      <c r="G5702" s="37"/>
      <c r="H5702" s="37" t="s">
        <v>4875</v>
      </c>
      <c r="I5702" s="36">
        <f t="shared" si="1"/>
        <v>1</v>
      </c>
      <c r="J5702" s="37"/>
      <c r="K5702" s="37"/>
    </row>
    <row r="5703" ht="22.5" hidden="1" customHeight="1">
      <c r="A5703" s="40" t="b">
        <v>0</v>
      </c>
      <c r="B5703" s="33"/>
      <c r="C5703" s="34"/>
      <c r="D5703" s="35" t="s">
        <v>542</v>
      </c>
      <c r="E5703" s="36" t="str">
        <f>VLOOKUP(D5703,Normativa!$A$3:$C$100,3,0)</f>
        <v>Guía</v>
      </c>
      <c r="F5703" s="37"/>
      <c r="G5703" s="37"/>
      <c r="H5703" s="37" t="s">
        <v>4876</v>
      </c>
      <c r="I5703" s="36">
        <f t="shared" si="1"/>
        <v>1</v>
      </c>
      <c r="J5703" s="37"/>
      <c r="K5703" s="37"/>
    </row>
    <row r="5704" ht="22.5" hidden="1" customHeight="1">
      <c r="A5704" s="40" t="b">
        <v>0</v>
      </c>
      <c r="B5704" s="33"/>
      <c r="C5704" s="34"/>
      <c r="D5704" s="35" t="s">
        <v>542</v>
      </c>
      <c r="E5704" s="36" t="str">
        <f>VLOOKUP(D5704,Normativa!$A$3:$C$100,3,0)</f>
        <v>Guía</v>
      </c>
      <c r="F5704" s="37"/>
      <c r="G5704" s="37"/>
      <c r="H5704" s="37" t="s">
        <v>4877</v>
      </c>
      <c r="I5704" s="36">
        <f t="shared" si="1"/>
        <v>1</v>
      </c>
      <c r="J5704" s="37"/>
      <c r="K5704" s="37"/>
    </row>
    <row r="5705" ht="22.5" hidden="1" customHeight="1">
      <c r="A5705" s="40" t="b">
        <v>0</v>
      </c>
      <c r="B5705" s="33"/>
      <c r="C5705" s="34"/>
      <c r="D5705" s="35" t="s">
        <v>542</v>
      </c>
      <c r="E5705" s="36" t="str">
        <f>VLOOKUP(D5705,Normativa!$A$3:$C$100,3,0)</f>
        <v>Guía</v>
      </c>
      <c r="F5705" s="37"/>
      <c r="G5705" s="37"/>
      <c r="H5705" s="37" t="s">
        <v>4878</v>
      </c>
      <c r="I5705" s="36">
        <f t="shared" si="1"/>
        <v>1</v>
      </c>
      <c r="J5705" s="37"/>
      <c r="K5705" s="37"/>
    </row>
    <row r="5706" ht="22.5" hidden="1" customHeight="1">
      <c r="A5706" s="40" t="b">
        <v>0</v>
      </c>
      <c r="B5706" s="33"/>
      <c r="C5706" s="34"/>
      <c r="D5706" s="35" t="s">
        <v>542</v>
      </c>
      <c r="E5706" s="36" t="str">
        <f>VLOOKUP(D5706,Normativa!$A$3:$C$100,3,0)</f>
        <v>Guía</v>
      </c>
      <c r="F5706" s="37"/>
      <c r="G5706" s="37"/>
      <c r="H5706" s="37" t="s">
        <v>4857</v>
      </c>
      <c r="I5706" s="36">
        <f t="shared" si="1"/>
        <v>1</v>
      </c>
      <c r="J5706" s="37"/>
      <c r="K5706" s="37"/>
    </row>
    <row r="5707" ht="22.5" hidden="1" customHeight="1">
      <c r="A5707" s="40" t="b">
        <v>0</v>
      </c>
      <c r="B5707" s="33"/>
      <c r="C5707" s="34"/>
      <c r="D5707" s="35" t="s">
        <v>542</v>
      </c>
      <c r="E5707" s="36" t="str">
        <f>VLOOKUP(D5707,Normativa!$A$3:$C$100,3,0)</f>
        <v>Guía</v>
      </c>
      <c r="F5707" s="37"/>
      <c r="G5707" s="37"/>
      <c r="H5707" s="37"/>
      <c r="I5707" s="36">
        <f t="shared" si="1"/>
        <v>1</v>
      </c>
      <c r="J5707" s="37"/>
      <c r="K5707" s="37"/>
    </row>
    <row r="5708" ht="22.5" hidden="1" customHeight="1">
      <c r="A5708" s="40" t="b">
        <v>0</v>
      </c>
      <c r="B5708" s="33"/>
      <c r="C5708" s="34"/>
      <c r="D5708" s="35" t="s">
        <v>542</v>
      </c>
      <c r="E5708" s="36" t="str">
        <f>VLOOKUP(D5708,Normativa!$A$3:$C$100,3,0)</f>
        <v>Guía</v>
      </c>
      <c r="F5708" s="37"/>
      <c r="G5708" s="37"/>
      <c r="H5708" s="37">
        <v>4.0</v>
      </c>
      <c r="I5708" s="36">
        <f t="shared" si="1"/>
        <v>1</v>
      </c>
      <c r="J5708" s="37"/>
      <c r="K5708" s="37"/>
    </row>
    <row r="5709" ht="22.5" hidden="1" customHeight="1">
      <c r="A5709" s="40" t="b">
        <v>0</v>
      </c>
      <c r="B5709" s="33"/>
      <c r="C5709" s="34"/>
      <c r="D5709" s="35" t="s">
        <v>542</v>
      </c>
      <c r="E5709" s="36" t="str">
        <f>VLOOKUP(D5709,Normativa!$A$3:$C$100,3,0)</f>
        <v>Guía</v>
      </c>
      <c r="F5709" s="37"/>
      <c r="G5709" s="37"/>
      <c r="H5709" s="37" t="s">
        <v>4879</v>
      </c>
      <c r="I5709" s="36">
        <f t="shared" si="1"/>
        <v>1</v>
      </c>
      <c r="J5709" s="37"/>
      <c r="K5709" s="37"/>
    </row>
    <row r="5710" ht="22.5" hidden="1" customHeight="1">
      <c r="A5710" s="40" t="b">
        <v>0</v>
      </c>
      <c r="B5710" s="33"/>
      <c r="C5710" s="34"/>
      <c r="D5710" s="35" t="s">
        <v>542</v>
      </c>
      <c r="E5710" s="36" t="str">
        <f>VLOOKUP(D5710,Normativa!$A$3:$C$100,3,0)</f>
        <v>Guía</v>
      </c>
      <c r="F5710" s="37"/>
      <c r="G5710" s="37"/>
      <c r="H5710" s="37" t="s">
        <v>4880</v>
      </c>
      <c r="I5710" s="36">
        <f t="shared" si="1"/>
        <v>1</v>
      </c>
      <c r="J5710" s="37"/>
      <c r="K5710" s="37"/>
    </row>
    <row r="5711" ht="22.5" hidden="1" customHeight="1">
      <c r="A5711" s="40" t="b">
        <v>0</v>
      </c>
      <c r="B5711" s="33"/>
      <c r="C5711" s="34"/>
      <c r="D5711" s="35" t="s">
        <v>542</v>
      </c>
      <c r="E5711" s="36" t="str">
        <f>VLOOKUP(D5711,Normativa!$A$3:$C$100,3,0)</f>
        <v>Guía</v>
      </c>
      <c r="F5711" s="37"/>
      <c r="G5711" s="37"/>
      <c r="H5711" s="37" t="s">
        <v>2275</v>
      </c>
      <c r="I5711" s="36">
        <f t="shared" si="1"/>
        <v>1</v>
      </c>
      <c r="J5711" s="37"/>
      <c r="K5711" s="37"/>
    </row>
    <row r="5712" ht="22.5" hidden="1" customHeight="1">
      <c r="A5712" s="40" t="b">
        <v>0</v>
      </c>
      <c r="B5712" s="33"/>
      <c r="C5712" s="34"/>
      <c r="D5712" s="35" t="s">
        <v>542</v>
      </c>
      <c r="E5712" s="36" t="str">
        <f>VLOOKUP(D5712,Normativa!$A$3:$C$100,3,0)</f>
        <v>Guía</v>
      </c>
      <c r="F5712" s="37"/>
      <c r="G5712" s="37"/>
      <c r="H5712" s="37" t="s">
        <v>4819</v>
      </c>
      <c r="I5712" s="36">
        <f t="shared" si="1"/>
        <v>1</v>
      </c>
      <c r="J5712" s="37"/>
      <c r="K5712" s="37"/>
    </row>
    <row r="5713" ht="22.5" hidden="1" customHeight="1">
      <c r="A5713" s="40" t="b">
        <v>0</v>
      </c>
      <c r="B5713" s="33"/>
      <c r="C5713" s="34"/>
      <c r="D5713" s="35" t="s">
        <v>542</v>
      </c>
      <c r="E5713" s="36" t="str">
        <f>VLOOKUP(D5713,Normativa!$A$3:$C$100,3,0)</f>
        <v>Guía</v>
      </c>
      <c r="F5713" s="37"/>
      <c r="G5713" s="37"/>
      <c r="H5713" s="37" t="s">
        <v>4881</v>
      </c>
      <c r="I5713" s="36">
        <f t="shared" si="1"/>
        <v>1</v>
      </c>
      <c r="J5713" s="37"/>
      <c r="K5713" s="37"/>
    </row>
    <row r="5714" ht="22.5" hidden="1" customHeight="1">
      <c r="A5714" s="40" t="b">
        <v>0</v>
      </c>
      <c r="B5714" s="33"/>
      <c r="C5714" s="34"/>
      <c r="D5714" s="35" t="s">
        <v>542</v>
      </c>
      <c r="E5714" s="36" t="str">
        <f>VLOOKUP(D5714,Normativa!$A$3:$C$100,3,0)</f>
        <v>Guía</v>
      </c>
      <c r="F5714" s="37"/>
      <c r="G5714" s="37"/>
      <c r="H5714" s="37"/>
      <c r="I5714" s="36">
        <f t="shared" si="1"/>
        <v>1</v>
      </c>
      <c r="J5714" s="37"/>
      <c r="K5714" s="37"/>
    </row>
    <row r="5715" ht="22.5" hidden="1" customHeight="1">
      <c r="A5715" s="40" t="b">
        <v>0</v>
      </c>
      <c r="B5715" s="33"/>
      <c r="C5715" s="34"/>
      <c r="D5715" s="35" t="s">
        <v>542</v>
      </c>
      <c r="E5715" s="36" t="str">
        <f>VLOOKUP(D5715,Normativa!$A$3:$C$100,3,0)</f>
        <v>Guía</v>
      </c>
      <c r="F5715" s="37"/>
      <c r="G5715" s="37"/>
      <c r="H5715" s="37" t="s">
        <v>4882</v>
      </c>
      <c r="I5715" s="36">
        <f t="shared" si="1"/>
        <v>1</v>
      </c>
      <c r="J5715" s="37"/>
      <c r="K5715" s="37"/>
    </row>
    <row r="5716" ht="22.5" hidden="1" customHeight="1">
      <c r="A5716" s="40" t="b">
        <v>0</v>
      </c>
      <c r="B5716" s="33"/>
      <c r="C5716" s="34"/>
      <c r="D5716" s="35" t="s">
        <v>542</v>
      </c>
      <c r="E5716" s="36" t="str">
        <f>VLOOKUP(D5716,Normativa!$A$3:$C$100,3,0)</f>
        <v>Guía</v>
      </c>
      <c r="F5716" s="37"/>
      <c r="G5716" s="37"/>
      <c r="H5716" s="37" t="s">
        <v>4820</v>
      </c>
      <c r="I5716" s="36">
        <f t="shared" si="1"/>
        <v>1</v>
      </c>
      <c r="J5716" s="37"/>
      <c r="K5716" s="37"/>
    </row>
    <row r="5717" ht="22.5" hidden="1" customHeight="1">
      <c r="A5717" s="40" t="b">
        <v>0</v>
      </c>
      <c r="B5717" s="33"/>
      <c r="C5717" s="34"/>
      <c r="D5717" s="35" t="s">
        <v>542</v>
      </c>
      <c r="E5717" s="36" t="str">
        <f>VLOOKUP(D5717,Normativa!$A$3:$C$100,3,0)</f>
        <v>Guía</v>
      </c>
      <c r="F5717" s="37"/>
      <c r="G5717" s="37"/>
      <c r="H5717" s="37" t="s">
        <v>4883</v>
      </c>
      <c r="I5717" s="36">
        <f t="shared" si="1"/>
        <v>1</v>
      </c>
      <c r="J5717" s="37"/>
      <c r="K5717" s="37"/>
    </row>
    <row r="5718" ht="22.5" hidden="1" customHeight="1">
      <c r="A5718" s="40" t="b">
        <v>0</v>
      </c>
      <c r="B5718" s="33"/>
      <c r="C5718" s="34"/>
      <c r="D5718" s="35" t="s">
        <v>542</v>
      </c>
      <c r="E5718" s="36" t="str">
        <f>VLOOKUP(D5718,Normativa!$A$3:$C$100,3,0)</f>
        <v>Guía</v>
      </c>
      <c r="F5718" s="37"/>
      <c r="G5718" s="37"/>
      <c r="H5718" s="37" t="s">
        <v>4884</v>
      </c>
      <c r="I5718" s="36">
        <f t="shared" si="1"/>
        <v>1</v>
      </c>
      <c r="J5718" s="37"/>
      <c r="K5718" s="37"/>
    </row>
    <row r="5719" ht="22.5" hidden="1" customHeight="1">
      <c r="A5719" s="40" t="b">
        <v>0</v>
      </c>
      <c r="B5719" s="33"/>
      <c r="C5719" s="34"/>
      <c r="D5719" s="35" t="s">
        <v>542</v>
      </c>
      <c r="E5719" s="36" t="str">
        <f>VLOOKUP(D5719,Normativa!$A$3:$C$100,3,0)</f>
        <v>Guía</v>
      </c>
      <c r="F5719" s="37"/>
      <c r="G5719" s="37"/>
      <c r="H5719" s="37" t="s">
        <v>4823</v>
      </c>
      <c r="I5719" s="36">
        <f t="shared" si="1"/>
        <v>1</v>
      </c>
      <c r="J5719" s="37"/>
      <c r="K5719" s="37"/>
    </row>
    <row r="5720" ht="22.5" hidden="1" customHeight="1">
      <c r="A5720" s="40" t="b">
        <v>0</v>
      </c>
      <c r="B5720" s="33"/>
      <c r="C5720" s="34"/>
      <c r="D5720" s="35" t="s">
        <v>542</v>
      </c>
      <c r="E5720" s="36" t="str">
        <f>VLOOKUP(D5720,Normativa!$A$3:$C$100,3,0)</f>
        <v>Guía</v>
      </c>
      <c r="F5720" s="37"/>
      <c r="G5720" s="37"/>
      <c r="H5720" s="37" t="s">
        <v>4868</v>
      </c>
      <c r="I5720" s="36">
        <f t="shared" si="1"/>
        <v>1</v>
      </c>
      <c r="J5720" s="37"/>
      <c r="K5720" s="37"/>
    </row>
    <row r="5721" ht="22.5" hidden="1" customHeight="1">
      <c r="A5721" s="40" t="b">
        <v>0</v>
      </c>
      <c r="B5721" s="33"/>
      <c r="C5721" s="34"/>
      <c r="D5721" s="35" t="s">
        <v>542</v>
      </c>
      <c r="E5721" s="36" t="str">
        <f>VLOOKUP(D5721,Normativa!$A$3:$C$100,3,0)</f>
        <v>Guía</v>
      </c>
      <c r="F5721" s="37"/>
      <c r="G5721" s="37"/>
      <c r="H5721" s="37" t="s">
        <v>94</v>
      </c>
      <c r="I5721" s="36">
        <f t="shared" si="1"/>
        <v>1</v>
      </c>
      <c r="J5721" s="37"/>
      <c r="K5721" s="37"/>
    </row>
    <row r="5722" ht="22.5" hidden="1" customHeight="1">
      <c r="A5722" s="40" t="b">
        <v>0</v>
      </c>
      <c r="B5722" s="33"/>
      <c r="C5722" s="34"/>
      <c r="D5722" s="35" t="s">
        <v>542</v>
      </c>
      <c r="E5722" s="36" t="str">
        <f>VLOOKUP(D5722,Normativa!$A$3:$C$100,3,0)</f>
        <v>Guía</v>
      </c>
      <c r="F5722" s="37"/>
      <c r="G5722" s="37"/>
      <c r="H5722" s="37" t="s">
        <v>4830</v>
      </c>
      <c r="I5722" s="36">
        <f t="shared" si="1"/>
        <v>1</v>
      </c>
      <c r="J5722" s="37"/>
      <c r="K5722" s="37"/>
    </row>
    <row r="5723" ht="22.5" hidden="1" customHeight="1">
      <c r="A5723" s="40" t="b">
        <v>0</v>
      </c>
      <c r="B5723" s="33"/>
      <c r="C5723" s="34"/>
      <c r="D5723" s="35" t="s">
        <v>542</v>
      </c>
      <c r="E5723" s="36" t="str">
        <f>VLOOKUP(D5723,Normativa!$A$3:$C$100,3,0)</f>
        <v>Guía</v>
      </c>
      <c r="F5723" s="37"/>
      <c r="G5723" s="37"/>
      <c r="H5723" s="37" t="s">
        <v>4831</v>
      </c>
      <c r="I5723" s="36">
        <f t="shared" si="1"/>
        <v>1</v>
      </c>
      <c r="J5723" s="37"/>
      <c r="K5723" s="37"/>
    </row>
    <row r="5724" ht="22.5" hidden="1" customHeight="1">
      <c r="A5724" s="40" t="b">
        <v>0</v>
      </c>
      <c r="B5724" s="33"/>
      <c r="C5724" s="34"/>
      <c r="D5724" s="35" t="s">
        <v>542</v>
      </c>
      <c r="E5724" s="36" t="str">
        <f>VLOOKUP(D5724,Normativa!$A$3:$C$100,3,0)</f>
        <v>Guía</v>
      </c>
      <c r="F5724" s="37"/>
      <c r="G5724" s="37"/>
      <c r="H5724" s="37" t="s">
        <v>4854</v>
      </c>
      <c r="I5724" s="36">
        <f t="shared" si="1"/>
        <v>1</v>
      </c>
      <c r="J5724" s="37"/>
      <c r="K5724" s="37"/>
    </row>
    <row r="5725" ht="22.5" hidden="1" customHeight="1">
      <c r="A5725" s="40" t="b">
        <v>0</v>
      </c>
      <c r="B5725" s="33"/>
      <c r="C5725" s="34"/>
      <c r="D5725" s="35" t="s">
        <v>542</v>
      </c>
      <c r="E5725" s="36" t="str">
        <f>VLOOKUP(D5725,Normativa!$A$3:$C$100,3,0)</f>
        <v>Guía</v>
      </c>
      <c r="F5725" s="37"/>
      <c r="G5725" s="37"/>
      <c r="H5725" s="37" t="s">
        <v>4885</v>
      </c>
      <c r="I5725" s="36">
        <f t="shared" si="1"/>
        <v>1</v>
      </c>
      <c r="J5725" s="37"/>
      <c r="K5725" s="37"/>
    </row>
    <row r="5726" ht="22.5" hidden="1" customHeight="1">
      <c r="A5726" s="40" t="b">
        <v>0</v>
      </c>
      <c r="B5726" s="33"/>
      <c r="C5726" s="34"/>
      <c r="D5726" s="35" t="s">
        <v>542</v>
      </c>
      <c r="E5726" s="36" t="str">
        <f>VLOOKUP(D5726,Normativa!$A$3:$C$100,3,0)</f>
        <v>Guía</v>
      </c>
      <c r="F5726" s="37"/>
      <c r="G5726" s="37"/>
      <c r="H5726" s="37" t="s">
        <v>4886</v>
      </c>
      <c r="I5726" s="36">
        <f t="shared" si="1"/>
        <v>1</v>
      </c>
      <c r="J5726" s="37"/>
      <c r="K5726" s="37"/>
    </row>
    <row r="5727" ht="22.5" hidden="1" customHeight="1">
      <c r="A5727" s="40" t="b">
        <v>0</v>
      </c>
      <c r="B5727" s="33"/>
      <c r="C5727" s="34"/>
      <c r="D5727" s="35" t="s">
        <v>542</v>
      </c>
      <c r="E5727" s="36" t="str">
        <f>VLOOKUP(D5727,Normativa!$A$3:$C$100,3,0)</f>
        <v>Guía</v>
      </c>
      <c r="F5727" s="37"/>
      <c r="G5727" s="37"/>
      <c r="H5727" s="37" t="s">
        <v>4857</v>
      </c>
      <c r="I5727" s="36">
        <f t="shared" si="1"/>
        <v>1</v>
      </c>
      <c r="J5727" s="37"/>
      <c r="K5727" s="37"/>
    </row>
    <row r="5728" ht="22.5" hidden="1" customHeight="1">
      <c r="A5728" s="40" t="b">
        <v>0</v>
      </c>
      <c r="B5728" s="33"/>
      <c r="C5728" s="34"/>
      <c r="D5728" s="35" t="s">
        <v>542</v>
      </c>
      <c r="E5728" s="36" t="str">
        <f>VLOOKUP(D5728,Normativa!$A$3:$C$100,3,0)</f>
        <v>Guía</v>
      </c>
      <c r="F5728" s="37"/>
      <c r="G5728" s="37"/>
      <c r="H5728" s="37"/>
      <c r="I5728" s="36">
        <f t="shared" si="1"/>
        <v>1</v>
      </c>
      <c r="J5728" s="37"/>
      <c r="K5728" s="37"/>
    </row>
    <row r="5729" ht="22.5" hidden="1" customHeight="1">
      <c r="A5729" s="40" t="b">
        <v>0</v>
      </c>
      <c r="B5729" s="33"/>
      <c r="C5729" s="34"/>
      <c r="D5729" s="35" t="s">
        <v>542</v>
      </c>
      <c r="E5729" s="36" t="str">
        <f>VLOOKUP(D5729,Normativa!$A$3:$C$100,3,0)</f>
        <v>Guía</v>
      </c>
      <c r="F5729" s="37"/>
      <c r="G5729" s="37"/>
      <c r="H5729" s="37">
        <v>5.0</v>
      </c>
      <c r="I5729" s="36">
        <f t="shared" si="1"/>
        <v>1</v>
      </c>
      <c r="J5729" s="37"/>
      <c r="K5729" s="37"/>
    </row>
    <row r="5730" ht="22.5" hidden="1" customHeight="1">
      <c r="A5730" s="40" t="b">
        <v>0</v>
      </c>
      <c r="B5730" s="33"/>
      <c r="C5730" s="34"/>
      <c r="D5730" s="35" t="s">
        <v>542</v>
      </c>
      <c r="E5730" s="36" t="str">
        <f>VLOOKUP(D5730,Normativa!$A$3:$C$100,3,0)</f>
        <v>Guía</v>
      </c>
      <c r="F5730" s="37"/>
      <c r="G5730" s="37"/>
      <c r="H5730" s="37" t="s">
        <v>4887</v>
      </c>
      <c r="I5730" s="36">
        <f t="shared" si="1"/>
        <v>1</v>
      </c>
      <c r="J5730" s="37"/>
      <c r="K5730" s="37"/>
    </row>
    <row r="5731" ht="22.5" hidden="1" customHeight="1">
      <c r="A5731" s="40" t="b">
        <v>0</v>
      </c>
      <c r="B5731" s="33"/>
      <c r="C5731" s="34"/>
      <c r="D5731" s="35" t="s">
        <v>542</v>
      </c>
      <c r="E5731" s="36" t="str">
        <f>VLOOKUP(D5731,Normativa!$A$3:$C$100,3,0)</f>
        <v>Guía</v>
      </c>
      <c r="F5731" s="37"/>
      <c r="G5731" s="37"/>
      <c r="H5731" s="37" t="s">
        <v>4888</v>
      </c>
      <c r="I5731" s="36">
        <f t="shared" si="1"/>
        <v>1</v>
      </c>
      <c r="J5731" s="37"/>
      <c r="K5731" s="37"/>
    </row>
    <row r="5732" ht="22.5" hidden="1" customHeight="1">
      <c r="A5732" s="40" t="b">
        <v>0</v>
      </c>
      <c r="B5732" s="33"/>
      <c r="C5732" s="34"/>
      <c r="D5732" s="35" t="s">
        <v>542</v>
      </c>
      <c r="E5732" s="36" t="str">
        <f>VLOOKUP(D5732,Normativa!$A$3:$C$100,3,0)</f>
        <v>Guía</v>
      </c>
      <c r="F5732" s="37"/>
      <c r="G5732" s="37"/>
      <c r="H5732" s="37" t="s">
        <v>4889</v>
      </c>
      <c r="I5732" s="36">
        <f t="shared" si="1"/>
        <v>1</v>
      </c>
      <c r="J5732" s="37"/>
      <c r="K5732" s="37"/>
    </row>
    <row r="5733" ht="22.5" hidden="1" customHeight="1">
      <c r="A5733" s="40" t="b">
        <v>0</v>
      </c>
      <c r="B5733" s="33"/>
      <c r="C5733" s="34"/>
      <c r="D5733" s="35" t="s">
        <v>542</v>
      </c>
      <c r="E5733" s="36" t="str">
        <f>VLOOKUP(D5733,Normativa!$A$3:$C$100,3,0)</f>
        <v>Guía</v>
      </c>
      <c r="F5733" s="37"/>
      <c r="G5733" s="37"/>
      <c r="H5733" s="37" t="s">
        <v>2275</v>
      </c>
      <c r="I5733" s="36">
        <f t="shared" si="1"/>
        <v>1</v>
      </c>
      <c r="J5733" s="37"/>
      <c r="K5733" s="37"/>
    </row>
    <row r="5734" ht="22.5" hidden="1" customHeight="1">
      <c r="A5734" s="40" t="b">
        <v>0</v>
      </c>
      <c r="B5734" s="33"/>
      <c r="C5734" s="34"/>
      <c r="D5734" s="35" t="s">
        <v>542</v>
      </c>
      <c r="E5734" s="36" t="str">
        <f>VLOOKUP(D5734,Normativa!$A$3:$C$100,3,0)</f>
        <v>Guía</v>
      </c>
      <c r="F5734" s="37"/>
      <c r="G5734" s="37"/>
      <c r="H5734" s="37" t="s">
        <v>4819</v>
      </c>
      <c r="I5734" s="36">
        <f t="shared" si="1"/>
        <v>1</v>
      </c>
      <c r="J5734" s="37"/>
      <c r="K5734" s="37"/>
    </row>
    <row r="5735" ht="22.5" hidden="1" customHeight="1">
      <c r="A5735" s="40" t="b">
        <v>0</v>
      </c>
      <c r="B5735" s="33"/>
      <c r="C5735" s="34"/>
      <c r="D5735" s="35" t="s">
        <v>542</v>
      </c>
      <c r="E5735" s="36" t="str">
        <f>VLOOKUP(D5735,Normativa!$A$3:$C$100,3,0)</f>
        <v>Guía</v>
      </c>
      <c r="F5735" s="37"/>
      <c r="G5735" s="37"/>
      <c r="H5735" s="37" t="s">
        <v>4890</v>
      </c>
      <c r="I5735" s="36">
        <f t="shared" si="1"/>
        <v>1</v>
      </c>
      <c r="J5735" s="37"/>
      <c r="K5735" s="37"/>
    </row>
    <row r="5736" ht="22.5" hidden="1" customHeight="1">
      <c r="A5736" s="40" t="b">
        <v>0</v>
      </c>
      <c r="B5736" s="33"/>
      <c r="C5736" s="34"/>
      <c r="D5736" s="35" t="s">
        <v>542</v>
      </c>
      <c r="E5736" s="36" t="str">
        <f>VLOOKUP(D5736,Normativa!$A$3:$C$100,3,0)</f>
        <v>Guía</v>
      </c>
      <c r="F5736" s="37"/>
      <c r="G5736" s="37"/>
      <c r="H5736" s="37"/>
      <c r="I5736" s="36">
        <f t="shared" si="1"/>
        <v>1</v>
      </c>
      <c r="J5736" s="37"/>
      <c r="K5736" s="37"/>
    </row>
    <row r="5737" ht="22.5" hidden="1" customHeight="1">
      <c r="A5737" s="40" t="b">
        <v>0</v>
      </c>
      <c r="B5737" s="33"/>
      <c r="C5737" s="34"/>
      <c r="D5737" s="35" t="s">
        <v>542</v>
      </c>
      <c r="E5737" s="36" t="str">
        <f>VLOOKUP(D5737,Normativa!$A$3:$C$100,3,0)</f>
        <v>Guía</v>
      </c>
      <c r="F5737" s="37"/>
      <c r="G5737" s="37"/>
      <c r="H5737" s="37" t="s">
        <v>4820</v>
      </c>
      <c r="I5737" s="36">
        <f t="shared" si="1"/>
        <v>1</v>
      </c>
      <c r="J5737" s="37"/>
      <c r="K5737" s="37"/>
    </row>
    <row r="5738" ht="22.5" hidden="1" customHeight="1">
      <c r="A5738" s="40" t="b">
        <v>0</v>
      </c>
      <c r="B5738" s="33"/>
      <c r="C5738" s="34"/>
      <c r="D5738" s="35" t="s">
        <v>542</v>
      </c>
      <c r="E5738" s="36" t="str">
        <f>VLOOKUP(D5738,Normativa!$A$3:$C$100,3,0)</f>
        <v>Guía</v>
      </c>
      <c r="F5738" s="37"/>
      <c r="G5738" s="37"/>
      <c r="H5738" s="37" t="s">
        <v>4891</v>
      </c>
      <c r="I5738" s="36">
        <f t="shared" si="1"/>
        <v>1</v>
      </c>
      <c r="J5738" s="37"/>
      <c r="K5738" s="37"/>
    </row>
    <row r="5739" ht="22.5" hidden="1" customHeight="1">
      <c r="A5739" s="40" t="b">
        <v>0</v>
      </c>
      <c r="B5739" s="33"/>
      <c r="C5739" s="34"/>
      <c r="D5739" s="35" t="s">
        <v>542</v>
      </c>
      <c r="E5739" s="36" t="str">
        <f>VLOOKUP(D5739,Normativa!$A$3:$C$100,3,0)</f>
        <v>Guía</v>
      </c>
      <c r="F5739" s="37"/>
      <c r="G5739" s="37"/>
      <c r="H5739" s="37" t="s">
        <v>4892</v>
      </c>
      <c r="I5739" s="36">
        <f t="shared" si="1"/>
        <v>1</v>
      </c>
      <c r="J5739" s="37"/>
      <c r="K5739" s="37"/>
    </row>
    <row r="5740" ht="22.5" hidden="1" customHeight="1">
      <c r="A5740" s="40" t="b">
        <v>0</v>
      </c>
      <c r="B5740" s="33"/>
      <c r="C5740" s="34"/>
      <c r="D5740" s="35" t="s">
        <v>542</v>
      </c>
      <c r="E5740" s="36" t="str">
        <f>VLOOKUP(D5740,Normativa!$A$3:$C$100,3,0)</f>
        <v>Guía</v>
      </c>
      <c r="F5740" s="37"/>
      <c r="G5740" s="37"/>
      <c r="H5740" s="37">
        <v>2022.0</v>
      </c>
      <c r="I5740" s="36">
        <f t="shared" si="1"/>
        <v>1</v>
      </c>
      <c r="J5740" s="37"/>
      <c r="K5740" s="37"/>
    </row>
    <row r="5741" ht="22.5" hidden="1" customHeight="1">
      <c r="A5741" s="40" t="b">
        <v>0</v>
      </c>
      <c r="B5741" s="33"/>
      <c r="C5741" s="34"/>
      <c r="D5741" s="35" t="s">
        <v>542</v>
      </c>
      <c r="E5741" s="36" t="str">
        <f>VLOOKUP(D5741,Normativa!$A$3:$C$100,3,0)</f>
        <v>Guía</v>
      </c>
      <c r="F5741" s="37"/>
      <c r="G5741" s="37"/>
      <c r="H5741" s="37" t="s">
        <v>4851</v>
      </c>
      <c r="I5741" s="36">
        <f t="shared" si="1"/>
        <v>1</v>
      </c>
      <c r="J5741" s="37"/>
      <c r="K5741" s="37"/>
    </row>
    <row r="5742" ht="22.5" hidden="1" customHeight="1">
      <c r="A5742" s="40" t="b">
        <v>0</v>
      </c>
      <c r="B5742" s="33"/>
      <c r="C5742" s="34"/>
      <c r="D5742" s="35" t="s">
        <v>542</v>
      </c>
      <c r="E5742" s="36" t="str">
        <f>VLOOKUP(D5742,Normativa!$A$3:$C$100,3,0)</f>
        <v>Guía</v>
      </c>
      <c r="F5742" s="37"/>
      <c r="G5742" s="37"/>
      <c r="H5742" s="37" t="s">
        <v>97</v>
      </c>
      <c r="I5742" s="36">
        <f t="shared" si="1"/>
        <v>1</v>
      </c>
      <c r="J5742" s="37"/>
      <c r="K5742" s="37"/>
    </row>
    <row r="5743" ht="22.5" hidden="1" customHeight="1">
      <c r="A5743" s="40" t="b">
        <v>0</v>
      </c>
      <c r="B5743" s="33"/>
      <c r="C5743" s="34"/>
      <c r="D5743" s="35" t="s">
        <v>542</v>
      </c>
      <c r="E5743" s="36" t="str">
        <f>VLOOKUP(D5743,Normativa!$A$3:$C$100,3,0)</f>
        <v>Guía</v>
      </c>
      <c r="F5743" s="37"/>
      <c r="G5743" s="37"/>
      <c r="H5743" s="37">
        <v>2023.0</v>
      </c>
      <c r="I5743" s="36">
        <f t="shared" si="1"/>
        <v>1</v>
      </c>
      <c r="J5743" s="37"/>
      <c r="K5743" s="37"/>
    </row>
    <row r="5744" ht="22.5" hidden="1" customHeight="1">
      <c r="A5744" s="40" t="b">
        <v>0</v>
      </c>
      <c r="B5744" s="33"/>
      <c r="C5744" s="34"/>
      <c r="D5744" s="35" t="s">
        <v>542</v>
      </c>
      <c r="E5744" s="36" t="str">
        <f>VLOOKUP(D5744,Normativa!$A$3:$C$100,3,0)</f>
        <v>Guía</v>
      </c>
      <c r="F5744" s="37"/>
      <c r="G5744" s="37"/>
      <c r="H5744" s="37" t="s">
        <v>4893</v>
      </c>
      <c r="I5744" s="36">
        <f t="shared" si="1"/>
        <v>1</v>
      </c>
      <c r="J5744" s="37"/>
      <c r="K5744" s="37"/>
    </row>
    <row r="5745" ht="22.5" hidden="1" customHeight="1">
      <c r="A5745" s="40" t="b">
        <v>0</v>
      </c>
      <c r="B5745" s="33"/>
      <c r="C5745" s="34"/>
      <c r="D5745" s="35" t="s">
        <v>542</v>
      </c>
      <c r="E5745" s="36" t="str">
        <f>VLOOKUP(D5745,Normativa!$A$3:$C$100,3,0)</f>
        <v>Guía</v>
      </c>
      <c r="F5745" s="37"/>
      <c r="G5745" s="37"/>
      <c r="H5745" s="37" t="s">
        <v>99</v>
      </c>
      <c r="I5745" s="36">
        <f t="shared" si="1"/>
        <v>1</v>
      </c>
      <c r="J5745" s="37"/>
      <c r="K5745" s="37"/>
    </row>
    <row r="5746" ht="22.5" hidden="1" customHeight="1">
      <c r="A5746" s="40" t="b">
        <v>0</v>
      </c>
      <c r="B5746" s="33"/>
      <c r="C5746" s="34"/>
      <c r="D5746" s="35" t="s">
        <v>542</v>
      </c>
      <c r="E5746" s="36" t="str">
        <f>VLOOKUP(D5746,Normativa!$A$3:$C$100,3,0)</f>
        <v>Guía</v>
      </c>
      <c r="F5746" s="37"/>
      <c r="G5746" s="37"/>
      <c r="H5746" s="37">
        <v>2023.0</v>
      </c>
      <c r="I5746" s="36">
        <f t="shared" si="1"/>
        <v>1</v>
      </c>
      <c r="J5746" s="37"/>
      <c r="K5746" s="37"/>
    </row>
    <row r="5747" ht="22.5" hidden="1" customHeight="1">
      <c r="A5747" s="40" t="b">
        <v>0</v>
      </c>
      <c r="B5747" s="33"/>
      <c r="C5747" s="34"/>
      <c r="D5747" s="35" t="s">
        <v>542</v>
      </c>
      <c r="E5747" s="36" t="str">
        <f>VLOOKUP(D5747,Normativa!$A$3:$C$100,3,0)</f>
        <v>Guía</v>
      </c>
      <c r="F5747" s="37"/>
      <c r="G5747" s="37"/>
      <c r="H5747" s="37" t="s">
        <v>4894</v>
      </c>
      <c r="I5747" s="36">
        <f t="shared" si="1"/>
        <v>1</v>
      </c>
      <c r="J5747" s="37"/>
      <c r="K5747" s="37"/>
    </row>
    <row r="5748" ht="22.5" hidden="1" customHeight="1">
      <c r="A5748" s="40" t="b">
        <v>0</v>
      </c>
      <c r="B5748" s="33"/>
      <c r="C5748" s="34"/>
      <c r="D5748" s="35" t="s">
        <v>542</v>
      </c>
      <c r="E5748" s="36" t="str">
        <f>VLOOKUP(D5748,Normativa!$A$3:$C$100,3,0)</f>
        <v>Guía</v>
      </c>
      <c r="F5748" s="37"/>
      <c r="G5748" s="37"/>
      <c r="H5748" s="37" t="s">
        <v>101</v>
      </c>
      <c r="I5748" s="36">
        <f t="shared" si="1"/>
        <v>1</v>
      </c>
      <c r="J5748" s="37"/>
      <c r="K5748" s="37"/>
    </row>
    <row r="5749" ht="22.5" hidden="1" customHeight="1">
      <c r="A5749" s="40" t="b">
        <v>0</v>
      </c>
      <c r="B5749" s="33"/>
      <c r="C5749" s="34"/>
      <c r="D5749" s="35" t="s">
        <v>542</v>
      </c>
      <c r="E5749" s="36" t="str">
        <f>VLOOKUP(D5749,Normativa!$A$3:$C$100,3,0)</f>
        <v>Guía</v>
      </c>
      <c r="F5749" s="37"/>
      <c r="G5749" s="37"/>
      <c r="H5749" s="37" t="s">
        <v>4895</v>
      </c>
      <c r="I5749" s="36">
        <f t="shared" si="1"/>
        <v>1</v>
      </c>
      <c r="J5749" s="37"/>
      <c r="K5749" s="37"/>
    </row>
    <row r="5750" ht="22.5" hidden="1" customHeight="1">
      <c r="A5750" s="40" t="b">
        <v>0</v>
      </c>
      <c r="B5750" s="33"/>
      <c r="C5750" s="34"/>
      <c r="D5750" s="35" t="s">
        <v>542</v>
      </c>
      <c r="E5750" s="36" t="str">
        <f>VLOOKUP(D5750,Normativa!$A$3:$C$100,3,0)</f>
        <v>Guía</v>
      </c>
      <c r="F5750" s="37"/>
      <c r="G5750" s="37"/>
      <c r="H5750" s="37" t="s">
        <v>4896</v>
      </c>
      <c r="I5750" s="36">
        <f t="shared" si="1"/>
        <v>1</v>
      </c>
      <c r="J5750" s="37"/>
      <c r="K5750" s="37"/>
    </row>
    <row r="5751" ht="22.5" hidden="1" customHeight="1">
      <c r="A5751" s="40" t="b">
        <v>0</v>
      </c>
      <c r="B5751" s="33"/>
      <c r="C5751" s="34"/>
      <c r="D5751" s="35" t="s">
        <v>542</v>
      </c>
      <c r="E5751" s="36" t="str">
        <f>VLOOKUP(D5751,Normativa!$A$3:$C$100,3,0)</f>
        <v>Guía</v>
      </c>
      <c r="F5751" s="37"/>
      <c r="G5751" s="37"/>
      <c r="H5751" s="37" t="s">
        <v>4897</v>
      </c>
      <c r="I5751" s="36">
        <f t="shared" si="1"/>
        <v>1</v>
      </c>
      <c r="J5751" s="37"/>
      <c r="K5751" s="37"/>
    </row>
    <row r="5752" ht="22.5" hidden="1" customHeight="1">
      <c r="A5752" s="40" t="b">
        <v>0</v>
      </c>
      <c r="B5752" s="33"/>
      <c r="C5752" s="34"/>
      <c r="D5752" s="35" t="s">
        <v>542</v>
      </c>
      <c r="E5752" s="36" t="str">
        <f>VLOOKUP(D5752,Normativa!$A$3:$C$100,3,0)</f>
        <v>Guía</v>
      </c>
      <c r="F5752" s="37"/>
      <c r="G5752" s="37"/>
      <c r="H5752" s="37" t="s">
        <v>4896</v>
      </c>
      <c r="I5752" s="36">
        <f t="shared" si="1"/>
        <v>1</v>
      </c>
      <c r="J5752" s="37"/>
      <c r="K5752" s="37"/>
    </row>
    <row r="5753" ht="22.5" hidden="1" customHeight="1">
      <c r="A5753" s="40" t="b">
        <v>0</v>
      </c>
      <c r="B5753" s="33"/>
      <c r="C5753" s="34"/>
      <c r="D5753" s="35" t="s">
        <v>542</v>
      </c>
      <c r="E5753" s="36" t="str">
        <f>VLOOKUP(D5753,Normativa!$A$3:$C$100,3,0)</f>
        <v>Guía</v>
      </c>
      <c r="F5753" s="37"/>
      <c r="G5753" s="37"/>
      <c r="H5753" s="37" t="s">
        <v>4897</v>
      </c>
      <c r="I5753" s="36">
        <f t="shared" si="1"/>
        <v>1</v>
      </c>
      <c r="J5753" s="37"/>
      <c r="K5753" s="37"/>
    </row>
    <row r="5754" ht="22.5" hidden="1" customHeight="1">
      <c r="A5754" s="40" t="b">
        <v>0</v>
      </c>
      <c r="B5754" s="33"/>
      <c r="C5754" s="34"/>
      <c r="D5754" s="35" t="s">
        <v>542</v>
      </c>
      <c r="E5754" s="36" t="str">
        <f>VLOOKUP(D5754,Normativa!$A$3:$C$100,3,0)</f>
        <v>Guía</v>
      </c>
      <c r="F5754" s="37"/>
      <c r="G5754" s="37"/>
      <c r="H5754" s="37" t="s">
        <v>4823</v>
      </c>
      <c r="I5754" s="36">
        <f t="shared" si="1"/>
        <v>1</v>
      </c>
      <c r="J5754" s="37"/>
      <c r="K5754" s="37"/>
    </row>
    <row r="5755" ht="22.5" hidden="1" customHeight="1">
      <c r="A5755" s="40" t="b">
        <v>0</v>
      </c>
      <c r="B5755" s="33"/>
      <c r="C5755" s="34"/>
      <c r="D5755" s="35" t="s">
        <v>542</v>
      </c>
      <c r="E5755" s="36" t="str">
        <f>VLOOKUP(D5755,Normativa!$A$3:$C$100,3,0)</f>
        <v>Guía</v>
      </c>
      <c r="F5755" s="37"/>
      <c r="G5755" s="37"/>
      <c r="H5755" s="37"/>
      <c r="I5755" s="36">
        <f t="shared" si="1"/>
        <v>1</v>
      </c>
      <c r="J5755" s="37"/>
      <c r="K5755" s="37"/>
    </row>
    <row r="5756" ht="22.5" hidden="1" customHeight="1">
      <c r="A5756" s="40" t="b">
        <v>0</v>
      </c>
      <c r="B5756" s="33"/>
      <c r="C5756" s="34"/>
      <c r="D5756" s="35" t="s">
        <v>542</v>
      </c>
      <c r="E5756" s="36" t="str">
        <f>VLOOKUP(D5756,Normativa!$A$3:$C$100,3,0)</f>
        <v>Guía</v>
      </c>
      <c r="F5756" s="37"/>
      <c r="G5756" s="37"/>
      <c r="H5756" s="37">
        <v>2023.0</v>
      </c>
      <c r="I5756" s="36">
        <f t="shared" si="1"/>
        <v>1</v>
      </c>
      <c r="J5756" s="37"/>
      <c r="K5756" s="37"/>
    </row>
    <row r="5757" ht="22.5" hidden="1" customHeight="1">
      <c r="A5757" s="40" t="b">
        <v>0</v>
      </c>
      <c r="B5757" s="33"/>
      <c r="C5757" s="34"/>
      <c r="D5757" s="35" t="s">
        <v>542</v>
      </c>
      <c r="E5757" s="36" t="str">
        <f>VLOOKUP(D5757,Normativa!$A$3:$C$100,3,0)</f>
        <v>Guía</v>
      </c>
      <c r="F5757" s="37"/>
      <c r="G5757" s="37"/>
      <c r="H5757" s="37" t="s">
        <v>4898</v>
      </c>
      <c r="I5757" s="36">
        <f t="shared" si="1"/>
        <v>1</v>
      </c>
      <c r="J5757" s="37"/>
      <c r="K5757" s="37"/>
    </row>
    <row r="5758" ht="22.5" hidden="1" customHeight="1">
      <c r="A5758" s="40" t="b">
        <v>0</v>
      </c>
      <c r="B5758" s="33"/>
      <c r="C5758" s="34"/>
      <c r="D5758" s="35" t="s">
        <v>542</v>
      </c>
      <c r="E5758" s="36" t="str">
        <f>VLOOKUP(D5758,Normativa!$A$3:$C$100,3,0)</f>
        <v>Guía</v>
      </c>
      <c r="F5758" s="37"/>
      <c r="G5758" s="37"/>
      <c r="H5758" s="37" t="s">
        <v>103</v>
      </c>
      <c r="I5758" s="36">
        <f t="shared" si="1"/>
        <v>1</v>
      </c>
      <c r="J5758" s="37"/>
      <c r="K5758" s="37"/>
    </row>
    <row r="5759" ht="22.5" hidden="1" customHeight="1">
      <c r="A5759" s="40" t="b">
        <v>0</v>
      </c>
      <c r="B5759" s="33"/>
      <c r="C5759" s="34"/>
      <c r="D5759" s="35" t="s">
        <v>542</v>
      </c>
      <c r="E5759" s="36" t="str">
        <f>VLOOKUP(D5759,Normativa!$A$3:$C$100,3,0)</f>
        <v>Guía</v>
      </c>
      <c r="F5759" s="37"/>
      <c r="G5759" s="37"/>
      <c r="H5759" s="37" t="s">
        <v>4899</v>
      </c>
      <c r="I5759" s="36">
        <f t="shared" si="1"/>
        <v>1</v>
      </c>
      <c r="J5759" s="37"/>
      <c r="K5759" s="37"/>
    </row>
    <row r="5760" ht="22.5" hidden="1" customHeight="1">
      <c r="A5760" s="40" t="b">
        <v>0</v>
      </c>
      <c r="B5760" s="33"/>
      <c r="C5760" s="34"/>
      <c r="D5760" s="35" t="s">
        <v>542</v>
      </c>
      <c r="E5760" s="36" t="str">
        <f>VLOOKUP(D5760,Normativa!$A$3:$C$100,3,0)</f>
        <v>Guía</v>
      </c>
      <c r="F5760" s="37"/>
      <c r="G5760" s="37"/>
      <c r="H5760" s="37" t="s">
        <v>4823</v>
      </c>
      <c r="I5760" s="36">
        <f t="shared" si="1"/>
        <v>1</v>
      </c>
      <c r="J5760" s="37"/>
      <c r="K5760" s="37"/>
    </row>
    <row r="5761" ht="22.5" hidden="1" customHeight="1">
      <c r="A5761" s="40" t="b">
        <v>0</v>
      </c>
      <c r="B5761" s="33"/>
      <c r="C5761" s="34"/>
      <c r="D5761" s="35" t="s">
        <v>542</v>
      </c>
      <c r="E5761" s="36" t="str">
        <f>VLOOKUP(D5761,Normativa!$A$3:$C$100,3,0)</f>
        <v>Guía</v>
      </c>
      <c r="F5761" s="37"/>
      <c r="G5761" s="37"/>
      <c r="H5761" s="37" t="s">
        <v>4830</v>
      </c>
      <c r="I5761" s="36">
        <f t="shared" si="1"/>
        <v>1</v>
      </c>
      <c r="J5761" s="37"/>
      <c r="K5761" s="37"/>
    </row>
    <row r="5762" ht="22.5" hidden="1" customHeight="1">
      <c r="A5762" s="40" t="b">
        <v>0</v>
      </c>
      <c r="B5762" s="33"/>
      <c r="C5762" s="34"/>
      <c r="D5762" s="35" t="s">
        <v>542</v>
      </c>
      <c r="E5762" s="36" t="str">
        <f>VLOOKUP(D5762,Normativa!$A$3:$C$100,3,0)</f>
        <v>Guía</v>
      </c>
      <c r="F5762" s="37"/>
      <c r="G5762" s="37"/>
      <c r="H5762" s="37" t="s">
        <v>4831</v>
      </c>
      <c r="I5762" s="36">
        <f t="shared" si="1"/>
        <v>1</v>
      </c>
      <c r="J5762" s="37"/>
      <c r="K5762" s="37"/>
    </row>
    <row r="5763" ht="22.5" hidden="1" customHeight="1">
      <c r="A5763" s="40" t="b">
        <v>0</v>
      </c>
      <c r="B5763" s="33"/>
      <c r="C5763" s="34"/>
      <c r="D5763" s="35" t="s">
        <v>542</v>
      </c>
      <c r="E5763" s="36" t="str">
        <f>VLOOKUP(D5763,Normativa!$A$3:$C$100,3,0)</f>
        <v>Guía</v>
      </c>
      <c r="F5763" s="37"/>
      <c r="G5763" s="37"/>
      <c r="H5763" s="37" t="s">
        <v>4900</v>
      </c>
      <c r="I5763" s="36">
        <f t="shared" si="1"/>
        <v>1</v>
      </c>
      <c r="J5763" s="37"/>
      <c r="K5763" s="37"/>
    </row>
    <row r="5764" ht="22.5" hidden="1" customHeight="1">
      <c r="A5764" s="40" t="b">
        <v>0</v>
      </c>
      <c r="B5764" s="33"/>
      <c r="C5764" s="34"/>
      <c r="D5764" s="35" t="s">
        <v>542</v>
      </c>
      <c r="E5764" s="36" t="str">
        <f>VLOOKUP(D5764,Normativa!$A$3:$C$100,3,0)</f>
        <v>Guía</v>
      </c>
      <c r="F5764" s="37"/>
      <c r="G5764" s="37"/>
      <c r="H5764" s="37" t="s">
        <v>4901</v>
      </c>
      <c r="I5764" s="36">
        <f t="shared" si="1"/>
        <v>1</v>
      </c>
      <c r="J5764" s="37"/>
      <c r="K5764" s="37"/>
    </row>
    <row r="5765" ht="22.5" hidden="1" customHeight="1">
      <c r="A5765" s="40" t="b">
        <v>0</v>
      </c>
      <c r="B5765" s="33"/>
      <c r="C5765" s="34"/>
      <c r="D5765" s="35" t="s">
        <v>542</v>
      </c>
      <c r="E5765" s="36" t="str">
        <f>VLOOKUP(D5765,Normativa!$A$3:$C$100,3,0)</f>
        <v>Guía</v>
      </c>
      <c r="F5765" s="37"/>
      <c r="G5765" s="37"/>
      <c r="H5765" s="37" t="s">
        <v>4902</v>
      </c>
      <c r="I5765" s="36">
        <f t="shared" si="1"/>
        <v>1</v>
      </c>
      <c r="J5765" s="37"/>
      <c r="K5765" s="37"/>
    </row>
    <row r="5766" ht="22.5" hidden="1" customHeight="1">
      <c r="A5766" s="40" t="b">
        <v>0</v>
      </c>
      <c r="B5766" s="33"/>
      <c r="C5766" s="34"/>
      <c r="D5766" s="35" t="s">
        <v>542</v>
      </c>
      <c r="E5766" s="36" t="str">
        <f>VLOOKUP(D5766,Normativa!$A$3:$C$100,3,0)</f>
        <v>Guía</v>
      </c>
      <c r="F5766" s="37"/>
      <c r="G5766" s="37"/>
      <c r="H5766" s="37"/>
      <c r="I5766" s="36">
        <f t="shared" si="1"/>
        <v>1</v>
      </c>
      <c r="J5766" s="37"/>
      <c r="K5766" s="37"/>
    </row>
    <row r="5767" ht="22.5" hidden="1" customHeight="1">
      <c r="A5767" s="40" t="b">
        <v>0</v>
      </c>
      <c r="B5767" s="33"/>
      <c r="C5767" s="34"/>
      <c r="D5767" s="35" t="s">
        <v>542</v>
      </c>
      <c r="E5767" s="36" t="str">
        <f>VLOOKUP(D5767,Normativa!$A$3:$C$100,3,0)</f>
        <v>Guía</v>
      </c>
      <c r="F5767" s="37"/>
      <c r="G5767" s="37"/>
      <c r="H5767" s="37" t="s">
        <v>4903</v>
      </c>
      <c r="I5767" s="36">
        <f t="shared" si="1"/>
        <v>1</v>
      </c>
      <c r="J5767" s="37"/>
      <c r="K5767" s="37"/>
    </row>
    <row r="5768" ht="22.5" hidden="1" customHeight="1">
      <c r="A5768" s="40" t="b">
        <v>0</v>
      </c>
      <c r="B5768" s="33"/>
      <c r="C5768" s="34"/>
      <c r="D5768" s="35" t="s">
        <v>550</v>
      </c>
      <c r="E5768" s="36" t="str">
        <f>VLOOKUP(D5768,Normativa!$A$3:$C$100,3,0)</f>
        <v>Guía</v>
      </c>
      <c r="F5768" s="37"/>
      <c r="G5768" s="37"/>
      <c r="H5768" s="37" t="s">
        <v>4904</v>
      </c>
      <c r="I5768" s="36">
        <f t="shared" si="1"/>
        <v>1</v>
      </c>
      <c r="J5768" s="37"/>
      <c r="K5768" s="37"/>
    </row>
    <row r="5769" ht="22.5" hidden="1" customHeight="1">
      <c r="A5769" s="40" t="b">
        <v>0</v>
      </c>
      <c r="B5769" s="33"/>
      <c r="C5769" s="34"/>
      <c r="D5769" s="35" t="s">
        <v>550</v>
      </c>
      <c r="E5769" s="36" t="str">
        <f>VLOOKUP(D5769,Normativa!$A$3:$C$100,3,0)</f>
        <v>Guía</v>
      </c>
      <c r="F5769" s="37"/>
      <c r="G5769" s="37"/>
      <c r="H5769" s="37" t="s">
        <v>4782</v>
      </c>
      <c r="I5769" s="36">
        <f t="shared" si="1"/>
        <v>1</v>
      </c>
      <c r="J5769" s="37"/>
      <c r="K5769" s="37"/>
    </row>
    <row r="5770" ht="22.5" hidden="1" customHeight="1">
      <c r="A5770" s="40" t="b">
        <v>0</v>
      </c>
      <c r="B5770" s="33"/>
      <c r="C5770" s="34"/>
      <c r="D5770" s="35" t="s">
        <v>550</v>
      </c>
      <c r="E5770" s="36" t="str">
        <f>VLOOKUP(D5770,Normativa!$A$3:$C$100,3,0)</f>
        <v>Guía</v>
      </c>
      <c r="F5770" s="37"/>
      <c r="G5770" s="37"/>
      <c r="H5770" s="37" t="s">
        <v>4783</v>
      </c>
      <c r="I5770" s="36">
        <f t="shared" si="1"/>
        <v>1</v>
      </c>
      <c r="J5770" s="37"/>
      <c r="K5770" s="37"/>
    </row>
    <row r="5771" ht="22.5" hidden="1" customHeight="1">
      <c r="A5771" s="40" t="b">
        <v>0</v>
      </c>
      <c r="B5771" s="33"/>
      <c r="C5771" s="34"/>
      <c r="D5771" s="35" t="s">
        <v>550</v>
      </c>
      <c r="E5771" s="36" t="str">
        <f>VLOOKUP(D5771,Normativa!$A$3:$C$100,3,0)</f>
        <v>Guía</v>
      </c>
      <c r="F5771" s="37"/>
      <c r="G5771" s="37"/>
      <c r="H5771" s="37" t="s">
        <v>4905</v>
      </c>
      <c r="I5771" s="36">
        <f t="shared" si="1"/>
        <v>1</v>
      </c>
      <c r="J5771" s="37"/>
      <c r="K5771" s="37"/>
    </row>
    <row r="5772" ht="22.5" hidden="1" customHeight="1">
      <c r="A5772" s="40" t="b">
        <v>0</v>
      </c>
      <c r="B5772" s="33"/>
      <c r="C5772" s="34"/>
      <c r="D5772" s="35" t="s">
        <v>550</v>
      </c>
      <c r="E5772" s="36" t="str">
        <f>VLOOKUP(D5772,Normativa!$A$3:$C$100,3,0)</f>
        <v>Guía</v>
      </c>
      <c r="F5772" s="37"/>
      <c r="G5772" s="37"/>
      <c r="H5772" s="37" t="s">
        <v>4906</v>
      </c>
      <c r="I5772" s="36">
        <f t="shared" si="1"/>
        <v>1</v>
      </c>
      <c r="J5772" s="37"/>
      <c r="K5772" s="37"/>
    </row>
    <row r="5773" ht="22.5" hidden="1" customHeight="1">
      <c r="A5773" s="40" t="b">
        <v>0</v>
      </c>
      <c r="B5773" s="33"/>
      <c r="C5773" s="34"/>
      <c r="D5773" s="35" t="s">
        <v>550</v>
      </c>
      <c r="E5773" s="36" t="str">
        <f>VLOOKUP(D5773,Normativa!$A$3:$C$100,3,0)</f>
        <v>Guía</v>
      </c>
      <c r="F5773" s="37"/>
      <c r="G5773" s="37"/>
      <c r="H5773" s="37" t="s">
        <v>4907</v>
      </c>
      <c r="I5773" s="36">
        <f t="shared" si="1"/>
        <v>1</v>
      </c>
      <c r="J5773" s="37"/>
      <c r="K5773" s="37"/>
    </row>
    <row r="5774" ht="22.5" hidden="1" customHeight="1">
      <c r="A5774" s="40" t="b">
        <v>0</v>
      </c>
      <c r="B5774" s="33"/>
      <c r="C5774" s="34"/>
      <c r="D5774" s="35" t="s">
        <v>550</v>
      </c>
      <c r="E5774" s="36" t="str">
        <f>VLOOKUP(D5774,Normativa!$A$3:$C$100,3,0)</f>
        <v>Guía</v>
      </c>
      <c r="F5774" s="37"/>
      <c r="G5774" s="37"/>
      <c r="H5774" s="37" t="s">
        <v>4787</v>
      </c>
      <c r="I5774" s="36">
        <f t="shared" si="1"/>
        <v>1</v>
      </c>
      <c r="J5774" s="37"/>
      <c r="K5774" s="37"/>
    </row>
    <row r="5775" ht="22.5" hidden="1" customHeight="1">
      <c r="A5775" s="40" t="b">
        <v>0</v>
      </c>
      <c r="B5775" s="33"/>
      <c r="C5775" s="34"/>
      <c r="D5775" s="35" t="s">
        <v>550</v>
      </c>
      <c r="E5775" s="36" t="str">
        <f>VLOOKUP(D5775,Normativa!$A$3:$C$100,3,0)</f>
        <v>Guía</v>
      </c>
      <c r="F5775" s="37"/>
      <c r="G5775" s="37"/>
      <c r="H5775" s="37" t="s">
        <v>4788</v>
      </c>
      <c r="I5775" s="36">
        <f t="shared" si="1"/>
        <v>1</v>
      </c>
      <c r="J5775" s="37"/>
      <c r="K5775" s="37"/>
    </row>
    <row r="5776" ht="22.5" hidden="1" customHeight="1">
      <c r="A5776" s="40" t="b">
        <v>0</v>
      </c>
      <c r="B5776" s="33"/>
      <c r="C5776" s="34"/>
      <c r="D5776" s="35" t="s">
        <v>550</v>
      </c>
      <c r="E5776" s="36" t="str">
        <f>VLOOKUP(D5776,Normativa!$A$3:$C$100,3,0)</f>
        <v>Guía</v>
      </c>
      <c r="F5776" s="37"/>
      <c r="G5776" s="37"/>
      <c r="H5776" s="37" t="s">
        <v>4789</v>
      </c>
      <c r="I5776" s="36">
        <f t="shared" si="1"/>
        <v>1</v>
      </c>
      <c r="J5776" s="37"/>
      <c r="K5776" s="37"/>
    </row>
    <row r="5777" ht="22.5" hidden="1" customHeight="1">
      <c r="A5777" s="40" t="b">
        <v>0</v>
      </c>
      <c r="B5777" s="33"/>
      <c r="C5777" s="34"/>
      <c r="D5777" s="35" t="s">
        <v>550</v>
      </c>
      <c r="E5777" s="36" t="str">
        <f>VLOOKUP(D5777,Normativa!$A$3:$C$100,3,0)</f>
        <v>Guía</v>
      </c>
      <c r="F5777" s="37"/>
      <c r="G5777" s="37"/>
      <c r="H5777" s="37" t="s">
        <v>4790</v>
      </c>
      <c r="I5777" s="36">
        <f t="shared" si="1"/>
        <v>1</v>
      </c>
      <c r="J5777" s="37"/>
      <c r="K5777" s="37"/>
    </row>
    <row r="5778" ht="22.5" hidden="1" customHeight="1">
      <c r="A5778" s="40" t="b">
        <v>0</v>
      </c>
      <c r="B5778" s="33"/>
      <c r="C5778" s="34"/>
      <c r="D5778" s="35" t="s">
        <v>550</v>
      </c>
      <c r="E5778" s="36" t="str">
        <f>VLOOKUP(D5778,Normativa!$A$3:$C$100,3,0)</f>
        <v>Guía</v>
      </c>
      <c r="F5778" s="37"/>
      <c r="G5778" s="37"/>
      <c r="H5778" s="37" t="s">
        <v>4791</v>
      </c>
      <c r="I5778" s="36">
        <f t="shared" si="1"/>
        <v>1</v>
      </c>
      <c r="J5778" s="37"/>
      <c r="K5778" s="37"/>
    </row>
    <row r="5779" ht="22.5" hidden="1" customHeight="1">
      <c r="A5779" s="40" t="b">
        <v>0</v>
      </c>
      <c r="B5779" s="33"/>
      <c r="C5779" s="34"/>
      <c r="D5779" s="35" t="s">
        <v>550</v>
      </c>
      <c r="E5779" s="36" t="str">
        <f>VLOOKUP(D5779,Normativa!$A$3:$C$100,3,0)</f>
        <v>Guía</v>
      </c>
      <c r="F5779" s="37"/>
      <c r="G5779" s="37"/>
      <c r="H5779" s="37" t="s">
        <v>4792</v>
      </c>
      <c r="I5779" s="36">
        <f t="shared" si="1"/>
        <v>1</v>
      </c>
      <c r="J5779" s="37"/>
      <c r="K5779" s="37"/>
    </row>
    <row r="5780" ht="22.5" hidden="1" customHeight="1">
      <c r="A5780" s="40" t="b">
        <v>0</v>
      </c>
      <c r="B5780" s="33"/>
      <c r="C5780" s="34"/>
      <c r="D5780" s="35" t="s">
        <v>550</v>
      </c>
      <c r="E5780" s="36" t="str">
        <f>VLOOKUP(D5780,Normativa!$A$3:$C$100,3,0)</f>
        <v>Guía</v>
      </c>
      <c r="F5780" s="37"/>
      <c r="G5780" s="37"/>
      <c r="H5780" s="37" t="s">
        <v>4793</v>
      </c>
      <c r="I5780" s="36">
        <f t="shared" si="1"/>
        <v>1</v>
      </c>
      <c r="J5780" s="37"/>
      <c r="K5780" s="37"/>
    </row>
    <row r="5781" ht="22.5" hidden="1" customHeight="1">
      <c r="A5781" s="40" t="b">
        <v>0</v>
      </c>
      <c r="B5781" s="33"/>
      <c r="C5781" s="34"/>
      <c r="D5781" s="35" t="s">
        <v>550</v>
      </c>
      <c r="E5781" s="36" t="str">
        <f>VLOOKUP(D5781,Normativa!$A$3:$C$100,3,0)</f>
        <v>Guía</v>
      </c>
      <c r="F5781" s="37"/>
      <c r="G5781" s="37"/>
      <c r="H5781" s="37" t="s">
        <v>4794</v>
      </c>
      <c r="I5781" s="36">
        <f t="shared" si="1"/>
        <v>1</v>
      </c>
      <c r="J5781" s="37"/>
      <c r="K5781" s="37"/>
    </row>
    <row r="5782" ht="22.5" hidden="1" customHeight="1">
      <c r="A5782" s="40" t="b">
        <v>0</v>
      </c>
      <c r="B5782" s="33"/>
      <c r="C5782" s="34"/>
      <c r="D5782" s="35" t="s">
        <v>550</v>
      </c>
      <c r="E5782" s="36" t="str">
        <f>VLOOKUP(D5782,Normativa!$A$3:$C$100,3,0)</f>
        <v>Guía</v>
      </c>
      <c r="F5782" s="37"/>
      <c r="G5782" s="37"/>
      <c r="H5782" s="37" t="s">
        <v>4795</v>
      </c>
      <c r="I5782" s="36">
        <f t="shared" si="1"/>
        <v>1</v>
      </c>
      <c r="J5782" s="37"/>
      <c r="K5782" s="37"/>
    </row>
    <row r="5783" ht="22.5" hidden="1" customHeight="1">
      <c r="A5783" s="40" t="b">
        <v>0</v>
      </c>
      <c r="B5783" s="33"/>
      <c r="C5783" s="34"/>
      <c r="D5783" s="35" t="s">
        <v>550</v>
      </c>
      <c r="E5783" s="36" t="str">
        <f>VLOOKUP(D5783,Normativa!$A$3:$C$100,3,0)</f>
        <v>Guía</v>
      </c>
      <c r="F5783" s="37"/>
      <c r="G5783" s="37"/>
      <c r="H5783" s="37" t="s">
        <v>4796</v>
      </c>
      <c r="I5783" s="36">
        <f t="shared" si="1"/>
        <v>1</v>
      </c>
      <c r="J5783" s="37"/>
      <c r="K5783" s="37"/>
    </row>
    <row r="5784" ht="22.5" hidden="1" customHeight="1">
      <c r="A5784" s="40" t="b">
        <v>0</v>
      </c>
      <c r="B5784" s="33"/>
      <c r="C5784" s="34"/>
      <c r="D5784" s="35" t="s">
        <v>550</v>
      </c>
      <c r="E5784" s="36" t="str">
        <f>VLOOKUP(D5784,Normativa!$A$3:$C$100,3,0)</f>
        <v>Guía</v>
      </c>
      <c r="F5784" s="37"/>
      <c r="G5784" s="37"/>
      <c r="H5784" s="43" t="s">
        <v>4797</v>
      </c>
      <c r="I5784" s="36">
        <f t="shared" si="1"/>
        <v>1</v>
      </c>
      <c r="J5784" s="37"/>
      <c r="K5784" s="37"/>
    </row>
    <row r="5785" ht="22.5" hidden="1" customHeight="1">
      <c r="A5785" s="40" t="b">
        <v>0</v>
      </c>
      <c r="B5785" s="33"/>
      <c r="C5785" s="34"/>
      <c r="D5785" s="35" t="s">
        <v>550</v>
      </c>
      <c r="E5785" s="36" t="str">
        <f>VLOOKUP(D5785,Normativa!$A$3:$C$100,3,0)</f>
        <v>Guía</v>
      </c>
      <c r="F5785" s="37"/>
      <c r="G5785" s="37"/>
      <c r="H5785" s="37"/>
      <c r="I5785" s="36">
        <f t="shared" si="1"/>
        <v>1</v>
      </c>
      <c r="J5785" s="37"/>
      <c r="K5785" s="37"/>
    </row>
    <row r="5786" ht="22.5" hidden="1" customHeight="1">
      <c r="A5786" s="40" t="b">
        <v>0</v>
      </c>
      <c r="B5786" s="33"/>
      <c r="C5786" s="34"/>
      <c r="D5786" s="35" t="s">
        <v>550</v>
      </c>
      <c r="E5786" s="36" t="str">
        <f>VLOOKUP(D5786,Normativa!$A$3:$C$100,3,0)</f>
        <v>Guía</v>
      </c>
      <c r="F5786" s="37"/>
      <c r="G5786" s="37"/>
      <c r="H5786" s="37" t="s">
        <v>4798</v>
      </c>
      <c r="I5786" s="36">
        <f t="shared" si="1"/>
        <v>1</v>
      </c>
      <c r="J5786" s="37"/>
      <c r="K5786" s="37"/>
    </row>
    <row r="5787" ht="22.5" hidden="1" customHeight="1">
      <c r="A5787" s="40" t="b">
        <v>0</v>
      </c>
      <c r="B5787" s="33"/>
      <c r="C5787" s="34"/>
      <c r="D5787" s="35" t="s">
        <v>550</v>
      </c>
      <c r="E5787" s="36" t="str">
        <f>VLOOKUP(D5787,Normativa!$A$3:$C$100,3,0)</f>
        <v>Guía</v>
      </c>
      <c r="F5787" s="37"/>
      <c r="G5787" s="37"/>
      <c r="H5787" s="37">
        <v>1.0</v>
      </c>
      <c r="I5787" s="36">
        <f t="shared" si="1"/>
        <v>1</v>
      </c>
      <c r="J5787" s="37"/>
      <c r="K5787" s="37"/>
    </row>
    <row r="5788" ht="22.5" hidden="1" customHeight="1">
      <c r="A5788" s="40" t="b">
        <v>0</v>
      </c>
      <c r="B5788" s="33"/>
      <c r="C5788" s="34"/>
      <c r="D5788" s="35" t="s">
        <v>550</v>
      </c>
      <c r="E5788" s="36" t="str">
        <f>VLOOKUP(D5788,Normativa!$A$3:$C$100,3,0)</f>
        <v>Guía</v>
      </c>
      <c r="F5788" s="37"/>
      <c r="G5788" s="37"/>
      <c r="H5788" s="37" t="s">
        <v>4799</v>
      </c>
      <c r="I5788" s="36">
        <f t="shared" si="1"/>
        <v>1</v>
      </c>
      <c r="J5788" s="37"/>
      <c r="K5788" s="37"/>
    </row>
    <row r="5789" ht="22.5" hidden="1" customHeight="1">
      <c r="A5789" s="40" t="b">
        <v>0</v>
      </c>
      <c r="B5789" s="33"/>
      <c r="C5789" s="34"/>
      <c r="D5789" s="35" t="s">
        <v>550</v>
      </c>
      <c r="E5789" s="36" t="str">
        <f>VLOOKUP(D5789,Normativa!$A$3:$C$100,3,0)</f>
        <v>Guía</v>
      </c>
      <c r="F5789" s="37"/>
      <c r="G5789" s="37"/>
      <c r="H5789" s="37">
        <v>2.0</v>
      </c>
      <c r="I5789" s="36">
        <f t="shared" si="1"/>
        <v>1</v>
      </c>
      <c r="J5789" s="37"/>
      <c r="K5789" s="37"/>
    </row>
    <row r="5790" ht="22.5" hidden="1" customHeight="1">
      <c r="A5790" s="40" t="b">
        <v>0</v>
      </c>
      <c r="B5790" s="33"/>
      <c r="C5790" s="34"/>
      <c r="D5790" s="35" t="s">
        <v>550</v>
      </c>
      <c r="E5790" s="36" t="str">
        <f>VLOOKUP(D5790,Normativa!$A$3:$C$100,3,0)</f>
        <v>Guía</v>
      </c>
      <c r="F5790" s="37"/>
      <c r="G5790" s="37"/>
      <c r="H5790" s="37" t="s">
        <v>4800</v>
      </c>
      <c r="I5790" s="36">
        <f t="shared" si="1"/>
        <v>1</v>
      </c>
      <c r="J5790" s="37"/>
      <c r="K5790" s="37"/>
    </row>
    <row r="5791" ht="22.5" hidden="1" customHeight="1">
      <c r="A5791" s="40" t="b">
        <v>0</v>
      </c>
      <c r="B5791" s="33"/>
      <c r="C5791" s="34"/>
      <c r="D5791" s="35" t="s">
        <v>550</v>
      </c>
      <c r="E5791" s="36" t="str">
        <f>VLOOKUP(D5791,Normativa!$A$3:$C$100,3,0)</f>
        <v>Guía</v>
      </c>
      <c r="F5791" s="37"/>
      <c r="G5791" s="37"/>
      <c r="H5791" s="37">
        <v>3.0</v>
      </c>
      <c r="I5791" s="36">
        <f t="shared" si="1"/>
        <v>1</v>
      </c>
      <c r="J5791" s="37"/>
      <c r="K5791" s="37"/>
    </row>
    <row r="5792" ht="22.5" hidden="1" customHeight="1">
      <c r="A5792" s="40" t="b">
        <v>0</v>
      </c>
      <c r="B5792" s="33"/>
      <c r="C5792" s="34"/>
      <c r="D5792" s="35" t="s">
        <v>550</v>
      </c>
      <c r="E5792" s="36" t="str">
        <f>VLOOKUP(D5792,Normativa!$A$3:$C$100,3,0)</f>
        <v>Guía</v>
      </c>
      <c r="F5792" s="37"/>
      <c r="G5792" s="37"/>
      <c r="H5792" s="37">
        <v>8.0</v>
      </c>
      <c r="I5792" s="36">
        <f t="shared" si="1"/>
        <v>1</v>
      </c>
      <c r="J5792" s="37"/>
      <c r="K5792" s="37"/>
    </row>
    <row r="5793" ht="22.5" hidden="1" customHeight="1">
      <c r="A5793" s="40" t="b">
        <v>0</v>
      </c>
      <c r="B5793" s="33"/>
      <c r="C5793" s="34"/>
      <c r="D5793" s="35" t="s">
        <v>550</v>
      </c>
      <c r="E5793" s="36" t="str">
        <f>VLOOKUP(D5793,Normativa!$A$3:$C$100,3,0)</f>
        <v>Guía</v>
      </c>
      <c r="F5793" s="37"/>
      <c r="G5793" s="37"/>
      <c r="H5793" s="37">
        <v>11.0</v>
      </c>
      <c r="I5793" s="36">
        <f t="shared" si="1"/>
        <v>1</v>
      </c>
      <c r="J5793" s="37"/>
      <c r="K5793" s="37"/>
    </row>
    <row r="5794" ht="22.5" hidden="1" customHeight="1">
      <c r="A5794" s="40" t="b">
        <v>0</v>
      </c>
      <c r="B5794" s="33"/>
      <c r="C5794" s="34"/>
      <c r="D5794" s="35" t="s">
        <v>550</v>
      </c>
      <c r="E5794" s="36" t="str">
        <f>VLOOKUP(D5794,Normativa!$A$3:$C$100,3,0)</f>
        <v>Guía</v>
      </c>
      <c r="F5794" s="37"/>
      <c r="G5794" s="37"/>
      <c r="H5794" s="37" t="s">
        <v>4908</v>
      </c>
      <c r="I5794" s="36">
        <f t="shared" si="1"/>
        <v>1</v>
      </c>
      <c r="J5794" s="37"/>
      <c r="K5794" s="37"/>
    </row>
    <row r="5795" ht="22.5" hidden="1" customHeight="1">
      <c r="A5795" s="40" t="b">
        <v>0</v>
      </c>
      <c r="B5795" s="33"/>
      <c r="C5795" s="34"/>
      <c r="D5795" s="35" t="s">
        <v>550</v>
      </c>
      <c r="E5795" s="36" t="str">
        <f>VLOOKUP(D5795,Normativa!$A$3:$C$100,3,0)</f>
        <v>Guía</v>
      </c>
      <c r="F5795" s="37"/>
      <c r="G5795" s="37"/>
      <c r="H5795" s="37">
        <v>4.0</v>
      </c>
      <c r="I5795" s="36">
        <f t="shared" si="1"/>
        <v>1</v>
      </c>
      <c r="J5795" s="37"/>
      <c r="K5795" s="37"/>
    </row>
    <row r="5796" ht="22.5" hidden="1" customHeight="1">
      <c r="A5796" s="40" t="b">
        <v>0</v>
      </c>
      <c r="B5796" s="33"/>
      <c r="C5796" s="34"/>
      <c r="D5796" s="35" t="s">
        <v>550</v>
      </c>
      <c r="E5796" s="36" t="str">
        <f>VLOOKUP(D5796,Normativa!$A$3:$C$100,3,0)</f>
        <v>Guía</v>
      </c>
      <c r="F5796" s="37"/>
      <c r="G5796" s="37"/>
      <c r="H5796" s="37" t="s">
        <v>4909</v>
      </c>
      <c r="I5796" s="36">
        <f t="shared" si="1"/>
        <v>1</v>
      </c>
      <c r="J5796" s="37"/>
      <c r="K5796" s="37"/>
    </row>
    <row r="5797" ht="22.5" hidden="1" customHeight="1">
      <c r="A5797" s="40" t="b">
        <v>0</v>
      </c>
      <c r="B5797" s="33"/>
      <c r="C5797" s="34"/>
      <c r="D5797" s="35" t="s">
        <v>550</v>
      </c>
      <c r="E5797" s="36" t="str">
        <f>VLOOKUP(D5797,Normativa!$A$3:$C$100,3,0)</f>
        <v>Guía</v>
      </c>
      <c r="F5797" s="37"/>
      <c r="G5797" s="37"/>
      <c r="H5797" s="37">
        <v>5.0</v>
      </c>
      <c r="I5797" s="36">
        <f t="shared" si="1"/>
        <v>1</v>
      </c>
      <c r="J5797" s="37"/>
      <c r="K5797" s="37"/>
    </row>
    <row r="5798" ht="22.5" hidden="1" customHeight="1">
      <c r="A5798" s="40" t="b">
        <v>0</v>
      </c>
      <c r="B5798" s="33"/>
      <c r="C5798" s="34"/>
      <c r="D5798" s="35" t="s">
        <v>550</v>
      </c>
      <c r="E5798" s="36" t="str">
        <f>VLOOKUP(D5798,Normativa!$A$3:$C$100,3,0)</f>
        <v>Guía</v>
      </c>
      <c r="F5798" s="37"/>
      <c r="G5798" s="37"/>
      <c r="H5798" s="37" t="s">
        <v>4910</v>
      </c>
      <c r="I5798" s="36">
        <f t="shared" si="1"/>
        <v>1</v>
      </c>
      <c r="J5798" s="37"/>
      <c r="K5798" s="37"/>
    </row>
    <row r="5799" ht="22.5" hidden="1" customHeight="1">
      <c r="A5799" s="40" t="b">
        <v>0</v>
      </c>
      <c r="B5799" s="33"/>
      <c r="C5799" s="34"/>
      <c r="D5799" s="35" t="s">
        <v>550</v>
      </c>
      <c r="E5799" s="36" t="str">
        <f>VLOOKUP(D5799,Normativa!$A$3:$C$100,3,0)</f>
        <v>Guía</v>
      </c>
      <c r="F5799" s="37"/>
      <c r="G5799" s="37"/>
      <c r="H5799" s="37"/>
      <c r="I5799" s="36">
        <f t="shared" si="1"/>
        <v>1</v>
      </c>
      <c r="J5799" s="37"/>
      <c r="K5799" s="37"/>
    </row>
    <row r="5800" ht="22.5" hidden="1" customHeight="1">
      <c r="A5800" s="40" t="b">
        <v>0</v>
      </c>
      <c r="B5800" s="33"/>
      <c r="C5800" s="34"/>
      <c r="D5800" s="35" t="s">
        <v>550</v>
      </c>
      <c r="E5800" s="36" t="str">
        <f>VLOOKUP(D5800,Normativa!$A$3:$C$100,3,0)</f>
        <v>Guía</v>
      </c>
      <c r="F5800" s="37"/>
      <c r="G5800" s="37"/>
      <c r="H5800" s="37" t="s">
        <v>4911</v>
      </c>
      <c r="I5800" s="36">
        <f t="shared" si="1"/>
        <v>1</v>
      </c>
      <c r="J5800" s="37"/>
      <c r="K5800" s="37"/>
    </row>
    <row r="5801" ht="22.5" hidden="1" customHeight="1">
      <c r="A5801" s="40" t="b">
        <v>0</v>
      </c>
      <c r="B5801" s="33"/>
      <c r="C5801" s="34"/>
      <c r="D5801" s="35" t="s">
        <v>550</v>
      </c>
      <c r="E5801" s="36" t="str">
        <f>VLOOKUP(D5801,Normativa!$A$3:$C$100,3,0)</f>
        <v>Guía</v>
      </c>
      <c r="F5801" s="37"/>
      <c r="G5801" s="37"/>
      <c r="H5801" s="37" t="s">
        <v>4804</v>
      </c>
      <c r="I5801" s="36">
        <f t="shared" si="1"/>
        <v>1</v>
      </c>
      <c r="J5801" s="37"/>
      <c r="K5801" s="37"/>
    </row>
    <row r="5802" ht="22.5" hidden="1" customHeight="1">
      <c r="A5802" s="40" t="b">
        <v>0</v>
      </c>
      <c r="B5802" s="33"/>
      <c r="C5802" s="34"/>
      <c r="D5802" s="35" t="s">
        <v>550</v>
      </c>
      <c r="E5802" s="36" t="str">
        <f>VLOOKUP(D5802,Normativa!$A$3:$C$100,3,0)</f>
        <v>Guía</v>
      </c>
      <c r="F5802" s="37"/>
      <c r="G5802" s="37"/>
      <c r="H5802" s="37" t="s">
        <v>4805</v>
      </c>
      <c r="I5802" s="36">
        <f t="shared" si="1"/>
        <v>1</v>
      </c>
      <c r="J5802" s="37"/>
      <c r="K5802" s="37"/>
    </row>
    <row r="5803" ht="22.5" hidden="1" customHeight="1">
      <c r="A5803" s="40" t="b">
        <v>0</v>
      </c>
      <c r="B5803" s="33"/>
      <c r="C5803" s="34"/>
      <c r="D5803" s="35" t="s">
        <v>550</v>
      </c>
      <c r="E5803" s="36" t="str">
        <f>VLOOKUP(D5803,Normativa!$A$3:$C$100,3,0)</f>
        <v>Guía</v>
      </c>
      <c r="F5803" s="37"/>
      <c r="G5803" s="37"/>
      <c r="H5803" s="37" t="s">
        <v>4912</v>
      </c>
      <c r="I5803" s="36">
        <f t="shared" si="1"/>
        <v>1</v>
      </c>
      <c r="J5803" s="37"/>
      <c r="K5803" s="37"/>
    </row>
    <row r="5804" ht="22.5" hidden="1" customHeight="1">
      <c r="A5804" s="40" t="b">
        <v>0</v>
      </c>
      <c r="B5804" s="33"/>
      <c r="C5804" s="34"/>
      <c r="D5804" s="35" t="s">
        <v>550</v>
      </c>
      <c r="E5804" s="36" t="str">
        <f>VLOOKUP(D5804,Normativa!$A$3:$C$100,3,0)</f>
        <v>Guía</v>
      </c>
      <c r="F5804" s="37"/>
      <c r="G5804" s="37"/>
      <c r="H5804" s="37" t="s">
        <v>4807</v>
      </c>
      <c r="I5804" s="36">
        <f t="shared" si="1"/>
        <v>1</v>
      </c>
      <c r="J5804" s="37"/>
      <c r="K5804" s="37"/>
    </row>
    <row r="5805" ht="22.5" hidden="1" customHeight="1">
      <c r="A5805" s="40" t="b">
        <v>0</v>
      </c>
      <c r="B5805" s="33"/>
      <c r="C5805" s="34"/>
      <c r="D5805" s="35" t="s">
        <v>550</v>
      </c>
      <c r="E5805" s="36" t="str">
        <f>VLOOKUP(D5805,Normativa!$A$3:$C$100,3,0)</f>
        <v>Guía</v>
      </c>
      <c r="F5805" s="37"/>
      <c r="G5805" s="37"/>
      <c r="H5805" s="37" t="s">
        <v>4913</v>
      </c>
      <c r="I5805" s="36">
        <f t="shared" si="1"/>
        <v>1</v>
      </c>
      <c r="J5805" s="37"/>
      <c r="K5805" s="37"/>
    </row>
    <row r="5806" ht="22.5" hidden="1" customHeight="1">
      <c r="A5806" s="40" t="b">
        <v>0</v>
      </c>
      <c r="B5806" s="33"/>
      <c r="C5806" s="34"/>
      <c r="D5806" s="35" t="s">
        <v>550</v>
      </c>
      <c r="E5806" s="36" t="str">
        <f>VLOOKUP(D5806,Normativa!$A$3:$C$100,3,0)</f>
        <v>Guía</v>
      </c>
      <c r="F5806" s="37"/>
      <c r="G5806" s="37"/>
      <c r="H5806" s="37" t="s">
        <v>4914</v>
      </c>
      <c r="I5806" s="36">
        <f t="shared" si="1"/>
        <v>1</v>
      </c>
      <c r="J5806" s="37"/>
      <c r="K5806" s="37"/>
    </row>
    <row r="5807" ht="22.5" hidden="1" customHeight="1">
      <c r="A5807" s="40" t="b">
        <v>0</v>
      </c>
      <c r="B5807" s="33"/>
      <c r="C5807" s="34"/>
      <c r="D5807" s="35" t="s">
        <v>550</v>
      </c>
      <c r="E5807" s="36" t="str">
        <f>VLOOKUP(D5807,Normativa!$A$3:$C$100,3,0)</f>
        <v>Guía</v>
      </c>
      <c r="F5807" s="37"/>
      <c r="G5807" s="37"/>
      <c r="H5807" s="37" t="s">
        <v>45</v>
      </c>
      <c r="I5807" s="36">
        <f t="shared" si="1"/>
        <v>1</v>
      </c>
      <c r="J5807" s="37"/>
      <c r="K5807" s="37"/>
    </row>
    <row r="5808" ht="22.5" hidden="1" customHeight="1">
      <c r="A5808" s="40" t="b">
        <v>0</v>
      </c>
      <c r="B5808" s="33"/>
      <c r="C5808" s="34"/>
      <c r="D5808" s="35" t="s">
        <v>550</v>
      </c>
      <c r="E5808" s="36" t="str">
        <f>VLOOKUP(D5808,Normativa!$A$3:$C$100,3,0)</f>
        <v>Guía</v>
      </c>
      <c r="F5808" s="37"/>
      <c r="G5808" s="37"/>
      <c r="H5808" s="37" t="s">
        <v>4915</v>
      </c>
      <c r="I5808" s="36">
        <f t="shared" si="1"/>
        <v>1</v>
      </c>
      <c r="J5808" s="37"/>
      <c r="K5808" s="37"/>
    </row>
    <row r="5809" ht="22.5" hidden="1" customHeight="1">
      <c r="A5809" s="40" t="b">
        <v>0</v>
      </c>
      <c r="B5809" s="33"/>
      <c r="C5809" s="34"/>
      <c r="D5809" s="35" t="s">
        <v>550</v>
      </c>
      <c r="E5809" s="36" t="str">
        <f>VLOOKUP(D5809,Normativa!$A$3:$C$100,3,0)</f>
        <v>Guía</v>
      </c>
      <c r="F5809" s="37"/>
      <c r="G5809" s="37"/>
      <c r="H5809" s="37" t="s">
        <v>4916</v>
      </c>
      <c r="I5809" s="36">
        <f t="shared" si="1"/>
        <v>1</v>
      </c>
      <c r="J5809" s="37"/>
      <c r="K5809" s="37"/>
    </row>
    <row r="5810" ht="22.5" hidden="1" customHeight="1">
      <c r="A5810" s="40" t="b">
        <v>0</v>
      </c>
      <c r="B5810" s="33"/>
      <c r="C5810" s="34"/>
      <c r="D5810" s="35" t="s">
        <v>550</v>
      </c>
      <c r="E5810" s="36" t="str">
        <f>VLOOKUP(D5810,Normativa!$A$3:$C$100,3,0)</f>
        <v>Guía</v>
      </c>
      <c r="F5810" s="37"/>
      <c r="G5810" s="37"/>
      <c r="H5810" s="37" t="s">
        <v>4917</v>
      </c>
      <c r="I5810" s="36">
        <f t="shared" si="1"/>
        <v>1</v>
      </c>
      <c r="J5810" s="37"/>
      <c r="K5810" s="37"/>
    </row>
    <row r="5811" ht="22.5" hidden="1" customHeight="1">
      <c r="A5811" s="40" t="b">
        <v>0</v>
      </c>
      <c r="B5811" s="33"/>
      <c r="C5811" s="34"/>
      <c r="D5811" s="35" t="s">
        <v>550</v>
      </c>
      <c r="E5811" s="36" t="str">
        <f>VLOOKUP(D5811,Normativa!$A$3:$C$100,3,0)</f>
        <v>Guía</v>
      </c>
      <c r="F5811" s="37"/>
      <c r="G5811" s="37"/>
      <c r="H5811" s="37" t="s">
        <v>4918</v>
      </c>
      <c r="I5811" s="36">
        <f t="shared" si="1"/>
        <v>1</v>
      </c>
      <c r="J5811" s="37"/>
      <c r="K5811" s="37"/>
    </row>
    <row r="5812" ht="22.5" hidden="1" customHeight="1">
      <c r="A5812" s="40" t="b">
        <v>0</v>
      </c>
      <c r="B5812" s="33"/>
      <c r="C5812" s="34"/>
      <c r="D5812" s="35" t="s">
        <v>550</v>
      </c>
      <c r="E5812" s="36" t="str">
        <f>VLOOKUP(D5812,Normativa!$A$3:$C$100,3,0)</f>
        <v>Guía</v>
      </c>
      <c r="F5812" s="37"/>
      <c r="G5812" s="37"/>
      <c r="H5812" s="37" t="s">
        <v>4919</v>
      </c>
      <c r="I5812" s="36">
        <f t="shared" si="1"/>
        <v>1</v>
      </c>
      <c r="J5812" s="37"/>
      <c r="K5812" s="37"/>
    </row>
    <row r="5813" ht="22.5" hidden="1" customHeight="1">
      <c r="A5813" s="40" t="b">
        <v>0</v>
      </c>
      <c r="B5813" s="33"/>
      <c r="C5813" s="34"/>
      <c r="D5813" s="35" t="s">
        <v>550</v>
      </c>
      <c r="E5813" s="36" t="str">
        <f>VLOOKUP(D5813,Normativa!$A$3:$C$100,3,0)</f>
        <v>Guía</v>
      </c>
      <c r="F5813" s="37"/>
      <c r="G5813" s="37"/>
      <c r="H5813" s="37" t="s">
        <v>4920</v>
      </c>
      <c r="I5813" s="36">
        <f t="shared" si="1"/>
        <v>1</v>
      </c>
      <c r="J5813" s="37"/>
      <c r="K5813" s="37"/>
    </row>
    <row r="5814" ht="22.5" hidden="1" customHeight="1">
      <c r="A5814" s="40" t="b">
        <v>0</v>
      </c>
      <c r="B5814" s="33"/>
      <c r="C5814" s="34"/>
      <c r="D5814" s="35" t="s">
        <v>550</v>
      </c>
      <c r="E5814" s="36" t="str">
        <f>VLOOKUP(D5814,Normativa!$A$3:$C$100,3,0)</f>
        <v>Guía</v>
      </c>
      <c r="F5814" s="37"/>
      <c r="G5814" s="37"/>
      <c r="H5814" s="37"/>
      <c r="I5814" s="36">
        <f t="shared" si="1"/>
        <v>1</v>
      </c>
      <c r="J5814" s="37"/>
      <c r="K5814" s="37"/>
    </row>
    <row r="5815" ht="22.5" hidden="1" customHeight="1">
      <c r="A5815" s="40" t="b">
        <v>0</v>
      </c>
      <c r="B5815" s="33"/>
      <c r="C5815" s="34"/>
      <c r="D5815" s="35" t="s">
        <v>550</v>
      </c>
      <c r="E5815" s="36" t="str">
        <f>VLOOKUP(D5815,Normativa!$A$3:$C$100,3,0)</f>
        <v>Guía</v>
      </c>
      <c r="F5815" s="37"/>
      <c r="G5815" s="37"/>
      <c r="H5815" s="37" t="s">
        <v>4810</v>
      </c>
      <c r="I5815" s="36">
        <f t="shared" si="1"/>
        <v>1</v>
      </c>
      <c r="J5815" s="37"/>
      <c r="K5815" s="37"/>
    </row>
    <row r="5816" ht="22.5" hidden="1" customHeight="1">
      <c r="A5816" s="40" t="b">
        <v>0</v>
      </c>
      <c r="B5816" s="33"/>
      <c r="C5816" s="34"/>
      <c r="D5816" s="35" t="s">
        <v>550</v>
      </c>
      <c r="E5816" s="36" t="str">
        <f>VLOOKUP(D5816,Normativa!$A$3:$C$100,3,0)</f>
        <v>Guía</v>
      </c>
      <c r="F5816" s="37"/>
      <c r="G5816" s="37"/>
      <c r="H5816" s="37" t="s">
        <v>4921</v>
      </c>
      <c r="I5816" s="36">
        <f t="shared" si="1"/>
        <v>1</v>
      </c>
      <c r="J5816" s="37"/>
      <c r="K5816" s="37"/>
    </row>
    <row r="5817" ht="22.5" hidden="1" customHeight="1">
      <c r="A5817" s="40" t="b">
        <v>0</v>
      </c>
      <c r="B5817" s="33"/>
      <c r="C5817" s="34"/>
      <c r="D5817" s="35" t="s">
        <v>550</v>
      </c>
      <c r="E5817" s="36" t="str">
        <f>VLOOKUP(D5817,Normativa!$A$3:$C$100,3,0)</f>
        <v>Guía</v>
      </c>
      <c r="F5817" s="37"/>
      <c r="G5817" s="37"/>
      <c r="H5817" s="37" t="s">
        <v>4812</v>
      </c>
      <c r="I5817" s="36">
        <f t="shared" si="1"/>
        <v>1</v>
      </c>
      <c r="J5817" s="37"/>
      <c r="K5817" s="37"/>
    </row>
    <row r="5818" ht="22.5" hidden="1" customHeight="1">
      <c r="A5818" s="40" t="b">
        <v>0</v>
      </c>
      <c r="B5818" s="33"/>
      <c r="C5818" s="34"/>
      <c r="D5818" s="35" t="s">
        <v>550</v>
      </c>
      <c r="E5818" s="36" t="str">
        <f>VLOOKUP(D5818,Normativa!$A$3:$C$100,3,0)</f>
        <v>Guía</v>
      </c>
      <c r="F5818" s="37"/>
      <c r="G5818" s="37"/>
      <c r="H5818" s="37" t="s">
        <v>4922</v>
      </c>
      <c r="I5818" s="36">
        <f t="shared" si="1"/>
        <v>1</v>
      </c>
      <c r="J5818" s="37"/>
      <c r="K5818" s="37"/>
    </row>
    <row r="5819" ht="22.5" hidden="1" customHeight="1">
      <c r="A5819" s="40" t="b">
        <v>0</v>
      </c>
      <c r="B5819" s="33"/>
      <c r="C5819" s="34"/>
      <c r="D5819" s="35" t="s">
        <v>550</v>
      </c>
      <c r="E5819" s="36" t="str">
        <f>VLOOKUP(D5819,Normativa!$A$3:$C$100,3,0)</f>
        <v>Guía</v>
      </c>
      <c r="F5819" s="37"/>
      <c r="G5819" s="37"/>
      <c r="H5819" s="37" t="s">
        <v>4923</v>
      </c>
      <c r="I5819" s="36">
        <f t="shared" si="1"/>
        <v>1</v>
      </c>
      <c r="J5819" s="37"/>
      <c r="K5819" s="37"/>
    </row>
    <row r="5820" ht="22.5" hidden="1" customHeight="1">
      <c r="A5820" s="40" t="b">
        <v>0</v>
      </c>
      <c r="B5820" s="33"/>
      <c r="C5820" s="34"/>
      <c r="D5820" s="35" t="s">
        <v>550</v>
      </c>
      <c r="E5820" s="36" t="str">
        <f>VLOOKUP(D5820,Normativa!$A$3:$C$100,3,0)</f>
        <v>Guía</v>
      </c>
      <c r="F5820" s="37"/>
      <c r="G5820" s="37"/>
      <c r="H5820" s="37" t="s">
        <v>4924</v>
      </c>
      <c r="I5820" s="36">
        <f t="shared" si="1"/>
        <v>1</v>
      </c>
      <c r="J5820" s="37"/>
      <c r="K5820" s="37"/>
    </row>
    <row r="5821" ht="22.5" hidden="1" customHeight="1">
      <c r="A5821" s="40" t="b">
        <v>0</v>
      </c>
      <c r="B5821" s="33"/>
      <c r="C5821" s="34"/>
      <c r="D5821" s="35" t="s">
        <v>550</v>
      </c>
      <c r="E5821" s="36" t="str">
        <f>VLOOKUP(D5821,Normativa!$A$3:$C$100,3,0)</f>
        <v>Guía</v>
      </c>
      <c r="F5821" s="37"/>
      <c r="G5821" s="37"/>
      <c r="H5821" s="37" t="s">
        <v>4925</v>
      </c>
      <c r="I5821" s="36">
        <f t="shared" si="1"/>
        <v>1</v>
      </c>
      <c r="J5821" s="37"/>
      <c r="K5821" s="37"/>
    </row>
    <row r="5822" ht="22.5" hidden="1" customHeight="1">
      <c r="A5822" s="40" t="b">
        <v>0</v>
      </c>
      <c r="B5822" s="33"/>
      <c r="C5822" s="34"/>
      <c r="D5822" s="35" t="s">
        <v>550</v>
      </c>
      <c r="E5822" s="36" t="str">
        <f>VLOOKUP(D5822,Normativa!$A$3:$C$100,3,0)</f>
        <v>Guía</v>
      </c>
      <c r="F5822" s="37"/>
      <c r="G5822" s="37"/>
      <c r="H5822" s="37" t="s">
        <v>4926</v>
      </c>
      <c r="I5822" s="36">
        <f t="shared" si="1"/>
        <v>1</v>
      </c>
      <c r="J5822" s="37"/>
      <c r="K5822" s="37"/>
    </row>
    <row r="5823" ht="22.5" hidden="1" customHeight="1">
      <c r="A5823" s="40" t="b">
        <v>0</v>
      </c>
      <c r="B5823" s="33"/>
      <c r="C5823" s="34"/>
      <c r="D5823" s="35" t="s">
        <v>550</v>
      </c>
      <c r="E5823" s="36" t="str">
        <f>VLOOKUP(D5823,Normativa!$A$3:$C$100,3,0)</f>
        <v>Guía</v>
      </c>
      <c r="F5823" s="37"/>
      <c r="G5823" s="37"/>
      <c r="H5823" s="37" t="s">
        <v>4927</v>
      </c>
      <c r="I5823" s="36">
        <f t="shared" si="1"/>
        <v>1</v>
      </c>
      <c r="J5823" s="37"/>
      <c r="K5823" s="37"/>
    </row>
    <row r="5824" ht="22.5" hidden="1" customHeight="1">
      <c r="A5824" s="40" t="b">
        <v>0</v>
      </c>
      <c r="B5824" s="33"/>
      <c r="C5824" s="34"/>
      <c r="D5824" s="35" t="s">
        <v>550</v>
      </c>
      <c r="E5824" s="36" t="str">
        <f>VLOOKUP(D5824,Normativa!$A$3:$C$100,3,0)</f>
        <v>Guía</v>
      </c>
      <c r="F5824" s="37"/>
      <c r="G5824" s="37"/>
      <c r="H5824" s="37" t="s">
        <v>4809</v>
      </c>
      <c r="I5824" s="36">
        <f t="shared" si="1"/>
        <v>1</v>
      </c>
      <c r="J5824" s="37"/>
      <c r="K5824" s="37"/>
    </row>
    <row r="5825" ht="22.5" hidden="1" customHeight="1">
      <c r="A5825" s="40" t="b">
        <v>0</v>
      </c>
      <c r="B5825" s="33"/>
      <c r="C5825" s="34"/>
      <c r="D5825" s="35" t="s">
        <v>550</v>
      </c>
      <c r="E5825" s="36" t="str">
        <f>VLOOKUP(D5825,Normativa!$A$3:$C$100,3,0)</f>
        <v>Guía</v>
      </c>
      <c r="F5825" s="37"/>
      <c r="G5825" s="37"/>
      <c r="H5825" s="37"/>
      <c r="I5825" s="36">
        <f t="shared" si="1"/>
        <v>1</v>
      </c>
      <c r="J5825" s="37"/>
      <c r="K5825" s="37"/>
    </row>
    <row r="5826" ht="22.5" hidden="1" customHeight="1">
      <c r="A5826" s="40" t="b">
        <v>0</v>
      </c>
      <c r="B5826" s="33"/>
      <c r="C5826" s="34"/>
      <c r="D5826" s="35" t="s">
        <v>550</v>
      </c>
      <c r="E5826" s="36" t="str">
        <f>VLOOKUP(D5826,Normativa!$A$3:$C$100,3,0)</f>
        <v>Guía</v>
      </c>
      <c r="F5826" s="37"/>
      <c r="G5826" s="37"/>
      <c r="H5826" s="37" t="s">
        <v>4928</v>
      </c>
      <c r="I5826" s="36">
        <f t="shared" si="1"/>
        <v>1</v>
      </c>
      <c r="J5826" s="37"/>
      <c r="K5826" s="37"/>
    </row>
    <row r="5827" ht="22.5" hidden="1" customHeight="1">
      <c r="A5827" s="40" t="b">
        <v>0</v>
      </c>
      <c r="B5827" s="33"/>
      <c r="C5827" s="34"/>
      <c r="D5827" s="35" t="s">
        <v>550</v>
      </c>
      <c r="E5827" s="36" t="str">
        <f>VLOOKUP(D5827,Normativa!$A$3:$C$100,3,0)</f>
        <v>Guía</v>
      </c>
      <c r="F5827" s="37"/>
      <c r="G5827" s="37"/>
      <c r="H5827" s="37" t="s">
        <v>4929</v>
      </c>
      <c r="I5827" s="36">
        <f t="shared" si="1"/>
        <v>1</v>
      </c>
      <c r="J5827" s="37"/>
      <c r="K5827" s="37"/>
    </row>
    <row r="5828" ht="22.5" hidden="1" customHeight="1">
      <c r="A5828" s="40" t="b">
        <v>0</v>
      </c>
      <c r="B5828" s="33"/>
      <c r="C5828" s="34"/>
      <c r="D5828" s="35" t="s">
        <v>550</v>
      </c>
      <c r="E5828" s="36" t="str">
        <f>VLOOKUP(D5828,Normativa!$A$3:$C$100,3,0)</f>
        <v>Guía</v>
      </c>
      <c r="F5828" s="37"/>
      <c r="G5828" s="37"/>
      <c r="H5828" s="37" t="s">
        <v>4818</v>
      </c>
      <c r="I5828" s="36">
        <f t="shared" si="1"/>
        <v>1</v>
      </c>
      <c r="J5828" s="37"/>
      <c r="K5828" s="37"/>
    </row>
    <row r="5829" ht="22.5" hidden="1" customHeight="1">
      <c r="A5829" s="40" t="b">
        <v>0</v>
      </c>
      <c r="B5829" s="33"/>
      <c r="C5829" s="34"/>
      <c r="D5829" s="35" t="s">
        <v>550</v>
      </c>
      <c r="E5829" s="36" t="str">
        <f>VLOOKUP(D5829,Normativa!$A$3:$C$100,3,0)</f>
        <v>Guía</v>
      </c>
      <c r="F5829" s="37"/>
      <c r="G5829" s="37"/>
      <c r="H5829" s="37">
        <v>2023.0</v>
      </c>
      <c r="I5829" s="36">
        <f t="shared" si="1"/>
        <v>1</v>
      </c>
      <c r="J5829" s="37"/>
      <c r="K5829" s="37"/>
    </row>
    <row r="5830" ht="22.5" hidden="1" customHeight="1">
      <c r="A5830" s="40" t="b">
        <v>0</v>
      </c>
      <c r="B5830" s="33"/>
      <c r="C5830" s="34"/>
      <c r="D5830" s="35" t="s">
        <v>550</v>
      </c>
      <c r="E5830" s="36" t="str">
        <f>VLOOKUP(D5830,Normativa!$A$3:$C$100,3,0)</f>
        <v>Guía</v>
      </c>
      <c r="F5830" s="37"/>
      <c r="G5830" s="37"/>
      <c r="H5830" s="37" t="s">
        <v>4930</v>
      </c>
      <c r="I5830" s="36">
        <f t="shared" si="1"/>
        <v>1</v>
      </c>
      <c r="J5830" s="37"/>
      <c r="K5830" s="37"/>
    </row>
    <row r="5831" ht="22.5" hidden="1" customHeight="1">
      <c r="A5831" s="40" t="b">
        <v>0</v>
      </c>
      <c r="B5831" s="33"/>
      <c r="C5831" s="34"/>
      <c r="D5831" s="35" t="s">
        <v>550</v>
      </c>
      <c r="E5831" s="36" t="str">
        <f>VLOOKUP(D5831,Normativa!$A$3:$C$100,3,0)</f>
        <v>Guía</v>
      </c>
      <c r="F5831" s="37"/>
      <c r="G5831" s="37"/>
      <c r="H5831" s="37" t="s">
        <v>4930</v>
      </c>
      <c r="I5831" s="36">
        <f t="shared" si="1"/>
        <v>2</v>
      </c>
      <c r="J5831" s="37"/>
      <c r="K5831" s="37"/>
    </row>
    <row r="5832" ht="22.5" hidden="1" customHeight="1">
      <c r="A5832" s="40" t="b">
        <v>0</v>
      </c>
      <c r="B5832" s="33"/>
      <c r="C5832" s="34"/>
      <c r="D5832" s="35" t="s">
        <v>550</v>
      </c>
      <c r="E5832" s="36" t="str">
        <f>VLOOKUP(D5832,Normativa!$A$3:$C$100,3,0)</f>
        <v>Guía</v>
      </c>
      <c r="F5832" s="37"/>
      <c r="G5832" s="37"/>
      <c r="H5832" s="37">
        <v>2025.0</v>
      </c>
      <c r="I5832" s="36">
        <f t="shared" si="1"/>
        <v>1</v>
      </c>
      <c r="J5832" s="37"/>
      <c r="K5832" s="37"/>
    </row>
    <row r="5833" ht="22.5" hidden="1" customHeight="1">
      <c r="A5833" s="40" t="b">
        <v>0</v>
      </c>
      <c r="B5833" s="33"/>
      <c r="C5833" s="34"/>
      <c r="D5833" s="35" t="s">
        <v>550</v>
      </c>
      <c r="E5833" s="36" t="str">
        <f>VLOOKUP(D5833,Normativa!$A$3:$C$100,3,0)</f>
        <v>Guía</v>
      </c>
      <c r="F5833" s="37"/>
      <c r="G5833" s="37"/>
      <c r="H5833" s="37" t="s">
        <v>4931</v>
      </c>
      <c r="I5833" s="36">
        <f t="shared" si="1"/>
        <v>1</v>
      </c>
      <c r="J5833" s="37"/>
      <c r="K5833" s="37"/>
    </row>
    <row r="5834" ht="22.5" hidden="1" customHeight="1">
      <c r="A5834" s="40" t="b">
        <v>0</v>
      </c>
      <c r="B5834" s="33"/>
      <c r="C5834" s="34"/>
      <c r="D5834" s="35" t="s">
        <v>550</v>
      </c>
      <c r="E5834" s="36" t="str">
        <f>VLOOKUP(D5834,Normativa!$A$3:$C$100,3,0)</f>
        <v>Guía</v>
      </c>
      <c r="F5834" s="37"/>
      <c r="G5834" s="37"/>
      <c r="H5834" s="37">
        <v>2027.0</v>
      </c>
      <c r="I5834" s="36">
        <f t="shared" si="1"/>
        <v>1</v>
      </c>
      <c r="J5834" s="37"/>
      <c r="K5834" s="37"/>
    </row>
    <row r="5835" ht="22.5" hidden="1" customHeight="1">
      <c r="A5835" s="40" t="b">
        <v>0</v>
      </c>
      <c r="B5835" s="33"/>
      <c r="C5835" s="34"/>
      <c r="D5835" s="35" t="s">
        <v>550</v>
      </c>
      <c r="E5835" s="36" t="str">
        <f>VLOOKUP(D5835,Normativa!$A$3:$C$100,3,0)</f>
        <v>Guía</v>
      </c>
      <c r="F5835" s="37"/>
      <c r="G5835" s="37"/>
      <c r="H5835" s="37" t="s">
        <v>4932</v>
      </c>
      <c r="I5835" s="36">
        <f t="shared" si="1"/>
        <v>1</v>
      </c>
      <c r="J5835" s="37"/>
      <c r="K5835" s="37"/>
    </row>
    <row r="5836" ht="22.5" hidden="1" customHeight="1">
      <c r="A5836" s="40" t="b">
        <v>0</v>
      </c>
      <c r="B5836" s="33"/>
      <c r="C5836" s="34"/>
      <c r="D5836" s="35" t="s">
        <v>550</v>
      </c>
      <c r="E5836" s="36" t="str">
        <f>VLOOKUP(D5836,Normativa!$A$3:$C$100,3,0)</f>
        <v>Guía</v>
      </c>
      <c r="F5836" s="37"/>
      <c r="G5836" s="37"/>
      <c r="H5836" s="37" t="s">
        <v>4933</v>
      </c>
      <c r="I5836" s="36">
        <f t="shared" si="1"/>
        <v>1</v>
      </c>
      <c r="J5836" s="37"/>
      <c r="K5836" s="37"/>
    </row>
    <row r="5837" ht="22.5" hidden="1" customHeight="1">
      <c r="A5837" s="40" t="b">
        <v>0</v>
      </c>
      <c r="B5837" s="33"/>
      <c r="C5837" s="34"/>
      <c r="D5837" s="35" t="s">
        <v>550</v>
      </c>
      <c r="E5837" s="36" t="str">
        <f>VLOOKUP(D5837,Normativa!$A$3:$C$100,3,0)</f>
        <v>Guía</v>
      </c>
      <c r="F5837" s="37"/>
      <c r="G5837" s="37"/>
      <c r="H5837" s="37" t="s">
        <v>4934</v>
      </c>
      <c r="I5837" s="36">
        <f t="shared" si="1"/>
        <v>1</v>
      </c>
      <c r="J5837" s="37"/>
      <c r="K5837" s="37"/>
    </row>
    <row r="5838" ht="22.5" hidden="1" customHeight="1">
      <c r="A5838" s="40" t="b">
        <v>0</v>
      </c>
      <c r="B5838" s="33"/>
      <c r="C5838" s="34"/>
      <c r="D5838" s="35" t="s">
        <v>550</v>
      </c>
      <c r="E5838" s="36" t="str">
        <f>VLOOKUP(D5838,Normativa!$A$3:$C$100,3,0)</f>
        <v>Guía</v>
      </c>
      <c r="F5838" s="37"/>
      <c r="G5838" s="37"/>
      <c r="H5838" s="37" t="s">
        <v>4935</v>
      </c>
      <c r="I5838" s="36">
        <f t="shared" si="1"/>
        <v>1</v>
      </c>
      <c r="J5838" s="37"/>
      <c r="K5838" s="37"/>
    </row>
    <row r="5839" ht="22.5" hidden="1" customHeight="1">
      <c r="A5839" s="40" t="b">
        <v>0</v>
      </c>
      <c r="B5839" s="33"/>
      <c r="C5839" s="34"/>
      <c r="D5839" s="35" t="s">
        <v>550</v>
      </c>
      <c r="E5839" s="36" t="str">
        <f>VLOOKUP(D5839,Normativa!$A$3:$C$100,3,0)</f>
        <v>Guía</v>
      </c>
      <c r="F5839" s="37"/>
      <c r="G5839" s="37"/>
      <c r="H5839" s="37">
        <v>2026.0</v>
      </c>
      <c r="I5839" s="36">
        <f t="shared" si="1"/>
        <v>1</v>
      </c>
      <c r="J5839" s="37"/>
      <c r="K5839" s="37"/>
    </row>
    <row r="5840" ht="22.5" hidden="1" customHeight="1">
      <c r="A5840" s="40" t="b">
        <v>0</v>
      </c>
      <c r="B5840" s="33"/>
      <c r="C5840" s="34"/>
      <c r="D5840" s="35" t="s">
        <v>550</v>
      </c>
      <c r="E5840" s="36" t="str">
        <f>VLOOKUP(D5840,Normativa!$A$3:$C$100,3,0)</f>
        <v>Guía</v>
      </c>
      <c r="F5840" s="37"/>
      <c r="G5840" s="37"/>
      <c r="H5840" s="37" t="s">
        <v>4936</v>
      </c>
      <c r="I5840" s="36">
        <f t="shared" si="1"/>
        <v>1</v>
      </c>
      <c r="J5840" s="37"/>
      <c r="K5840" s="37"/>
    </row>
    <row r="5841" ht="22.5" hidden="1" customHeight="1">
      <c r="A5841" s="40" t="b">
        <v>0</v>
      </c>
      <c r="B5841" s="33"/>
      <c r="C5841" s="34"/>
      <c r="D5841" s="35" t="s">
        <v>550</v>
      </c>
      <c r="E5841" s="36" t="str">
        <f>VLOOKUP(D5841,Normativa!$A$3:$C$100,3,0)</f>
        <v>Guía</v>
      </c>
      <c r="F5841" s="37"/>
      <c r="G5841" s="37"/>
      <c r="H5841" s="37" t="s">
        <v>4937</v>
      </c>
      <c r="I5841" s="36">
        <f t="shared" si="1"/>
        <v>1</v>
      </c>
      <c r="J5841" s="37"/>
      <c r="K5841" s="37"/>
    </row>
    <row r="5842" ht="22.5" hidden="1" customHeight="1">
      <c r="A5842" s="40" t="b">
        <v>0</v>
      </c>
      <c r="B5842" s="33"/>
      <c r="C5842" s="34"/>
      <c r="D5842" s="35" t="s">
        <v>550</v>
      </c>
      <c r="E5842" s="36" t="str">
        <f>VLOOKUP(D5842,Normativa!$A$3:$C$100,3,0)</f>
        <v>Guía</v>
      </c>
      <c r="F5842" s="37"/>
      <c r="G5842" s="37"/>
      <c r="H5842" s="37" t="s">
        <v>4938</v>
      </c>
      <c r="I5842" s="36">
        <f t="shared" si="1"/>
        <v>1</v>
      </c>
      <c r="J5842" s="37"/>
      <c r="K5842" s="37"/>
    </row>
    <row r="5843" ht="22.5" hidden="1" customHeight="1">
      <c r="A5843" s="40" t="b">
        <v>0</v>
      </c>
      <c r="B5843" s="33"/>
      <c r="C5843" s="34"/>
      <c r="D5843" s="35" t="s">
        <v>550</v>
      </c>
      <c r="E5843" s="36" t="str">
        <f>VLOOKUP(D5843,Normativa!$A$3:$C$100,3,0)</f>
        <v>Guía</v>
      </c>
      <c r="F5843" s="37"/>
      <c r="G5843" s="37"/>
      <c r="H5843" s="37" t="s">
        <v>4939</v>
      </c>
      <c r="I5843" s="36">
        <f t="shared" si="1"/>
        <v>1</v>
      </c>
      <c r="J5843" s="37"/>
      <c r="K5843" s="37"/>
    </row>
    <row r="5844" ht="22.5" hidden="1" customHeight="1">
      <c r="A5844" s="40" t="b">
        <v>0</v>
      </c>
      <c r="B5844" s="33"/>
      <c r="C5844" s="34"/>
      <c r="D5844" s="35" t="s">
        <v>550</v>
      </c>
      <c r="E5844" s="36" t="str">
        <f>VLOOKUP(D5844,Normativa!$A$3:$C$100,3,0)</f>
        <v>Guía</v>
      </c>
      <c r="F5844" s="37"/>
      <c r="G5844" s="37"/>
      <c r="H5844" s="37" t="s">
        <v>4940</v>
      </c>
      <c r="I5844" s="36">
        <f t="shared" si="1"/>
        <v>1</v>
      </c>
      <c r="J5844" s="37"/>
      <c r="K5844" s="37"/>
    </row>
    <row r="5845" ht="22.5" hidden="1" customHeight="1">
      <c r="A5845" s="40" t="b">
        <v>0</v>
      </c>
      <c r="B5845" s="33"/>
      <c r="C5845" s="34"/>
      <c r="D5845" s="35" t="s">
        <v>550</v>
      </c>
      <c r="E5845" s="36" t="str">
        <f>VLOOKUP(D5845,Normativa!$A$3:$C$100,3,0)</f>
        <v>Guía</v>
      </c>
      <c r="F5845" s="37"/>
      <c r="G5845" s="37"/>
      <c r="H5845" s="37" t="s">
        <v>4941</v>
      </c>
      <c r="I5845" s="36">
        <f t="shared" si="1"/>
        <v>1</v>
      </c>
      <c r="J5845" s="37"/>
      <c r="K5845" s="37"/>
    </row>
    <row r="5846" ht="22.5" hidden="1" customHeight="1">
      <c r="A5846" s="40" t="b">
        <v>0</v>
      </c>
      <c r="B5846" s="33"/>
      <c r="C5846" s="34"/>
      <c r="D5846" s="35" t="s">
        <v>550</v>
      </c>
      <c r="E5846" s="36" t="str">
        <f>VLOOKUP(D5846,Normativa!$A$3:$C$100,3,0)</f>
        <v>Guía</v>
      </c>
      <c r="F5846" s="37"/>
      <c r="G5846" s="37"/>
      <c r="H5846" s="37" t="s">
        <v>4942</v>
      </c>
      <c r="I5846" s="36">
        <f t="shared" si="1"/>
        <v>1</v>
      </c>
      <c r="J5846" s="37"/>
      <c r="K5846" s="37"/>
    </row>
    <row r="5847" ht="22.5" hidden="1" customHeight="1">
      <c r="A5847" s="40" t="b">
        <v>0</v>
      </c>
      <c r="B5847" s="33"/>
      <c r="C5847" s="34"/>
      <c r="D5847" s="35" t="s">
        <v>550</v>
      </c>
      <c r="E5847" s="36" t="str">
        <f>VLOOKUP(D5847,Normativa!$A$3:$C$100,3,0)</f>
        <v>Guía</v>
      </c>
      <c r="F5847" s="37"/>
      <c r="G5847" s="37"/>
      <c r="H5847" s="37"/>
      <c r="I5847" s="36">
        <f t="shared" si="1"/>
        <v>1</v>
      </c>
      <c r="J5847" s="37"/>
      <c r="K5847" s="37"/>
    </row>
    <row r="5848" ht="22.5" hidden="1" customHeight="1">
      <c r="A5848" s="40" t="b">
        <v>0</v>
      </c>
      <c r="B5848" s="33"/>
      <c r="C5848" s="34"/>
      <c r="D5848" s="35" t="s">
        <v>550</v>
      </c>
      <c r="E5848" s="36" t="str">
        <f>VLOOKUP(D5848,Normativa!$A$3:$C$100,3,0)</f>
        <v>Guía</v>
      </c>
      <c r="F5848" s="37"/>
      <c r="G5848" s="37"/>
      <c r="H5848" s="37" t="s">
        <v>4943</v>
      </c>
      <c r="I5848" s="36">
        <f t="shared" si="1"/>
        <v>1</v>
      </c>
      <c r="J5848" s="37"/>
      <c r="K5848" s="37"/>
    </row>
    <row r="5849" ht="22.5" hidden="1" customHeight="1">
      <c r="A5849" s="40" t="b">
        <v>0</v>
      </c>
      <c r="B5849" s="33"/>
      <c r="C5849" s="34"/>
      <c r="D5849" s="35" t="s">
        <v>550</v>
      </c>
      <c r="E5849" s="36" t="str">
        <f>VLOOKUP(D5849,Normativa!$A$3:$C$100,3,0)</f>
        <v>Guía</v>
      </c>
      <c r="F5849" s="37"/>
      <c r="G5849" s="37"/>
      <c r="H5849" s="37" t="s">
        <v>4944</v>
      </c>
      <c r="I5849" s="36">
        <f t="shared" si="1"/>
        <v>1</v>
      </c>
      <c r="J5849" s="37"/>
      <c r="K5849" s="37"/>
    </row>
    <row r="5850" ht="22.5" hidden="1" customHeight="1">
      <c r="A5850" s="40" t="b">
        <v>0</v>
      </c>
      <c r="B5850" s="33"/>
      <c r="C5850" s="34"/>
      <c r="D5850" s="35" t="s">
        <v>550</v>
      </c>
      <c r="E5850" s="36" t="str">
        <f>VLOOKUP(D5850,Normativa!$A$3:$C$100,3,0)</f>
        <v>Guía</v>
      </c>
      <c r="F5850" s="37"/>
      <c r="G5850" s="37"/>
      <c r="H5850" s="37" t="s">
        <v>4879</v>
      </c>
      <c r="I5850" s="36">
        <f t="shared" si="1"/>
        <v>1</v>
      </c>
      <c r="J5850" s="37"/>
      <c r="K5850" s="37"/>
    </row>
    <row r="5851" ht="22.5" hidden="1" customHeight="1">
      <c r="A5851" s="40" t="b">
        <v>0</v>
      </c>
      <c r="B5851" s="33"/>
      <c r="C5851" s="34"/>
      <c r="D5851" s="35" t="s">
        <v>550</v>
      </c>
      <c r="E5851" s="36" t="str">
        <f>VLOOKUP(D5851,Normativa!$A$3:$C$100,3,0)</f>
        <v>Guía</v>
      </c>
      <c r="F5851" s="37"/>
      <c r="G5851" s="37"/>
      <c r="H5851" s="37" t="s">
        <v>4945</v>
      </c>
      <c r="I5851" s="36">
        <f t="shared" si="1"/>
        <v>1</v>
      </c>
      <c r="J5851" s="37"/>
      <c r="K5851" s="37"/>
    </row>
    <row r="5852" ht="22.5" hidden="1" customHeight="1">
      <c r="A5852" s="40" t="b">
        <v>0</v>
      </c>
      <c r="B5852" s="33"/>
      <c r="C5852" s="34"/>
      <c r="D5852" s="35" t="s">
        <v>550</v>
      </c>
      <c r="E5852" s="36" t="str">
        <f>VLOOKUP(D5852,Normativa!$A$3:$C$100,3,0)</f>
        <v>Guía</v>
      </c>
      <c r="F5852" s="37"/>
      <c r="G5852" s="37"/>
      <c r="H5852" s="37" t="s">
        <v>4946</v>
      </c>
      <c r="I5852" s="36">
        <f t="shared" si="1"/>
        <v>1</v>
      </c>
      <c r="J5852" s="37"/>
      <c r="K5852" s="37"/>
    </row>
    <row r="5853" ht="22.5" hidden="1" customHeight="1">
      <c r="A5853" s="40" t="b">
        <v>0</v>
      </c>
      <c r="B5853" s="33"/>
      <c r="C5853" s="34"/>
      <c r="D5853" s="35" t="s">
        <v>550</v>
      </c>
      <c r="E5853" s="36" t="str">
        <f>VLOOKUP(D5853,Normativa!$A$3:$C$100,3,0)</f>
        <v>Guía</v>
      </c>
      <c r="F5853" s="37"/>
      <c r="G5853" s="37"/>
      <c r="H5853" s="37" t="s">
        <v>4947</v>
      </c>
      <c r="I5853" s="36">
        <f t="shared" si="1"/>
        <v>1</v>
      </c>
      <c r="J5853" s="37"/>
      <c r="K5853" s="37"/>
    </row>
    <row r="5854" ht="22.5" hidden="1" customHeight="1">
      <c r="A5854" s="40" t="b">
        <v>0</v>
      </c>
      <c r="B5854" s="33"/>
      <c r="C5854" s="34"/>
      <c r="D5854" s="35" t="s">
        <v>550</v>
      </c>
      <c r="E5854" s="36" t="str">
        <f>VLOOKUP(D5854,Normativa!$A$3:$C$100,3,0)</f>
        <v>Guía</v>
      </c>
      <c r="F5854" s="37"/>
      <c r="G5854" s="37"/>
      <c r="H5854" s="37" t="s">
        <v>4948</v>
      </c>
      <c r="I5854" s="36">
        <f t="shared" si="1"/>
        <v>1</v>
      </c>
      <c r="J5854" s="37"/>
      <c r="K5854" s="37"/>
    </row>
    <row r="5855" ht="22.5" hidden="1" customHeight="1">
      <c r="A5855" s="40" t="b">
        <v>0</v>
      </c>
      <c r="B5855" s="33"/>
      <c r="C5855" s="34"/>
      <c r="D5855" s="35" t="s">
        <v>550</v>
      </c>
      <c r="E5855" s="36" t="str">
        <f>VLOOKUP(D5855,Normativa!$A$3:$C$100,3,0)</f>
        <v>Guía</v>
      </c>
      <c r="F5855" s="37"/>
      <c r="G5855" s="37"/>
      <c r="H5855" s="37" t="s">
        <v>4949</v>
      </c>
      <c r="I5855" s="36">
        <f t="shared" si="1"/>
        <v>1</v>
      </c>
      <c r="J5855" s="37"/>
      <c r="K5855" s="37"/>
    </row>
    <row r="5856" ht="22.5" hidden="1" customHeight="1">
      <c r="A5856" s="40" t="b">
        <v>0</v>
      </c>
      <c r="B5856" s="33"/>
      <c r="C5856" s="34"/>
      <c r="D5856" s="35" t="s">
        <v>550</v>
      </c>
      <c r="E5856" s="36" t="str">
        <f>VLOOKUP(D5856,Normativa!$A$3:$C$100,3,0)</f>
        <v>Guía</v>
      </c>
      <c r="F5856" s="37"/>
      <c r="G5856" s="37"/>
      <c r="H5856" s="37" t="s">
        <v>4828</v>
      </c>
      <c r="I5856" s="36">
        <f t="shared" si="1"/>
        <v>1</v>
      </c>
      <c r="J5856" s="37"/>
      <c r="K5856" s="37"/>
    </row>
    <row r="5857" ht="22.5" hidden="1" customHeight="1">
      <c r="A5857" s="40" t="b">
        <v>0</v>
      </c>
      <c r="B5857" s="33"/>
      <c r="C5857" s="34"/>
      <c r="D5857" s="35" t="s">
        <v>550</v>
      </c>
      <c r="E5857" s="36" t="str">
        <f>VLOOKUP(D5857,Normativa!$A$3:$C$100,3,0)</f>
        <v>Guía</v>
      </c>
      <c r="F5857" s="37"/>
      <c r="G5857" s="37"/>
      <c r="H5857" s="37" t="s">
        <v>4950</v>
      </c>
      <c r="I5857" s="36">
        <f t="shared" si="1"/>
        <v>1</v>
      </c>
      <c r="J5857" s="37"/>
      <c r="K5857" s="37"/>
    </row>
    <row r="5858" ht="22.5" hidden="1" customHeight="1">
      <c r="A5858" s="40" t="b">
        <v>0</v>
      </c>
      <c r="B5858" s="33"/>
      <c r="C5858" s="34"/>
      <c r="D5858" s="35" t="s">
        <v>550</v>
      </c>
      <c r="E5858" s="36" t="str">
        <f>VLOOKUP(D5858,Normativa!$A$3:$C$100,3,0)</f>
        <v>Guía</v>
      </c>
      <c r="F5858" s="37"/>
      <c r="G5858" s="37"/>
      <c r="H5858" s="37" t="s">
        <v>4951</v>
      </c>
      <c r="I5858" s="36">
        <f t="shared" si="1"/>
        <v>1</v>
      </c>
      <c r="J5858" s="37"/>
      <c r="K5858" s="37"/>
    </row>
    <row r="5859" ht="22.5" hidden="1" customHeight="1">
      <c r="A5859" s="40" t="b">
        <v>0</v>
      </c>
      <c r="B5859" s="33"/>
      <c r="C5859" s="34"/>
      <c r="D5859" s="35" t="s">
        <v>550</v>
      </c>
      <c r="E5859" s="36" t="str">
        <f>VLOOKUP(D5859,Normativa!$A$3:$C$100,3,0)</f>
        <v>Guía</v>
      </c>
      <c r="F5859" s="37"/>
      <c r="G5859" s="37"/>
      <c r="H5859" s="37" t="s">
        <v>4952</v>
      </c>
      <c r="I5859" s="36">
        <f t="shared" si="1"/>
        <v>1</v>
      </c>
      <c r="J5859" s="37"/>
      <c r="K5859" s="37"/>
    </row>
    <row r="5860" ht="22.5" hidden="1" customHeight="1">
      <c r="A5860" s="40" t="b">
        <v>0</v>
      </c>
      <c r="B5860" s="33"/>
      <c r="C5860" s="34"/>
      <c r="D5860" s="35" t="s">
        <v>550</v>
      </c>
      <c r="E5860" s="36" t="str">
        <f>VLOOKUP(D5860,Normativa!$A$3:$C$100,3,0)</f>
        <v>Guía</v>
      </c>
      <c r="F5860" s="37"/>
      <c r="G5860" s="37"/>
      <c r="H5860" s="37" t="s">
        <v>4953</v>
      </c>
      <c r="I5860" s="36">
        <f t="shared" si="1"/>
        <v>1</v>
      </c>
      <c r="J5860" s="37"/>
      <c r="K5860" s="37"/>
    </row>
    <row r="5861" ht="22.5" hidden="1" customHeight="1">
      <c r="A5861" s="40" t="b">
        <v>0</v>
      </c>
      <c r="B5861" s="33"/>
      <c r="C5861" s="34"/>
      <c r="D5861" s="35" t="s">
        <v>550</v>
      </c>
      <c r="E5861" s="36" t="str">
        <f>VLOOKUP(D5861,Normativa!$A$3:$C$100,3,0)</f>
        <v>Guía</v>
      </c>
      <c r="F5861" s="37"/>
      <c r="G5861" s="37"/>
      <c r="H5861" s="37" t="s">
        <v>4954</v>
      </c>
      <c r="I5861" s="36">
        <f t="shared" si="1"/>
        <v>1</v>
      </c>
      <c r="J5861" s="37"/>
      <c r="K5861" s="37"/>
    </row>
    <row r="5862" ht="22.5" hidden="1" customHeight="1">
      <c r="A5862" s="40" t="b">
        <v>0</v>
      </c>
      <c r="B5862" s="33"/>
      <c r="C5862" s="34"/>
      <c r="D5862" s="35" t="s">
        <v>550</v>
      </c>
      <c r="E5862" s="36" t="str">
        <f>VLOOKUP(D5862,Normativa!$A$3:$C$100,3,0)</f>
        <v>Guía</v>
      </c>
      <c r="F5862" s="37"/>
      <c r="G5862" s="37"/>
      <c r="H5862" s="37" t="s">
        <v>4955</v>
      </c>
      <c r="I5862" s="36">
        <f t="shared" si="1"/>
        <v>1</v>
      </c>
      <c r="J5862" s="37"/>
      <c r="K5862" s="37"/>
    </row>
    <row r="5863" ht="22.5" hidden="1" customHeight="1">
      <c r="A5863" s="40" t="b">
        <v>0</v>
      </c>
      <c r="B5863" s="33"/>
      <c r="C5863" s="34"/>
      <c r="D5863" s="35" t="s">
        <v>550</v>
      </c>
      <c r="E5863" s="36" t="str">
        <f>VLOOKUP(D5863,Normativa!$A$3:$C$100,3,0)</f>
        <v>Guía</v>
      </c>
      <c r="F5863" s="37"/>
      <c r="G5863" s="37"/>
      <c r="H5863" s="37"/>
      <c r="I5863" s="36">
        <f t="shared" si="1"/>
        <v>1</v>
      </c>
      <c r="J5863" s="37"/>
      <c r="K5863" s="37"/>
    </row>
    <row r="5864" ht="22.5" hidden="1" customHeight="1">
      <c r="A5864" s="40" t="b">
        <v>0</v>
      </c>
      <c r="B5864" s="33"/>
      <c r="C5864" s="34"/>
      <c r="D5864" s="35" t="s">
        <v>550</v>
      </c>
      <c r="E5864" s="36" t="str">
        <f>VLOOKUP(D5864,Normativa!$A$3:$C$100,3,0)</f>
        <v>Guía</v>
      </c>
      <c r="F5864" s="37"/>
      <c r="G5864" s="37"/>
      <c r="H5864" s="37">
        <v>1.0</v>
      </c>
      <c r="I5864" s="36">
        <f t="shared" si="1"/>
        <v>1</v>
      </c>
      <c r="J5864" s="37"/>
      <c r="K5864" s="37"/>
    </row>
    <row r="5865" ht="22.5" hidden="1" customHeight="1">
      <c r="A5865" s="40" t="b">
        <v>0</v>
      </c>
      <c r="B5865" s="33"/>
      <c r="C5865" s="34"/>
      <c r="D5865" s="35" t="s">
        <v>550</v>
      </c>
      <c r="E5865" s="36" t="str">
        <f>VLOOKUP(D5865,Normativa!$A$3:$C$100,3,0)</f>
        <v>Guía</v>
      </c>
      <c r="F5865" s="37"/>
      <c r="G5865" s="37"/>
      <c r="H5865" s="37" t="s">
        <v>4956</v>
      </c>
      <c r="I5865" s="36">
        <f t="shared" si="1"/>
        <v>1</v>
      </c>
      <c r="J5865" s="37"/>
      <c r="K5865" s="37"/>
    </row>
    <row r="5866" ht="22.5" hidden="1" customHeight="1">
      <c r="A5866" s="40" t="b">
        <v>0</v>
      </c>
      <c r="B5866" s="33"/>
      <c r="C5866" s="34"/>
      <c r="D5866" s="35" t="s">
        <v>550</v>
      </c>
      <c r="E5866" s="36" t="str">
        <f>VLOOKUP(D5866,Normativa!$A$3:$C$100,3,0)</f>
        <v>Guía</v>
      </c>
      <c r="F5866" s="37"/>
      <c r="G5866" s="37"/>
      <c r="H5866" s="37" t="s">
        <v>4817</v>
      </c>
      <c r="I5866" s="36">
        <f t="shared" si="1"/>
        <v>1</v>
      </c>
      <c r="J5866" s="37"/>
      <c r="K5866" s="37"/>
    </row>
    <row r="5867" ht="22.5" hidden="1" customHeight="1">
      <c r="A5867" s="40" t="b">
        <v>0</v>
      </c>
      <c r="B5867" s="33"/>
      <c r="C5867" s="34"/>
      <c r="D5867" s="35" t="s">
        <v>550</v>
      </c>
      <c r="E5867" s="36" t="str">
        <f>VLOOKUP(D5867,Normativa!$A$3:$C$100,3,0)</f>
        <v>Guía</v>
      </c>
      <c r="F5867" s="37"/>
      <c r="G5867" s="37"/>
      <c r="H5867" s="37" t="s">
        <v>4829</v>
      </c>
      <c r="I5867" s="36">
        <f t="shared" si="1"/>
        <v>1</v>
      </c>
      <c r="J5867" s="37"/>
      <c r="K5867" s="37"/>
    </row>
    <row r="5868" ht="22.5" hidden="1" customHeight="1">
      <c r="A5868" s="40" t="b">
        <v>0</v>
      </c>
      <c r="B5868" s="33"/>
      <c r="C5868" s="34"/>
      <c r="D5868" s="35" t="s">
        <v>550</v>
      </c>
      <c r="E5868" s="36" t="str">
        <f>VLOOKUP(D5868,Normativa!$A$3:$C$100,3,0)</f>
        <v>Guía</v>
      </c>
      <c r="F5868" s="37"/>
      <c r="G5868" s="37"/>
      <c r="H5868" s="37" t="s">
        <v>2275</v>
      </c>
      <c r="I5868" s="36">
        <f t="shared" si="1"/>
        <v>1</v>
      </c>
      <c r="J5868" s="37"/>
      <c r="K5868" s="37"/>
    </row>
    <row r="5869" ht="22.5" hidden="1" customHeight="1">
      <c r="A5869" s="40" t="b">
        <v>0</v>
      </c>
      <c r="B5869" s="33"/>
      <c r="C5869" s="34"/>
      <c r="D5869" s="35" t="s">
        <v>550</v>
      </c>
      <c r="E5869" s="36" t="str">
        <f>VLOOKUP(D5869,Normativa!$A$3:$C$100,3,0)</f>
        <v>Guía</v>
      </c>
      <c r="F5869" s="37"/>
      <c r="G5869" s="37"/>
      <c r="H5869" s="37" t="s">
        <v>4819</v>
      </c>
      <c r="I5869" s="36">
        <f t="shared" si="1"/>
        <v>1</v>
      </c>
      <c r="J5869" s="37"/>
      <c r="K5869" s="37"/>
    </row>
    <row r="5870" ht="22.5" hidden="1" customHeight="1">
      <c r="A5870" s="40" t="b">
        <v>0</v>
      </c>
      <c r="B5870" s="33"/>
      <c r="C5870" s="34"/>
      <c r="D5870" s="35" t="s">
        <v>550</v>
      </c>
      <c r="E5870" s="36" t="str">
        <f>VLOOKUP(D5870,Normativa!$A$3:$C$100,3,0)</f>
        <v>Guía</v>
      </c>
      <c r="F5870" s="37"/>
      <c r="G5870" s="37"/>
      <c r="H5870" s="45">
        <v>45208.0</v>
      </c>
      <c r="I5870" s="36">
        <f t="shared" si="1"/>
        <v>1</v>
      </c>
      <c r="J5870" s="37"/>
      <c r="K5870" s="37"/>
    </row>
    <row r="5871" ht="22.5" hidden="1" customHeight="1">
      <c r="A5871" s="40" t="b">
        <v>0</v>
      </c>
      <c r="B5871" s="33"/>
      <c r="C5871" s="34"/>
      <c r="D5871" s="35" t="s">
        <v>550</v>
      </c>
      <c r="E5871" s="36" t="str">
        <f>VLOOKUP(D5871,Normativa!$A$3:$C$100,3,0)</f>
        <v>Guía</v>
      </c>
      <c r="F5871" s="37"/>
      <c r="G5871" s="37"/>
      <c r="H5871" s="37"/>
      <c r="I5871" s="36">
        <f t="shared" si="1"/>
        <v>1</v>
      </c>
      <c r="J5871" s="37"/>
      <c r="K5871" s="37"/>
    </row>
    <row r="5872" ht="22.5" hidden="1" customHeight="1">
      <c r="A5872" s="40" t="b">
        <v>0</v>
      </c>
      <c r="B5872" s="33"/>
      <c r="C5872" s="34"/>
      <c r="D5872" s="35" t="s">
        <v>550</v>
      </c>
      <c r="E5872" s="36" t="str">
        <f>VLOOKUP(D5872,Normativa!$A$3:$C$100,3,0)</f>
        <v>Guía</v>
      </c>
      <c r="F5872" s="37"/>
      <c r="G5872" s="37"/>
      <c r="H5872" s="37" t="s">
        <v>4838</v>
      </c>
      <c r="I5872" s="36">
        <f t="shared" si="1"/>
        <v>1</v>
      </c>
      <c r="J5872" s="37"/>
      <c r="K5872" s="37"/>
    </row>
    <row r="5873" ht="22.5" hidden="1" customHeight="1">
      <c r="A5873" s="40" t="b">
        <v>0</v>
      </c>
      <c r="B5873" s="33"/>
      <c r="C5873" s="34"/>
      <c r="D5873" s="35" t="s">
        <v>550</v>
      </c>
      <c r="E5873" s="36" t="str">
        <f>VLOOKUP(D5873,Normativa!$A$3:$C$100,3,0)</f>
        <v>Guía</v>
      </c>
      <c r="F5873" s="37"/>
      <c r="G5873" s="37"/>
      <c r="H5873" s="37" t="s">
        <v>4820</v>
      </c>
      <c r="I5873" s="36">
        <f t="shared" si="1"/>
        <v>1</v>
      </c>
      <c r="J5873" s="37"/>
      <c r="K5873" s="37"/>
    </row>
    <row r="5874" ht="22.5" hidden="1" customHeight="1">
      <c r="A5874" s="40" t="b">
        <v>0</v>
      </c>
      <c r="B5874" s="33"/>
      <c r="C5874" s="34"/>
      <c r="D5874" s="35" t="s">
        <v>550</v>
      </c>
      <c r="E5874" s="36" t="str">
        <f>VLOOKUP(D5874,Normativa!$A$3:$C$100,3,0)</f>
        <v>Guía</v>
      </c>
      <c r="F5874" s="37"/>
      <c r="G5874" s="37"/>
      <c r="H5874" s="37" t="s">
        <v>4822</v>
      </c>
      <c r="I5874" s="36">
        <f t="shared" si="1"/>
        <v>1</v>
      </c>
      <c r="J5874" s="37"/>
      <c r="K5874" s="37"/>
    </row>
    <row r="5875" ht="22.5" hidden="1" customHeight="1">
      <c r="A5875" s="40" t="b">
        <v>0</v>
      </c>
      <c r="B5875" s="33"/>
      <c r="C5875" s="34"/>
      <c r="D5875" s="35" t="s">
        <v>550</v>
      </c>
      <c r="E5875" s="36" t="str">
        <f>VLOOKUP(D5875,Normativa!$A$3:$C$100,3,0)</f>
        <v>Guía</v>
      </c>
      <c r="F5875" s="37"/>
      <c r="G5875" s="37"/>
      <c r="H5875" s="37" t="s">
        <v>4957</v>
      </c>
      <c r="I5875" s="36">
        <f t="shared" si="1"/>
        <v>1</v>
      </c>
      <c r="J5875" s="37"/>
      <c r="K5875" s="37"/>
    </row>
    <row r="5876" ht="22.5" hidden="1" customHeight="1">
      <c r="A5876" s="40" t="b">
        <v>0</v>
      </c>
      <c r="B5876" s="33"/>
      <c r="C5876" s="34"/>
      <c r="D5876" s="35" t="s">
        <v>550</v>
      </c>
      <c r="E5876" s="36" t="str">
        <f>VLOOKUP(D5876,Normativa!$A$3:$C$100,3,0)</f>
        <v>Guía</v>
      </c>
      <c r="F5876" s="37"/>
      <c r="G5876" s="37"/>
      <c r="H5876" s="37" t="s">
        <v>4958</v>
      </c>
      <c r="I5876" s="36">
        <f t="shared" si="1"/>
        <v>1</v>
      </c>
      <c r="J5876" s="37"/>
      <c r="K5876" s="37"/>
    </row>
    <row r="5877" ht="22.5" hidden="1" customHeight="1">
      <c r="A5877" s="40" t="b">
        <v>0</v>
      </c>
      <c r="B5877" s="33"/>
      <c r="C5877" s="34"/>
      <c r="D5877" s="35" t="s">
        <v>550</v>
      </c>
      <c r="E5877" s="36" t="str">
        <f>VLOOKUP(D5877,Normativa!$A$3:$C$100,3,0)</f>
        <v>Guía</v>
      </c>
      <c r="F5877" s="37"/>
      <c r="G5877" s="37"/>
      <c r="H5877" s="37">
        <v>2023.0</v>
      </c>
      <c r="I5877" s="36">
        <f t="shared" si="1"/>
        <v>1</v>
      </c>
      <c r="J5877" s="37"/>
      <c r="K5877" s="37"/>
    </row>
    <row r="5878" ht="22.5" hidden="1" customHeight="1">
      <c r="A5878" s="40" t="b">
        <v>0</v>
      </c>
      <c r="B5878" s="33"/>
      <c r="C5878" s="34"/>
      <c r="D5878" s="35" t="s">
        <v>550</v>
      </c>
      <c r="E5878" s="36" t="str">
        <f>VLOOKUP(D5878,Normativa!$A$3:$C$100,3,0)</f>
        <v>Guía</v>
      </c>
      <c r="F5878" s="37"/>
      <c r="G5878" s="37"/>
      <c r="H5878" s="37" t="s">
        <v>4959</v>
      </c>
      <c r="I5878" s="36">
        <f t="shared" si="1"/>
        <v>1</v>
      </c>
      <c r="J5878" s="37"/>
      <c r="K5878" s="37"/>
    </row>
    <row r="5879" ht="22.5" hidden="1" customHeight="1">
      <c r="A5879" s="40" t="b">
        <v>0</v>
      </c>
      <c r="B5879" s="33"/>
      <c r="C5879" s="34"/>
      <c r="D5879" s="35" t="s">
        <v>550</v>
      </c>
      <c r="E5879" s="36" t="str">
        <f>VLOOKUP(D5879,Normativa!$A$3:$C$100,3,0)</f>
        <v>Guía</v>
      </c>
      <c r="F5879" s="37"/>
      <c r="G5879" s="37"/>
      <c r="H5879" s="37" t="s">
        <v>4960</v>
      </c>
      <c r="I5879" s="36">
        <f t="shared" si="1"/>
        <v>1</v>
      </c>
      <c r="J5879" s="37"/>
      <c r="K5879" s="37"/>
    </row>
    <row r="5880" ht="22.5" hidden="1" customHeight="1">
      <c r="A5880" s="40" t="b">
        <v>0</v>
      </c>
      <c r="B5880" s="33"/>
      <c r="C5880" s="34"/>
      <c r="D5880" s="35" t="s">
        <v>550</v>
      </c>
      <c r="E5880" s="36" t="str">
        <f>VLOOKUP(D5880,Normativa!$A$3:$C$100,3,0)</f>
        <v>Guía</v>
      </c>
      <c r="F5880" s="37"/>
      <c r="G5880" s="37"/>
      <c r="H5880" s="37">
        <v>2024.0</v>
      </c>
      <c r="I5880" s="36">
        <f t="shared" si="1"/>
        <v>1</v>
      </c>
      <c r="J5880" s="37"/>
      <c r="K5880" s="37"/>
    </row>
    <row r="5881" ht="22.5" hidden="1" customHeight="1">
      <c r="A5881" s="40" t="b">
        <v>0</v>
      </c>
      <c r="B5881" s="33"/>
      <c r="C5881" s="34"/>
      <c r="D5881" s="35" t="s">
        <v>550</v>
      </c>
      <c r="E5881" s="36" t="str">
        <f>VLOOKUP(D5881,Normativa!$A$3:$C$100,3,0)</f>
        <v>Guía</v>
      </c>
      <c r="F5881" s="37"/>
      <c r="G5881" s="37"/>
      <c r="H5881" s="37" t="s">
        <v>4827</v>
      </c>
      <c r="I5881" s="36">
        <f t="shared" si="1"/>
        <v>1</v>
      </c>
      <c r="J5881" s="37"/>
      <c r="K5881" s="37"/>
    </row>
    <row r="5882" ht="22.5" hidden="1" customHeight="1">
      <c r="A5882" s="40" t="b">
        <v>0</v>
      </c>
      <c r="B5882" s="33"/>
      <c r="C5882" s="34"/>
      <c r="D5882" s="35" t="s">
        <v>550</v>
      </c>
      <c r="E5882" s="36" t="str">
        <f>VLOOKUP(D5882,Normativa!$A$3:$C$100,3,0)</f>
        <v>Guía</v>
      </c>
      <c r="F5882" s="37"/>
      <c r="G5882" s="37"/>
      <c r="H5882" s="37" t="s">
        <v>4961</v>
      </c>
      <c r="I5882" s="36">
        <f t="shared" si="1"/>
        <v>1</v>
      </c>
      <c r="J5882" s="37"/>
      <c r="K5882" s="37"/>
    </row>
    <row r="5883" ht="22.5" hidden="1" customHeight="1">
      <c r="A5883" s="40" t="b">
        <v>0</v>
      </c>
      <c r="B5883" s="33"/>
      <c r="C5883" s="34"/>
      <c r="D5883" s="35" t="s">
        <v>550</v>
      </c>
      <c r="E5883" s="36" t="str">
        <f>VLOOKUP(D5883,Normativa!$A$3:$C$100,3,0)</f>
        <v>Guía</v>
      </c>
      <c r="F5883" s="37"/>
      <c r="G5883" s="37"/>
      <c r="H5883" s="37" t="s">
        <v>4823</v>
      </c>
      <c r="I5883" s="36">
        <f t="shared" si="1"/>
        <v>1</v>
      </c>
      <c r="J5883" s="37"/>
      <c r="K5883" s="37"/>
    </row>
    <row r="5884" ht="22.5" hidden="1" customHeight="1">
      <c r="A5884" s="40" t="b">
        <v>0</v>
      </c>
      <c r="B5884" s="33"/>
      <c r="C5884" s="34"/>
      <c r="D5884" s="35" t="s">
        <v>550</v>
      </c>
      <c r="E5884" s="36" t="str">
        <f>VLOOKUP(D5884,Normativa!$A$3:$C$100,3,0)</f>
        <v>Guía</v>
      </c>
      <c r="F5884" s="37"/>
      <c r="G5884" s="37"/>
      <c r="H5884" s="37" t="s">
        <v>4823</v>
      </c>
      <c r="I5884" s="36">
        <f t="shared" si="1"/>
        <v>2</v>
      </c>
      <c r="J5884" s="37"/>
      <c r="K5884" s="37"/>
    </row>
    <row r="5885" ht="22.5" hidden="1" customHeight="1">
      <c r="A5885" s="40" t="b">
        <v>0</v>
      </c>
      <c r="B5885" s="33"/>
      <c r="C5885" s="34"/>
      <c r="D5885" s="35" t="s">
        <v>550</v>
      </c>
      <c r="E5885" s="36" t="str">
        <f>VLOOKUP(D5885,Normativa!$A$3:$C$100,3,0)</f>
        <v>Guía</v>
      </c>
      <c r="F5885" s="37"/>
      <c r="G5885" s="37"/>
      <c r="H5885" s="37"/>
      <c r="I5885" s="36">
        <f t="shared" si="1"/>
        <v>1</v>
      </c>
      <c r="J5885" s="37"/>
      <c r="K5885" s="37"/>
    </row>
    <row r="5886" ht="22.5" hidden="1" customHeight="1">
      <c r="A5886" s="40" t="b">
        <v>0</v>
      </c>
      <c r="B5886" s="33"/>
      <c r="C5886" s="34"/>
      <c r="D5886" s="35" t="s">
        <v>550</v>
      </c>
      <c r="E5886" s="36" t="str">
        <f>VLOOKUP(D5886,Normativa!$A$3:$C$100,3,0)</f>
        <v>Guía</v>
      </c>
      <c r="F5886" s="37"/>
      <c r="G5886" s="37"/>
      <c r="H5886" s="37" t="s">
        <v>4841</v>
      </c>
      <c r="I5886" s="36">
        <f t="shared" si="1"/>
        <v>1</v>
      </c>
      <c r="J5886" s="37"/>
      <c r="K5886" s="37"/>
    </row>
    <row r="5887" ht="22.5" hidden="1" customHeight="1">
      <c r="A5887" s="40" t="b">
        <v>0</v>
      </c>
      <c r="B5887" s="33"/>
      <c r="C5887" s="34"/>
      <c r="D5887" s="35" t="s">
        <v>550</v>
      </c>
      <c r="E5887" s="36" t="str">
        <f>VLOOKUP(D5887,Normativa!$A$3:$C$100,3,0)</f>
        <v>Guía</v>
      </c>
      <c r="F5887" s="37"/>
      <c r="G5887" s="37"/>
      <c r="H5887" s="37" t="s">
        <v>4830</v>
      </c>
      <c r="I5887" s="36">
        <f t="shared" si="1"/>
        <v>1</v>
      </c>
      <c r="J5887" s="37"/>
      <c r="K5887" s="37"/>
    </row>
    <row r="5888" ht="22.5" hidden="1" customHeight="1">
      <c r="A5888" s="40" t="b">
        <v>0</v>
      </c>
      <c r="B5888" s="33"/>
      <c r="C5888" s="34"/>
      <c r="D5888" s="35" t="s">
        <v>550</v>
      </c>
      <c r="E5888" s="36" t="str">
        <f>VLOOKUP(D5888,Normativa!$A$3:$C$100,3,0)</f>
        <v>Guía</v>
      </c>
      <c r="F5888" s="37"/>
      <c r="G5888" s="37"/>
      <c r="H5888" s="37" t="s">
        <v>4831</v>
      </c>
      <c r="I5888" s="36">
        <f t="shared" si="1"/>
        <v>1</v>
      </c>
      <c r="J5888" s="37"/>
      <c r="K5888" s="37"/>
    </row>
    <row r="5889" ht="22.5" hidden="1" customHeight="1">
      <c r="A5889" s="40" t="b">
        <v>0</v>
      </c>
      <c r="B5889" s="33"/>
      <c r="C5889" s="34"/>
      <c r="D5889" s="35" t="s">
        <v>550</v>
      </c>
      <c r="E5889" s="36" t="str">
        <f>VLOOKUP(D5889,Normativa!$A$3:$C$100,3,0)</f>
        <v>Guía</v>
      </c>
      <c r="F5889" s="37"/>
      <c r="G5889" s="37"/>
      <c r="H5889" s="37" t="s">
        <v>4832</v>
      </c>
      <c r="I5889" s="36">
        <f t="shared" si="1"/>
        <v>1</v>
      </c>
      <c r="J5889" s="37"/>
      <c r="K5889" s="37"/>
    </row>
    <row r="5890" ht="22.5" hidden="1" customHeight="1">
      <c r="A5890" s="40" t="b">
        <v>0</v>
      </c>
      <c r="B5890" s="33"/>
      <c r="C5890" s="34"/>
      <c r="D5890" s="35" t="s">
        <v>550</v>
      </c>
      <c r="E5890" s="36" t="str">
        <f>VLOOKUP(D5890,Normativa!$A$3:$C$100,3,0)</f>
        <v>Guía</v>
      </c>
      <c r="F5890" s="37"/>
      <c r="G5890" s="37"/>
      <c r="H5890" s="37" t="s">
        <v>4833</v>
      </c>
      <c r="I5890" s="36">
        <f t="shared" si="1"/>
        <v>1</v>
      </c>
      <c r="J5890" s="37"/>
      <c r="K5890" s="37"/>
    </row>
    <row r="5891" ht="22.5" hidden="1" customHeight="1">
      <c r="A5891" s="40" t="b">
        <v>0</v>
      </c>
      <c r="B5891" s="33"/>
      <c r="C5891" s="34"/>
      <c r="D5891" s="35" t="s">
        <v>550</v>
      </c>
      <c r="E5891" s="36" t="str">
        <f>VLOOKUP(D5891,Normativa!$A$3:$C$100,3,0)</f>
        <v>Guía</v>
      </c>
      <c r="F5891" s="37"/>
      <c r="G5891" s="37"/>
      <c r="H5891" s="37" t="s">
        <v>4962</v>
      </c>
      <c r="I5891" s="36">
        <f t="shared" si="1"/>
        <v>1</v>
      </c>
      <c r="J5891" s="37"/>
      <c r="K5891" s="37"/>
    </row>
    <row r="5892" ht="22.5" hidden="1" customHeight="1">
      <c r="A5892" s="40" t="b">
        <v>0</v>
      </c>
      <c r="B5892" s="33"/>
      <c r="C5892" s="34"/>
      <c r="D5892" s="35" t="s">
        <v>550</v>
      </c>
      <c r="E5892" s="36" t="str">
        <f>VLOOKUP(D5892,Normativa!$A$3:$C$100,3,0)</f>
        <v>Guía</v>
      </c>
      <c r="F5892" s="37"/>
      <c r="G5892" s="37"/>
      <c r="H5892" s="37" t="s">
        <v>4963</v>
      </c>
      <c r="I5892" s="36">
        <f t="shared" si="1"/>
        <v>1</v>
      </c>
      <c r="J5892" s="37"/>
      <c r="K5892" s="37"/>
    </row>
    <row r="5893" ht="22.5" hidden="1" customHeight="1">
      <c r="A5893" s="40" t="b">
        <v>0</v>
      </c>
      <c r="B5893" s="33"/>
      <c r="C5893" s="34"/>
      <c r="D5893" s="35" t="s">
        <v>550</v>
      </c>
      <c r="E5893" s="36" t="str">
        <f>VLOOKUP(D5893,Normativa!$A$3:$C$100,3,0)</f>
        <v>Guía</v>
      </c>
      <c r="F5893" s="37"/>
      <c r="G5893" s="37"/>
      <c r="H5893" s="37" t="s">
        <v>4964</v>
      </c>
      <c r="I5893" s="36">
        <f t="shared" si="1"/>
        <v>1</v>
      </c>
      <c r="J5893" s="37"/>
      <c r="K5893" s="37"/>
    </row>
    <row r="5894" ht="22.5" hidden="1" customHeight="1">
      <c r="A5894" s="40" t="b">
        <v>0</v>
      </c>
      <c r="B5894" s="33"/>
      <c r="C5894" s="34"/>
      <c r="D5894" s="35" t="s">
        <v>550</v>
      </c>
      <c r="E5894" s="36" t="str">
        <f>VLOOKUP(D5894,Normativa!$A$3:$C$100,3,0)</f>
        <v>Guía</v>
      </c>
      <c r="F5894" s="37"/>
      <c r="G5894" s="37"/>
      <c r="H5894" s="37" t="s">
        <v>4965</v>
      </c>
      <c r="I5894" s="36">
        <f t="shared" si="1"/>
        <v>1</v>
      </c>
      <c r="J5894" s="37"/>
      <c r="K5894" s="37"/>
    </row>
    <row r="5895" ht="22.5" hidden="1" customHeight="1">
      <c r="A5895" s="40" t="b">
        <v>0</v>
      </c>
      <c r="B5895" s="33"/>
      <c r="C5895" s="34"/>
      <c r="D5895" s="35" t="s">
        <v>550</v>
      </c>
      <c r="E5895" s="36" t="str">
        <f>VLOOKUP(D5895,Normativa!$A$3:$C$100,3,0)</f>
        <v>Guía</v>
      </c>
      <c r="F5895" s="37"/>
      <c r="G5895" s="37"/>
      <c r="H5895" s="37"/>
      <c r="I5895" s="36">
        <f t="shared" si="1"/>
        <v>1</v>
      </c>
      <c r="J5895" s="37"/>
      <c r="K5895" s="37"/>
    </row>
    <row r="5896" ht="22.5" hidden="1" customHeight="1">
      <c r="A5896" s="40" t="b">
        <v>0</v>
      </c>
      <c r="B5896" s="33"/>
      <c r="C5896" s="34"/>
      <c r="D5896" s="35" t="s">
        <v>550</v>
      </c>
      <c r="E5896" s="36" t="str">
        <f>VLOOKUP(D5896,Normativa!$A$3:$C$100,3,0)</f>
        <v>Guía</v>
      </c>
      <c r="F5896" s="37"/>
      <c r="G5896" s="37"/>
      <c r="H5896" s="37">
        <v>2.0</v>
      </c>
      <c r="I5896" s="36">
        <f t="shared" si="1"/>
        <v>1</v>
      </c>
      <c r="J5896" s="37"/>
      <c r="K5896" s="37"/>
    </row>
    <row r="5897" ht="22.5" hidden="1" customHeight="1">
      <c r="A5897" s="40" t="b">
        <v>0</v>
      </c>
      <c r="B5897" s="33"/>
      <c r="C5897" s="34"/>
      <c r="D5897" s="35" t="s">
        <v>550</v>
      </c>
      <c r="E5897" s="36" t="str">
        <f>VLOOKUP(D5897,Normativa!$A$3:$C$100,3,0)</f>
        <v>Guía</v>
      </c>
      <c r="F5897" s="37"/>
      <c r="G5897" s="37"/>
      <c r="H5897" s="37" t="s">
        <v>4800</v>
      </c>
      <c r="I5897" s="36">
        <f t="shared" si="1"/>
        <v>1</v>
      </c>
      <c r="J5897" s="37"/>
      <c r="K5897" s="37"/>
    </row>
    <row r="5898" ht="22.5" hidden="1" customHeight="1">
      <c r="A5898" s="40" t="b">
        <v>0</v>
      </c>
      <c r="B5898" s="33"/>
      <c r="C5898" s="34"/>
      <c r="D5898" s="35" t="s">
        <v>550</v>
      </c>
      <c r="E5898" s="36" t="str">
        <f>VLOOKUP(D5898,Normativa!$A$3:$C$100,3,0)</f>
        <v>Guía</v>
      </c>
      <c r="F5898" s="37"/>
      <c r="G5898" s="37"/>
      <c r="H5898" s="37" t="s">
        <v>4852</v>
      </c>
      <c r="I5898" s="36">
        <f t="shared" si="1"/>
        <v>1</v>
      </c>
      <c r="J5898" s="37"/>
      <c r="K5898" s="37"/>
    </row>
    <row r="5899" ht="22.5" hidden="1" customHeight="1">
      <c r="A5899" s="40" t="b">
        <v>0</v>
      </c>
      <c r="B5899" s="33"/>
      <c r="C5899" s="34"/>
      <c r="D5899" s="35" t="s">
        <v>550</v>
      </c>
      <c r="E5899" s="36" t="str">
        <f>VLOOKUP(D5899,Normativa!$A$3:$C$100,3,0)</f>
        <v>Guía</v>
      </c>
      <c r="F5899" s="37"/>
      <c r="G5899" s="37"/>
      <c r="H5899" s="37" t="s">
        <v>2275</v>
      </c>
      <c r="I5899" s="36">
        <f t="shared" si="1"/>
        <v>1</v>
      </c>
      <c r="J5899" s="37"/>
      <c r="K5899" s="37"/>
    </row>
    <row r="5900" ht="22.5" hidden="1" customHeight="1">
      <c r="A5900" s="40" t="b">
        <v>0</v>
      </c>
      <c r="B5900" s="33"/>
      <c r="C5900" s="34"/>
      <c r="D5900" s="35" t="s">
        <v>550</v>
      </c>
      <c r="E5900" s="36" t="str">
        <f>VLOOKUP(D5900,Normativa!$A$3:$C$100,3,0)</f>
        <v>Guía</v>
      </c>
      <c r="F5900" s="37"/>
      <c r="G5900" s="37"/>
      <c r="H5900" s="37" t="s">
        <v>4966</v>
      </c>
      <c r="I5900" s="36">
        <f t="shared" si="1"/>
        <v>1</v>
      </c>
      <c r="J5900" s="37"/>
      <c r="K5900" s="37"/>
    </row>
    <row r="5901" ht="22.5" hidden="1" customHeight="1">
      <c r="A5901" s="40" t="b">
        <v>0</v>
      </c>
      <c r="B5901" s="33"/>
      <c r="C5901" s="34"/>
      <c r="D5901" s="35" t="s">
        <v>550</v>
      </c>
      <c r="E5901" s="36" t="str">
        <f>VLOOKUP(D5901,Normativa!$A$3:$C$100,3,0)</f>
        <v>Guía</v>
      </c>
      <c r="F5901" s="37"/>
      <c r="G5901" s="37"/>
      <c r="H5901" s="37"/>
      <c r="I5901" s="36">
        <f t="shared" si="1"/>
        <v>1</v>
      </c>
      <c r="J5901" s="37"/>
      <c r="K5901" s="37"/>
    </row>
    <row r="5902" ht="22.5" hidden="1" customHeight="1">
      <c r="A5902" s="40" t="b">
        <v>0</v>
      </c>
      <c r="B5902" s="33"/>
      <c r="C5902" s="34"/>
      <c r="D5902" s="35" t="s">
        <v>550</v>
      </c>
      <c r="E5902" s="36" t="str">
        <f>VLOOKUP(D5902,Normativa!$A$3:$C$100,3,0)</f>
        <v>Guía</v>
      </c>
      <c r="F5902" s="37"/>
      <c r="G5902" s="37"/>
      <c r="H5902" s="37" t="s">
        <v>4820</v>
      </c>
      <c r="I5902" s="36">
        <f t="shared" si="1"/>
        <v>1</v>
      </c>
      <c r="J5902" s="37"/>
      <c r="K5902" s="37"/>
    </row>
    <row r="5903" ht="22.5" hidden="1" customHeight="1">
      <c r="A5903" s="40" t="b">
        <v>0</v>
      </c>
      <c r="B5903" s="33"/>
      <c r="C5903" s="34"/>
      <c r="D5903" s="35" t="s">
        <v>550</v>
      </c>
      <c r="E5903" s="36" t="str">
        <f>VLOOKUP(D5903,Normativa!$A$3:$C$100,3,0)</f>
        <v>Guía</v>
      </c>
      <c r="F5903" s="37"/>
      <c r="G5903" s="37"/>
      <c r="H5903" s="37" t="s">
        <v>4967</v>
      </c>
      <c r="I5903" s="36">
        <f t="shared" si="1"/>
        <v>1</v>
      </c>
      <c r="J5903" s="37"/>
      <c r="K5903" s="37"/>
    </row>
    <row r="5904" ht="22.5" hidden="1" customHeight="1">
      <c r="A5904" s="40" t="b">
        <v>0</v>
      </c>
      <c r="B5904" s="33"/>
      <c r="C5904" s="34"/>
      <c r="D5904" s="35" t="s">
        <v>550</v>
      </c>
      <c r="E5904" s="36" t="str">
        <f>VLOOKUP(D5904,Normativa!$A$3:$C$100,3,0)</f>
        <v>Guía</v>
      </c>
      <c r="F5904" s="37"/>
      <c r="G5904" s="37"/>
      <c r="H5904" s="37" t="s">
        <v>4860</v>
      </c>
      <c r="I5904" s="36">
        <f t="shared" si="1"/>
        <v>1</v>
      </c>
      <c r="J5904" s="37"/>
      <c r="K5904" s="37"/>
    </row>
    <row r="5905" ht="22.5" hidden="1" customHeight="1">
      <c r="A5905" s="40" t="b">
        <v>0</v>
      </c>
      <c r="B5905" s="33"/>
      <c r="C5905" s="34"/>
      <c r="D5905" s="35" t="s">
        <v>550</v>
      </c>
      <c r="E5905" s="36" t="str">
        <f>VLOOKUP(D5905,Normativa!$A$3:$C$100,3,0)</f>
        <v>Guía</v>
      </c>
      <c r="F5905" s="37"/>
      <c r="G5905" s="37"/>
      <c r="H5905" s="37" t="s">
        <v>4842</v>
      </c>
      <c r="I5905" s="36">
        <f t="shared" si="1"/>
        <v>1</v>
      </c>
      <c r="J5905" s="37"/>
      <c r="K5905" s="37"/>
    </row>
    <row r="5906" ht="22.5" hidden="1" customHeight="1">
      <c r="A5906" s="40" t="b">
        <v>0</v>
      </c>
      <c r="B5906" s="33"/>
      <c r="C5906" s="34"/>
      <c r="D5906" s="35" t="s">
        <v>550</v>
      </c>
      <c r="E5906" s="36" t="str">
        <f>VLOOKUP(D5906,Normativa!$A$3:$C$100,3,0)</f>
        <v>Guía</v>
      </c>
      <c r="F5906" s="37"/>
      <c r="G5906" s="37"/>
      <c r="H5906" s="37" t="s">
        <v>4843</v>
      </c>
      <c r="I5906" s="36">
        <f t="shared" si="1"/>
        <v>1</v>
      </c>
      <c r="J5906" s="37"/>
      <c r="K5906" s="37"/>
    </row>
    <row r="5907" ht="22.5" hidden="1" customHeight="1">
      <c r="A5907" s="40" t="b">
        <v>0</v>
      </c>
      <c r="B5907" s="33"/>
      <c r="C5907" s="34"/>
      <c r="D5907" s="35" t="s">
        <v>550</v>
      </c>
      <c r="E5907" s="36" t="str">
        <f>VLOOKUP(D5907,Normativa!$A$3:$C$100,3,0)</f>
        <v>Guía</v>
      </c>
      <c r="F5907" s="37"/>
      <c r="G5907" s="37"/>
      <c r="H5907" s="37" t="s">
        <v>4844</v>
      </c>
      <c r="I5907" s="36">
        <f t="shared" si="1"/>
        <v>1</v>
      </c>
      <c r="J5907" s="37"/>
      <c r="K5907" s="37"/>
    </row>
    <row r="5908" ht="22.5" hidden="1" customHeight="1">
      <c r="A5908" s="40" t="b">
        <v>0</v>
      </c>
      <c r="B5908" s="33"/>
      <c r="C5908" s="34"/>
      <c r="D5908" s="35" t="s">
        <v>550</v>
      </c>
      <c r="E5908" s="36" t="str">
        <f>VLOOKUP(D5908,Normativa!$A$3:$C$100,3,0)</f>
        <v>Guía</v>
      </c>
      <c r="F5908" s="37"/>
      <c r="G5908" s="37"/>
      <c r="H5908" s="37" t="s">
        <v>4845</v>
      </c>
      <c r="I5908" s="36">
        <f t="shared" si="1"/>
        <v>1</v>
      </c>
      <c r="J5908" s="37"/>
      <c r="K5908" s="37"/>
    </row>
    <row r="5909" ht="22.5" hidden="1" customHeight="1">
      <c r="A5909" s="40" t="b">
        <v>0</v>
      </c>
      <c r="B5909" s="33"/>
      <c r="C5909" s="34"/>
      <c r="D5909" s="35" t="s">
        <v>550</v>
      </c>
      <c r="E5909" s="36" t="str">
        <f>VLOOKUP(D5909,Normativa!$A$3:$C$100,3,0)</f>
        <v>Guía</v>
      </c>
      <c r="F5909" s="37"/>
      <c r="G5909" s="37"/>
      <c r="H5909" s="37" t="s">
        <v>4846</v>
      </c>
      <c r="I5909" s="36">
        <f t="shared" si="1"/>
        <v>1</v>
      </c>
      <c r="J5909" s="37"/>
      <c r="K5909" s="37"/>
    </row>
    <row r="5910" ht="22.5" hidden="1" customHeight="1">
      <c r="A5910" s="40" t="b">
        <v>0</v>
      </c>
      <c r="B5910" s="33"/>
      <c r="C5910" s="34"/>
      <c r="D5910" s="35" t="s">
        <v>550</v>
      </c>
      <c r="E5910" s="36" t="str">
        <f>VLOOKUP(D5910,Normativa!$A$3:$C$100,3,0)</f>
        <v>Guía</v>
      </c>
      <c r="F5910" s="37"/>
      <c r="G5910" s="37"/>
      <c r="H5910" s="37" t="s">
        <v>4847</v>
      </c>
      <c r="I5910" s="36">
        <f t="shared" si="1"/>
        <v>1</v>
      </c>
      <c r="J5910" s="37"/>
      <c r="K5910" s="37"/>
    </row>
    <row r="5911" ht="22.5" hidden="1" customHeight="1">
      <c r="A5911" s="40" t="b">
        <v>0</v>
      </c>
      <c r="B5911" s="33"/>
      <c r="C5911" s="34"/>
      <c r="D5911" s="35" t="s">
        <v>550</v>
      </c>
      <c r="E5911" s="36" t="str">
        <f>VLOOKUP(D5911,Normativa!$A$3:$C$100,3,0)</f>
        <v>Guía</v>
      </c>
      <c r="F5911" s="37"/>
      <c r="G5911" s="37"/>
      <c r="H5911" s="37" t="s">
        <v>4847</v>
      </c>
      <c r="I5911" s="36">
        <f t="shared" si="1"/>
        <v>2</v>
      </c>
      <c r="J5911" s="37"/>
      <c r="K5911" s="37"/>
    </row>
    <row r="5912" ht="22.5" hidden="1" customHeight="1">
      <c r="A5912" s="40" t="b">
        <v>0</v>
      </c>
      <c r="B5912" s="33"/>
      <c r="C5912" s="34"/>
      <c r="D5912" s="35" t="s">
        <v>550</v>
      </c>
      <c r="E5912" s="36" t="str">
        <f>VLOOKUP(D5912,Normativa!$A$3:$C$100,3,0)</f>
        <v>Guía</v>
      </c>
      <c r="F5912" s="37"/>
      <c r="G5912" s="37"/>
      <c r="H5912" s="37" t="s">
        <v>4848</v>
      </c>
      <c r="I5912" s="36">
        <f t="shared" si="1"/>
        <v>1</v>
      </c>
      <c r="J5912" s="37"/>
      <c r="K5912" s="37"/>
    </row>
    <row r="5913" ht="22.5" hidden="1" customHeight="1">
      <c r="A5913" s="40" t="b">
        <v>0</v>
      </c>
      <c r="B5913" s="33"/>
      <c r="C5913" s="34"/>
      <c r="D5913" s="35" t="s">
        <v>550</v>
      </c>
      <c r="E5913" s="36" t="str">
        <f>VLOOKUP(D5913,Normativa!$A$3:$C$100,3,0)</f>
        <v>Guía</v>
      </c>
      <c r="F5913" s="37"/>
      <c r="G5913" s="37"/>
      <c r="H5913" s="37" t="s">
        <v>4849</v>
      </c>
      <c r="I5913" s="36">
        <f t="shared" si="1"/>
        <v>1</v>
      </c>
      <c r="J5913" s="37"/>
      <c r="K5913" s="37"/>
    </row>
    <row r="5914" ht="22.5" hidden="1" customHeight="1">
      <c r="A5914" s="40" t="b">
        <v>0</v>
      </c>
      <c r="B5914" s="33"/>
      <c r="C5914" s="34"/>
      <c r="D5914" s="35" t="s">
        <v>550</v>
      </c>
      <c r="E5914" s="36" t="str">
        <f>VLOOKUP(D5914,Normativa!$A$3:$C$100,3,0)</f>
        <v>Guía</v>
      </c>
      <c r="F5914" s="37"/>
      <c r="G5914" s="37"/>
      <c r="H5914" s="37">
        <v>2023.0</v>
      </c>
      <c r="I5914" s="36">
        <f t="shared" si="1"/>
        <v>1</v>
      </c>
      <c r="J5914" s="37"/>
      <c r="K5914" s="37"/>
    </row>
    <row r="5915" ht="22.5" hidden="1" customHeight="1">
      <c r="A5915" s="40" t="b">
        <v>0</v>
      </c>
      <c r="B5915" s="33"/>
      <c r="C5915" s="34"/>
      <c r="D5915" s="35" t="s">
        <v>550</v>
      </c>
      <c r="E5915" s="36" t="str">
        <f>VLOOKUP(D5915,Normativa!$A$3:$C$100,3,0)</f>
        <v>Guía</v>
      </c>
      <c r="F5915" s="37"/>
      <c r="G5915" s="37"/>
      <c r="H5915" s="37" t="s">
        <v>4968</v>
      </c>
      <c r="I5915" s="36">
        <f t="shared" si="1"/>
        <v>1</v>
      </c>
      <c r="J5915" s="37"/>
      <c r="K5915" s="37"/>
    </row>
    <row r="5916" ht="22.5" hidden="1" customHeight="1">
      <c r="A5916" s="40" t="b">
        <v>0</v>
      </c>
      <c r="B5916" s="33"/>
      <c r="C5916" s="34"/>
      <c r="D5916" s="35" t="s">
        <v>550</v>
      </c>
      <c r="E5916" s="36" t="str">
        <f>VLOOKUP(D5916,Normativa!$A$3:$C$100,3,0)</f>
        <v>Guía</v>
      </c>
      <c r="F5916" s="37"/>
      <c r="G5916" s="37"/>
      <c r="H5916" s="37" t="s">
        <v>4969</v>
      </c>
      <c r="I5916" s="36">
        <f t="shared" si="1"/>
        <v>1</v>
      </c>
      <c r="J5916" s="37"/>
      <c r="K5916" s="37"/>
    </row>
    <row r="5917" ht="22.5" hidden="1" customHeight="1">
      <c r="A5917" s="40" t="b">
        <v>0</v>
      </c>
      <c r="B5917" s="33"/>
      <c r="C5917" s="34"/>
      <c r="D5917" s="35" t="s">
        <v>550</v>
      </c>
      <c r="E5917" s="36" t="str">
        <f>VLOOKUP(D5917,Normativa!$A$3:$C$100,3,0)</f>
        <v>Guía</v>
      </c>
      <c r="F5917" s="37"/>
      <c r="G5917" s="37"/>
      <c r="H5917" s="37" t="s">
        <v>4823</v>
      </c>
      <c r="I5917" s="36">
        <f t="shared" si="1"/>
        <v>1</v>
      </c>
      <c r="J5917" s="37"/>
      <c r="K5917" s="37"/>
    </row>
    <row r="5918" ht="22.5" hidden="1" customHeight="1">
      <c r="A5918" s="40" t="b">
        <v>0</v>
      </c>
      <c r="B5918" s="33"/>
      <c r="C5918" s="34"/>
      <c r="D5918" s="35" t="s">
        <v>550</v>
      </c>
      <c r="E5918" s="36" t="str">
        <f>VLOOKUP(D5918,Normativa!$A$3:$C$100,3,0)</f>
        <v>Guía</v>
      </c>
      <c r="F5918" s="37"/>
      <c r="G5918" s="37"/>
      <c r="H5918" s="37"/>
      <c r="I5918" s="36">
        <f t="shared" si="1"/>
        <v>1</v>
      </c>
      <c r="J5918" s="37"/>
      <c r="K5918" s="37"/>
    </row>
    <row r="5919" ht="22.5" hidden="1" customHeight="1">
      <c r="A5919" s="40" t="b">
        <v>0</v>
      </c>
      <c r="B5919" s="33"/>
      <c r="C5919" s="34"/>
      <c r="D5919" s="35" t="s">
        <v>550</v>
      </c>
      <c r="E5919" s="36" t="str">
        <f>VLOOKUP(D5919,Normativa!$A$3:$C$100,3,0)</f>
        <v>Guía</v>
      </c>
      <c r="F5919" s="37"/>
      <c r="G5919" s="37"/>
      <c r="H5919" s="37" t="s">
        <v>4865</v>
      </c>
      <c r="I5919" s="36">
        <f t="shared" si="1"/>
        <v>1</v>
      </c>
      <c r="J5919" s="37"/>
      <c r="K5919" s="37"/>
    </row>
    <row r="5920" ht="22.5" hidden="1" customHeight="1">
      <c r="A5920" s="40" t="b">
        <v>0</v>
      </c>
      <c r="B5920" s="33"/>
      <c r="C5920" s="34"/>
      <c r="D5920" s="35" t="s">
        <v>550</v>
      </c>
      <c r="E5920" s="36" t="str">
        <f>VLOOKUP(D5920,Normativa!$A$3:$C$100,3,0)</f>
        <v>Guía</v>
      </c>
      <c r="F5920" s="37"/>
      <c r="G5920" s="37"/>
      <c r="H5920" s="37" t="s">
        <v>4830</v>
      </c>
      <c r="I5920" s="36">
        <f t="shared" si="1"/>
        <v>1</v>
      </c>
      <c r="J5920" s="37"/>
      <c r="K5920" s="37"/>
    </row>
    <row r="5921" ht="22.5" hidden="1" customHeight="1">
      <c r="A5921" s="40" t="b">
        <v>0</v>
      </c>
      <c r="B5921" s="33"/>
      <c r="C5921" s="34"/>
      <c r="D5921" s="35" t="s">
        <v>550</v>
      </c>
      <c r="E5921" s="36" t="str">
        <f>VLOOKUP(D5921,Normativa!$A$3:$C$100,3,0)</f>
        <v>Guía</v>
      </c>
      <c r="F5921" s="37"/>
      <c r="G5921" s="37"/>
      <c r="H5921" s="37" t="s">
        <v>4831</v>
      </c>
      <c r="I5921" s="36">
        <f t="shared" si="1"/>
        <v>1</v>
      </c>
      <c r="J5921" s="37"/>
      <c r="K5921" s="37"/>
    </row>
    <row r="5922" ht="22.5" hidden="1" customHeight="1">
      <c r="A5922" s="40" t="b">
        <v>0</v>
      </c>
      <c r="B5922" s="33"/>
      <c r="C5922" s="34"/>
      <c r="D5922" s="35" t="s">
        <v>550</v>
      </c>
      <c r="E5922" s="36" t="str">
        <f>VLOOKUP(D5922,Normativa!$A$3:$C$100,3,0)</f>
        <v>Guía</v>
      </c>
      <c r="F5922" s="37"/>
      <c r="G5922" s="37"/>
      <c r="H5922" s="37" t="s">
        <v>4854</v>
      </c>
      <c r="I5922" s="36">
        <f t="shared" si="1"/>
        <v>1</v>
      </c>
      <c r="J5922" s="37"/>
      <c r="K5922" s="37"/>
    </row>
    <row r="5923" ht="22.5" hidden="1" customHeight="1">
      <c r="A5923" s="40" t="b">
        <v>0</v>
      </c>
      <c r="B5923" s="33"/>
      <c r="C5923" s="34"/>
      <c r="D5923" s="35" t="s">
        <v>550</v>
      </c>
      <c r="E5923" s="36" t="str">
        <f>VLOOKUP(D5923,Normativa!$A$3:$C$100,3,0)</f>
        <v>Guía</v>
      </c>
      <c r="F5923" s="37"/>
      <c r="G5923" s="37"/>
      <c r="H5923" s="37" t="s">
        <v>4970</v>
      </c>
      <c r="I5923" s="36">
        <f t="shared" si="1"/>
        <v>1</v>
      </c>
      <c r="J5923" s="37"/>
      <c r="K5923" s="37"/>
    </row>
    <row r="5924" ht="22.5" hidden="1" customHeight="1">
      <c r="A5924" s="40" t="b">
        <v>0</v>
      </c>
      <c r="B5924" s="33"/>
      <c r="C5924" s="34"/>
      <c r="D5924" s="35" t="s">
        <v>550</v>
      </c>
      <c r="E5924" s="36" t="str">
        <f>VLOOKUP(D5924,Normativa!$A$3:$C$100,3,0)</f>
        <v>Guía</v>
      </c>
      <c r="F5924" s="37"/>
      <c r="G5924" s="37"/>
      <c r="H5924" s="37" t="s">
        <v>4971</v>
      </c>
      <c r="I5924" s="36">
        <f t="shared" si="1"/>
        <v>1</v>
      </c>
      <c r="J5924" s="37"/>
      <c r="K5924" s="37"/>
    </row>
    <row r="5925" ht="22.5" hidden="1" customHeight="1">
      <c r="A5925" s="40" t="b">
        <v>0</v>
      </c>
      <c r="B5925" s="33"/>
      <c r="C5925" s="34"/>
      <c r="D5925" s="35" t="s">
        <v>550</v>
      </c>
      <c r="E5925" s="36" t="str">
        <f>VLOOKUP(D5925,Normativa!$A$3:$C$100,3,0)</f>
        <v>Guía</v>
      </c>
      <c r="F5925" s="37"/>
      <c r="G5925" s="37"/>
      <c r="H5925" s="37" t="s">
        <v>4972</v>
      </c>
      <c r="I5925" s="36">
        <f t="shared" si="1"/>
        <v>1</v>
      </c>
      <c r="J5925" s="37"/>
      <c r="K5925" s="37"/>
    </row>
    <row r="5926" ht="22.5" hidden="1" customHeight="1">
      <c r="A5926" s="40" t="b">
        <v>0</v>
      </c>
      <c r="B5926" s="33"/>
      <c r="C5926" s="34"/>
      <c r="D5926" s="35" t="s">
        <v>550</v>
      </c>
      <c r="E5926" s="36" t="str">
        <f>VLOOKUP(D5926,Normativa!$A$3:$C$100,3,0)</f>
        <v>Guía</v>
      </c>
      <c r="F5926" s="37"/>
      <c r="G5926" s="37"/>
      <c r="H5926" s="37"/>
      <c r="I5926" s="36">
        <f t="shared" si="1"/>
        <v>1</v>
      </c>
      <c r="J5926" s="37"/>
      <c r="K5926" s="37"/>
    </row>
    <row r="5927" ht="22.5" hidden="1" customHeight="1">
      <c r="A5927" s="40" t="b">
        <v>0</v>
      </c>
      <c r="B5927" s="33"/>
      <c r="C5927" s="34"/>
      <c r="D5927" s="35" t="s">
        <v>550</v>
      </c>
      <c r="E5927" s="36" t="str">
        <f>VLOOKUP(D5927,Normativa!$A$3:$C$100,3,0)</f>
        <v>Guía</v>
      </c>
      <c r="F5927" s="37"/>
      <c r="G5927" s="37"/>
      <c r="H5927" s="37">
        <v>3.0</v>
      </c>
      <c r="I5927" s="36">
        <f t="shared" si="1"/>
        <v>1</v>
      </c>
      <c r="J5927" s="37"/>
      <c r="K5927" s="37"/>
    </row>
    <row r="5928" ht="22.5" hidden="1" customHeight="1">
      <c r="A5928" s="40" t="b">
        <v>0</v>
      </c>
      <c r="B5928" s="33"/>
      <c r="C5928" s="34"/>
      <c r="D5928" s="35" t="s">
        <v>550</v>
      </c>
      <c r="E5928" s="36" t="str">
        <f>VLOOKUP(D5928,Normativa!$A$3:$C$100,3,0)</f>
        <v>Guía</v>
      </c>
      <c r="F5928" s="37"/>
      <c r="G5928" s="37"/>
      <c r="H5928" s="37" t="s">
        <v>4973</v>
      </c>
      <c r="I5928" s="36">
        <f t="shared" si="1"/>
        <v>1</v>
      </c>
      <c r="J5928" s="37"/>
      <c r="K5928" s="37"/>
    </row>
    <row r="5929" ht="22.5" hidden="1" customHeight="1">
      <c r="A5929" s="40" t="b">
        <v>0</v>
      </c>
      <c r="B5929" s="33"/>
      <c r="C5929" s="34"/>
      <c r="D5929" s="35" t="s">
        <v>550</v>
      </c>
      <c r="E5929" s="36" t="str">
        <f>VLOOKUP(D5929,Normativa!$A$3:$C$100,3,0)</f>
        <v>Guía</v>
      </c>
      <c r="F5929" s="37"/>
      <c r="G5929" s="37"/>
      <c r="H5929" s="37" t="s">
        <v>4872</v>
      </c>
      <c r="I5929" s="36">
        <f t="shared" si="1"/>
        <v>1</v>
      </c>
      <c r="J5929" s="37"/>
      <c r="K5929" s="37"/>
    </row>
    <row r="5930" ht="22.5" hidden="1" customHeight="1">
      <c r="A5930" s="40" t="b">
        <v>0</v>
      </c>
      <c r="B5930" s="33"/>
      <c r="C5930" s="34"/>
      <c r="D5930" s="35" t="s">
        <v>550</v>
      </c>
      <c r="E5930" s="36" t="str">
        <f>VLOOKUP(D5930,Normativa!$A$3:$C$100,3,0)</f>
        <v>Guía</v>
      </c>
      <c r="F5930" s="37"/>
      <c r="G5930" s="37"/>
      <c r="H5930" s="37" t="s">
        <v>2275</v>
      </c>
      <c r="I5930" s="36">
        <f t="shared" si="1"/>
        <v>1</v>
      </c>
      <c r="J5930" s="37"/>
      <c r="K5930" s="37"/>
    </row>
    <row r="5931" ht="22.5" hidden="1" customHeight="1">
      <c r="A5931" s="40" t="b">
        <v>0</v>
      </c>
      <c r="B5931" s="33"/>
      <c r="C5931" s="34"/>
      <c r="D5931" s="35" t="s">
        <v>550</v>
      </c>
      <c r="E5931" s="36" t="str">
        <f>VLOOKUP(D5931,Normativa!$A$3:$C$100,3,0)</f>
        <v>Guía</v>
      </c>
      <c r="F5931" s="37"/>
      <c r="G5931" s="37"/>
      <c r="H5931" s="37" t="s">
        <v>4819</v>
      </c>
      <c r="I5931" s="36">
        <f t="shared" si="1"/>
        <v>1</v>
      </c>
      <c r="J5931" s="37"/>
      <c r="K5931" s="37"/>
    </row>
    <row r="5932" ht="22.5" hidden="1" customHeight="1">
      <c r="A5932" s="40" t="b">
        <v>0</v>
      </c>
      <c r="B5932" s="33"/>
      <c r="C5932" s="34"/>
      <c r="D5932" s="35" t="s">
        <v>550</v>
      </c>
      <c r="E5932" s="36" t="str">
        <f>VLOOKUP(D5932,Normativa!$A$3:$C$100,3,0)</f>
        <v>Guía</v>
      </c>
      <c r="F5932" s="37"/>
      <c r="G5932" s="37"/>
      <c r="H5932" s="37" t="s">
        <v>4974</v>
      </c>
      <c r="I5932" s="36">
        <f t="shared" si="1"/>
        <v>1</v>
      </c>
      <c r="J5932" s="37"/>
      <c r="K5932" s="37"/>
    </row>
    <row r="5933" ht="22.5" hidden="1" customHeight="1">
      <c r="A5933" s="40" t="b">
        <v>0</v>
      </c>
      <c r="B5933" s="33"/>
      <c r="C5933" s="34"/>
      <c r="D5933" s="35" t="s">
        <v>550</v>
      </c>
      <c r="E5933" s="36" t="str">
        <f>VLOOKUP(D5933,Normativa!$A$3:$C$100,3,0)</f>
        <v>Guía</v>
      </c>
      <c r="F5933" s="37"/>
      <c r="G5933" s="37"/>
      <c r="H5933" s="37"/>
      <c r="I5933" s="36">
        <f t="shared" si="1"/>
        <v>1</v>
      </c>
      <c r="J5933" s="37"/>
      <c r="K5933" s="37"/>
    </row>
    <row r="5934" ht="22.5" hidden="1" customHeight="1">
      <c r="A5934" s="40" t="b">
        <v>0</v>
      </c>
      <c r="B5934" s="33"/>
      <c r="C5934" s="34"/>
      <c r="D5934" s="35" t="s">
        <v>550</v>
      </c>
      <c r="E5934" s="36" t="str">
        <f>VLOOKUP(D5934,Normativa!$A$3:$C$100,3,0)</f>
        <v>Guía</v>
      </c>
      <c r="F5934" s="37"/>
      <c r="G5934" s="37"/>
      <c r="H5934" s="37" t="s">
        <v>4820</v>
      </c>
      <c r="I5934" s="36">
        <f t="shared" si="1"/>
        <v>1</v>
      </c>
      <c r="J5934" s="37"/>
      <c r="K5934" s="37"/>
    </row>
    <row r="5935" ht="22.5" hidden="1" customHeight="1">
      <c r="A5935" s="40" t="b">
        <v>0</v>
      </c>
      <c r="B5935" s="33"/>
      <c r="C5935" s="34"/>
      <c r="D5935" s="35" t="s">
        <v>550</v>
      </c>
      <c r="E5935" s="36" t="str">
        <f>VLOOKUP(D5935,Normativa!$A$3:$C$100,3,0)</f>
        <v>Guía</v>
      </c>
      <c r="F5935" s="37"/>
      <c r="G5935" s="37"/>
      <c r="H5935" s="37" t="s">
        <v>4975</v>
      </c>
      <c r="I5935" s="36">
        <f t="shared" si="1"/>
        <v>1</v>
      </c>
      <c r="J5935" s="37"/>
      <c r="K5935" s="37"/>
    </row>
    <row r="5936" ht="22.5" hidden="1" customHeight="1">
      <c r="A5936" s="40" t="b">
        <v>0</v>
      </c>
      <c r="B5936" s="33"/>
      <c r="C5936" s="34"/>
      <c r="D5936" s="35" t="s">
        <v>550</v>
      </c>
      <c r="E5936" s="36" t="str">
        <f>VLOOKUP(D5936,Normativa!$A$3:$C$100,3,0)</f>
        <v>Guía</v>
      </c>
      <c r="F5936" s="37"/>
      <c r="G5936" s="37"/>
      <c r="H5936" s="37">
        <v>2023.0</v>
      </c>
      <c r="I5936" s="36">
        <f t="shared" si="1"/>
        <v>1</v>
      </c>
      <c r="J5936" s="37"/>
      <c r="K5936" s="37"/>
    </row>
    <row r="5937" ht="22.5" hidden="1" customHeight="1">
      <c r="A5937" s="40" t="b">
        <v>0</v>
      </c>
      <c r="B5937" s="33"/>
      <c r="C5937" s="34"/>
      <c r="D5937" s="35" t="s">
        <v>550</v>
      </c>
      <c r="E5937" s="36" t="str">
        <f>VLOOKUP(D5937,Normativa!$A$3:$C$100,3,0)</f>
        <v>Guía</v>
      </c>
      <c r="F5937" s="37"/>
      <c r="G5937" s="37"/>
      <c r="H5937" s="37" t="s">
        <v>4976</v>
      </c>
      <c r="I5937" s="36">
        <f t="shared" si="1"/>
        <v>1</v>
      </c>
      <c r="J5937" s="37"/>
      <c r="K5937" s="37"/>
    </row>
    <row r="5938" ht="22.5" hidden="1" customHeight="1">
      <c r="A5938" s="40" t="b">
        <v>0</v>
      </c>
      <c r="B5938" s="33"/>
      <c r="C5938" s="34"/>
      <c r="D5938" s="35" t="s">
        <v>550</v>
      </c>
      <c r="E5938" s="36" t="str">
        <f>VLOOKUP(D5938,Normativa!$A$3:$C$100,3,0)</f>
        <v>Guía</v>
      </c>
      <c r="F5938" s="37"/>
      <c r="G5938" s="37"/>
      <c r="H5938" s="37" t="s">
        <v>4977</v>
      </c>
      <c r="I5938" s="36">
        <f t="shared" si="1"/>
        <v>1</v>
      </c>
      <c r="J5938" s="37"/>
      <c r="K5938" s="37"/>
    </row>
    <row r="5939" ht="22.5" hidden="1" customHeight="1">
      <c r="A5939" s="40" t="b">
        <v>0</v>
      </c>
      <c r="B5939" s="33"/>
      <c r="C5939" s="34"/>
      <c r="D5939" s="35" t="s">
        <v>550</v>
      </c>
      <c r="E5939" s="36" t="str">
        <f>VLOOKUP(D5939,Normativa!$A$3:$C$100,3,0)</f>
        <v>Guía</v>
      </c>
      <c r="F5939" s="37"/>
      <c r="G5939" s="37"/>
      <c r="H5939" s="37" t="s">
        <v>4880</v>
      </c>
      <c r="I5939" s="36">
        <f t="shared" si="1"/>
        <v>1</v>
      </c>
      <c r="J5939" s="37"/>
      <c r="K5939" s="37"/>
    </row>
    <row r="5940" ht="22.5" hidden="1" customHeight="1">
      <c r="A5940" s="40" t="b">
        <v>0</v>
      </c>
      <c r="B5940" s="33"/>
      <c r="C5940" s="34"/>
      <c r="D5940" s="35" t="s">
        <v>550</v>
      </c>
      <c r="E5940" s="36" t="str">
        <f>VLOOKUP(D5940,Normativa!$A$3:$C$100,3,0)</f>
        <v>Guía</v>
      </c>
      <c r="F5940" s="37"/>
      <c r="G5940" s="37"/>
      <c r="H5940" s="37" t="s">
        <v>4823</v>
      </c>
      <c r="I5940" s="36">
        <f t="shared" si="1"/>
        <v>1</v>
      </c>
      <c r="J5940" s="37"/>
      <c r="K5940" s="37"/>
    </row>
    <row r="5941" ht="22.5" hidden="1" customHeight="1">
      <c r="A5941" s="40" t="b">
        <v>0</v>
      </c>
      <c r="B5941" s="33"/>
      <c r="C5941" s="34"/>
      <c r="D5941" s="35" t="s">
        <v>550</v>
      </c>
      <c r="E5941" s="36" t="str">
        <f>VLOOKUP(D5941,Normativa!$A$3:$C$100,3,0)</f>
        <v>Guía</v>
      </c>
      <c r="F5941" s="37"/>
      <c r="G5941" s="37"/>
      <c r="H5941" s="37" t="s">
        <v>4830</v>
      </c>
      <c r="I5941" s="36">
        <f t="shared" si="1"/>
        <v>1</v>
      </c>
      <c r="J5941" s="37"/>
      <c r="K5941" s="37"/>
    </row>
    <row r="5942" ht="22.5" hidden="1" customHeight="1">
      <c r="A5942" s="40" t="b">
        <v>0</v>
      </c>
      <c r="B5942" s="33"/>
      <c r="C5942" s="34"/>
      <c r="D5942" s="35" t="s">
        <v>550</v>
      </c>
      <c r="E5942" s="36" t="str">
        <f>VLOOKUP(D5942,Normativa!$A$3:$C$100,3,0)</f>
        <v>Guía</v>
      </c>
      <c r="F5942" s="37"/>
      <c r="G5942" s="37"/>
      <c r="H5942" s="37" t="s">
        <v>4831</v>
      </c>
      <c r="I5942" s="36">
        <f t="shared" si="1"/>
        <v>1</v>
      </c>
      <c r="J5942" s="37"/>
      <c r="K5942" s="37"/>
    </row>
    <row r="5943" ht="22.5" hidden="1" customHeight="1">
      <c r="A5943" s="40" t="b">
        <v>0</v>
      </c>
      <c r="B5943" s="33"/>
      <c r="C5943" s="34"/>
      <c r="D5943" s="35" t="s">
        <v>550</v>
      </c>
      <c r="E5943" s="36" t="str">
        <f>VLOOKUP(D5943,Normativa!$A$3:$C$100,3,0)</f>
        <v>Guía</v>
      </c>
      <c r="F5943" s="37"/>
      <c r="G5943" s="37"/>
      <c r="H5943" s="37" t="s">
        <v>4873</v>
      </c>
      <c r="I5943" s="36">
        <f t="shared" si="1"/>
        <v>1</v>
      </c>
      <c r="J5943" s="37"/>
      <c r="K5943" s="37"/>
    </row>
    <row r="5944" ht="22.5" hidden="1" customHeight="1">
      <c r="A5944" s="40" t="b">
        <v>0</v>
      </c>
      <c r="B5944" s="33"/>
      <c r="C5944" s="34"/>
      <c r="D5944" s="35" t="s">
        <v>550</v>
      </c>
      <c r="E5944" s="36" t="str">
        <f>VLOOKUP(D5944,Normativa!$A$3:$C$100,3,0)</f>
        <v>Guía</v>
      </c>
      <c r="F5944" s="37"/>
      <c r="G5944" s="37"/>
      <c r="H5944" s="37" t="s">
        <v>4978</v>
      </c>
      <c r="I5944" s="36">
        <f t="shared" si="1"/>
        <v>1</v>
      </c>
      <c r="J5944" s="37"/>
      <c r="K5944" s="37"/>
    </row>
    <row r="5945" ht="22.5" hidden="1" customHeight="1">
      <c r="A5945" s="40" t="b">
        <v>0</v>
      </c>
      <c r="B5945" s="33"/>
      <c r="C5945" s="34"/>
      <c r="D5945" s="35" t="s">
        <v>550</v>
      </c>
      <c r="E5945" s="36" t="str">
        <f>VLOOKUP(D5945,Normativa!$A$3:$C$100,3,0)</f>
        <v>Guía</v>
      </c>
      <c r="F5945" s="37"/>
      <c r="G5945" s="37"/>
      <c r="H5945" s="37" t="s">
        <v>4979</v>
      </c>
      <c r="I5945" s="36">
        <f t="shared" si="1"/>
        <v>1</v>
      </c>
      <c r="J5945" s="37"/>
      <c r="K5945" s="37"/>
    </row>
    <row r="5946" ht="22.5" hidden="1" customHeight="1">
      <c r="A5946" s="40" t="b">
        <v>0</v>
      </c>
      <c r="B5946" s="33"/>
      <c r="C5946" s="34"/>
      <c r="D5946" s="35" t="s">
        <v>550</v>
      </c>
      <c r="E5946" s="36" t="str">
        <f>VLOOKUP(D5946,Normativa!$A$3:$C$100,3,0)</f>
        <v>Guía</v>
      </c>
      <c r="F5946" s="37"/>
      <c r="G5946" s="37"/>
      <c r="H5946" s="37" t="s">
        <v>4972</v>
      </c>
      <c r="I5946" s="36">
        <f t="shared" si="1"/>
        <v>1</v>
      </c>
      <c r="J5946" s="37"/>
      <c r="K5946" s="37"/>
    </row>
    <row r="5947" ht="22.5" hidden="1" customHeight="1">
      <c r="A5947" s="40" t="b">
        <v>0</v>
      </c>
      <c r="B5947" s="33"/>
      <c r="C5947" s="34"/>
      <c r="D5947" s="35" t="s">
        <v>550</v>
      </c>
      <c r="E5947" s="36" t="str">
        <f>VLOOKUP(D5947,Normativa!$A$3:$C$100,3,0)</f>
        <v>Guía</v>
      </c>
      <c r="F5947" s="37"/>
      <c r="G5947" s="37"/>
      <c r="H5947" s="37" t="s">
        <v>4980</v>
      </c>
      <c r="I5947" s="36">
        <f t="shared" si="1"/>
        <v>1</v>
      </c>
      <c r="J5947" s="37"/>
      <c r="K5947" s="37"/>
    </row>
    <row r="5948" ht="22.5" hidden="1" customHeight="1">
      <c r="A5948" s="40" t="b">
        <v>0</v>
      </c>
      <c r="B5948" s="33"/>
      <c r="C5948" s="34"/>
      <c r="D5948" s="35" t="s">
        <v>550</v>
      </c>
      <c r="E5948" s="36" t="str">
        <f>VLOOKUP(D5948,Normativa!$A$3:$C$100,3,0)</f>
        <v>Guía</v>
      </c>
      <c r="F5948" s="37"/>
      <c r="G5948" s="37"/>
      <c r="H5948" s="37"/>
      <c r="I5948" s="36">
        <f t="shared" si="1"/>
        <v>1</v>
      </c>
      <c r="J5948" s="37"/>
      <c r="K5948" s="37"/>
    </row>
    <row r="5949" ht="22.5" hidden="1" customHeight="1">
      <c r="A5949" s="40" t="b">
        <v>0</v>
      </c>
      <c r="B5949" s="33"/>
      <c r="C5949" s="34"/>
      <c r="D5949" s="35" t="s">
        <v>550</v>
      </c>
      <c r="E5949" s="36" t="str">
        <f>VLOOKUP(D5949,Normativa!$A$3:$C$100,3,0)</f>
        <v>Guía</v>
      </c>
      <c r="F5949" s="37"/>
      <c r="G5949" s="37"/>
      <c r="H5949" s="37">
        <v>4.0</v>
      </c>
      <c r="I5949" s="36">
        <f t="shared" si="1"/>
        <v>1</v>
      </c>
      <c r="J5949" s="37"/>
      <c r="K5949" s="37"/>
    </row>
    <row r="5950" ht="22.5" hidden="1" customHeight="1">
      <c r="A5950" s="40" t="b">
        <v>0</v>
      </c>
      <c r="B5950" s="33"/>
      <c r="C5950" s="34"/>
      <c r="D5950" s="35" t="s">
        <v>550</v>
      </c>
      <c r="E5950" s="36" t="str">
        <f>VLOOKUP(D5950,Normativa!$A$3:$C$100,3,0)</f>
        <v>Guía</v>
      </c>
      <c r="F5950" s="37"/>
      <c r="G5950" s="37"/>
      <c r="H5950" s="37" t="s">
        <v>4981</v>
      </c>
      <c r="I5950" s="36">
        <f t="shared" si="1"/>
        <v>1</v>
      </c>
      <c r="J5950" s="37"/>
      <c r="K5950" s="37"/>
    </row>
    <row r="5951" ht="22.5" hidden="1" customHeight="1">
      <c r="A5951" s="40" t="b">
        <v>0</v>
      </c>
      <c r="B5951" s="33"/>
      <c r="C5951" s="34"/>
      <c r="D5951" s="35" t="s">
        <v>550</v>
      </c>
      <c r="E5951" s="36" t="str">
        <f>VLOOKUP(D5951,Normativa!$A$3:$C$100,3,0)</f>
        <v>Guía</v>
      </c>
      <c r="F5951" s="37"/>
      <c r="G5951" s="37"/>
      <c r="H5951" s="37" t="s">
        <v>4982</v>
      </c>
      <c r="I5951" s="36">
        <f t="shared" si="1"/>
        <v>1</v>
      </c>
      <c r="J5951" s="37"/>
      <c r="K5951" s="37"/>
    </row>
    <row r="5952" ht="22.5" hidden="1" customHeight="1">
      <c r="A5952" s="40" t="b">
        <v>0</v>
      </c>
      <c r="B5952" s="33"/>
      <c r="C5952" s="34"/>
      <c r="D5952" s="35" t="s">
        <v>550</v>
      </c>
      <c r="E5952" s="36" t="str">
        <f>VLOOKUP(D5952,Normativa!$A$3:$C$100,3,0)</f>
        <v>Guía</v>
      </c>
      <c r="F5952" s="37"/>
      <c r="G5952" s="37"/>
      <c r="H5952" s="37" t="s">
        <v>4983</v>
      </c>
      <c r="I5952" s="36">
        <f t="shared" si="1"/>
        <v>1</v>
      </c>
      <c r="J5952" s="37"/>
      <c r="K5952" s="37"/>
    </row>
    <row r="5953" ht="22.5" hidden="1" customHeight="1">
      <c r="A5953" s="40" t="b">
        <v>0</v>
      </c>
      <c r="B5953" s="33"/>
      <c r="C5953" s="34"/>
      <c r="D5953" s="35" t="s">
        <v>550</v>
      </c>
      <c r="E5953" s="36" t="str">
        <f>VLOOKUP(D5953,Normativa!$A$3:$C$100,3,0)</f>
        <v>Guía</v>
      </c>
      <c r="F5953" s="37"/>
      <c r="G5953" s="37"/>
      <c r="H5953" s="37" t="s">
        <v>4882</v>
      </c>
      <c r="I5953" s="36">
        <f t="shared" si="1"/>
        <v>1</v>
      </c>
      <c r="J5953" s="37"/>
      <c r="K5953" s="37"/>
    </row>
    <row r="5954" ht="22.5" hidden="1" customHeight="1">
      <c r="A5954" s="40" t="b">
        <v>0</v>
      </c>
      <c r="B5954" s="33"/>
      <c r="C5954" s="34"/>
      <c r="D5954" s="35" t="s">
        <v>550</v>
      </c>
      <c r="E5954" s="36" t="str">
        <f>VLOOKUP(D5954,Normativa!$A$3:$C$100,3,0)</f>
        <v>Guía</v>
      </c>
      <c r="F5954" s="37"/>
      <c r="G5954" s="37"/>
      <c r="H5954" s="37" t="s">
        <v>2275</v>
      </c>
      <c r="I5954" s="36">
        <f t="shared" si="1"/>
        <v>1</v>
      </c>
      <c r="J5954" s="37"/>
      <c r="K5954" s="37"/>
    </row>
    <row r="5955" ht="22.5" hidden="1" customHeight="1">
      <c r="A5955" s="40" t="b">
        <v>0</v>
      </c>
      <c r="B5955" s="33"/>
      <c r="C5955" s="34"/>
      <c r="D5955" s="35" t="s">
        <v>550</v>
      </c>
      <c r="E5955" s="36" t="str">
        <f>VLOOKUP(D5955,Normativa!$A$3:$C$100,3,0)</f>
        <v>Guía</v>
      </c>
      <c r="F5955" s="37"/>
      <c r="G5955" s="37"/>
      <c r="H5955" s="37" t="s">
        <v>4819</v>
      </c>
      <c r="I5955" s="36">
        <f t="shared" si="1"/>
        <v>1</v>
      </c>
      <c r="J5955" s="37"/>
      <c r="K5955" s="37"/>
    </row>
    <row r="5956" ht="22.5" hidden="1" customHeight="1">
      <c r="A5956" s="40" t="b">
        <v>0</v>
      </c>
      <c r="B5956" s="33"/>
      <c r="C5956" s="34"/>
      <c r="D5956" s="35" t="s">
        <v>550</v>
      </c>
      <c r="E5956" s="36" t="str">
        <f>VLOOKUP(D5956,Normativa!$A$3:$C$100,3,0)</f>
        <v>Guía</v>
      </c>
      <c r="F5956" s="37"/>
      <c r="G5956" s="37"/>
      <c r="H5956" s="37" t="s">
        <v>4984</v>
      </c>
      <c r="I5956" s="36">
        <f t="shared" si="1"/>
        <v>1</v>
      </c>
      <c r="J5956" s="37"/>
      <c r="K5956" s="37"/>
    </row>
    <row r="5957" ht="22.5" hidden="1" customHeight="1">
      <c r="A5957" s="40" t="b">
        <v>0</v>
      </c>
      <c r="B5957" s="33"/>
      <c r="C5957" s="34"/>
      <c r="D5957" s="35" t="s">
        <v>550</v>
      </c>
      <c r="E5957" s="36" t="str">
        <f>VLOOKUP(D5957,Normativa!$A$3:$C$100,3,0)</f>
        <v>Guía</v>
      </c>
      <c r="F5957" s="37"/>
      <c r="G5957" s="37"/>
      <c r="H5957" s="37"/>
      <c r="I5957" s="36">
        <f t="shared" si="1"/>
        <v>1</v>
      </c>
      <c r="J5957" s="37"/>
      <c r="K5957" s="37"/>
    </row>
    <row r="5958" ht="22.5" hidden="1" customHeight="1">
      <c r="A5958" s="40" t="b">
        <v>0</v>
      </c>
      <c r="B5958" s="33"/>
      <c r="C5958" s="34"/>
      <c r="D5958" s="35" t="s">
        <v>550</v>
      </c>
      <c r="E5958" s="36" t="str">
        <f>VLOOKUP(D5958,Normativa!$A$3:$C$100,3,0)</f>
        <v>Guía</v>
      </c>
      <c r="F5958" s="37"/>
      <c r="G5958" s="37"/>
      <c r="H5958" s="37" t="s">
        <v>4820</v>
      </c>
      <c r="I5958" s="36">
        <f t="shared" si="1"/>
        <v>1</v>
      </c>
      <c r="J5958" s="37"/>
      <c r="K5958" s="37"/>
    </row>
    <row r="5959" ht="22.5" hidden="1" customHeight="1">
      <c r="A5959" s="40" t="b">
        <v>0</v>
      </c>
      <c r="B5959" s="33"/>
      <c r="C5959" s="34"/>
      <c r="D5959" s="35" t="s">
        <v>550</v>
      </c>
      <c r="E5959" s="36" t="str">
        <f>VLOOKUP(D5959,Normativa!$A$3:$C$100,3,0)</f>
        <v>Guía</v>
      </c>
      <c r="F5959" s="37"/>
      <c r="G5959" s="37"/>
      <c r="H5959" s="37" t="s">
        <v>4985</v>
      </c>
      <c r="I5959" s="36">
        <f t="shared" si="1"/>
        <v>1</v>
      </c>
      <c r="J5959" s="37"/>
      <c r="K5959" s="37"/>
    </row>
    <row r="5960" ht="22.5" hidden="1" customHeight="1">
      <c r="A5960" s="40" t="b">
        <v>0</v>
      </c>
      <c r="B5960" s="33"/>
      <c r="C5960" s="34"/>
      <c r="D5960" s="35" t="s">
        <v>550</v>
      </c>
      <c r="E5960" s="36" t="str">
        <f>VLOOKUP(D5960,Normativa!$A$3:$C$100,3,0)</f>
        <v>Guía</v>
      </c>
      <c r="F5960" s="37"/>
      <c r="G5960" s="37"/>
      <c r="H5960" s="37">
        <v>2022.0</v>
      </c>
      <c r="I5960" s="36">
        <f t="shared" si="1"/>
        <v>1</v>
      </c>
      <c r="J5960" s="37"/>
      <c r="K5960" s="37"/>
    </row>
    <row r="5961" ht="22.5" hidden="1" customHeight="1">
      <c r="A5961" s="40" t="b">
        <v>0</v>
      </c>
      <c r="B5961" s="33"/>
      <c r="C5961" s="34"/>
      <c r="D5961" s="35" t="s">
        <v>550</v>
      </c>
      <c r="E5961" s="36" t="str">
        <f>VLOOKUP(D5961,Normativa!$A$3:$C$100,3,0)</f>
        <v>Guía</v>
      </c>
      <c r="F5961" s="37"/>
      <c r="G5961" s="37"/>
      <c r="H5961" s="37" t="s">
        <v>4986</v>
      </c>
      <c r="I5961" s="36">
        <f t="shared" si="1"/>
        <v>1</v>
      </c>
      <c r="J5961" s="37"/>
      <c r="K5961" s="37"/>
    </row>
    <row r="5962" ht="22.5" hidden="1" customHeight="1">
      <c r="A5962" s="40" t="b">
        <v>0</v>
      </c>
      <c r="B5962" s="33"/>
      <c r="C5962" s="34"/>
      <c r="D5962" s="35" t="s">
        <v>550</v>
      </c>
      <c r="E5962" s="36" t="str">
        <f>VLOOKUP(D5962,Normativa!$A$3:$C$100,3,0)</f>
        <v>Guía</v>
      </c>
      <c r="F5962" s="37"/>
      <c r="G5962" s="37"/>
      <c r="H5962" s="37" t="s">
        <v>4987</v>
      </c>
      <c r="I5962" s="36">
        <f t="shared" si="1"/>
        <v>1</v>
      </c>
      <c r="J5962" s="37"/>
      <c r="K5962" s="37"/>
    </row>
    <row r="5963" ht="22.5" hidden="1" customHeight="1">
      <c r="A5963" s="40" t="b">
        <v>0</v>
      </c>
      <c r="B5963" s="33"/>
      <c r="C5963" s="34"/>
      <c r="D5963" s="35" t="s">
        <v>550</v>
      </c>
      <c r="E5963" s="36" t="str">
        <f>VLOOKUP(D5963,Normativa!$A$3:$C$100,3,0)</f>
        <v>Guía</v>
      </c>
      <c r="F5963" s="37"/>
      <c r="G5963" s="37"/>
      <c r="H5963" s="37" t="s">
        <v>4889</v>
      </c>
      <c r="I5963" s="36">
        <f t="shared" si="1"/>
        <v>1</v>
      </c>
      <c r="J5963" s="37"/>
      <c r="K5963" s="37"/>
    </row>
    <row r="5964" ht="22.5" hidden="1" customHeight="1">
      <c r="A5964" s="40" t="b">
        <v>0</v>
      </c>
      <c r="B5964" s="33"/>
      <c r="C5964" s="34"/>
      <c r="D5964" s="35" t="s">
        <v>550</v>
      </c>
      <c r="E5964" s="36" t="str">
        <f>VLOOKUP(D5964,Normativa!$A$3:$C$100,3,0)</f>
        <v>Guía</v>
      </c>
      <c r="F5964" s="37"/>
      <c r="G5964" s="37"/>
      <c r="H5964" s="37" t="s">
        <v>4823</v>
      </c>
      <c r="I5964" s="36">
        <f t="shared" si="1"/>
        <v>1</v>
      </c>
      <c r="J5964" s="37"/>
      <c r="K5964" s="37"/>
    </row>
    <row r="5965" ht="22.5" hidden="1" customHeight="1">
      <c r="A5965" s="40" t="b">
        <v>0</v>
      </c>
      <c r="B5965" s="33"/>
      <c r="C5965" s="34"/>
      <c r="D5965" s="35" t="s">
        <v>550</v>
      </c>
      <c r="E5965" s="36" t="str">
        <f>VLOOKUP(D5965,Normativa!$A$3:$C$100,3,0)</f>
        <v>Guía</v>
      </c>
      <c r="F5965" s="37"/>
      <c r="G5965" s="37"/>
      <c r="H5965" s="37" t="s">
        <v>4830</v>
      </c>
      <c r="I5965" s="36">
        <f t="shared" si="1"/>
        <v>1</v>
      </c>
      <c r="J5965" s="37"/>
      <c r="K5965" s="37"/>
    </row>
    <row r="5966" ht="22.5" hidden="1" customHeight="1">
      <c r="A5966" s="40" t="b">
        <v>0</v>
      </c>
      <c r="B5966" s="33"/>
      <c r="C5966" s="34"/>
      <c r="D5966" s="35" t="s">
        <v>550</v>
      </c>
      <c r="E5966" s="36" t="str">
        <f>VLOOKUP(D5966,Normativa!$A$3:$C$100,3,0)</f>
        <v>Guía</v>
      </c>
      <c r="F5966" s="37"/>
      <c r="G5966" s="37"/>
      <c r="H5966" s="37" t="s">
        <v>4831</v>
      </c>
      <c r="I5966" s="36">
        <f t="shared" si="1"/>
        <v>1</v>
      </c>
      <c r="J5966" s="37"/>
      <c r="K5966" s="37"/>
    </row>
    <row r="5967" ht="22.5" hidden="1" customHeight="1">
      <c r="A5967" s="40" t="b">
        <v>0</v>
      </c>
      <c r="B5967" s="33"/>
      <c r="C5967" s="34"/>
      <c r="D5967" s="35" t="s">
        <v>550</v>
      </c>
      <c r="E5967" s="36" t="str">
        <f>VLOOKUP(D5967,Normativa!$A$3:$C$100,3,0)</f>
        <v>Guía</v>
      </c>
      <c r="F5967" s="37"/>
      <c r="G5967" s="37"/>
      <c r="H5967" s="37" t="s">
        <v>4854</v>
      </c>
      <c r="I5967" s="36">
        <f t="shared" si="1"/>
        <v>1</v>
      </c>
      <c r="J5967" s="37"/>
      <c r="K5967" s="37"/>
    </row>
    <row r="5968" ht="22.5" hidden="1" customHeight="1">
      <c r="A5968" s="40" t="b">
        <v>0</v>
      </c>
      <c r="B5968" s="33"/>
      <c r="C5968" s="34"/>
      <c r="D5968" s="35" t="s">
        <v>550</v>
      </c>
      <c r="E5968" s="36" t="str">
        <f>VLOOKUP(D5968,Normativa!$A$3:$C$100,3,0)</f>
        <v>Guía</v>
      </c>
      <c r="F5968" s="37"/>
      <c r="G5968" s="37"/>
      <c r="H5968" s="37" t="s">
        <v>4988</v>
      </c>
      <c r="I5968" s="36">
        <f t="shared" si="1"/>
        <v>1</v>
      </c>
      <c r="J5968" s="37"/>
      <c r="K5968" s="37"/>
    </row>
    <row r="5969" ht="22.5" hidden="1" customHeight="1">
      <c r="A5969" s="40" t="b">
        <v>0</v>
      </c>
      <c r="B5969" s="33"/>
      <c r="C5969" s="34"/>
      <c r="D5969" s="35" t="s">
        <v>550</v>
      </c>
      <c r="E5969" s="36" t="str">
        <f>VLOOKUP(D5969,Normativa!$A$3:$C$100,3,0)</f>
        <v>Guía</v>
      </c>
      <c r="F5969" s="37"/>
      <c r="G5969" s="37"/>
      <c r="H5969" s="37" t="s">
        <v>4989</v>
      </c>
      <c r="I5969" s="36">
        <f t="shared" si="1"/>
        <v>1</v>
      </c>
      <c r="J5969" s="37"/>
      <c r="K5969" s="37"/>
    </row>
    <row r="5970" ht="22.5" hidden="1" customHeight="1">
      <c r="A5970" s="40" t="b">
        <v>0</v>
      </c>
      <c r="B5970" s="33"/>
      <c r="C5970" s="34"/>
      <c r="D5970" s="35" t="s">
        <v>550</v>
      </c>
      <c r="E5970" s="36" t="str">
        <f>VLOOKUP(D5970,Normativa!$A$3:$C$100,3,0)</f>
        <v>Guía</v>
      </c>
      <c r="F5970" s="37"/>
      <c r="G5970" s="37"/>
      <c r="H5970" s="37" t="s">
        <v>4857</v>
      </c>
      <c r="I5970" s="36">
        <f t="shared" si="1"/>
        <v>1</v>
      </c>
      <c r="J5970" s="37"/>
      <c r="K5970" s="37"/>
    </row>
    <row r="5971" ht="22.5" hidden="1" customHeight="1">
      <c r="A5971" s="40" t="b">
        <v>0</v>
      </c>
      <c r="B5971" s="33"/>
      <c r="C5971" s="34"/>
      <c r="D5971" s="35" t="s">
        <v>550</v>
      </c>
      <c r="E5971" s="36" t="str">
        <f>VLOOKUP(D5971,Normativa!$A$3:$C$100,3,0)</f>
        <v>Guía</v>
      </c>
      <c r="F5971" s="37"/>
      <c r="G5971" s="37"/>
      <c r="H5971" s="37"/>
      <c r="I5971" s="36">
        <f t="shared" si="1"/>
        <v>1</v>
      </c>
      <c r="J5971" s="37"/>
      <c r="K5971" s="37"/>
    </row>
    <row r="5972" ht="22.5" hidden="1" customHeight="1">
      <c r="A5972" s="40" t="b">
        <v>0</v>
      </c>
      <c r="B5972" s="33"/>
      <c r="C5972" s="34"/>
      <c r="D5972" s="35" t="s">
        <v>550</v>
      </c>
      <c r="E5972" s="36" t="str">
        <f>VLOOKUP(D5972,Normativa!$A$3:$C$100,3,0)</f>
        <v>Guía</v>
      </c>
      <c r="F5972" s="37"/>
      <c r="G5972" s="37"/>
      <c r="H5972" s="37">
        <v>5.0</v>
      </c>
      <c r="I5972" s="36">
        <f t="shared" si="1"/>
        <v>1</v>
      </c>
      <c r="J5972" s="37"/>
      <c r="K5972" s="37"/>
    </row>
    <row r="5973" ht="22.5" hidden="1" customHeight="1">
      <c r="A5973" s="40" t="b">
        <v>0</v>
      </c>
      <c r="B5973" s="33"/>
      <c r="C5973" s="34"/>
      <c r="D5973" s="35" t="s">
        <v>550</v>
      </c>
      <c r="E5973" s="36" t="str">
        <f>VLOOKUP(D5973,Normativa!$A$3:$C$100,3,0)</f>
        <v>Guía</v>
      </c>
      <c r="F5973" s="37"/>
      <c r="G5973" s="37"/>
      <c r="H5973" s="37" t="s">
        <v>4887</v>
      </c>
      <c r="I5973" s="36">
        <f t="shared" si="1"/>
        <v>1</v>
      </c>
      <c r="J5973" s="37"/>
      <c r="K5973" s="37"/>
    </row>
    <row r="5974" ht="22.5" hidden="1" customHeight="1">
      <c r="A5974" s="40" t="b">
        <v>0</v>
      </c>
      <c r="B5974" s="33"/>
      <c r="C5974" s="34"/>
      <c r="D5974" s="35" t="s">
        <v>550</v>
      </c>
      <c r="E5974" s="36" t="str">
        <f>VLOOKUP(D5974,Normativa!$A$3:$C$100,3,0)</f>
        <v>Guía</v>
      </c>
      <c r="F5974" s="37"/>
      <c r="G5974" s="37"/>
      <c r="H5974" s="37" t="s">
        <v>4888</v>
      </c>
      <c r="I5974" s="36">
        <f t="shared" si="1"/>
        <v>1</v>
      </c>
      <c r="J5974" s="37"/>
      <c r="K5974" s="37"/>
    </row>
    <row r="5975" ht="22.5" hidden="1" customHeight="1">
      <c r="A5975" s="40" t="b">
        <v>0</v>
      </c>
      <c r="B5975" s="33"/>
      <c r="C5975" s="34"/>
      <c r="D5975" s="35" t="s">
        <v>550</v>
      </c>
      <c r="E5975" s="36" t="str">
        <f>VLOOKUP(D5975,Normativa!$A$3:$C$100,3,0)</f>
        <v>Guía</v>
      </c>
      <c r="F5975" s="37"/>
      <c r="G5975" s="37"/>
      <c r="H5975" s="37" t="s">
        <v>4895</v>
      </c>
      <c r="I5975" s="36">
        <f t="shared" si="1"/>
        <v>1</v>
      </c>
      <c r="J5975" s="37"/>
      <c r="K5975" s="37"/>
    </row>
    <row r="5976" ht="22.5" hidden="1" customHeight="1">
      <c r="A5976" s="40" t="b">
        <v>0</v>
      </c>
      <c r="B5976" s="33"/>
      <c r="C5976" s="34"/>
      <c r="D5976" s="35" t="s">
        <v>550</v>
      </c>
      <c r="E5976" s="36" t="str">
        <f>VLOOKUP(D5976,Normativa!$A$3:$C$100,3,0)</f>
        <v>Guía</v>
      </c>
      <c r="F5976" s="37"/>
      <c r="G5976" s="37"/>
      <c r="H5976" s="37" t="s">
        <v>2275</v>
      </c>
      <c r="I5976" s="36">
        <f t="shared" si="1"/>
        <v>1</v>
      </c>
      <c r="J5976" s="37"/>
      <c r="K5976" s="37"/>
    </row>
    <row r="5977" ht="22.5" hidden="1" customHeight="1">
      <c r="A5977" s="40" t="b">
        <v>0</v>
      </c>
      <c r="B5977" s="33"/>
      <c r="C5977" s="34"/>
      <c r="D5977" s="35" t="s">
        <v>550</v>
      </c>
      <c r="E5977" s="36" t="str">
        <f>VLOOKUP(D5977,Normativa!$A$3:$C$100,3,0)</f>
        <v>Guía</v>
      </c>
      <c r="F5977" s="37"/>
      <c r="G5977" s="37"/>
      <c r="H5977" s="37" t="s">
        <v>4819</v>
      </c>
      <c r="I5977" s="36">
        <f t="shared" si="1"/>
        <v>1</v>
      </c>
      <c r="J5977" s="37"/>
      <c r="K5977" s="37"/>
    </row>
    <row r="5978" ht="22.5" hidden="1" customHeight="1">
      <c r="A5978" s="40" t="b">
        <v>0</v>
      </c>
      <c r="B5978" s="33"/>
      <c r="C5978" s="34"/>
      <c r="D5978" s="35" t="s">
        <v>550</v>
      </c>
      <c r="E5978" s="36" t="str">
        <f>VLOOKUP(D5978,Normativa!$A$3:$C$100,3,0)</f>
        <v>Guía</v>
      </c>
      <c r="F5978" s="37"/>
      <c r="G5978" s="37"/>
      <c r="H5978" s="37" t="s">
        <v>4990</v>
      </c>
      <c r="I5978" s="36">
        <f t="shared" si="1"/>
        <v>1</v>
      </c>
      <c r="J5978" s="37"/>
      <c r="K5978" s="37"/>
    </row>
    <row r="5979" ht="22.5" hidden="1" customHeight="1">
      <c r="A5979" s="40" t="b">
        <v>0</v>
      </c>
      <c r="B5979" s="33"/>
      <c r="C5979" s="34"/>
      <c r="D5979" s="35" t="s">
        <v>550</v>
      </c>
      <c r="E5979" s="36" t="str">
        <f>VLOOKUP(D5979,Normativa!$A$3:$C$100,3,0)</f>
        <v>Guía</v>
      </c>
      <c r="F5979" s="37"/>
      <c r="G5979" s="37"/>
      <c r="H5979" s="37"/>
      <c r="I5979" s="36">
        <f t="shared" si="1"/>
        <v>1</v>
      </c>
      <c r="J5979" s="37"/>
      <c r="K5979" s="37"/>
    </row>
    <row r="5980" ht="22.5" hidden="1" customHeight="1">
      <c r="A5980" s="40" t="b">
        <v>0</v>
      </c>
      <c r="B5980" s="33"/>
      <c r="C5980" s="34"/>
      <c r="D5980" s="35" t="s">
        <v>550</v>
      </c>
      <c r="E5980" s="36" t="str">
        <f>VLOOKUP(D5980,Normativa!$A$3:$C$100,3,0)</f>
        <v>Guía</v>
      </c>
      <c r="F5980" s="37"/>
      <c r="G5980" s="37"/>
      <c r="H5980" s="37" t="s">
        <v>4899</v>
      </c>
      <c r="I5980" s="36">
        <f t="shared" si="1"/>
        <v>1</v>
      </c>
      <c r="J5980" s="37"/>
      <c r="K5980" s="37"/>
    </row>
    <row r="5981" ht="22.5" hidden="1" customHeight="1">
      <c r="A5981" s="40" t="b">
        <v>0</v>
      </c>
      <c r="B5981" s="33"/>
      <c r="C5981" s="34"/>
      <c r="D5981" s="35" t="s">
        <v>550</v>
      </c>
      <c r="E5981" s="36" t="str">
        <f>VLOOKUP(D5981,Normativa!$A$3:$C$100,3,0)</f>
        <v>Guía</v>
      </c>
      <c r="F5981" s="37"/>
      <c r="G5981" s="37"/>
      <c r="H5981" s="37" t="s">
        <v>4820</v>
      </c>
      <c r="I5981" s="36">
        <f t="shared" si="1"/>
        <v>1</v>
      </c>
      <c r="J5981" s="37"/>
      <c r="K5981" s="37"/>
    </row>
    <row r="5982" ht="22.5" hidden="1" customHeight="1">
      <c r="A5982" s="40" t="b">
        <v>0</v>
      </c>
      <c r="B5982" s="33"/>
      <c r="C5982" s="34"/>
      <c r="D5982" s="35" t="s">
        <v>550</v>
      </c>
      <c r="E5982" s="36" t="str">
        <f>VLOOKUP(D5982,Normativa!$A$3:$C$100,3,0)</f>
        <v>Guía</v>
      </c>
      <c r="F5982" s="37"/>
      <c r="G5982" s="37"/>
      <c r="H5982" s="37" t="s">
        <v>4991</v>
      </c>
      <c r="I5982" s="36">
        <f t="shared" si="1"/>
        <v>1</v>
      </c>
      <c r="J5982" s="37"/>
      <c r="K5982" s="37"/>
    </row>
    <row r="5983" ht="22.5" hidden="1" customHeight="1">
      <c r="A5983" s="40" t="b">
        <v>0</v>
      </c>
      <c r="B5983" s="33"/>
      <c r="C5983" s="34"/>
      <c r="D5983" s="35" t="s">
        <v>550</v>
      </c>
      <c r="E5983" s="36" t="str">
        <f>VLOOKUP(D5983,Normativa!$A$3:$C$100,3,0)</f>
        <v>Guía</v>
      </c>
      <c r="F5983" s="37"/>
      <c r="G5983" s="37"/>
      <c r="H5983" s="37">
        <v>2023.0</v>
      </c>
      <c r="I5983" s="36">
        <f t="shared" si="1"/>
        <v>1</v>
      </c>
      <c r="J5983" s="37"/>
      <c r="K5983" s="37"/>
    </row>
    <row r="5984" ht="22.5" hidden="1" customHeight="1">
      <c r="A5984" s="40" t="b">
        <v>0</v>
      </c>
      <c r="B5984" s="33"/>
      <c r="C5984" s="34"/>
      <c r="D5984" s="35" t="s">
        <v>550</v>
      </c>
      <c r="E5984" s="36" t="str">
        <f>VLOOKUP(D5984,Normativa!$A$3:$C$100,3,0)</f>
        <v>Guía</v>
      </c>
      <c r="F5984" s="37"/>
      <c r="G5984" s="37"/>
      <c r="H5984" s="37" t="s">
        <v>4992</v>
      </c>
      <c r="I5984" s="36">
        <f t="shared" si="1"/>
        <v>1</v>
      </c>
      <c r="J5984" s="37"/>
      <c r="K5984" s="37"/>
    </row>
    <row r="5985" ht="22.5" hidden="1" customHeight="1">
      <c r="A5985" s="40" t="b">
        <v>0</v>
      </c>
      <c r="B5985" s="33"/>
      <c r="C5985" s="34"/>
      <c r="D5985" s="35" t="s">
        <v>550</v>
      </c>
      <c r="E5985" s="36" t="str">
        <f>VLOOKUP(D5985,Normativa!$A$3:$C$100,3,0)</f>
        <v>Guía</v>
      </c>
      <c r="F5985" s="37"/>
      <c r="G5985" s="37"/>
      <c r="H5985" s="37" t="s">
        <v>4993</v>
      </c>
      <c r="I5985" s="36">
        <f t="shared" si="1"/>
        <v>1</v>
      </c>
      <c r="J5985" s="37"/>
      <c r="K5985" s="37"/>
    </row>
    <row r="5986" ht="22.5" hidden="1" customHeight="1">
      <c r="A5986" s="40" t="b">
        <v>0</v>
      </c>
      <c r="B5986" s="33"/>
      <c r="C5986" s="34"/>
      <c r="D5986" s="35" t="s">
        <v>550</v>
      </c>
      <c r="E5986" s="36" t="str">
        <f>VLOOKUP(D5986,Normativa!$A$3:$C$100,3,0)</f>
        <v>Guía</v>
      </c>
      <c r="F5986" s="37"/>
      <c r="G5986" s="37"/>
      <c r="H5986" s="37" t="s">
        <v>4823</v>
      </c>
      <c r="I5986" s="36">
        <f t="shared" si="1"/>
        <v>1</v>
      </c>
      <c r="J5986" s="37"/>
      <c r="K5986" s="37"/>
    </row>
    <row r="5987" ht="22.5" hidden="1" customHeight="1">
      <c r="A5987" s="40" t="b">
        <v>0</v>
      </c>
      <c r="B5987" s="33"/>
      <c r="C5987" s="34"/>
      <c r="D5987" s="35" t="s">
        <v>550</v>
      </c>
      <c r="E5987" s="36" t="str">
        <f>VLOOKUP(D5987,Normativa!$A$3:$C$100,3,0)</f>
        <v>Guía</v>
      </c>
      <c r="F5987" s="37"/>
      <c r="G5987" s="37"/>
      <c r="H5987" s="37" t="s">
        <v>4830</v>
      </c>
      <c r="I5987" s="36">
        <f t="shared" si="1"/>
        <v>1</v>
      </c>
      <c r="J5987" s="37"/>
      <c r="K5987" s="37"/>
    </row>
    <row r="5988" ht="22.5" hidden="1" customHeight="1">
      <c r="A5988" s="40" t="b">
        <v>0</v>
      </c>
      <c r="B5988" s="33"/>
      <c r="C5988" s="34"/>
      <c r="D5988" s="35" t="s">
        <v>550</v>
      </c>
      <c r="E5988" s="36" t="str">
        <f>VLOOKUP(D5988,Normativa!$A$3:$C$100,3,0)</f>
        <v>Guía</v>
      </c>
      <c r="F5988" s="37"/>
      <c r="G5988" s="37"/>
      <c r="H5988" s="37" t="s">
        <v>4831</v>
      </c>
      <c r="I5988" s="36">
        <f t="shared" si="1"/>
        <v>1</v>
      </c>
      <c r="J5988" s="37"/>
      <c r="K5988" s="37"/>
    </row>
    <row r="5989" ht="22.5" hidden="1" customHeight="1">
      <c r="A5989" s="40" t="b">
        <v>0</v>
      </c>
      <c r="B5989" s="33"/>
      <c r="C5989" s="34"/>
      <c r="D5989" s="35" t="s">
        <v>550</v>
      </c>
      <c r="E5989" s="36" t="str">
        <f>VLOOKUP(D5989,Normativa!$A$3:$C$100,3,0)</f>
        <v>Guía</v>
      </c>
      <c r="F5989" s="37"/>
      <c r="G5989" s="37"/>
      <c r="H5989" s="37" t="s">
        <v>4900</v>
      </c>
      <c r="I5989" s="36">
        <f t="shared" si="1"/>
        <v>1</v>
      </c>
      <c r="J5989" s="37"/>
      <c r="K5989" s="37"/>
    </row>
    <row r="5990" ht="22.5" hidden="1" customHeight="1">
      <c r="A5990" s="40" t="b">
        <v>0</v>
      </c>
      <c r="B5990" s="33"/>
      <c r="C5990" s="34"/>
      <c r="D5990" s="35" t="s">
        <v>550</v>
      </c>
      <c r="E5990" s="36" t="str">
        <f>VLOOKUP(D5990,Normativa!$A$3:$C$100,3,0)</f>
        <v>Guía</v>
      </c>
      <c r="F5990" s="37"/>
      <c r="G5990" s="37"/>
      <c r="H5990" s="37" t="s">
        <v>4994</v>
      </c>
      <c r="I5990" s="36">
        <f t="shared" si="1"/>
        <v>1</v>
      </c>
      <c r="J5990" s="37"/>
      <c r="K5990" s="37"/>
    </row>
    <row r="5991" ht="22.5" hidden="1" customHeight="1">
      <c r="A5991" s="40" t="b">
        <v>0</v>
      </c>
      <c r="B5991" s="33"/>
      <c r="C5991" s="34"/>
      <c r="D5991" s="35" t="s">
        <v>550</v>
      </c>
      <c r="E5991" s="36" t="str">
        <f>VLOOKUP(D5991,Normativa!$A$3:$C$100,3,0)</f>
        <v>Guía</v>
      </c>
      <c r="F5991" s="37"/>
      <c r="G5991" s="37"/>
      <c r="H5991" s="37"/>
      <c r="I5991" s="36">
        <f t="shared" si="1"/>
        <v>1</v>
      </c>
      <c r="J5991" s="37"/>
      <c r="K5991" s="37"/>
    </row>
    <row r="5992" ht="22.5" hidden="1" customHeight="1">
      <c r="A5992" s="40" t="b">
        <v>0</v>
      </c>
      <c r="B5992" s="33"/>
      <c r="C5992" s="34"/>
      <c r="D5992" s="35" t="s">
        <v>550</v>
      </c>
      <c r="E5992" s="36" t="str">
        <f>VLOOKUP(D5992,Normativa!$A$3:$C$100,3,0)</f>
        <v>Guía</v>
      </c>
      <c r="F5992" s="37"/>
      <c r="G5992" s="37"/>
      <c r="H5992" s="37" t="s">
        <v>4903</v>
      </c>
      <c r="I5992" s="36">
        <f t="shared" si="1"/>
        <v>1</v>
      </c>
      <c r="J5992" s="37"/>
      <c r="K5992" s="37"/>
    </row>
    <row r="5993" ht="22.5" hidden="1" customHeight="1">
      <c r="A5993" s="40" t="b">
        <v>0</v>
      </c>
      <c r="B5993" s="33"/>
      <c r="C5993" s="34"/>
      <c r="D5993" s="35" t="s">
        <v>547</v>
      </c>
      <c r="E5993" s="36" t="str">
        <f>VLOOKUP(D5993,Normativa!$A$3:$C$100,3,0)</f>
        <v>Guía</v>
      </c>
      <c r="F5993" s="37"/>
      <c r="G5993" s="37"/>
      <c r="H5993" s="37" t="s">
        <v>4904</v>
      </c>
      <c r="I5993" s="36">
        <f t="shared" si="1"/>
        <v>1</v>
      </c>
      <c r="J5993" s="37"/>
      <c r="K5993" s="37"/>
    </row>
    <row r="5994" ht="22.5" hidden="1" customHeight="1">
      <c r="A5994" s="40" t="b">
        <v>0</v>
      </c>
      <c r="B5994" s="33"/>
      <c r="C5994" s="34"/>
      <c r="D5994" s="35" t="s">
        <v>547</v>
      </c>
      <c r="E5994" s="36" t="str">
        <f>VLOOKUP(D5994,Normativa!$A$3:$C$100,3,0)</f>
        <v>Guía</v>
      </c>
      <c r="F5994" s="37"/>
      <c r="G5994" s="37"/>
      <c r="H5994" s="37" t="s">
        <v>4782</v>
      </c>
      <c r="I5994" s="36">
        <f t="shared" si="1"/>
        <v>1</v>
      </c>
      <c r="J5994" s="37"/>
      <c r="K5994" s="37"/>
    </row>
    <row r="5995" ht="22.5" hidden="1" customHeight="1">
      <c r="A5995" s="40" t="b">
        <v>0</v>
      </c>
      <c r="B5995" s="33"/>
      <c r="C5995" s="34"/>
      <c r="D5995" s="35" t="s">
        <v>547</v>
      </c>
      <c r="E5995" s="36" t="str">
        <f>VLOOKUP(D5995,Normativa!$A$3:$C$100,3,0)</f>
        <v>Guía</v>
      </c>
      <c r="F5995" s="37"/>
      <c r="G5995" s="37"/>
      <c r="H5995" s="37" t="s">
        <v>4783</v>
      </c>
      <c r="I5995" s="36">
        <f t="shared" si="1"/>
        <v>1</v>
      </c>
      <c r="J5995" s="37"/>
      <c r="K5995" s="37"/>
    </row>
    <row r="5996" ht="22.5" hidden="1" customHeight="1">
      <c r="A5996" s="40" t="b">
        <v>0</v>
      </c>
      <c r="B5996" s="33"/>
      <c r="C5996" s="34"/>
      <c r="D5996" s="35" t="s">
        <v>547</v>
      </c>
      <c r="E5996" s="36" t="str">
        <f>VLOOKUP(D5996,Normativa!$A$3:$C$100,3,0)</f>
        <v>Guía</v>
      </c>
      <c r="F5996" s="37"/>
      <c r="G5996" s="37"/>
      <c r="H5996" s="37" t="s">
        <v>4905</v>
      </c>
      <c r="I5996" s="36">
        <f t="shared" si="1"/>
        <v>1</v>
      </c>
      <c r="J5996" s="37"/>
      <c r="K5996" s="37"/>
    </row>
    <row r="5997" ht="22.5" hidden="1" customHeight="1">
      <c r="A5997" s="40" t="b">
        <v>0</v>
      </c>
      <c r="B5997" s="33"/>
      <c r="C5997" s="34"/>
      <c r="D5997" s="35" t="s">
        <v>547</v>
      </c>
      <c r="E5997" s="36" t="str">
        <f>VLOOKUP(D5997,Normativa!$A$3:$C$100,3,0)</f>
        <v>Guía</v>
      </c>
      <c r="F5997" s="37"/>
      <c r="G5997" s="37"/>
      <c r="H5997" s="37" t="s">
        <v>4995</v>
      </c>
      <c r="I5997" s="36">
        <f t="shared" si="1"/>
        <v>1</v>
      </c>
      <c r="J5997" s="37"/>
      <c r="K5997" s="37"/>
    </row>
    <row r="5998" ht="22.5" hidden="1" customHeight="1">
      <c r="A5998" s="40" t="b">
        <v>0</v>
      </c>
      <c r="B5998" s="33"/>
      <c r="C5998" s="34"/>
      <c r="D5998" s="35" t="s">
        <v>547</v>
      </c>
      <c r="E5998" s="36" t="str">
        <f>VLOOKUP(D5998,Normativa!$A$3:$C$100,3,0)</f>
        <v>Guía</v>
      </c>
      <c r="F5998" s="37"/>
      <c r="G5998" s="37"/>
      <c r="H5998" s="37" t="s">
        <v>4996</v>
      </c>
      <c r="I5998" s="36">
        <f t="shared" si="1"/>
        <v>1</v>
      </c>
      <c r="J5998" s="37"/>
      <c r="K5998" s="37"/>
    </row>
    <row r="5999" ht="22.5" hidden="1" customHeight="1">
      <c r="A5999" s="40" t="b">
        <v>0</v>
      </c>
      <c r="B5999" s="33"/>
      <c r="C5999" s="34"/>
      <c r="D5999" s="35" t="s">
        <v>547</v>
      </c>
      <c r="E5999" s="36" t="str">
        <f>VLOOKUP(D5999,Normativa!$A$3:$C$100,3,0)</f>
        <v>Guía</v>
      </c>
      <c r="F5999" s="37"/>
      <c r="G5999" s="37"/>
      <c r="H5999" s="37" t="s">
        <v>4787</v>
      </c>
      <c r="I5999" s="36">
        <f t="shared" si="1"/>
        <v>1</v>
      </c>
      <c r="J5999" s="37"/>
      <c r="K5999" s="37"/>
    </row>
    <row r="6000" ht="22.5" hidden="1" customHeight="1">
      <c r="A6000" s="40" t="b">
        <v>0</v>
      </c>
      <c r="B6000" s="33"/>
      <c r="C6000" s="34"/>
      <c r="D6000" s="35" t="s">
        <v>547</v>
      </c>
      <c r="E6000" s="36" t="str">
        <f>VLOOKUP(D6000,Normativa!$A$3:$C$100,3,0)</f>
        <v>Guía</v>
      </c>
      <c r="F6000" s="37"/>
      <c r="G6000" s="37"/>
      <c r="H6000" s="37" t="s">
        <v>4788</v>
      </c>
      <c r="I6000" s="36">
        <f t="shared" si="1"/>
        <v>1</v>
      </c>
      <c r="J6000" s="37"/>
      <c r="K6000" s="37"/>
    </row>
    <row r="6001" ht="22.5" hidden="1" customHeight="1">
      <c r="A6001" s="40" t="b">
        <v>0</v>
      </c>
      <c r="B6001" s="33"/>
      <c r="C6001" s="34"/>
      <c r="D6001" s="35" t="s">
        <v>547</v>
      </c>
      <c r="E6001" s="36" t="str">
        <f>VLOOKUP(D6001,Normativa!$A$3:$C$100,3,0)</f>
        <v>Guía</v>
      </c>
      <c r="F6001" s="37"/>
      <c r="G6001" s="37"/>
      <c r="H6001" s="37" t="s">
        <v>4789</v>
      </c>
      <c r="I6001" s="36">
        <f t="shared" si="1"/>
        <v>1</v>
      </c>
      <c r="J6001" s="37"/>
      <c r="K6001" s="37"/>
    </row>
    <row r="6002" ht="22.5" hidden="1" customHeight="1">
      <c r="A6002" s="40" t="b">
        <v>0</v>
      </c>
      <c r="B6002" s="33"/>
      <c r="C6002" s="34"/>
      <c r="D6002" s="35" t="s">
        <v>547</v>
      </c>
      <c r="E6002" s="36" t="str">
        <f>VLOOKUP(D6002,Normativa!$A$3:$C$100,3,0)</f>
        <v>Guía</v>
      </c>
      <c r="F6002" s="37"/>
      <c r="G6002" s="37"/>
      <c r="H6002" s="37" t="s">
        <v>4790</v>
      </c>
      <c r="I6002" s="36">
        <f t="shared" si="1"/>
        <v>1</v>
      </c>
      <c r="J6002" s="37"/>
      <c r="K6002" s="37"/>
    </row>
    <row r="6003" ht="22.5" hidden="1" customHeight="1">
      <c r="A6003" s="40" t="b">
        <v>0</v>
      </c>
      <c r="B6003" s="33"/>
      <c r="C6003" s="34"/>
      <c r="D6003" s="35" t="s">
        <v>547</v>
      </c>
      <c r="E6003" s="36" t="str">
        <f>VLOOKUP(D6003,Normativa!$A$3:$C$100,3,0)</f>
        <v>Guía</v>
      </c>
      <c r="F6003" s="37"/>
      <c r="G6003" s="37"/>
      <c r="H6003" s="37" t="s">
        <v>4791</v>
      </c>
      <c r="I6003" s="36">
        <f t="shared" si="1"/>
        <v>1</v>
      </c>
      <c r="J6003" s="37"/>
      <c r="K6003" s="37"/>
    </row>
    <row r="6004" ht="22.5" hidden="1" customHeight="1">
      <c r="A6004" s="40" t="b">
        <v>0</v>
      </c>
      <c r="B6004" s="33"/>
      <c r="C6004" s="34"/>
      <c r="D6004" s="35" t="s">
        <v>547</v>
      </c>
      <c r="E6004" s="36" t="str">
        <f>VLOOKUP(D6004,Normativa!$A$3:$C$100,3,0)</f>
        <v>Guía</v>
      </c>
      <c r="F6004" s="37"/>
      <c r="G6004" s="37"/>
      <c r="H6004" s="37" t="s">
        <v>4792</v>
      </c>
      <c r="I6004" s="36">
        <f t="shared" si="1"/>
        <v>1</v>
      </c>
      <c r="J6004" s="37"/>
      <c r="K6004" s="37"/>
    </row>
    <row r="6005" ht="22.5" hidden="1" customHeight="1">
      <c r="A6005" s="40" t="b">
        <v>0</v>
      </c>
      <c r="B6005" s="33"/>
      <c r="C6005" s="34"/>
      <c r="D6005" s="35" t="s">
        <v>547</v>
      </c>
      <c r="E6005" s="36" t="str">
        <f>VLOOKUP(D6005,Normativa!$A$3:$C$100,3,0)</f>
        <v>Guía</v>
      </c>
      <c r="F6005" s="37"/>
      <c r="G6005" s="37"/>
      <c r="H6005" s="37" t="s">
        <v>4793</v>
      </c>
      <c r="I6005" s="36">
        <f t="shared" si="1"/>
        <v>1</v>
      </c>
      <c r="J6005" s="37"/>
      <c r="K6005" s="37"/>
    </row>
    <row r="6006" ht="22.5" hidden="1" customHeight="1">
      <c r="A6006" s="40" t="b">
        <v>0</v>
      </c>
      <c r="B6006" s="33"/>
      <c r="C6006" s="34"/>
      <c r="D6006" s="35" t="s">
        <v>547</v>
      </c>
      <c r="E6006" s="36" t="str">
        <f>VLOOKUP(D6006,Normativa!$A$3:$C$100,3,0)</f>
        <v>Guía</v>
      </c>
      <c r="F6006" s="37"/>
      <c r="G6006" s="37"/>
      <c r="H6006" s="37" t="s">
        <v>4794</v>
      </c>
      <c r="I6006" s="36">
        <f t="shared" si="1"/>
        <v>1</v>
      </c>
      <c r="J6006" s="37"/>
      <c r="K6006" s="37"/>
    </row>
    <row r="6007" ht="22.5" hidden="1" customHeight="1">
      <c r="A6007" s="40" t="b">
        <v>0</v>
      </c>
      <c r="B6007" s="33"/>
      <c r="C6007" s="34"/>
      <c r="D6007" s="35" t="s">
        <v>547</v>
      </c>
      <c r="E6007" s="36" t="str">
        <f>VLOOKUP(D6007,Normativa!$A$3:$C$100,3,0)</f>
        <v>Guía</v>
      </c>
      <c r="F6007" s="37"/>
      <c r="G6007" s="37"/>
      <c r="H6007" s="37" t="s">
        <v>4795</v>
      </c>
      <c r="I6007" s="36">
        <f t="shared" si="1"/>
        <v>1</v>
      </c>
      <c r="J6007" s="37"/>
      <c r="K6007" s="37"/>
    </row>
    <row r="6008" ht="22.5" hidden="1" customHeight="1">
      <c r="A6008" s="40" t="b">
        <v>0</v>
      </c>
      <c r="B6008" s="33"/>
      <c r="C6008" s="34"/>
      <c r="D6008" s="35" t="s">
        <v>547</v>
      </c>
      <c r="E6008" s="36" t="str">
        <f>VLOOKUP(D6008,Normativa!$A$3:$C$100,3,0)</f>
        <v>Guía</v>
      </c>
      <c r="F6008" s="37"/>
      <c r="G6008" s="37"/>
      <c r="H6008" s="37" t="s">
        <v>4796</v>
      </c>
      <c r="I6008" s="36">
        <f t="shared" si="1"/>
        <v>1</v>
      </c>
      <c r="J6008" s="37"/>
      <c r="K6008" s="37"/>
    </row>
    <row r="6009" ht="22.5" hidden="1" customHeight="1">
      <c r="A6009" s="40" t="b">
        <v>0</v>
      </c>
      <c r="B6009" s="33"/>
      <c r="C6009" s="34"/>
      <c r="D6009" s="35" t="s">
        <v>547</v>
      </c>
      <c r="E6009" s="36" t="str">
        <f>VLOOKUP(D6009,Normativa!$A$3:$C$100,3,0)</f>
        <v>Guía</v>
      </c>
      <c r="F6009" s="37"/>
      <c r="G6009" s="37"/>
      <c r="H6009" s="43" t="s">
        <v>4797</v>
      </c>
      <c r="I6009" s="36">
        <f t="shared" si="1"/>
        <v>1</v>
      </c>
      <c r="J6009" s="37"/>
      <c r="K6009" s="37"/>
    </row>
    <row r="6010" ht="22.5" hidden="1" customHeight="1">
      <c r="A6010" s="40" t="b">
        <v>0</v>
      </c>
      <c r="B6010" s="33"/>
      <c r="C6010" s="34"/>
      <c r="D6010" s="35" t="s">
        <v>547</v>
      </c>
      <c r="E6010" s="36" t="str">
        <f>VLOOKUP(D6010,Normativa!$A$3:$C$100,3,0)</f>
        <v>Guía</v>
      </c>
      <c r="F6010" s="37"/>
      <c r="G6010" s="37"/>
      <c r="H6010" s="37"/>
      <c r="I6010" s="36">
        <f t="shared" si="1"/>
        <v>1</v>
      </c>
      <c r="J6010" s="37"/>
      <c r="K6010" s="37"/>
    </row>
    <row r="6011" ht="22.5" hidden="1" customHeight="1">
      <c r="A6011" s="40" t="b">
        <v>0</v>
      </c>
      <c r="B6011" s="33"/>
      <c r="C6011" s="34"/>
      <c r="D6011" s="35" t="s">
        <v>547</v>
      </c>
      <c r="E6011" s="36" t="str">
        <f>VLOOKUP(D6011,Normativa!$A$3:$C$100,3,0)</f>
        <v>Guía</v>
      </c>
      <c r="F6011" s="37"/>
      <c r="G6011" s="37"/>
      <c r="H6011" s="37" t="s">
        <v>4798</v>
      </c>
      <c r="I6011" s="36">
        <f t="shared" si="1"/>
        <v>1</v>
      </c>
      <c r="J6011" s="37"/>
      <c r="K6011" s="37"/>
    </row>
    <row r="6012" ht="22.5" hidden="1" customHeight="1">
      <c r="A6012" s="40" t="b">
        <v>0</v>
      </c>
      <c r="B6012" s="33"/>
      <c r="C6012" s="34"/>
      <c r="D6012" s="35" t="s">
        <v>547</v>
      </c>
      <c r="E6012" s="36" t="str">
        <f>VLOOKUP(D6012,Normativa!$A$3:$C$100,3,0)</f>
        <v>Guía</v>
      </c>
      <c r="F6012" s="37"/>
      <c r="G6012" s="37"/>
      <c r="H6012" s="37">
        <v>1.0</v>
      </c>
      <c r="I6012" s="36">
        <f t="shared" si="1"/>
        <v>1</v>
      </c>
      <c r="J6012" s="37"/>
      <c r="K6012" s="37"/>
    </row>
    <row r="6013" ht="22.5" hidden="1" customHeight="1">
      <c r="A6013" s="40" t="b">
        <v>0</v>
      </c>
      <c r="B6013" s="33"/>
      <c r="C6013" s="34"/>
      <c r="D6013" s="35" t="s">
        <v>547</v>
      </c>
      <c r="E6013" s="36" t="str">
        <f>VLOOKUP(D6013,Normativa!$A$3:$C$100,3,0)</f>
        <v>Guía</v>
      </c>
      <c r="F6013" s="37"/>
      <c r="G6013" s="37"/>
      <c r="H6013" s="37" t="s">
        <v>4799</v>
      </c>
      <c r="I6013" s="36">
        <f t="shared" si="1"/>
        <v>1</v>
      </c>
      <c r="J6013" s="37"/>
      <c r="K6013" s="37"/>
    </row>
    <row r="6014" ht="22.5" hidden="1" customHeight="1">
      <c r="A6014" s="40" t="b">
        <v>0</v>
      </c>
      <c r="B6014" s="33"/>
      <c r="C6014" s="34"/>
      <c r="D6014" s="35" t="s">
        <v>547</v>
      </c>
      <c r="E6014" s="36" t="str">
        <f>VLOOKUP(D6014,Normativa!$A$3:$C$100,3,0)</f>
        <v>Guía</v>
      </c>
      <c r="F6014" s="37"/>
      <c r="G6014" s="37"/>
      <c r="H6014" s="37">
        <v>2.0</v>
      </c>
      <c r="I6014" s="36">
        <f t="shared" si="1"/>
        <v>1</v>
      </c>
      <c r="J6014" s="37"/>
      <c r="K6014" s="37"/>
    </row>
    <row r="6015" ht="22.5" hidden="1" customHeight="1">
      <c r="A6015" s="40" t="b">
        <v>0</v>
      </c>
      <c r="B6015" s="33"/>
      <c r="C6015" s="34"/>
      <c r="D6015" s="35" t="s">
        <v>547</v>
      </c>
      <c r="E6015" s="36" t="str">
        <f>VLOOKUP(D6015,Normativa!$A$3:$C$100,3,0)</f>
        <v>Guía</v>
      </c>
      <c r="F6015" s="37"/>
      <c r="G6015" s="37"/>
      <c r="H6015" s="37" t="s">
        <v>4800</v>
      </c>
      <c r="I6015" s="36">
        <f t="shared" si="1"/>
        <v>1</v>
      </c>
      <c r="J6015" s="37"/>
      <c r="K6015" s="37"/>
    </row>
    <row r="6016" ht="22.5" hidden="1" customHeight="1">
      <c r="A6016" s="40" t="b">
        <v>0</v>
      </c>
      <c r="B6016" s="33"/>
      <c r="C6016" s="34"/>
      <c r="D6016" s="35" t="s">
        <v>547</v>
      </c>
      <c r="E6016" s="36" t="str">
        <f>VLOOKUP(D6016,Normativa!$A$3:$C$100,3,0)</f>
        <v>Guía</v>
      </c>
      <c r="F6016" s="37"/>
      <c r="G6016" s="37"/>
      <c r="H6016" s="37">
        <v>3.0</v>
      </c>
      <c r="I6016" s="36">
        <f t="shared" si="1"/>
        <v>1</v>
      </c>
      <c r="J6016" s="37"/>
      <c r="K6016" s="37"/>
    </row>
    <row r="6017" ht="22.5" hidden="1" customHeight="1">
      <c r="A6017" s="40" t="b">
        <v>0</v>
      </c>
      <c r="B6017" s="33"/>
      <c r="C6017" s="34"/>
      <c r="D6017" s="35" t="s">
        <v>547</v>
      </c>
      <c r="E6017" s="36" t="str">
        <f>VLOOKUP(D6017,Normativa!$A$3:$C$100,3,0)</f>
        <v>Guía</v>
      </c>
      <c r="F6017" s="37"/>
      <c r="G6017" s="37"/>
      <c r="H6017" s="37">
        <v>8.0</v>
      </c>
      <c r="I6017" s="36">
        <f t="shared" si="1"/>
        <v>1</v>
      </c>
      <c r="J6017" s="37"/>
      <c r="K6017" s="37"/>
    </row>
    <row r="6018" ht="22.5" hidden="1" customHeight="1">
      <c r="A6018" s="40" t="b">
        <v>0</v>
      </c>
      <c r="B6018" s="33"/>
      <c r="C6018" s="34"/>
      <c r="D6018" s="35" t="s">
        <v>547</v>
      </c>
      <c r="E6018" s="36" t="str">
        <f>VLOOKUP(D6018,Normativa!$A$3:$C$100,3,0)</f>
        <v>Guía</v>
      </c>
      <c r="F6018" s="37"/>
      <c r="G6018" s="37"/>
      <c r="H6018" s="37">
        <v>11.0</v>
      </c>
      <c r="I6018" s="36">
        <f t="shared" si="1"/>
        <v>1</v>
      </c>
      <c r="J6018" s="37"/>
      <c r="K6018" s="37"/>
    </row>
    <row r="6019" ht="22.5" hidden="1" customHeight="1">
      <c r="A6019" s="40" t="b">
        <v>0</v>
      </c>
      <c r="B6019" s="33"/>
      <c r="C6019" s="34"/>
      <c r="D6019" s="35" t="s">
        <v>547</v>
      </c>
      <c r="E6019" s="36" t="str">
        <f>VLOOKUP(D6019,Normativa!$A$3:$C$100,3,0)</f>
        <v>Guía</v>
      </c>
      <c r="F6019" s="37"/>
      <c r="G6019" s="37"/>
      <c r="H6019" s="37" t="s">
        <v>4908</v>
      </c>
      <c r="I6019" s="36">
        <f t="shared" si="1"/>
        <v>1</v>
      </c>
      <c r="J6019" s="37"/>
      <c r="K6019" s="37"/>
    </row>
    <row r="6020" ht="22.5" hidden="1" customHeight="1">
      <c r="A6020" s="40" t="b">
        <v>0</v>
      </c>
      <c r="B6020" s="33"/>
      <c r="C6020" s="34"/>
      <c r="D6020" s="35" t="s">
        <v>547</v>
      </c>
      <c r="E6020" s="36" t="str">
        <f>VLOOKUP(D6020,Normativa!$A$3:$C$100,3,0)</f>
        <v>Guía</v>
      </c>
      <c r="F6020" s="37"/>
      <c r="G6020" s="37"/>
      <c r="H6020" s="37">
        <v>4.0</v>
      </c>
      <c r="I6020" s="36">
        <f t="shared" si="1"/>
        <v>1</v>
      </c>
      <c r="J6020" s="37"/>
      <c r="K6020" s="37"/>
    </row>
    <row r="6021" ht="22.5" hidden="1" customHeight="1">
      <c r="A6021" s="40" t="b">
        <v>0</v>
      </c>
      <c r="B6021" s="33"/>
      <c r="C6021" s="34"/>
      <c r="D6021" s="35" t="s">
        <v>547</v>
      </c>
      <c r="E6021" s="36" t="str">
        <f>VLOOKUP(D6021,Normativa!$A$3:$C$100,3,0)</f>
        <v>Guía</v>
      </c>
      <c r="F6021" s="37"/>
      <c r="G6021" s="37"/>
      <c r="H6021" s="37" t="s">
        <v>4909</v>
      </c>
      <c r="I6021" s="36">
        <f t="shared" si="1"/>
        <v>1</v>
      </c>
      <c r="J6021" s="37"/>
      <c r="K6021" s="37"/>
    </row>
    <row r="6022" ht="22.5" hidden="1" customHeight="1">
      <c r="A6022" s="40" t="b">
        <v>0</v>
      </c>
      <c r="B6022" s="33"/>
      <c r="C6022" s="34"/>
      <c r="D6022" s="35" t="s">
        <v>547</v>
      </c>
      <c r="E6022" s="36" t="str">
        <f>VLOOKUP(D6022,Normativa!$A$3:$C$100,3,0)</f>
        <v>Guía</v>
      </c>
      <c r="F6022" s="37"/>
      <c r="G6022" s="37"/>
      <c r="H6022" s="37">
        <v>5.0</v>
      </c>
      <c r="I6022" s="36">
        <f t="shared" si="1"/>
        <v>1</v>
      </c>
      <c r="J6022" s="37"/>
      <c r="K6022" s="37"/>
    </row>
    <row r="6023" ht="22.5" hidden="1" customHeight="1">
      <c r="A6023" s="40" t="b">
        <v>0</v>
      </c>
      <c r="B6023" s="33"/>
      <c r="C6023" s="34"/>
      <c r="D6023" s="35" t="s">
        <v>547</v>
      </c>
      <c r="E6023" s="36" t="str">
        <f>VLOOKUP(D6023,Normativa!$A$3:$C$100,3,0)</f>
        <v>Guía</v>
      </c>
      <c r="F6023" s="37"/>
      <c r="G6023" s="37"/>
      <c r="H6023" s="37" t="s">
        <v>4910</v>
      </c>
      <c r="I6023" s="36">
        <f t="shared" si="1"/>
        <v>1</v>
      </c>
      <c r="J6023" s="37"/>
      <c r="K6023" s="37"/>
    </row>
    <row r="6024" ht="22.5" hidden="1" customHeight="1">
      <c r="A6024" s="40" t="b">
        <v>0</v>
      </c>
      <c r="B6024" s="33"/>
      <c r="C6024" s="34"/>
      <c r="D6024" s="35" t="s">
        <v>547</v>
      </c>
      <c r="E6024" s="36" t="str">
        <f>VLOOKUP(D6024,Normativa!$A$3:$C$100,3,0)</f>
        <v>Guía</v>
      </c>
      <c r="F6024" s="37"/>
      <c r="G6024" s="37"/>
      <c r="H6024" s="37"/>
      <c r="I6024" s="36">
        <f t="shared" si="1"/>
        <v>1</v>
      </c>
      <c r="J6024" s="37"/>
      <c r="K6024" s="37"/>
    </row>
    <row r="6025" ht="22.5" hidden="1" customHeight="1">
      <c r="A6025" s="40" t="b">
        <v>0</v>
      </c>
      <c r="B6025" s="33"/>
      <c r="C6025" s="34"/>
      <c r="D6025" s="35" t="s">
        <v>547</v>
      </c>
      <c r="E6025" s="36" t="str">
        <f>VLOOKUP(D6025,Normativa!$A$3:$C$100,3,0)</f>
        <v>Guía</v>
      </c>
      <c r="F6025" s="37"/>
      <c r="G6025" s="37"/>
      <c r="H6025" s="37" t="s">
        <v>4911</v>
      </c>
      <c r="I6025" s="36">
        <f t="shared" si="1"/>
        <v>1</v>
      </c>
      <c r="J6025" s="37"/>
      <c r="K6025" s="37"/>
    </row>
    <row r="6026" ht="22.5" hidden="1" customHeight="1">
      <c r="A6026" s="40" t="b">
        <v>0</v>
      </c>
      <c r="B6026" s="33"/>
      <c r="C6026" s="34"/>
      <c r="D6026" s="35" t="s">
        <v>547</v>
      </c>
      <c r="E6026" s="36" t="str">
        <f>VLOOKUP(D6026,Normativa!$A$3:$C$100,3,0)</f>
        <v>Guía</v>
      </c>
      <c r="F6026" s="37"/>
      <c r="G6026" s="37"/>
      <c r="H6026" s="37" t="s">
        <v>4804</v>
      </c>
      <c r="I6026" s="36">
        <f t="shared" si="1"/>
        <v>1</v>
      </c>
      <c r="J6026" s="37"/>
      <c r="K6026" s="37"/>
    </row>
    <row r="6027" ht="22.5" hidden="1" customHeight="1">
      <c r="A6027" s="40" t="b">
        <v>0</v>
      </c>
      <c r="B6027" s="33"/>
      <c r="C6027" s="34"/>
      <c r="D6027" s="35" t="s">
        <v>547</v>
      </c>
      <c r="E6027" s="36" t="str">
        <f>VLOOKUP(D6027,Normativa!$A$3:$C$100,3,0)</f>
        <v>Guía</v>
      </c>
      <c r="F6027" s="37"/>
      <c r="G6027" s="37"/>
      <c r="H6027" s="37" t="s">
        <v>4805</v>
      </c>
      <c r="I6027" s="36">
        <f t="shared" si="1"/>
        <v>1</v>
      </c>
      <c r="J6027" s="37"/>
      <c r="K6027" s="37"/>
    </row>
    <row r="6028" ht="22.5" hidden="1" customHeight="1">
      <c r="A6028" s="40" t="b">
        <v>0</v>
      </c>
      <c r="B6028" s="33"/>
      <c r="C6028" s="34"/>
      <c r="D6028" s="35" t="s">
        <v>547</v>
      </c>
      <c r="E6028" s="36" t="str">
        <f>VLOOKUP(D6028,Normativa!$A$3:$C$100,3,0)</f>
        <v>Guía</v>
      </c>
      <c r="F6028" s="37"/>
      <c r="G6028" s="37"/>
      <c r="H6028" s="37" t="s">
        <v>4912</v>
      </c>
      <c r="I6028" s="36">
        <f t="shared" si="1"/>
        <v>1</v>
      </c>
      <c r="J6028" s="37"/>
      <c r="K6028" s="37"/>
    </row>
    <row r="6029" ht="22.5" hidden="1" customHeight="1">
      <c r="A6029" s="40" t="b">
        <v>0</v>
      </c>
      <c r="B6029" s="33"/>
      <c r="C6029" s="34"/>
      <c r="D6029" s="35" t="s">
        <v>547</v>
      </c>
      <c r="E6029" s="36" t="str">
        <f>VLOOKUP(D6029,Normativa!$A$3:$C$100,3,0)</f>
        <v>Guía</v>
      </c>
      <c r="F6029" s="37"/>
      <c r="G6029" s="37"/>
      <c r="H6029" s="37" t="s">
        <v>4807</v>
      </c>
      <c r="I6029" s="36">
        <f t="shared" si="1"/>
        <v>1</v>
      </c>
      <c r="J6029" s="37"/>
      <c r="K6029" s="37"/>
    </row>
    <row r="6030" ht="22.5" hidden="1" customHeight="1">
      <c r="A6030" s="40" t="b">
        <v>0</v>
      </c>
      <c r="B6030" s="33"/>
      <c r="C6030" s="34"/>
      <c r="D6030" s="35" t="s">
        <v>547</v>
      </c>
      <c r="E6030" s="36" t="str">
        <f>VLOOKUP(D6030,Normativa!$A$3:$C$100,3,0)</f>
        <v>Guía</v>
      </c>
      <c r="F6030" s="37"/>
      <c r="G6030" s="37"/>
      <c r="H6030" s="37" t="s">
        <v>4913</v>
      </c>
      <c r="I6030" s="36">
        <f t="shared" si="1"/>
        <v>1</v>
      </c>
      <c r="J6030" s="37"/>
      <c r="K6030" s="37"/>
    </row>
    <row r="6031" ht="22.5" hidden="1" customHeight="1">
      <c r="A6031" s="40" t="b">
        <v>0</v>
      </c>
      <c r="B6031" s="33"/>
      <c r="C6031" s="34"/>
      <c r="D6031" s="35" t="s">
        <v>547</v>
      </c>
      <c r="E6031" s="36" t="str">
        <f>VLOOKUP(D6031,Normativa!$A$3:$C$100,3,0)</f>
        <v>Guía</v>
      </c>
      <c r="F6031" s="37"/>
      <c r="G6031" s="37"/>
      <c r="H6031" s="37" t="s">
        <v>4914</v>
      </c>
      <c r="I6031" s="36">
        <f t="shared" si="1"/>
        <v>1</v>
      </c>
      <c r="J6031" s="37"/>
      <c r="K6031" s="37"/>
    </row>
    <row r="6032" ht="22.5" hidden="1" customHeight="1">
      <c r="A6032" s="40" t="b">
        <v>0</v>
      </c>
      <c r="B6032" s="33"/>
      <c r="C6032" s="34"/>
      <c r="D6032" s="35" t="s">
        <v>547</v>
      </c>
      <c r="E6032" s="36" t="str">
        <f>VLOOKUP(D6032,Normativa!$A$3:$C$100,3,0)</f>
        <v>Guía</v>
      </c>
      <c r="F6032" s="37"/>
      <c r="G6032" s="37"/>
      <c r="H6032" s="37" t="s">
        <v>45</v>
      </c>
      <c r="I6032" s="36">
        <f t="shared" si="1"/>
        <v>1</v>
      </c>
      <c r="J6032" s="37"/>
      <c r="K6032" s="37"/>
    </row>
    <row r="6033" ht="22.5" hidden="1" customHeight="1">
      <c r="A6033" s="40" t="b">
        <v>0</v>
      </c>
      <c r="B6033" s="33"/>
      <c r="C6033" s="34"/>
      <c r="D6033" s="35" t="s">
        <v>547</v>
      </c>
      <c r="E6033" s="36" t="str">
        <f>VLOOKUP(D6033,Normativa!$A$3:$C$100,3,0)</f>
        <v>Guía</v>
      </c>
      <c r="F6033" s="37"/>
      <c r="G6033" s="37"/>
      <c r="H6033" s="37" t="s">
        <v>4915</v>
      </c>
      <c r="I6033" s="36">
        <f t="shared" si="1"/>
        <v>1</v>
      </c>
      <c r="J6033" s="37"/>
      <c r="K6033" s="37"/>
    </row>
    <row r="6034" ht="22.5" hidden="1" customHeight="1">
      <c r="A6034" s="40" t="b">
        <v>0</v>
      </c>
      <c r="B6034" s="33"/>
      <c r="C6034" s="34"/>
      <c r="D6034" s="35" t="s">
        <v>547</v>
      </c>
      <c r="E6034" s="36" t="str">
        <f>VLOOKUP(D6034,Normativa!$A$3:$C$100,3,0)</f>
        <v>Guía</v>
      </c>
      <c r="F6034" s="37"/>
      <c r="G6034" s="37"/>
      <c r="H6034" s="37" t="s">
        <v>4916</v>
      </c>
      <c r="I6034" s="36">
        <f t="shared" si="1"/>
        <v>1</v>
      </c>
      <c r="J6034" s="37"/>
      <c r="K6034" s="37"/>
    </row>
    <row r="6035" ht="22.5" hidden="1" customHeight="1">
      <c r="A6035" s="40" t="b">
        <v>0</v>
      </c>
      <c r="B6035" s="33"/>
      <c r="C6035" s="34"/>
      <c r="D6035" s="35" t="s">
        <v>547</v>
      </c>
      <c r="E6035" s="36" t="str">
        <f>VLOOKUP(D6035,Normativa!$A$3:$C$100,3,0)</f>
        <v>Guía</v>
      </c>
      <c r="F6035" s="37"/>
      <c r="G6035" s="37"/>
      <c r="H6035" s="37" t="s">
        <v>4917</v>
      </c>
      <c r="I6035" s="36">
        <f t="shared" si="1"/>
        <v>1</v>
      </c>
      <c r="J6035" s="37"/>
      <c r="K6035" s="37"/>
    </row>
    <row r="6036" ht="22.5" hidden="1" customHeight="1">
      <c r="A6036" s="40" t="b">
        <v>0</v>
      </c>
      <c r="B6036" s="33"/>
      <c r="C6036" s="34"/>
      <c r="D6036" s="35" t="s">
        <v>547</v>
      </c>
      <c r="E6036" s="36" t="str">
        <f>VLOOKUP(D6036,Normativa!$A$3:$C$100,3,0)</f>
        <v>Guía</v>
      </c>
      <c r="F6036" s="37"/>
      <c r="G6036" s="37"/>
      <c r="H6036" s="37" t="s">
        <v>4918</v>
      </c>
      <c r="I6036" s="36">
        <f t="shared" si="1"/>
        <v>1</v>
      </c>
      <c r="J6036" s="37"/>
      <c r="K6036" s="37"/>
    </row>
    <row r="6037" ht="22.5" hidden="1" customHeight="1">
      <c r="A6037" s="40" t="b">
        <v>0</v>
      </c>
      <c r="B6037" s="33"/>
      <c r="C6037" s="34"/>
      <c r="D6037" s="35" t="s">
        <v>547</v>
      </c>
      <c r="E6037" s="36" t="str">
        <f>VLOOKUP(D6037,Normativa!$A$3:$C$100,3,0)</f>
        <v>Guía</v>
      </c>
      <c r="F6037" s="37"/>
      <c r="G6037" s="37"/>
      <c r="H6037" s="37" t="s">
        <v>4919</v>
      </c>
      <c r="I6037" s="36">
        <f t="shared" si="1"/>
        <v>1</v>
      </c>
      <c r="J6037" s="37"/>
      <c r="K6037" s="37"/>
    </row>
    <row r="6038" ht="22.5" hidden="1" customHeight="1">
      <c r="A6038" s="40" t="b">
        <v>0</v>
      </c>
      <c r="B6038" s="33"/>
      <c r="C6038" s="34"/>
      <c r="D6038" s="35" t="s">
        <v>547</v>
      </c>
      <c r="E6038" s="36" t="str">
        <f>VLOOKUP(D6038,Normativa!$A$3:$C$100,3,0)</f>
        <v>Guía</v>
      </c>
      <c r="F6038" s="37"/>
      <c r="G6038" s="37"/>
      <c r="H6038" s="37" t="s">
        <v>4920</v>
      </c>
      <c r="I6038" s="36">
        <f t="shared" si="1"/>
        <v>1</v>
      </c>
      <c r="J6038" s="37"/>
      <c r="K6038" s="37"/>
    </row>
    <row r="6039" ht="22.5" hidden="1" customHeight="1">
      <c r="A6039" s="40" t="b">
        <v>0</v>
      </c>
      <c r="B6039" s="33"/>
      <c r="C6039" s="34"/>
      <c r="D6039" s="35" t="s">
        <v>547</v>
      </c>
      <c r="E6039" s="36" t="str">
        <f>VLOOKUP(D6039,Normativa!$A$3:$C$100,3,0)</f>
        <v>Guía</v>
      </c>
      <c r="F6039" s="37"/>
      <c r="G6039" s="37"/>
      <c r="H6039" s="37"/>
      <c r="I6039" s="36">
        <f t="shared" si="1"/>
        <v>1</v>
      </c>
      <c r="J6039" s="37"/>
      <c r="K6039" s="37"/>
    </row>
    <row r="6040" ht="22.5" hidden="1" customHeight="1">
      <c r="A6040" s="40" t="b">
        <v>0</v>
      </c>
      <c r="B6040" s="33"/>
      <c r="C6040" s="34"/>
      <c r="D6040" s="35" t="s">
        <v>547</v>
      </c>
      <c r="E6040" s="36" t="str">
        <f>VLOOKUP(D6040,Normativa!$A$3:$C$100,3,0)</f>
        <v>Guía</v>
      </c>
      <c r="F6040" s="37"/>
      <c r="G6040" s="37"/>
      <c r="H6040" s="37" t="s">
        <v>4810</v>
      </c>
      <c r="I6040" s="36">
        <f t="shared" si="1"/>
        <v>1</v>
      </c>
      <c r="J6040" s="37"/>
      <c r="K6040" s="37"/>
    </row>
    <row r="6041" ht="22.5" hidden="1" customHeight="1">
      <c r="A6041" s="40" t="b">
        <v>0</v>
      </c>
      <c r="B6041" s="33"/>
      <c r="C6041" s="34"/>
      <c r="D6041" s="35" t="s">
        <v>547</v>
      </c>
      <c r="E6041" s="36" t="str">
        <f>VLOOKUP(D6041,Normativa!$A$3:$C$100,3,0)</f>
        <v>Guía</v>
      </c>
      <c r="F6041" s="37"/>
      <c r="G6041" s="37"/>
      <c r="H6041" s="37" t="s">
        <v>4921</v>
      </c>
      <c r="I6041" s="36">
        <f t="shared" si="1"/>
        <v>1</v>
      </c>
      <c r="J6041" s="37"/>
      <c r="K6041" s="37"/>
    </row>
    <row r="6042" ht="22.5" hidden="1" customHeight="1">
      <c r="A6042" s="40" t="b">
        <v>0</v>
      </c>
      <c r="B6042" s="33"/>
      <c r="C6042" s="34"/>
      <c r="D6042" s="35" t="s">
        <v>547</v>
      </c>
      <c r="E6042" s="36" t="str">
        <f>VLOOKUP(D6042,Normativa!$A$3:$C$100,3,0)</f>
        <v>Guía</v>
      </c>
      <c r="F6042" s="37"/>
      <c r="G6042" s="37"/>
      <c r="H6042" s="37" t="s">
        <v>4812</v>
      </c>
      <c r="I6042" s="36">
        <f t="shared" si="1"/>
        <v>1</v>
      </c>
      <c r="J6042" s="37"/>
      <c r="K6042" s="37"/>
    </row>
    <row r="6043" ht="22.5" hidden="1" customHeight="1">
      <c r="A6043" s="40" t="b">
        <v>0</v>
      </c>
      <c r="B6043" s="33"/>
      <c r="C6043" s="34"/>
      <c r="D6043" s="35" t="s">
        <v>547</v>
      </c>
      <c r="E6043" s="36" t="str">
        <f>VLOOKUP(D6043,Normativa!$A$3:$C$100,3,0)</f>
        <v>Guía</v>
      </c>
      <c r="F6043" s="37"/>
      <c r="G6043" s="37"/>
      <c r="H6043" s="37" t="s">
        <v>4922</v>
      </c>
      <c r="I6043" s="36">
        <f t="shared" si="1"/>
        <v>1</v>
      </c>
      <c r="J6043" s="37"/>
      <c r="K6043" s="37"/>
    </row>
    <row r="6044" ht="22.5" hidden="1" customHeight="1">
      <c r="A6044" s="40" t="b">
        <v>0</v>
      </c>
      <c r="B6044" s="33"/>
      <c r="C6044" s="34"/>
      <c r="D6044" s="35" t="s">
        <v>547</v>
      </c>
      <c r="E6044" s="36" t="str">
        <f>VLOOKUP(D6044,Normativa!$A$3:$C$100,3,0)</f>
        <v>Guía</v>
      </c>
      <c r="F6044" s="37"/>
      <c r="G6044" s="37"/>
      <c r="H6044" s="37" t="s">
        <v>4923</v>
      </c>
      <c r="I6044" s="36">
        <f t="shared" si="1"/>
        <v>1</v>
      </c>
      <c r="J6044" s="37"/>
      <c r="K6044" s="37"/>
    </row>
    <row r="6045" ht="22.5" hidden="1" customHeight="1">
      <c r="A6045" s="40" t="b">
        <v>0</v>
      </c>
      <c r="B6045" s="33"/>
      <c r="C6045" s="34"/>
      <c r="D6045" s="35" t="s">
        <v>547</v>
      </c>
      <c r="E6045" s="36" t="str">
        <f>VLOOKUP(D6045,Normativa!$A$3:$C$100,3,0)</f>
        <v>Guía</v>
      </c>
      <c r="F6045" s="37"/>
      <c r="G6045" s="37"/>
      <c r="H6045" s="37" t="s">
        <v>4924</v>
      </c>
      <c r="I6045" s="36">
        <f t="shared" si="1"/>
        <v>1</v>
      </c>
      <c r="J6045" s="37"/>
      <c r="K6045" s="37"/>
    </row>
    <row r="6046" ht="22.5" hidden="1" customHeight="1">
      <c r="A6046" s="40" t="b">
        <v>0</v>
      </c>
      <c r="B6046" s="33"/>
      <c r="C6046" s="34"/>
      <c r="D6046" s="35" t="s">
        <v>547</v>
      </c>
      <c r="E6046" s="36" t="str">
        <f>VLOOKUP(D6046,Normativa!$A$3:$C$100,3,0)</f>
        <v>Guía</v>
      </c>
      <c r="F6046" s="37"/>
      <c r="G6046" s="37"/>
      <c r="H6046" s="37" t="s">
        <v>4925</v>
      </c>
      <c r="I6046" s="36">
        <f t="shared" si="1"/>
        <v>1</v>
      </c>
      <c r="J6046" s="37"/>
      <c r="K6046" s="37"/>
    </row>
    <row r="6047" ht="22.5" hidden="1" customHeight="1">
      <c r="A6047" s="40" t="b">
        <v>0</v>
      </c>
      <c r="B6047" s="33"/>
      <c r="C6047" s="34"/>
      <c r="D6047" s="35" t="s">
        <v>547</v>
      </c>
      <c r="E6047" s="36" t="str">
        <f>VLOOKUP(D6047,Normativa!$A$3:$C$100,3,0)</f>
        <v>Guía</v>
      </c>
      <c r="F6047" s="37"/>
      <c r="G6047" s="37"/>
      <c r="H6047" s="37" t="s">
        <v>4926</v>
      </c>
      <c r="I6047" s="36">
        <f t="shared" si="1"/>
        <v>1</v>
      </c>
      <c r="J6047" s="37"/>
      <c r="K6047" s="37"/>
    </row>
    <row r="6048" ht="22.5" hidden="1" customHeight="1">
      <c r="A6048" s="40" t="b">
        <v>0</v>
      </c>
      <c r="B6048" s="33"/>
      <c r="C6048" s="34"/>
      <c r="D6048" s="35" t="s">
        <v>547</v>
      </c>
      <c r="E6048" s="36" t="str">
        <f>VLOOKUP(D6048,Normativa!$A$3:$C$100,3,0)</f>
        <v>Guía</v>
      </c>
      <c r="F6048" s="37"/>
      <c r="G6048" s="37"/>
      <c r="H6048" s="37" t="s">
        <v>4927</v>
      </c>
      <c r="I6048" s="36">
        <f t="shared" si="1"/>
        <v>1</v>
      </c>
      <c r="J6048" s="37"/>
      <c r="K6048" s="37"/>
    </row>
    <row r="6049" ht="22.5" hidden="1" customHeight="1">
      <c r="A6049" s="40" t="b">
        <v>0</v>
      </c>
      <c r="B6049" s="33"/>
      <c r="C6049" s="34"/>
      <c r="D6049" s="35" t="s">
        <v>547</v>
      </c>
      <c r="E6049" s="36" t="str">
        <f>VLOOKUP(D6049,Normativa!$A$3:$C$100,3,0)</f>
        <v>Guía</v>
      </c>
      <c r="F6049" s="37"/>
      <c r="G6049" s="37"/>
      <c r="H6049" s="37" t="s">
        <v>4809</v>
      </c>
      <c r="I6049" s="36">
        <f t="shared" si="1"/>
        <v>1</v>
      </c>
      <c r="J6049" s="37"/>
      <c r="K6049" s="37"/>
    </row>
    <row r="6050" ht="22.5" hidden="1" customHeight="1">
      <c r="A6050" s="40" t="b">
        <v>0</v>
      </c>
      <c r="B6050" s="33"/>
      <c r="C6050" s="34"/>
      <c r="D6050" s="35" t="s">
        <v>547</v>
      </c>
      <c r="E6050" s="36" t="str">
        <f>VLOOKUP(D6050,Normativa!$A$3:$C$100,3,0)</f>
        <v>Guía</v>
      </c>
      <c r="F6050" s="37"/>
      <c r="G6050" s="37"/>
      <c r="H6050" s="37"/>
      <c r="I6050" s="36">
        <f t="shared" si="1"/>
        <v>1</v>
      </c>
      <c r="J6050" s="37"/>
      <c r="K6050" s="37"/>
    </row>
    <row r="6051" ht="22.5" hidden="1" customHeight="1">
      <c r="A6051" s="40" t="b">
        <v>0</v>
      </c>
      <c r="B6051" s="33"/>
      <c r="C6051" s="34"/>
      <c r="D6051" s="35" t="s">
        <v>547</v>
      </c>
      <c r="E6051" s="36" t="str">
        <f>VLOOKUP(D6051,Normativa!$A$3:$C$100,3,0)</f>
        <v>Guía</v>
      </c>
      <c r="F6051" s="37"/>
      <c r="G6051" s="37"/>
      <c r="H6051" s="37" t="s">
        <v>4928</v>
      </c>
      <c r="I6051" s="36">
        <f t="shared" si="1"/>
        <v>1</v>
      </c>
      <c r="J6051" s="37"/>
      <c r="K6051" s="37"/>
    </row>
    <row r="6052" ht="22.5" hidden="1" customHeight="1">
      <c r="A6052" s="40" t="b">
        <v>0</v>
      </c>
      <c r="B6052" s="33"/>
      <c r="C6052" s="34"/>
      <c r="D6052" s="35" t="s">
        <v>547</v>
      </c>
      <c r="E6052" s="36" t="str">
        <f>VLOOKUP(D6052,Normativa!$A$3:$C$100,3,0)</f>
        <v>Guía</v>
      </c>
      <c r="F6052" s="37"/>
      <c r="G6052" s="37"/>
      <c r="H6052" s="37" t="s">
        <v>4929</v>
      </c>
      <c r="I6052" s="36">
        <f t="shared" si="1"/>
        <v>1</v>
      </c>
      <c r="J6052" s="37"/>
      <c r="K6052" s="37"/>
    </row>
    <row r="6053" ht="22.5" hidden="1" customHeight="1">
      <c r="A6053" s="40" t="b">
        <v>0</v>
      </c>
      <c r="B6053" s="33"/>
      <c r="C6053" s="34"/>
      <c r="D6053" s="35" t="s">
        <v>547</v>
      </c>
      <c r="E6053" s="36" t="str">
        <f>VLOOKUP(D6053,Normativa!$A$3:$C$100,3,0)</f>
        <v>Guía</v>
      </c>
      <c r="F6053" s="37"/>
      <c r="G6053" s="37"/>
      <c r="H6053" s="37" t="s">
        <v>4818</v>
      </c>
      <c r="I6053" s="36">
        <f t="shared" si="1"/>
        <v>1</v>
      </c>
      <c r="J6053" s="37"/>
      <c r="K6053" s="37"/>
    </row>
    <row r="6054" ht="22.5" hidden="1" customHeight="1">
      <c r="A6054" s="40" t="b">
        <v>0</v>
      </c>
      <c r="B6054" s="33"/>
      <c r="C6054" s="34"/>
      <c r="D6054" s="35" t="s">
        <v>547</v>
      </c>
      <c r="E6054" s="36" t="str">
        <f>VLOOKUP(D6054,Normativa!$A$3:$C$100,3,0)</f>
        <v>Guía</v>
      </c>
      <c r="F6054" s="37"/>
      <c r="G6054" s="37"/>
      <c r="H6054" s="37">
        <v>2023.0</v>
      </c>
      <c r="I6054" s="36">
        <f t="shared" si="1"/>
        <v>1</v>
      </c>
      <c r="J6054" s="37"/>
      <c r="K6054" s="37"/>
    </row>
    <row r="6055" ht="22.5" hidden="1" customHeight="1">
      <c r="A6055" s="40" t="b">
        <v>0</v>
      </c>
      <c r="B6055" s="33"/>
      <c r="C6055" s="34"/>
      <c r="D6055" s="35" t="s">
        <v>547</v>
      </c>
      <c r="E6055" s="36" t="str">
        <f>VLOOKUP(D6055,Normativa!$A$3:$C$100,3,0)</f>
        <v>Guía</v>
      </c>
      <c r="F6055" s="37"/>
      <c r="G6055" s="37"/>
      <c r="H6055" s="37" t="s">
        <v>4930</v>
      </c>
      <c r="I6055" s="36">
        <f t="shared" si="1"/>
        <v>1</v>
      </c>
      <c r="J6055" s="37"/>
      <c r="K6055" s="37"/>
    </row>
    <row r="6056" ht="22.5" hidden="1" customHeight="1">
      <c r="A6056" s="40" t="b">
        <v>0</v>
      </c>
      <c r="B6056" s="33"/>
      <c r="C6056" s="34"/>
      <c r="D6056" s="35" t="s">
        <v>547</v>
      </c>
      <c r="E6056" s="36" t="str">
        <f>VLOOKUP(D6056,Normativa!$A$3:$C$100,3,0)</f>
        <v>Guía</v>
      </c>
      <c r="F6056" s="37"/>
      <c r="G6056" s="37"/>
      <c r="H6056" s="37" t="s">
        <v>4930</v>
      </c>
      <c r="I6056" s="36">
        <f t="shared" si="1"/>
        <v>2</v>
      </c>
      <c r="J6056" s="37"/>
      <c r="K6056" s="37"/>
    </row>
    <row r="6057" ht="22.5" hidden="1" customHeight="1">
      <c r="A6057" s="40" t="b">
        <v>0</v>
      </c>
      <c r="B6057" s="33"/>
      <c r="C6057" s="34"/>
      <c r="D6057" s="35" t="s">
        <v>547</v>
      </c>
      <c r="E6057" s="36" t="str">
        <f>VLOOKUP(D6057,Normativa!$A$3:$C$100,3,0)</f>
        <v>Guía</v>
      </c>
      <c r="F6057" s="37"/>
      <c r="G6057" s="37"/>
      <c r="H6057" s="37">
        <v>2025.0</v>
      </c>
      <c r="I6057" s="36">
        <f t="shared" si="1"/>
        <v>1</v>
      </c>
      <c r="J6057" s="37"/>
      <c r="K6057" s="37"/>
    </row>
    <row r="6058" ht="22.5" hidden="1" customHeight="1">
      <c r="A6058" s="40" t="b">
        <v>0</v>
      </c>
      <c r="B6058" s="33"/>
      <c r="C6058" s="34"/>
      <c r="D6058" s="35" t="s">
        <v>547</v>
      </c>
      <c r="E6058" s="36" t="str">
        <f>VLOOKUP(D6058,Normativa!$A$3:$C$100,3,0)</f>
        <v>Guía</v>
      </c>
      <c r="F6058" s="37"/>
      <c r="G6058" s="37"/>
      <c r="H6058" s="37" t="s">
        <v>4931</v>
      </c>
      <c r="I6058" s="36">
        <f t="shared" si="1"/>
        <v>1</v>
      </c>
      <c r="J6058" s="37"/>
      <c r="K6058" s="37"/>
    </row>
    <row r="6059" ht="22.5" hidden="1" customHeight="1">
      <c r="A6059" s="40" t="b">
        <v>0</v>
      </c>
      <c r="B6059" s="33"/>
      <c r="C6059" s="34"/>
      <c r="D6059" s="35" t="s">
        <v>547</v>
      </c>
      <c r="E6059" s="36" t="str">
        <f>VLOOKUP(D6059,Normativa!$A$3:$C$100,3,0)</f>
        <v>Guía</v>
      </c>
      <c r="F6059" s="37"/>
      <c r="G6059" s="37"/>
      <c r="H6059" s="37">
        <v>2027.0</v>
      </c>
      <c r="I6059" s="36">
        <f t="shared" si="1"/>
        <v>1</v>
      </c>
      <c r="J6059" s="37"/>
      <c r="K6059" s="37"/>
    </row>
    <row r="6060" ht="22.5" hidden="1" customHeight="1">
      <c r="A6060" s="40" t="b">
        <v>0</v>
      </c>
      <c r="B6060" s="33"/>
      <c r="C6060" s="34"/>
      <c r="D6060" s="35" t="s">
        <v>547</v>
      </c>
      <c r="E6060" s="36" t="str">
        <f>VLOOKUP(D6060,Normativa!$A$3:$C$100,3,0)</f>
        <v>Guía</v>
      </c>
      <c r="F6060" s="37"/>
      <c r="G6060" s="37"/>
      <c r="H6060" s="37" t="s">
        <v>4932</v>
      </c>
      <c r="I6060" s="36">
        <f t="shared" si="1"/>
        <v>1</v>
      </c>
      <c r="J6060" s="37"/>
      <c r="K6060" s="37"/>
    </row>
    <row r="6061" ht="22.5" hidden="1" customHeight="1">
      <c r="A6061" s="40" t="b">
        <v>0</v>
      </c>
      <c r="B6061" s="33"/>
      <c r="C6061" s="34"/>
      <c r="D6061" s="35" t="s">
        <v>547</v>
      </c>
      <c r="E6061" s="36" t="str">
        <f>VLOOKUP(D6061,Normativa!$A$3:$C$100,3,0)</f>
        <v>Guía</v>
      </c>
      <c r="F6061" s="37"/>
      <c r="G6061" s="37"/>
      <c r="H6061" s="37" t="s">
        <v>4933</v>
      </c>
      <c r="I6061" s="36">
        <f t="shared" si="1"/>
        <v>1</v>
      </c>
      <c r="J6061" s="37"/>
      <c r="K6061" s="37"/>
    </row>
    <row r="6062" ht="22.5" hidden="1" customHeight="1">
      <c r="A6062" s="40" t="b">
        <v>0</v>
      </c>
      <c r="B6062" s="33"/>
      <c r="C6062" s="34"/>
      <c r="D6062" s="35" t="s">
        <v>547</v>
      </c>
      <c r="E6062" s="36" t="str">
        <f>VLOOKUP(D6062,Normativa!$A$3:$C$100,3,0)</f>
        <v>Guía</v>
      </c>
      <c r="F6062" s="37"/>
      <c r="G6062" s="37"/>
      <c r="H6062" s="37" t="s">
        <v>4934</v>
      </c>
      <c r="I6062" s="36">
        <f t="shared" si="1"/>
        <v>1</v>
      </c>
      <c r="J6062" s="37"/>
      <c r="K6062" s="37"/>
    </row>
    <row r="6063" ht="22.5" hidden="1" customHeight="1">
      <c r="A6063" s="40" t="b">
        <v>0</v>
      </c>
      <c r="B6063" s="33"/>
      <c r="C6063" s="34"/>
      <c r="D6063" s="35" t="s">
        <v>547</v>
      </c>
      <c r="E6063" s="36" t="str">
        <f>VLOOKUP(D6063,Normativa!$A$3:$C$100,3,0)</f>
        <v>Guía</v>
      </c>
      <c r="F6063" s="37"/>
      <c r="G6063" s="37"/>
      <c r="H6063" s="37" t="s">
        <v>4935</v>
      </c>
      <c r="I6063" s="36">
        <f t="shared" si="1"/>
        <v>1</v>
      </c>
      <c r="J6063" s="37"/>
      <c r="K6063" s="37"/>
    </row>
    <row r="6064" ht="22.5" hidden="1" customHeight="1">
      <c r="A6064" s="40" t="b">
        <v>0</v>
      </c>
      <c r="B6064" s="33"/>
      <c r="C6064" s="34"/>
      <c r="D6064" s="35" t="s">
        <v>547</v>
      </c>
      <c r="E6064" s="36" t="str">
        <f>VLOOKUP(D6064,Normativa!$A$3:$C$100,3,0)</f>
        <v>Guía</v>
      </c>
      <c r="F6064" s="37"/>
      <c r="G6064" s="37"/>
      <c r="H6064" s="37">
        <v>2026.0</v>
      </c>
      <c r="I6064" s="36">
        <f t="shared" si="1"/>
        <v>1</v>
      </c>
      <c r="J6064" s="37"/>
      <c r="K6064" s="37"/>
    </row>
    <row r="6065" ht="22.5" hidden="1" customHeight="1">
      <c r="A6065" s="40" t="b">
        <v>0</v>
      </c>
      <c r="B6065" s="33"/>
      <c r="C6065" s="34"/>
      <c r="D6065" s="35" t="s">
        <v>547</v>
      </c>
      <c r="E6065" s="36" t="str">
        <f>VLOOKUP(D6065,Normativa!$A$3:$C$100,3,0)</f>
        <v>Guía</v>
      </c>
      <c r="F6065" s="37"/>
      <c r="G6065" s="37"/>
      <c r="H6065" s="37" t="s">
        <v>4936</v>
      </c>
      <c r="I6065" s="36">
        <f t="shared" si="1"/>
        <v>1</v>
      </c>
      <c r="J6065" s="37"/>
      <c r="K6065" s="37"/>
    </row>
    <row r="6066" ht="22.5" hidden="1" customHeight="1">
      <c r="A6066" s="40" t="b">
        <v>0</v>
      </c>
      <c r="B6066" s="33"/>
      <c r="C6066" s="34"/>
      <c r="D6066" s="35" t="s">
        <v>547</v>
      </c>
      <c r="E6066" s="36" t="str">
        <f>VLOOKUP(D6066,Normativa!$A$3:$C$100,3,0)</f>
        <v>Guía</v>
      </c>
      <c r="F6066" s="37"/>
      <c r="G6066" s="37"/>
      <c r="H6066" s="37" t="s">
        <v>4937</v>
      </c>
      <c r="I6066" s="36">
        <f t="shared" si="1"/>
        <v>1</v>
      </c>
      <c r="J6066" s="37"/>
      <c r="K6066" s="37"/>
    </row>
    <row r="6067" ht="22.5" hidden="1" customHeight="1">
      <c r="A6067" s="40" t="b">
        <v>0</v>
      </c>
      <c r="B6067" s="33"/>
      <c r="C6067" s="34"/>
      <c r="D6067" s="35" t="s">
        <v>547</v>
      </c>
      <c r="E6067" s="36" t="str">
        <f>VLOOKUP(D6067,Normativa!$A$3:$C$100,3,0)</f>
        <v>Guía</v>
      </c>
      <c r="F6067" s="37"/>
      <c r="G6067" s="37"/>
      <c r="H6067" s="37" t="s">
        <v>4938</v>
      </c>
      <c r="I6067" s="36">
        <f t="shared" si="1"/>
        <v>1</v>
      </c>
      <c r="J6067" s="37"/>
      <c r="K6067" s="37"/>
    </row>
    <row r="6068" ht="22.5" hidden="1" customHeight="1">
      <c r="A6068" s="40" t="b">
        <v>0</v>
      </c>
      <c r="B6068" s="33"/>
      <c r="C6068" s="34"/>
      <c r="D6068" s="35" t="s">
        <v>547</v>
      </c>
      <c r="E6068" s="36" t="str">
        <f>VLOOKUP(D6068,Normativa!$A$3:$C$100,3,0)</f>
        <v>Guía</v>
      </c>
      <c r="F6068" s="37"/>
      <c r="G6068" s="37"/>
      <c r="H6068" s="37" t="s">
        <v>4939</v>
      </c>
      <c r="I6068" s="36">
        <f t="shared" si="1"/>
        <v>1</v>
      </c>
      <c r="J6068" s="37"/>
      <c r="K6068" s="37"/>
    </row>
    <row r="6069" ht="22.5" hidden="1" customHeight="1">
      <c r="A6069" s="40" t="b">
        <v>0</v>
      </c>
      <c r="B6069" s="33"/>
      <c r="C6069" s="34"/>
      <c r="D6069" s="35" t="s">
        <v>547</v>
      </c>
      <c r="E6069" s="36" t="str">
        <f>VLOOKUP(D6069,Normativa!$A$3:$C$100,3,0)</f>
        <v>Guía</v>
      </c>
      <c r="F6069" s="37"/>
      <c r="G6069" s="37"/>
      <c r="H6069" s="37" t="s">
        <v>4940</v>
      </c>
      <c r="I6069" s="36">
        <f t="shared" si="1"/>
        <v>1</v>
      </c>
      <c r="J6069" s="37"/>
      <c r="K6069" s="37"/>
    </row>
    <row r="6070" ht="22.5" hidden="1" customHeight="1">
      <c r="A6070" s="40" t="b">
        <v>0</v>
      </c>
      <c r="B6070" s="33"/>
      <c r="C6070" s="34"/>
      <c r="D6070" s="35" t="s">
        <v>547</v>
      </c>
      <c r="E6070" s="36" t="str">
        <f>VLOOKUP(D6070,Normativa!$A$3:$C$100,3,0)</f>
        <v>Guía</v>
      </c>
      <c r="F6070" s="37"/>
      <c r="G6070" s="37"/>
      <c r="H6070" s="37" t="s">
        <v>4941</v>
      </c>
      <c r="I6070" s="36">
        <f t="shared" si="1"/>
        <v>1</v>
      </c>
      <c r="J6070" s="37"/>
      <c r="K6070" s="37"/>
    </row>
    <row r="6071" ht="22.5" hidden="1" customHeight="1">
      <c r="A6071" s="40" t="b">
        <v>0</v>
      </c>
      <c r="B6071" s="33"/>
      <c r="C6071" s="34"/>
      <c r="D6071" s="35" t="s">
        <v>547</v>
      </c>
      <c r="E6071" s="36" t="str">
        <f>VLOOKUP(D6071,Normativa!$A$3:$C$100,3,0)</f>
        <v>Guía</v>
      </c>
      <c r="F6071" s="37"/>
      <c r="G6071" s="37"/>
      <c r="H6071" s="37" t="s">
        <v>4942</v>
      </c>
      <c r="I6071" s="36">
        <f t="shared" si="1"/>
        <v>1</v>
      </c>
      <c r="J6071" s="37"/>
      <c r="K6071" s="37"/>
    </row>
    <row r="6072" ht="22.5" hidden="1" customHeight="1">
      <c r="A6072" s="40" t="b">
        <v>0</v>
      </c>
      <c r="B6072" s="33"/>
      <c r="C6072" s="34"/>
      <c r="D6072" s="35" t="s">
        <v>547</v>
      </c>
      <c r="E6072" s="36" t="str">
        <f>VLOOKUP(D6072,Normativa!$A$3:$C$100,3,0)</f>
        <v>Guía</v>
      </c>
      <c r="F6072" s="37"/>
      <c r="G6072" s="37"/>
      <c r="H6072" s="37"/>
      <c r="I6072" s="36">
        <f t="shared" si="1"/>
        <v>1</v>
      </c>
      <c r="J6072" s="37"/>
      <c r="K6072" s="37"/>
    </row>
    <row r="6073" ht="22.5" hidden="1" customHeight="1">
      <c r="A6073" s="40" t="b">
        <v>0</v>
      </c>
      <c r="B6073" s="33"/>
      <c r="C6073" s="34"/>
      <c r="D6073" s="35" t="s">
        <v>547</v>
      </c>
      <c r="E6073" s="36" t="str">
        <f>VLOOKUP(D6073,Normativa!$A$3:$C$100,3,0)</f>
        <v>Guía</v>
      </c>
      <c r="F6073" s="37"/>
      <c r="G6073" s="37"/>
      <c r="H6073" s="37" t="s">
        <v>4943</v>
      </c>
      <c r="I6073" s="36">
        <f t="shared" si="1"/>
        <v>1</v>
      </c>
      <c r="J6073" s="37"/>
      <c r="K6073" s="37"/>
    </row>
    <row r="6074" ht="22.5" hidden="1" customHeight="1">
      <c r="A6074" s="40" t="b">
        <v>0</v>
      </c>
      <c r="B6074" s="33"/>
      <c r="C6074" s="34"/>
      <c r="D6074" s="35" t="s">
        <v>547</v>
      </c>
      <c r="E6074" s="36" t="str">
        <f>VLOOKUP(D6074,Normativa!$A$3:$C$100,3,0)</f>
        <v>Guía</v>
      </c>
      <c r="F6074" s="37"/>
      <c r="G6074" s="37"/>
      <c r="H6074" s="37" t="s">
        <v>4944</v>
      </c>
      <c r="I6074" s="36">
        <f t="shared" si="1"/>
        <v>1</v>
      </c>
      <c r="J6074" s="37"/>
      <c r="K6074" s="37"/>
    </row>
    <row r="6075" ht="22.5" hidden="1" customHeight="1">
      <c r="A6075" s="40" t="b">
        <v>0</v>
      </c>
      <c r="B6075" s="33"/>
      <c r="C6075" s="34"/>
      <c r="D6075" s="35" t="s">
        <v>547</v>
      </c>
      <c r="E6075" s="36" t="str">
        <f>VLOOKUP(D6075,Normativa!$A$3:$C$100,3,0)</f>
        <v>Guía</v>
      </c>
      <c r="F6075" s="37"/>
      <c r="G6075" s="37"/>
      <c r="H6075" s="37" t="s">
        <v>4879</v>
      </c>
      <c r="I6075" s="36">
        <f t="shared" si="1"/>
        <v>1</v>
      </c>
      <c r="J6075" s="37"/>
      <c r="K6075" s="37"/>
    </row>
    <row r="6076" ht="22.5" hidden="1" customHeight="1">
      <c r="A6076" s="40" t="b">
        <v>0</v>
      </c>
      <c r="B6076" s="33"/>
      <c r="C6076" s="34"/>
      <c r="D6076" s="35" t="s">
        <v>547</v>
      </c>
      <c r="E6076" s="36" t="str">
        <f>VLOOKUP(D6076,Normativa!$A$3:$C$100,3,0)</f>
        <v>Guía</v>
      </c>
      <c r="F6076" s="37"/>
      <c r="G6076" s="37"/>
      <c r="H6076" s="37" t="s">
        <v>4945</v>
      </c>
      <c r="I6076" s="36">
        <f t="shared" si="1"/>
        <v>1</v>
      </c>
      <c r="J6076" s="37"/>
      <c r="K6076" s="37"/>
    </row>
    <row r="6077" ht="22.5" hidden="1" customHeight="1">
      <c r="A6077" s="40" t="b">
        <v>0</v>
      </c>
      <c r="B6077" s="33"/>
      <c r="C6077" s="34"/>
      <c r="D6077" s="35" t="s">
        <v>547</v>
      </c>
      <c r="E6077" s="36" t="str">
        <f>VLOOKUP(D6077,Normativa!$A$3:$C$100,3,0)</f>
        <v>Guía</v>
      </c>
      <c r="F6077" s="37"/>
      <c r="G6077" s="37"/>
      <c r="H6077" s="37" t="s">
        <v>4946</v>
      </c>
      <c r="I6077" s="36">
        <f t="shared" si="1"/>
        <v>1</v>
      </c>
      <c r="J6077" s="37"/>
      <c r="K6077" s="37"/>
    </row>
    <row r="6078" ht="22.5" hidden="1" customHeight="1">
      <c r="A6078" s="40" t="b">
        <v>0</v>
      </c>
      <c r="B6078" s="33"/>
      <c r="C6078" s="34"/>
      <c r="D6078" s="35" t="s">
        <v>547</v>
      </c>
      <c r="E6078" s="36" t="str">
        <f>VLOOKUP(D6078,Normativa!$A$3:$C$100,3,0)</f>
        <v>Guía</v>
      </c>
      <c r="F6078" s="37"/>
      <c r="G6078" s="37"/>
      <c r="H6078" s="37" t="s">
        <v>4947</v>
      </c>
      <c r="I6078" s="36">
        <f t="shared" si="1"/>
        <v>1</v>
      </c>
      <c r="J6078" s="37"/>
      <c r="K6078" s="37"/>
    </row>
    <row r="6079" ht="22.5" hidden="1" customHeight="1">
      <c r="A6079" s="40" t="b">
        <v>0</v>
      </c>
      <c r="B6079" s="33"/>
      <c r="C6079" s="34"/>
      <c r="D6079" s="35" t="s">
        <v>547</v>
      </c>
      <c r="E6079" s="36" t="str">
        <f>VLOOKUP(D6079,Normativa!$A$3:$C$100,3,0)</f>
        <v>Guía</v>
      </c>
      <c r="F6079" s="37"/>
      <c r="G6079" s="37"/>
      <c r="H6079" s="37" t="s">
        <v>4948</v>
      </c>
      <c r="I6079" s="36">
        <f t="shared" si="1"/>
        <v>1</v>
      </c>
      <c r="J6079" s="37"/>
      <c r="K6079" s="37"/>
    </row>
    <row r="6080" ht="22.5" hidden="1" customHeight="1">
      <c r="A6080" s="40" t="b">
        <v>0</v>
      </c>
      <c r="B6080" s="33"/>
      <c r="C6080" s="34"/>
      <c r="D6080" s="35" t="s">
        <v>547</v>
      </c>
      <c r="E6080" s="36" t="str">
        <f>VLOOKUP(D6080,Normativa!$A$3:$C$100,3,0)</f>
        <v>Guía</v>
      </c>
      <c r="F6080" s="37"/>
      <c r="G6080" s="37"/>
      <c r="H6080" s="37" t="s">
        <v>4949</v>
      </c>
      <c r="I6080" s="36">
        <f t="shared" si="1"/>
        <v>1</v>
      </c>
      <c r="J6080" s="37"/>
      <c r="K6080" s="37"/>
    </row>
    <row r="6081" ht="22.5" hidden="1" customHeight="1">
      <c r="A6081" s="40" t="b">
        <v>0</v>
      </c>
      <c r="B6081" s="33"/>
      <c r="C6081" s="34"/>
      <c r="D6081" s="35" t="s">
        <v>547</v>
      </c>
      <c r="E6081" s="36" t="str">
        <f>VLOOKUP(D6081,Normativa!$A$3:$C$100,3,0)</f>
        <v>Guía</v>
      </c>
      <c r="F6081" s="37"/>
      <c r="G6081" s="37"/>
      <c r="H6081" s="37" t="s">
        <v>4828</v>
      </c>
      <c r="I6081" s="36">
        <f t="shared" si="1"/>
        <v>1</v>
      </c>
      <c r="J6081" s="37"/>
      <c r="K6081" s="37"/>
    </row>
    <row r="6082" ht="22.5" hidden="1" customHeight="1">
      <c r="A6082" s="40" t="b">
        <v>0</v>
      </c>
      <c r="B6082" s="33"/>
      <c r="C6082" s="34"/>
      <c r="D6082" s="35" t="s">
        <v>547</v>
      </c>
      <c r="E6082" s="36" t="str">
        <f>VLOOKUP(D6082,Normativa!$A$3:$C$100,3,0)</f>
        <v>Guía</v>
      </c>
      <c r="F6082" s="37"/>
      <c r="G6082" s="37"/>
      <c r="H6082" s="37" t="s">
        <v>4950</v>
      </c>
      <c r="I6082" s="36">
        <f t="shared" si="1"/>
        <v>1</v>
      </c>
      <c r="J6082" s="37"/>
      <c r="K6082" s="37"/>
    </row>
    <row r="6083" ht="22.5" hidden="1" customHeight="1">
      <c r="A6083" s="40" t="b">
        <v>0</v>
      </c>
      <c r="B6083" s="33"/>
      <c r="C6083" s="34"/>
      <c r="D6083" s="35" t="s">
        <v>547</v>
      </c>
      <c r="E6083" s="36" t="str">
        <f>VLOOKUP(D6083,Normativa!$A$3:$C$100,3,0)</f>
        <v>Guía</v>
      </c>
      <c r="F6083" s="37"/>
      <c r="G6083" s="37"/>
      <c r="H6083" s="37" t="s">
        <v>4951</v>
      </c>
      <c r="I6083" s="36">
        <f t="shared" si="1"/>
        <v>1</v>
      </c>
      <c r="J6083" s="37"/>
      <c r="K6083" s="37"/>
    </row>
    <row r="6084" ht="22.5" hidden="1" customHeight="1">
      <c r="A6084" s="40" t="b">
        <v>0</v>
      </c>
      <c r="B6084" s="33"/>
      <c r="C6084" s="34"/>
      <c r="D6084" s="35" t="s">
        <v>547</v>
      </c>
      <c r="E6084" s="36" t="str">
        <f>VLOOKUP(D6084,Normativa!$A$3:$C$100,3,0)</f>
        <v>Guía</v>
      </c>
      <c r="F6084" s="37"/>
      <c r="G6084" s="37"/>
      <c r="H6084" s="37" t="s">
        <v>4997</v>
      </c>
      <c r="I6084" s="36">
        <f t="shared" si="1"/>
        <v>1</v>
      </c>
      <c r="J6084" s="37"/>
      <c r="K6084" s="37"/>
    </row>
    <row r="6085" ht="22.5" hidden="1" customHeight="1">
      <c r="A6085" s="40" t="b">
        <v>0</v>
      </c>
      <c r="B6085" s="33"/>
      <c r="C6085" s="34"/>
      <c r="D6085" s="35" t="s">
        <v>547</v>
      </c>
      <c r="E6085" s="36" t="str">
        <f>VLOOKUP(D6085,Normativa!$A$3:$C$100,3,0)</f>
        <v>Guía</v>
      </c>
      <c r="F6085" s="37"/>
      <c r="G6085" s="37"/>
      <c r="H6085" s="37" t="s">
        <v>4954</v>
      </c>
      <c r="I6085" s="36">
        <f t="shared" si="1"/>
        <v>1</v>
      </c>
      <c r="J6085" s="37"/>
      <c r="K6085" s="37"/>
    </row>
    <row r="6086" ht="22.5" hidden="1" customHeight="1">
      <c r="A6086" s="40" t="b">
        <v>0</v>
      </c>
      <c r="B6086" s="33"/>
      <c r="C6086" s="34"/>
      <c r="D6086" s="35" t="s">
        <v>547</v>
      </c>
      <c r="E6086" s="36" t="str">
        <f>VLOOKUP(D6086,Normativa!$A$3:$C$100,3,0)</f>
        <v>Guía</v>
      </c>
      <c r="F6086" s="37"/>
      <c r="G6086" s="37"/>
      <c r="H6086" s="37" t="s">
        <v>4955</v>
      </c>
      <c r="I6086" s="36">
        <f t="shared" si="1"/>
        <v>1</v>
      </c>
      <c r="J6086" s="37"/>
      <c r="K6086" s="37"/>
    </row>
    <row r="6087" ht="22.5" hidden="1" customHeight="1">
      <c r="A6087" s="40" t="b">
        <v>0</v>
      </c>
      <c r="B6087" s="33"/>
      <c r="C6087" s="34"/>
      <c r="D6087" s="35" t="s">
        <v>547</v>
      </c>
      <c r="E6087" s="36" t="str">
        <f>VLOOKUP(D6087,Normativa!$A$3:$C$100,3,0)</f>
        <v>Guía</v>
      </c>
      <c r="F6087" s="37"/>
      <c r="G6087" s="37"/>
      <c r="H6087" s="37"/>
      <c r="I6087" s="36">
        <f t="shared" si="1"/>
        <v>1</v>
      </c>
      <c r="J6087" s="37"/>
      <c r="K6087" s="37"/>
    </row>
    <row r="6088" ht="22.5" hidden="1" customHeight="1">
      <c r="A6088" s="40" t="b">
        <v>0</v>
      </c>
      <c r="B6088" s="33"/>
      <c r="C6088" s="34"/>
      <c r="D6088" s="35" t="s">
        <v>547</v>
      </c>
      <c r="E6088" s="36" t="str">
        <f>VLOOKUP(D6088,Normativa!$A$3:$C$100,3,0)</f>
        <v>Guía</v>
      </c>
      <c r="F6088" s="37"/>
      <c r="G6088" s="37"/>
      <c r="H6088" s="37">
        <v>1.0</v>
      </c>
      <c r="I6088" s="36">
        <f t="shared" si="1"/>
        <v>1</v>
      </c>
      <c r="J6088" s="37"/>
      <c r="K6088" s="37"/>
    </row>
    <row r="6089" ht="22.5" hidden="1" customHeight="1">
      <c r="A6089" s="40" t="b">
        <v>0</v>
      </c>
      <c r="B6089" s="33"/>
      <c r="C6089" s="34"/>
      <c r="D6089" s="35" t="s">
        <v>547</v>
      </c>
      <c r="E6089" s="36" t="str">
        <f>VLOOKUP(D6089,Normativa!$A$3:$C$100,3,0)</f>
        <v>Guía</v>
      </c>
      <c r="F6089" s="37"/>
      <c r="G6089" s="37"/>
      <c r="H6089" s="37" t="s">
        <v>4816</v>
      </c>
      <c r="I6089" s="36">
        <f t="shared" si="1"/>
        <v>1</v>
      </c>
      <c r="J6089" s="37"/>
      <c r="K6089" s="37"/>
    </row>
    <row r="6090" ht="22.5" hidden="1" customHeight="1">
      <c r="A6090" s="40" t="b">
        <v>0</v>
      </c>
      <c r="B6090" s="33"/>
      <c r="C6090" s="34"/>
      <c r="D6090" s="35" t="s">
        <v>547</v>
      </c>
      <c r="E6090" s="36" t="str">
        <f>VLOOKUP(D6090,Normativa!$A$3:$C$100,3,0)</f>
        <v>Guía</v>
      </c>
      <c r="F6090" s="37"/>
      <c r="G6090" s="37"/>
      <c r="H6090" s="37" t="s">
        <v>4817</v>
      </c>
      <c r="I6090" s="36">
        <f t="shared" si="1"/>
        <v>1</v>
      </c>
      <c r="J6090" s="37"/>
      <c r="K6090" s="37"/>
    </row>
    <row r="6091" ht="22.5" hidden="1" customHeight="1">
      <c r="A6091" s="40" t="b">
        <v>0</v>
      </c>
      <c r="B6091" s="33"/>
      <c r="C6091" s="34"/>
      <c r="D6091" s="35" t="s">
        <v>547</v>
      </c>
      <c r="E6091" s="36" t="str">
        <f>VLOOKUP(D6091,Normativa!$A$3:$C$100,3,0)</f>
        <v>Guía</v>
      </c>
      <c r="F6091" s="37"/>
      <c r="G6091" s="37"/>
      <c r="H6091" s="37" t="s">
        <v>4829</v>
      </c>
      <c r="I6091" s="36">
        <f t="shared" si="1"/>
        <v>1</v>
      </c>
      <c r="J6091" s="37"/>
      <c r="K6091" s="37"/>
    </row>
    <row r="6092" ht="22.5" hidden="1" customHeight="1">
      <c r="A6092" s="40" t="b">
        <v>0</v>
      </c>
      <c r="B6092" s="33"/>
      <c r="C6092" s="34"/>
      <c r="D6092" s="35" t="s">
        <v>547</v>
      </c>
      <c r="E6092" s="36" t="str">
        <f>VLOOKUP(D6092,Normativa!$A$3:$C$100,3,0)</f>
        <v>Guía</v>
      </c>
      <c r="F6092" s="37"/>
      <c r="G6092" s="37"/>
      <c r="H6092" s="37" t="s">
        <v>2275</v>
      </c>
      <c r="I6092" s="36">
        <f t="shared" si="1"/>
        <v>1</v>
      </c>
      <c r="J6092" s="37"/>
      <c r="K6092" s="37"/>
    </row>
    <row r="6093" ht="22.5" hidden="1" customHeight="1">
      <c r="A6093" s="40" t="b">
        <v>0</v>
      </c>
      <c r="B6093" s="33"/>
      <c r="C6093" s="34"/>
      <c r="D6093" s="35" t="s">
        <v>547</v>
      </c>
      <c r="E6093" s="36" t="str">
        <f>VLOOKUP(D6093,Normativa!$A$3:$C$100,3,0)</f>
        <v>Guía</v>
      </c>
      <c r="F6093" s="37"/>
      <c r="G6093" s="37"/>
      <c r="H6093" s="37" t="s">
        <v>4819</v>
      </c>
      <c r="I6093" s="36">
        <f t="shared" si="1"/>
        <v>1</v>
      </c>
      <c r="J6093" s="37"/>
      <c r="K6093" s="37"/>
    </row>
    <row r="6094" ht="22.5" hidden="1" customHeight="1">
      <c r="A6094" s="40" t="b">
        <v>0</v>
      </c>
      <c r="B6094" s="33"/>
      <c r="C6094" s="34"/>
      <c r="D6094" s="35" t="s">
        <v>547</v>
      </c>
      <c r="E6094" s="36" t="str">
        <f>VLOOKUP(D6094,Normativa!$A$3:$C$100,3,0)</f>
        <v>Guía</v>
      </c>
      <c r="F6094" s="37"/>
      <c r="G6094" s="37"/>
      <c r="H6094" s="45">
        <v>45208.0</v>
      </c>
      <c r="I6094" s="36">
        <f t="shared" si="1"/>
        <v>1</v>
      </c>
      <c r="J6094" s="37"/>
      <c r="K6094" s="37"/>
    </row>
    <row r="6095" ht="22.5" hidden="1" customHeight="1">
      <c r="A6095" s="40" t="b">
        <v>0</v>
      </c>
      <c r="B6095" s="33"/>
      <c r="C6095" s="34"/>
      <c r="D6095" s="35" t="s">
        <v>547</v>
      </c>
      <c r="E6095" s="36" t="str">
        <f>VLOOKUP(D6095,Normativa!$A$3:$C$100,3,0)</f>
        <v>Guía</v>
      </c>
      <c r="F6095" s="37"/>
      <c r="G6095" s="37"/>
      <c r="H6095" s="37"/>
      <c r="I6095" s="36">
        <f t="shared" si="1"/>
        <v>1</v>
      </c>
      <c r="J6095" s="37"/>
      <c r="K6095" s="37"/>
    </row>
    <row r="6096" ht="22.5" hidden="1" customHeight="1">
      <c r="A6096" s="40" t="b">
        <v>0</v>
      </c>
      <c r="B6096" s="33"/>
      <c r="C6096" s="34"/>
      <c r="D6096" s="35" t="s">
        <v>547</v>
      </c>
      <c r="E6096" s="36" t="str">
        <f>VLOOKUP(D6096,Normativa!$A$3:$C$100,3,0)</f>
        <v>Guía</v>
      </c>
      <c r="F6096" s="37"/>
      <c r="G6096" s="37"/>
      <c r="H6096" s="37" t="s">
        <v>4838</v>
      </c>
      <c r="I6096" s="36">
        <f t="shared" si="1"/>
        <v>1</v>
      </c>
      <c r="J6096" s="37"/>
      <c r="K6096" s="37"/>
    </row>
    <row r="6097" ht="22.5" hidden="1" customHeight="1">
      <c r="A6097" s="40" t="b">
        <v>0</v>
      </c>
      <c r="B6097" s="33"/>
      <c r="C6097" s="34"/>
      <c r="D6097" s="35" t="s">
        <v>547</v>
      </c>
      <c r="E6097" s="36" t="str">
        <f>VLOOKUP(D6097,Normativa!$A$3:$C$100,3,0)</f>
        <v>Guía</v>
      </c>
      <c r="F6097" s="37"/>
      <c r="G6097" s="37"/>
      <c r="H6097" s="37" t="s">
        <v>4820</v>
      </c>
      <c r="I6097" s="36">
        <f t="shared" si="1"/>
        <v>1</v>
      </c>
      <c r="J6097" s="37"/>
      <c r="K6097" s="37"/>
    </row>
    <row r="6098" ht="22.5" hidden="1" customHeight="1">
      <c r="A6098" s="40" t="b">
        <v>0</v>
      </c>
      <c r="B6098" s="33"/>
      <c r="C6098" s="34"/>
      <c r="D6098" s="35" t="s">
        <v>547</v>
      </c>
      <c r="E6098" s="36" t="str">
        <f>VLOOKUP(D6098,Normativa!$A$3:$C$100,3,0)</f>
        <v>Guía</v>
      </c>
      <c r="F6098" s="37"/>
      <c r="G6098" s="37"/>
      <c r="H6098" s="37" t="s">
        <v>4822</v>
      </c>
      <c r="I6098" s="36">
        <f t="shared" si="1"/>
        <v>1</v>
      </c>
      <c r="J6098" s="37"/>
      <c r="K6098" s="37"/>
    </row>
    <row r="6099" ht="22.5" hidden="1" customHeight="1">
      <c r="A6099" s="40" t="b">
        <v>0</v>
      </c>
      <c r="B6099" s="33"/>
      <c r="C6099" s="34"/>
      <c r="D6099" s="35" t="s">
        <v>547</v>
      </c>
      <c r="E6099" s="36" t="str">
        <f>VLOOKUP(D6099,Normativa!$A$3:$C$100,3,0)</f>
        <v>Guía</v>
      </c>
      <c r="F6099" s="37"/>
      <c r="G6099" s="37"/>
      <c r="H6099" s="37" t="s">
        <v>4957</v>
      </c>
      <c r="I6099" s="36">
        <f t="shared" si="1"/>
        <v>1</v>
      </c>
      <c r="J6099" s="37"/>
      <c r="K6099" s="37"/>
    </row>
    <row r="6100" ht="22.5" hidden="1" customHeight="1">
      <c r="A6100" s="40" t="b">
        <v>0</v>
      </c>
      <c r="B6100" s="33"/>
      <c r="C6100" s="34"/>
      <c r="D6100" s="35" t="s">
        <v>547</v>
      </c>
      <c r="E6100" s="36" t="str">
        <f>VLOOKUP(D6100,Normativa!$A$3:$C$100,3,0)</f>
        <v>Guía</v>
      </c>
      <c r="F6100" s="37"/>
      <c r="G6100" s="37"/>
      <c r="H6100" s="37" t="s">
        <v>4958</v>
      </c>
      <c r="I6100" s="36">
        <f t="shared" si="1"/>
        <v>1</v>
      </c>
      <c r="J6100" s="37"/>
      <c r="K6100" s="37"/>
    </row>
    <row r="6101" ht="22.5" hidden="1" customHeight="1">
      <c r="A6101" s="40" t="b">
        <v>0</v>
      </c>
      <c r="B6101" s="33"/>
      <c r="C6101" s="34"/>
      <c r="D6101" s="35" t="s">
        <v>547</v>
      </c>
      <c r="E6101" s="36" t="str">
        <f>VLOOKUP(D6101,Normativa!$A$3:$C$100,3,0)</f>
        <v>Guía</v>
      </c>
      <c r="F6101" s="37"/>
      <c r="G6101" s="37"/>
      <c r="H6101" s="37">
        <v>2023.0</v>
      </c>
      <c r="I6101" s="36">
        <f t="shared" si="1"/>
        <v>1</v>
      </c>
      <c r="J6101" s="37"/>
      <c r="K6101" s="37"/>
    </row>
    <row r="6102" ht="22.5" hidden="1" customHeight="1">
      <c r="A6102" s="40" t="b">
        <v>0</v>
      </c>
      <c r="B6102" s="33"/>
      <c r="C6102" s="34"/>
      <c r="D6102" s="35" t="s">
        <v>547</v>
      </c>
      <c r="E6102" s="36" t="str">
        <f>VLOOKUP(D6102,Normativa!$A$3:$C$100,3,0)</f>
        <v>Guía</v>
      </c>
      <c r="F6102" s="37"/>
      <c r="G6102" s="37"/>
      <c r="H6102" s="37" t="s">
        <v>4959</v>
      </c>
      <c r="I6102" s="36">
        <f t="shared" si="1"/>
        <v>1</v>
      </c>
      <c r="J6102" s="37"/>
      <c r="K6102" s="37"/>
    </row>
    <row r="6103" ht="22.5" hidden="1" customHeight="1">
      <c r="A6103" s="40" t="b">
        <v>0</v>
      </c>
      <c r="B6103" s="33"/>
      <c r="C6103" s="34"/>
      <c r="D6103" s="35" t="s">
        <v>547</v>
      </c>
      <c r="E6103" s="36" t="str">
        <f>VLOOKUP(D6103,Normativa!$A$3:$C$100,3,0)</f>
        <v>Guía</v>
      </c>
      <c r="F6103" s="37"/>
      <c r="G6103" s="37"/>
      <c r="H6103" s="37" t="s">
        <v>4960</v>
      </c>
      <c r="I6103" s="36">
        <f t="shared" si="1"/>
        <v>1</v>
      </c>
      <c r="J6103" s="37"/>
      <c r="K6103" s="37"/>
    </row>
    <row r="6104" ht="22.5" hidden="1" customHeight="1">
      <c r="A6104" s="40" t="b">
        <v>0</v>
      </c>
      <c r="B6104" s="33"/>
      <c r="C6104" s="34"/>
      <c r="D6104" s="35" t="s">
        <v>547</v>
      </c>
      <c r="E6104" s="36" t="str">
        <f>VLOOKUP(D6104,Normativa!$A$3:$C$100,3,0)</f>
        <v>Guía</v>
      </c>
      <c r="F6104" s="37"/>
      <c r="G6104" s="37"/>
      <c r="H6104" s="37">
        <v>2024.0</v>
      </c>
      <c r="I6104" s="36">
        <f t="shared" si="1"/>
        <v>1</v>
      </c>
      <c r="J6104" s="37"/>
      <c r="K6104" s="37"/>
    </row>
    <row r="6105" ht="22.5" hidden="1" customHeight="1">
      <c r="A6105" s="40" t="b">
        <v>0</v>
      </c>
      <c r="B6105" s="33"/>
      <c r="C6105" s="34"/>
      <c r="D6105" s="35" t="s">
        <v>547</v>
      </c>
      <c r="E6105" s="36" t="str">
        <f>VLOOKUP(D6105,Normativa!$A$3:$C$100,3,0)</f>
        <v>Guía</v>
      </c>
      <c r="F6105" s="37"/>
      <c r="G6105" s="37"/>
      <c r="H6105" s="37" t="s">
        <v>4827</v>
      </c>
      <c r="I6105" s="36">
        <f t="shared" si="1"/>
        <v>1</v>
      </c>
      <c r="J6105" s="37"/>
      <c r="K6105" s="37"/>
    </row>
    <row r="6106" ht="22.5" hidden="1" customHeight="1">
      <c r="A6106" s="40" t="b">
        <v>0</v>
      </c>
      <c r="B6106" s="33"/>
      <c r="C6106" s="34"/>
      <c r="D6106" s="35" t="s">
        <v>547</v>
      </c>
      <c r="E6106" s="36" t="str">
        <f>VLOOKUP(D6106,Normativa!$A$3:$C$100,3,0)</f>
        <v>Guía</v>
      </c>
      <c r="F6106" s="37"/>
      <c r="G6106" s="37"/>
      <c r="H6106" s="37" t="s">
        <v>4961</v>
      </c>
      <c r="I6106" s="36">
        <f t="shared" si="1"/>
        <v>1</v>
      </c>
      <c r="J6106" s="37"/>
      <c r="K6106" s="37"/>
    </row>
    <row r="6107" ht="22.5" hidden="1" customHeight="1">
      <c r="A6107" s="40" t="b">
        <v>0</v>
      </c>
      <c r="B6107" s="33"/>
      <c r="C6107" s="34"/>
      <c r="D6107" s="35" t="s">
        <v>547</v>
      </c>
      <c r="E6107" s="36" t="str">
        <f>VLOOKUP(D6107,Normativa!$A$3:$C$100,3,0)</f>
        <v>Guía</v>
      </c>
      <c r="F6107" s="37"/>
      <c r="G6107" s="37"/>
      <c r="H6107" s="37" t="s">
        <v>4823</v>
      </c>
      <c r="I6107" s="36">
        <f t="shared" si="1"/>
        <v>1</v>
      </c>
      <c r="J6107" s="37"/>
      <c r="K6107" s="37"/>
    </row>
    <row r="6108" ht="22.5" hidden="1" customHeight="1">
      <c r="A6108" s="40" t="b">
        <v>0</v>
      </c>
      <c r="B6108" s="33"/>
      <c r="C6108" s="34"/>
      <c r="D6108" s="35" t="s">
        <v>547</v>
      </c>
      <c r="E6108" s="36" t="str">
        <f>VLOOKUP(D6108,Normativa!$A$3:$C$100,3,0)</f>
        <v>Guía</v>
      </c>
      <c r="F6108" s="37"/>
      <c r="G6108" s="37"/>
      <c r="H6108" s="37" t="s">
        <v>4823</v>
      </c>
      <c r="I6108" s="36">
        <f t="shared" si="1"/>
        <v>2</v>
      </c>
      <c r="J6108" s="37"/>
      <c r="K6108" s="37"/>
    </row>
    <row r="6109" ht="22.5" hidden="1" customHeight="1">
      <c r="A6109" s="40" t="b">
        <v>0</v>
      </c>
      <c r="B6109" s="33"/>
      <c r="C6109" s="34"/>
      <c r="D6109" s="35" t="s">
        <v>547</v>
      </c>
      <c r="E6109" s="36" t="str">
        <f>VLOOKUP(D6109,Normativa!$A$3:$C$100,3,0)</f>
        <v>Guía</v>
      </c>
      <c r="F6109" s="37"/>
      <c r="G6109" s="37"/>
      <c r="H6109" s="37"/>
      <c r="I6109" s="36">
        <f t="shared" si="1"/>
        <v>1</v>
      </c>
      <c r="J6109" s="37"/>
      <c r="K6109" s="37"/>
    </row>
    <row r="6110" ht="22.5" hidden="1" customHeight="1">
      <c r="A6110" s="40" t="b">
        <v>0</v>
      </c>
      <c r="B6110" s="33"/>
      <c r="C6110" s="34"/>
      <c r="D6110" s="35" t="s">
        <v>547</v>
      </c>
      <c r="E6110" s="36" t="str">
        <f>VLOOKUP(D6110,Normativa!$A$3:$C$100,3,0)</f>
        <v>Guía</v>
      </c>
      <c r="F6110" s="37"/>
      <c r="G6110" s="37"/>
      <c r="H6110" s="37" t="s">
        <v>4841</v>
      </c>
      <c r="I6110" s="36">
        <f t="shared" si="1"/>
        <v>1</v>
      </c>
      <c r="J6110" s="37"/>
      <c r="K6110" s="37"/>
    </row>
    <row r="6111" ht="22.5" hidden="1" customHeight="1">
      <c r="A6111" s="40" t="b">
        <v>0</v>
      </c>
      <c r="B6111" s="33"/>
      <c r="C6111" s="34"/>
      <c r="D6111" s="35" t="s">
        <v>547</v>
      </c>
      <c r="E6111" s="36" t="str">
        <f>VLOOKUP(D6111,Normativa!$A$3:$C$100,3,0)</f>
        <v>Guía</v>
      </c>
      <c r="F6111" s="37"/>
      <c r="G6111" s="37"/>
      <c r="H6111" s="37" t="s">
        <v>4830</v>
      </c>
      <c r="I6111" s="36">
        <f t="shared" si="1"/>
        <v>1</v>
      </c>
      <c r="J6111" s="37"/>
      <c r="K6111" s="37"/>
    </row>
    <row r="6112" ht="22.5" hidden="1" customHeight="1">
      <c r="A6112" s="40" t="b">
        <v>0</v>
      </c>
      <c r="B6112" s="33"/>
      <c r="C6112" s="34"/>
      <c r="D6112" s="35" t="s">
        <v>547</v>
      </c>
      <c r="E6112" s="36" t="str">
        <f>VLOOKUP(D6112,Normativa!$A$3:$C$100,3,0)</f>
        <v>Guía</v>
      </c>
      <c r="F6112" s="37"/>
      <c r="G6112" s="37"/>
      <c r="H6112" s="37" t="s">
        <v>4831</v>
      </c>
      <c r="I6112" s="36">
        <f t="shared" si="1"/>
        <v>1</v>
      </c>
      <c r="J6112" s="37"/>
      <c r="K6112" s="37"/>
    </row>
    <row r="6113" ht="22.5" hidden="1" customHeight="1">
      <c r="A6113" s="40" t="b">
        <v>0</v>
      </c>
      <c r="B6113" s="33"/>
      <c r="C6113" s="34"/>
      <c r="D6113" s="35" t="s">
        <v>547</v>
      </c>
      <c r="E6113" s="36" t="str">
        <f>VLOOKUP(D6113,Normativa!$A$3:$C$100,3,0)</f>
        <v>Guía</v>
      </c>
      <c r="F6113" s="37"/>
      <c r="G6113" s="37"/>
      <c r="H6113" s="37" t="s">
        <v>4832</v>
      </c>
      <c r="I6113" s="36">
        <f t="shared" si="1"/>
        <v>1</v>
      </c>
      <c r="J6113" s="37"/>
      <c r="K6113" s="37"/>
    </row>
    <row r="6114" ht="22.5" hidden="1" customHeight="1">
      <c r="A6114" s="40" t="b">
        <v>0</v>
      </c>
      <c r="B6114" s="33"/>
      <c r="C6114" s="34"/>
      <c r="D6114" s="35" t="s">
        <v>547</v>
      </c>
      <c r="E6114" s="36" t="str">
        <f>VLOOKUP(D6114,Normativa!$A$3:$C$100,3,0)</f>
        <v>Guía</v>
      </c>
      <c r="F6114" s="37"/>
      <c r="G6114" s="37"/>
      <c r="H6114" s="37" t="s">
        <v>4833</v>
      </c>
      <c r="I6114" s="36">
        <f t="shared" si="1"/>
        <v>1</v>
      </c>
      <c r="J6114" s="37"/>
      <c r="K6114" s="37"/>
    </row>
    <row r="6115" ht="22.5" hidden="1" customHeight="1">
      <c r="A6115" s="40" t="b">
        <v>0</v>
      </c>
      <c r="B6115" s="33"/>
      <c r="C6115" s="34"/>
      <c r="D6115" s="35" t="s">
        <v>547</v>
      </c>
      <c r="E6115" s="36" t="str">
        <f>VLOOKUP(D6115,Normativa!$A$3:$C$100,3,0)</f>
        <v>Guía</v>
      </c>
      <c r="F6115" s="37"/>
      <c r="G6115" s="37"/>
      <c r="H6115" s="37" t="s">
        <v>4962</v>
      </c>
      <c r="I6115" s="36">
        <f t="shared" si="1"/>
        <v>1</v>
      </c>
      <c r="J6115" s="37"/>
      <c r="K6115" s="37"/>
    </row>
    <row r="6116" ht="22.5" hidden="1" customHeight="1">
      <c r="A6116" s="40" t="b">
        <v>0</v>
      </c>
      <c r="B6116" s="33"/>
      <c r="C6116" s="34"/>
      <c r="D6116" s="35" t="s">
        <v>547</v>
      </c>
      <c r="E6116" s="36" t="str">
        <f>VLOOKUP(D6116,Normativa!$A$3:$C$100,3,0)</f>
        <v>Guía</v>
      </c>
      <c r="F6116" s="37"/>
      <c r="G6116" s="37"/>
      <c r="H6116" s="37" t="s">
        <v>4963</v>
      </c>
      <c r="I6116" s="36">
        <f t="shared" si="1"/>
        <v>1</v>
      </c>
      <c r="J6116" s="37"/>
      <c r="K6116" s="37"/>
    </row>
    <row r="6117" ht="22.5" hidden="1" customHeight="1">
      <c r="A6117" s="40" t="b">
        <v>0</v>
      </c>
      <c r="B6117" s="33"/>
      <c r="C6117" s="34"/>
      <c r="D6117" s="35" t="s">
        <v>547</v>
      </c>
      <c r="E6117" s="36" t="str">
        <f>VLOOKUP(D6117,Normativa!$A$3:$C$100,3,0)</f>
        <v>Guía</v>
      </c>
      <c r="F6117" s="37"/>
      <c r="G6117" s="37"/>
      <c r="H6117" s="37" t="s">
        <v>4964</v>
      </c>
      <c r="I6117" s="36">
        <f t="shared" si="1"/>
        <v>1</v>
      </c>
      <c r="J6117" s="37"/>
      <c r="K6117" s="37"/>
    </row>
    <row r="6118" ht="22.5" hidden="1" customHeight="1">
      <c r="A6118" s="40" t="b">
        <v>0</v>
      </c>
      <c r="B6118" s="33"/>
      <c r="C6118" s="34"/>
      <c r="D6118" s="35" t="s">
        <v>547</v>
      </c>
      <c r="E6118" s="36" t="str">
        <f>VLOOKUP(D6118,Normativa!$A$3:$C$100,3,0)</f>
        <v>Guía</v>
      </c>
      <c r="F6118" s="37"/>
      <c r="G6118" s="37"/>
      <c r="H6118" s="37" t="s">
        <v>4965</v>
      </c>
      <c r="I6118" s="36">
        <f t="shared" si="1"/>
        <v>1</v>
      </c>
      <c r="J6118" s="37"/>
      <c r="K6118" s="37"/>
    </row>
    <row r="6119" ht="22.5" hidden="1" customHeight="1">
      <c r="A6119" s="40" t="b">
        <v>0</v>
      </c>
      <c r="B6119" s="33"/>
      <c r="C6119" s="34"/>
      <c r="D6119" s="35" t="s">
        <v>547</v>
      </c>
      <c r="E6119" s="36" t="str">
        <f>VLOOKUP(D6119,Normativa!$A$3:$C$100,3,0)</f>
        <v>Guía</v>
      </c>
      <c r="F6119" s="37"/>
      <c r="G6119" s="37"/>
      <c r="H6119" s="37"/>
      <c r="I6119" s="36">
        <f t="shared" si="1"/>
        <v>1</v>
      </c>
      <c r="J6119" s="37"/>
      <c r="K6119" s="37"/>
    </row>
    <row r="6120" ht="22.5" hidden="1" customHeight="1">
      <c r="A6120" s="40" t="b">
        <v>0</v>
      </c>
      <c r="B6120" s="33"/>
      <c r="C6120" s="34"/>
      <c r="D6120" s="35" t="s">
        <v>547</v>
      </c>
      <c r="E6120" s="36" t="str">
        <f>VLOOKUP(D6120,Normativa!$A$3:$C$100,3,0)</f>
        <v>Guía</v>
      </c>
      <c r="F6120" s="37"/>
      <c r="G6120" s="37"/>
      <c r="H6120" s="37">
        <v>2.0</v>
      </c>
      <c r="I6120" s="36">
        <f t="shared" si="1"/>
        <v>1</v>
      </c>
      <c r="J6120" s="37"/>
      <c r="K6120" s="37"/>
    </row>
    <row r="6121" ht="22.5" hidden="1" customHeight="1">
      <c r="A6121" s="40" t="b">
        <v>0</v>
      </c>
      <c r="B6121" s="33"/>
      <c r="C6121" s="34"/>
      <c r="D6121" s="35" t="s">
        <v>547</v>
      </c>
      <c r="E6121" s="36" t="str">
        <f>VLOOKUP(D6121,Normativa!$A$3:$C$100,3,0)</f>
        <v>Guía</v>
      </c>
      <c r="F6121" s="37"/>
      <c r="G6121" s="37"/>
      <c r="H6121" s="37" t="s">
        <v>4800</v>
      </c>
      <c r="I6121" s="36">
        <f t="shared" si="1"/>
        <v>1</v>
      </c>
      <c r="J6121" s="37"/>
      <c r="K6121" s="37"/>
    </row>
    <row r="6122" ht="22.5" hidden="1" customHeight="1">
      <c r="A6122" s="40" t="b">
        <v>0</v>
      </c>
      <c r="B6122" s="33"/>
      <c r="C6122" s="34"/>
      <c r="D6122" s="35" t="s">
        <v>547</v>
      </c>
      <c r="E6122" s="36" t="str">
        <f>VLOOKUP(D6122,Normativa!$A$3:$C$100,3,0)</f>
        <v>Guía</v>
      </c>
      <c r="F6122" s="37"/>
      <c r="G6122" s="37"/>
      <c r="H6122" s="37" t="s">
        <v>4852</v>
      </c>
      <c r="I6122" s="36">
        <f t="shared" si="1"/>
        <v>1</v>
      </c>
      <c r="J6122" s="37"/>
      <c r="K6122" s="37"/>
    </row>
    <row r="6123" ht="22.5" hidden="1" customHeight="1">
      <c r="A6123" s="40" t="b">
        <v>0</v>
      </c>
      <c r="B6123" s="33"/>
      <c r="C6123" s="34"/>
      <c r="D6123" s="35" t="s">
        <v>547</v>
      </c>
      <c r="E6123" s="36" t="str">
        <f>VLOOKUP(D6123,Normativa!$A$3:$C$100,3,0)</f>
        <v>Guía</v>
      </c>
      <c r="F6123" s="37"/>
      <c r="G6123" s="37"/>
      <c r="H6123" s="37" t="s">
        <v>2275</v>
      </c>
      <c r="I6123" s="36">
        <f t="shared" si="1"/>
        <v>1</v>
      </c>
      <c r="J6123" s="37"/>
      <c r="K6123" s="37"/>
    </row>
    <row r="6124" ht="22.5" hidden="1" customHeight="1">
      <c r="A6124" s="40" t="b">
        <v>0</v>
      </c>
      <c r="B6124" s="33"/>
      <c r="C6124" s="34"/>
      <c r="D6124" s="35" t="s">
        <v>547</v>
      </c>
      <c r="E6124" s="36" t="str">
        <f>VLOOKUP(D6124,Normativa!$A$3:$C$100,3,0)</f>
        <v>Guía</v>
      </c>
      <c r="F6124" s="37"/>
      <c r="G6124" s="37"/>
      <c r="H6124" s="37" t="s">
        <v>4966</v>
      </c>
      <c r="I6124" s="36">
        <f t="shared" si="1"/>
        <v>1</v>
      </c>
      <c r="J6124" s="37"/>
      <c r="K6124" s="37"/>
    </row>
    <row r="6125" ht="22.5" hidden="1" customHeight="1">
      <c r="A6125" s="40" t="b">
        <v>0</v>
      </c>
      <c r="B6125" s="33"/>
      <c r="C6125" s="34"/>
      <c r="D6125" s="35" t="s">
        <v>547</v>
      </c>
      <c r="E6125" s="36" t="str">
        <f>VLOOKUP(D6125,Normativa!$A$3:$C$100,3,0)</f>
        <v>Guía</v>
      </c>
      <c r="F6125" s="37"/>
      <c r="G6125" s="37"/>
      <c r="H6125" s="37"/>
      <c r="I6125" s="36">
        <f t="shared" si="1"/>
        <v>1</v>
      </c>
      <c r="J6125" s="37"/>
      <c r="K6125" s="37"/>
    </row>
    <row r="6126" ht="22.5" hidden="1" customHeight="1">
      <c r="A6126" s="40" t="b">
        <v>0</v>
      </c>
      <c r="B6126" s="33"/>
      <c r="C6126" s="34"/>
      <c r="D6126" s="35" t="s">
        <v>547</v>
      </c>
      <c r="E6126" s="36" t="str">
        <f>VLOOKUP(D6126,Normativa!$A$3:$C$100,3,0)</f>
        <v>Guía</v>
      </c>
      <c r="F6126" s="37"/>
      <c r="G6126" s="37"/>
      <c r="H6126" s="37" t="s">
        <v>4820</v>
      </c>
      <c r="I6126" s="36">
        <f t="shared" si="1"/>
        <v>1</v>
      </c>
      <c r="J6126" s="37"/>
      <c r="K6126" s="37"/>
    </row>
    <row r="6127" ht="22.5" hidden="1" customHeight="1">
      <c r="A6127" s="40" t="b">
        <v>0</v>
      </c>
      <c r="B6127" s="33"/>
      <c r="C6127" s="34"/>
      <c r="D6127" s="35" t="s">
        <v>547</v>
      </c>
      <c r="E6127" s="36" t="str">
        <f>VLOOKUP(D6127,Normativa!$A$3:$C$100,3,0)</f>
        <v>Guía</v>
      </c>
      <c r="F6127" s="37"/>
      <c r="G6127" s="37"/>
      <c r="H6127" s="37" t="s">
        <v>4967</v>
      </c>
      <c r="I6127" s="36">
        <f t="shared" si="1"/>
        <v>1</v>
      </c>
      <c r="J6127" s="37"/>
      <c r="K6127" s="37"/>
    </row>
    <row r="6128" ht="22.5" hidden="1" customHeight="1">
      <c r="A6128" s="40" t="b">
        <v>0</v>
      </c>
      <c r="B6128" s="33"/>
      <c r="C6128" s="34"/>
      <c r="D6128" s="35" t="s">
        <v>547</v>
      </c>
      <c r="E6128" s="36" t="str">
        <f>VLOOKUP(D6128,Normativa!$A$3:$C$100,3,0)</f>
        <v>Guía</v>
      </c>
      <c r="F6128" s="37"/>
      <c r="G6128" s="37"/>
      <c r="H6128" s="37" t="s">
        <v>4860</v>
      </c>
      <c r="I6128" s="36">
        <f t="shared" si="1"/>
        <v>1</v>
      </c>
      <c r="J6128" s="37"/>
      <c r="K6128" s="37"/>
    </row>
    <row r="6129" ht="22.5" hidden="1" customHeight="1">
      <c r="A6129" s="40" t="b">
        <v>0</v>
      </c>
      <c r="B6129" s="33"/>
      <c r="C6129" s="34"/>
      <c r="D6129" s="35" t="s">
        <v>547</v>
      </c>
      <c r="E6129" s="36" t="str">
        <f>VLOOKUP(D6129,Normativa!$A$3:$C$100,3,0)</f>
        <v>Guía</v>
      </c>
      <c r="F6129" s="37"/>
      <c r="G6129" s="37"/>
      <c r="H6129" s="37" t="s">
        <v>4842</v>
      </c>
      <c r="I6129" s="36">
        <f t="shared" si="1"/>
        <v>1</v>
      </c>
      <c r="J6129" s="37"/>
      <c r="K6129" s="37"/>
    </row>
    <row r="6130" ht="22.5" hidden="1" customHeight="1">
      <c r="A6130" s="40" t="b">
        <v>0</v>
      </c>
      <c r="B6130" s="33"/>
      <c r="C6130" s="34"/>
      <c r="D6130" s="35" t="s">
        <v>547</v>
      </c>
      <c r="E6130" s="36" t="str">
        <f>VLOOKUP(D6130,Normativa!$A$3:$C$100,3,0)</f>
        <v>Guía</v>
      </c>
      <c r="F6130" s="37"/>
      <c r="G6130" s="37"/>
      <c r="H6130" s="37" t="s">
        <v>4843</v>
      </c>
      <c r="I6130" s="36">
        <f t="shared" si="1"/>
        <v>1</v>
      </c>
      <c r="J6130" s="37"/>
      <c r="K6130" s="37"/>
    </row>
    <row r="6131" ht="22.5" hidden="1" customHeight="1">
      <c r="A6131" s="40" t="b">
        <v>0</v>
      </c>
      <c r="B6131" s="33"/>
      <c r="C6131" s="34"/>
      <c r="D6131" s="35" t="s">
        <v>547</v>
      </c>
      <c r="E6131" s="36" t="str">
        <f>VLOOKUP(D6131,Normativa!$A$3:$C$100,3,0)</f>
        <v>Guía</v>
      </c>
      <c r="F6131" s="37"/>
      <c r="G6131" s="37"/>
      <c r="H6131" s="37" t="s">
        <v>4844</v>
      </c>
      <c r="I6131" s="36">
        <f t="shared" si="1"/>
        <v>1</v>
      </c>
      <c r="J6131" s="37"/>
      <c r="K6131" s="37"/>
    </row>
    <row r="6132" ht="22.5" hidden="1" customHeight="1">
      <c r="A6132" s="40" t="b">
        <v>0</v>
      </c>
      <c r="B6132" s="33"/>
      <c r="C6132" s="34"/>
      <c r="D6132" s="35" t="s">
        <v>547</v>
      </c>
      <c r="E6132" s="36" t="str">
        <f>VLOOKUP(D6132,Normativa!$A$3:$C$100,3,0)</f>
        <v>Guía</v>
      </c>
      <c r="F6132" s="37"/>
      <c r="G6132" s="37"/>
      <c r="H6132" s="37" t="s">
        <v>4845</v>
      </c>
      <c r="I6132" s="36">
        <f t="shared" si="1"/>
        <v>1</v>
      </c>
      <c r="J6132" s="37"/>
      <c r="K6132" s="37"/>
    </row>
    <row r="6133" ht="22.5" hidden="1" customHeight="1">
      <c r="A6133" s="40" t="b">
        <v>0</v>
      </c>
      <c r="B6133" s="33"/>
      <c r="C6133" s="34"/>
      <c r="D6133" s="35" t="s">
        <v>547</v>
      </c>
      <c r="E6133" s="36" t="str">
        <f>VLOOKUP(D6133,Normativa!$A$3:$C$100,3,0)</f>
        <v>Guía</v>
      </c>
      <c r="F6133" s="37"/>
      <c r="G6133" s="37"/>
      <c r="H6133" s="37" t="s">
        <v>4846</v>
      </c>
      <c r="I6133" s="36">
        <f t="shared" si="1"/>
        <v>1</v>
      </c>
      <c r="J6133" s="37"/>
      <c r="K6133" s="37"/>
    </row>
    <row r="6134" ht="22.5" hidden="1" customHeight="1">
      <c r="A6134" s="40" t="b">
        <v>0</v>
      </c>
      <c r="B6134" s="33"/>
      <c r="C6134" s="34"/>
      <c r="D6134" s="35" t="s">
        <v>547</v>
      </c>
      <c r="E6134" s="36" t="str">
        <f>VLOOKUP(D6134,Normativa!$A$3:$C$100,3,0)</f>
        <v>Guía</v>
      </c>
      <c r="F6134" s="37"/>
      <c r="G6134" s="37"/>
      <c r="H6134" s="37" t="s">
        <v>4847</v>
      </c>
      <c r="I6134" s="36">
        <f t="shared" si="1"/>
        <v>1</v>
      </c>
      <c r="J6134" s="37"/>
      <c r="K6134" s="37"/>
    </row>
    <row r="6135" ht="22.5" hidden="1" customHeight="1">
      <c r="A6135" s="40" t="b">
        <v>0</v>
      </c>
      <c r="B6135" s="33"/>
      <c r="C6135" s="34"/>
      <c r="D6135" s="35" t="s">
        <v>547</v>
      </c>
      <c r="E6135" s="36" t="str">
        <f>VLOOKUP(D6135,Normativa!$A$3:$C$100,3,0)</f>
        <v>Guía</v>
      </c>
      <c r="F6135" s="37"/>
      <c r="G6135" s="37"/>
      <c r="H6135" s="37" t="s">
        <v>4847</v>
      </c>
      <c r="I6135" s="36">
        <f t="shared" si="1"/>
        <v>2</v>
      </c>
      <c r="J6135" s="37"/>
      <c r="K6135" s="37"/>
    </row>
    <row r="6136" ht="22.5" hidden="1" customHeight="1">
      <c r="A6136" s="40" t="b">
        <v>0</v>
      </c>
      <c r="B6136" s="33"/>
      <c r="C6136" s="34"/>
      <c r="D6136" s="35" t="s">
        <v>547</v>
      </c>
      <c r="E6136" s="36" t="str">
        <f>VLOOKUP(D6136,Normativa!$A$3:$C$100,3,0)</f>
        <v>Guía</v>
      </c>
      <c r="F6136" s="37"/>
      <c r="G6136" s="37"/>
      <c r="H6136" s="37" t="s">
        <v>4848</v>
      </c>
      <c r="I6136" s="36">
        <f t="shared" si="1"/>
        <v>1</v>
      </c>
      <c r="J6136" s="37"/>
      <c r="K6136" s="37"/>
    </row>
    <row r="6137" ht="22.5" hidden="1" customHeight="1">
      <c r="A6137" s="40" t="b">
        <v>0</v>
      </c>
      <c r="B6137" s="33"/>
      <c r="C6137" s="34"/>
      <c r="D6137" s="35" t="s">
        <v>547</v>
      </c>
      <c r="E6137" s="36" t="str">
        <f>VLOOKUP(D6137,Normativa!$A$3:$C$100,3,0)</f>
        <v>Guía</v>
      </c>
      <c r="F6137" s="37"/>
      <c r="G6137" s="37"/>
      <c r="H6137" s="37" t="s">
        <v>4849</v>
      </c>
      <c r="I6137" s="36">
        <f t="shared" si="1"/>
        <v>1</v>
      </c>
      <c r="J6137" s="37"/>
      <c r="K6137" s="37"/>
    </row>
    <row r="6138" ht="22.5" hidden="1" customHeight="1">
      <c r="A6138" s="40" t="b">
        <v>0</v>
      </c>
      <c r="B6138" s="33"/>
      <c r="C6138" s="34"/>
      <c r="D6138" s="35" t="s">
        <v>547</v>
      </c>
      <c r="E6138" s="36" t="str">
        <f>VLOOKUP(D6138,Normativa!$A$3:$C$100,3,0)</f>
        <v>Guía</v>
      </c>
      <c r="F6138" s="37"/>
      <c r="G6138" s="37"/>
      <c r="H6138" s="37">
        <v>2023.0</v>
      </c>
      <c r="I6138" s="36">
        <f t="shared" si="1"/>
        <v>1</v>
      </c>
      <c r="J6138" s="37"/>
      <c r="K6138" s="37"/>
    </row>
    <row r="6139" ht="22.5" hidden="1" customHeight="1">
      <c r="A6139" s="40" t="b">
        <v>0</v>
      </c>
      <c r="B6139" s="33"/>
      <c r="C6139" s="34"/>
      <c r="D6139" s="35" t="s">
        <v>547</v>
      </c>
      <c r="E6139" s="36" t="str">
        <f>VLOOKUP(D6139,Normativa!$A$3:$C$100,3,0)</f>
        <v>Guía</v>
      </c>
      <c r="F6139" s="37"/>
      <c r="G6139" s="37"/>
      <c r="H6139" s="37" t="s">
        <v>4968</v>
      </c>
      <c r="I6139" s="36">
        <f t="shared" si="1"/>
        <v>1</v>
      </c>
      <c r="J6139" s="37"/>
      <c r="K6139" s="37"/>
    </row>
    <row r="6140" ht="22.5" hidden="1" customHeight="1">
      <c r="A6140" s="40" t="b">
        <v>0</v>
      </c>
      <c r="B6140" s="33"/>
      <c r="C6140" s="34"/>
      <c r="D6140" s="35" t="s">
        <v>547</v>
      </c>
      <c r="E6140" s="36" t="str">
        <f>VLOOKUP(D6140,Normativa!$A$3:$C$100,3,0)</f>
        <v>Guía</v>
      </c>
      <c r="F6140" s="37"/>
      <c r="G6140" s="37"/>
      <c r="H6140" s="37" t="s">
        <v>4969</v>
      </c>
      <c r="I6140" s="36">
        <f t="shared" si="1"/>
        <v>1</v>
      </c>
      <c r="J6140" s="37"/>
      <c r="K6140" s="37"/>
    </row>
    <row r="6141" ht="22.5" hidden="1" customHeight="1">
      <c r="A6141" s="40" t="b">
        <v>0</v>
      </c>
      <c r="B6141" s="33"/>
      <c r="C6141" s="34"/>
      <c r="D6141" s="35" t="s">
        <v>547</v>
      </c>
      <c r="E6141" s="36" t="str">
        <f>VLOOKUP(D6141,Normativa!$A$3:$C$100,3,0)</f>
        <v>Guía</v>
      </c>
      <c r="F6141" s="37"/>
      <c r="G6141" s="37"/>
      <c r="H6141" s="37" t="s">
        <v>4823</v>
      </c>
      <c r="I6141" s="36">
        <f t="shared" si="1"/>
        <v>1</v>
      </c>
      <c r="J6141" s="37"/>
      <c r="K6141" s="37"/>
    </row>
    <row r="6142" ht="22.5" hidden="1" customHeight="1">
      <c r="A6142" s="40" t="b">
        <v>0</v>
      </c>
      <c r="B6142" s="33"/>
      <c r="C6142" s="34"/>
      <c r="D6142" s="35" t="s">
        <v>547</v>
      </c>
      <c r="E6142" s="36" t="str">
        <f>VLOOKUP(D6142,Normativa!$A$3:$C$100,3,0)</f>
        <v>Guía</v>
      </c>
      <c r="F6142" s="37"/>
      <c r="G6142" s="37"/>
      <c r="H6142" s="37"/>
      <c r="I6142" s="36">
        <f t="shared" si="1"/>
        <v>1</v>
      </c>
      <c r="J6142" s="37"/>
      <c r="K6142" s="37"/>
    </row>
    <row r="6143" ht="22.5" hidden="1" customHeight="1">
      <c r="A6143" s="40" t="b">
        <v>0</v>
      </c>
      <c r="B6143" s="33"/>
      <c r="C6143" s="34"/>
      <c r="D6143" s="35" t="s">
        <v>547</v>
      </c>
      <c r="E6143" s="36" t="str">
        <f>VLOOKUP(D6143,Normativa!$A$3:$C$100,3,0)</f>
        <v>Guía</v>
      </c>
      <c r="F6143" s="37"/>
      <c r="G6143" s="37"/>
      <c r="H6143" s="37" t="s">
        <v>4865</v>
      </c>
      <c r="I6143" s="36">
        <f t="shared" si="1"/>
        <v>1</v>
      </c>
      <c r="J6143" s="37"/>
      <c r="K6143" s="37"/>
    </row>
    <row r="6144" ht="22.5" hidden="1" customHeight="1">
      <c r="A6144" s="40" t="b">
        <v>0</v>
      </c>
      <c r="B6144" s="33"/>
      <c r="C6144" s="34"/>
      <c r="D6144" s="35" t="s">
        <v>547</v>
      </c>
      <c r="E6144" s="36" t="str">
        <f>VLOOKUP(D6144,Normativa!$A$3:$C$100,3,0)</f>
        <v>Guía</v>
      </c>
      <c r="F6144" s="37"/>
      <c r="G6144" s="37"/>
      <c r="H6144" s="37" t="s">
        <v>4830</v>
      </c>
      <c r="I6144" s="36">
        <f t="shared" si="1"/>
        <v>1</v>
      </c>
      <c r="J6144" s="37"/>
      <c r="K6144" s="37"/>
    </row>
    <row r="6145" ht="22.5" hidden="1" customHeight="1">
      <c r="A6145" s="40" t="b">
        <v>0</v>
      </c>
      <c r="B6145" s="33"/>
      <c r="C6145" s="34"/>
      <c r="D6145" s="35" t="s">
        <v>547</v>
      </c>
      <c r="E6145" s="36" t="str">
        <f>VLOOKUP(D6145,Normativa!$A$3:$C$100,3,0)</f>
        <v>Guía</v>
      </c>
      <c r="F6145" s="37"/>
      <c r="G6145" s="37"/>
      <c r="H6145" s="37" t="s">
        <v>4831</v>
      </c>
      <c r="I6145" s="36">
        <f t="shared" si="1"/>
        <v>1</v>
      </c>
      <c r="J6145" s="37"/>
      <c r="K6145" s="37"/>
    </row>
    <row r="6146" ht="22.5" hidden="1" customHeight="1">
      <c r="A6146" s="40" t="b">
        <v>0</v>
      </c>
      <c r="B6146" s="33"/>
      <c r="C6146" s="34"/>
      <c r="D6146" s="35" t="s">
        <v>547</v>
      </c>
      <c r="E6146" s="36" t="str">
        <f>VLOOKUP(D6146,Normativa!$A$3:$C$100,3,0)</f>
        <v>Guía</v>
      </c>
      <c r="F6146" s="37"/>
      <c r="G6146" s="37"/>
      <c r="H6146" s="37" t="s">
        <v>4854</v>
      </c>
      <c r="I6146" s="36">
        <f t="shared" si="1"/>
        <v>1</v>
      </c>
      <c r="J6146" s="37"/>
      <c r="K6146" s="37"/>
    </row>
    <row r="6147" ht="22.5" hidden="1" customHeight="1">
      <c r="A6147" s="40" t="b">
        <v>0</v>
      </c>
      <c r="B6147" s="33"/>
      <c r="C6147" s="34"/>
      <c r="D6147" s="35" t="s">
        <v>547</v>
      </c>
      <c r="E6147" s="36" t="str">
        <f>VLOOKUP(D6147,Normativa!$A$3:$C$100,3,0)</f>
        <v>Guía</v>
      </c>
      <c r="F6147" s="37"/>
      <c r="G6147" s="37"/>
      <c r="H6147" s="37" t="s">
        <v>4970</v>
      </c>
      <c r="I6147" s="36">
        <f t="shared" si="1"/>
        <v>1</v>
      </c>
      <c r="J6147" s="37"/>
      <c r="K6147" s="37"/>
    </row>
    <row r="6148" ht="22.5" hidden="1" customHeight="1">
      <c r="A6148" s="40" t="b">
        <v>0</v>
      </c>
      <c r="B6148" s="33"/>
      <c r="C6148" s="34"/>
      <c r="D6148" s="35" t="s">
        <v>547</v>
      </c>
      <c r="E6148" s="36" t="str">
        <f>VLOOKUP(D6148,Normativa!$A$3:$C$100,3,0)</f>
        <v>Guía</v>
      </c>
      <c r="F6148" s="37"/>
      <c r="G6148" s="37"/>
      <c r="H6148" s="37" t="s">
        <v>4971</v>
      </c>
      <c r="I6148" s="36">
        <f t="shared" si="1"/>
        <v>1</v>
      </c>
      <c r="J6148" s="37"/>
      <c r="K6148" s="37"/>
    </row>
    <row r="6149" ht="22.5" hidden="1" customHeight="1">
      <c r="A6149" s="40" t="b">
        <v>0</v>
      </c>
      <c r="B6149" s="33"/>
      <c r="C6149" s="34"/>
      <c r="D6149" s="35" t="s">
        <v>547</v>
      </c>
      <c r="E6149" s="36" t="str">
        <f>VLOOKUP(D6149,Normativa!$A$3:$C$100,3,0)</f>
        <v>Guía</v>
      </c>
      <c r="F6149" s="37"/>
      <c r="G6149" s="37"/>
      <c r="H6149" s="37" t="s">
        <v>4972</v>
      </c>
      <c r="I6149" s="36">
        <f t="shared" si="1"/>
        <v>1</v>
      </c>
      <c r="J6149" s="37"/>
      <c r="K6149" s="37"/>
    </row>
    <row r="6150" ht="22.5" hidden="1" customHeight="1">
      <c r="A6150" s="40" t="b">
        <v>0</v>
      </c>
      <c r="B6150" s="33"/>
      <c r="C6150" s="34"/>
      <c r="D6150" s="35" t="s">
        <v>547</v>
      </c>
      <c r="E6150" s="36" t="str">
        <f>VLOOKUP(D6150,Normativa!$A$3:$C$100,3,0)</f>
        <v>Guía</v>
      </c>
      <c r="F6150" s="37"/>
      <c r="G6150" s="37"/>
      <c r="H6150" s="37"/>
      <c r="I6150" s="36">
        <f t="shared" si="1"/>
        <v>1</v>
      </c>
      <c r="J6150" s="37"/>
      <c r="K6150" s="37"/>
    </row>
    <row r="6151" ht="22.5" hidden="1" customHeight="1">
      <c r="A6151" s="40" t="b">
        <v>0</v>
      </c>
      <c r="B6151" s="33"/>
      <c r="C6151" s="34"/>
      <c r="D6151" s="35" t="s">
        <v>547</v>
      </c>
      <c r="E6151" s="36" t="str">
        <f>VLOOKUP(D6151,Normativa!$A$3:$C$100,3,0)</f>
        <v>Guía</v>
      </c>
      <c r="F6151" s="37"/>
      <c r="G6151" s="37"/>
      <c r="H6151" s="37">
        <v>3.0</v>
      </c>
      <c r="I6151" s="36">
        <f t="shared" si="1"/>
        <v>1</v>
      </c>
      <c r="J6151" s="37"/>
      <c r="K6151" s="37"/>
    </row>
    <row r="6152" ht="22.5" hidden="1" customHeight="1">
      <c r="A6152" s="40" t="b">
        <v>0</v>
      </c>
      <c r="B6152" s="33"/>
      <c r="C6152" s="34"/>
      <c r="D6152" s="35" t="s">
        <v>547</v>
      </c>
      <c r="E6152" s="36" t="str">
        <f>VLOOKUP(D6152,Normativa!$A$3:$C$100,3,0)</f>
        <v>Guía</v>
      </c>
      <c r="F6152" s="37"/>
      <c r="G6152" s="37"/>
      <c r="H6152" s="37" t="s">
        <v>4973</v>
      </c>
      <c r="I6152" s="36">
        <f t="shared" si="1"/>
        <v>1</v>
      </c>
      <c r="J6152" s="37"/>
      <c r="K6152" s="37"/>
    </row>
    <row r="6153" ht="22.5" hidden="1" customHeight="1">
      <c r="A6153" s="40" t="b">
        <v>0</v>
      </c>
      <c r="B6153" s="33"/>
      <c r="C6153" s="34"/>
      <c r="D6153" s="35" t="s">
        <v>547</v>
      </c>
      <c r="E6153" s="36" t="str">
        <f>VLOOKUP(D6153,Normativa!$A$3:$C$100,3,0)</f>
        <v>Guía</v>
      </c>
      <c r="F6153" s="37"/>
      <c r="G6153" s="37"/>
      <c r="H6153" s="37" t="s">
        <v>4872</v>
      </c>
      <c r="I6153" s="36">
        <f t="shared" si="1"/>
        <v>1</v>
      </c>
      <c r="J6153" s="37"/>
      <c r="K6153" s="37"/>
    </row>
    <row r="6154" ht="22.5" hidden="1" customHeight="1">
      <c r="A6154" s="40" t="b">
        <v>0</v>
      </c>
      <c r="B6154" s="33"/>
      <c r="C6154" s="34"/>
      <c r="D6154" s="35" t="s">
        <v>547</v>
      </c>
      <c r="E6154" s="36" t="str">
        <f>VLOOKUP(D6154,Normativa!$A$3:$C$100,3,0)</f>
        <v>Guía</v>
      </c>
      <c r="F6154" s="37"/>
      <c r="G6154" s="37"/>
      <c r="H6154" s="37" t="s">
        <v>2275</v>
      </c>
      <c r="I6154" s="36">
        <f t="shared" si="1"/>
        <v>1</v>
      </c>
      <c r="J6154" s="37"/>
      <c r="K6154" s="37"/>
    </row>
    <row r="6155" ht="22.5" hidden="1" customHeight="1">
      <c r="A6155" s="40" t="b">
        <v>0</v>
      </c>
      <c r="B6155" s="33"/>
      <c r="C6155" s="34"/>
      <c r="D6155" s="35" t="s">
        <v>547</v>
      </c>
      <c r="E6155" s="36" t="str">
        <f>VLOOKUP(D6155,Normativa!$A$3:$C$100,3,0)</f>
        <v>Guía</v>
      </c>
      <c r="F6155" s="37"/>
      <c r="G6155" s="37"/>
      <c r="H6155" s="37" t="s">
        <v>4819</v>
      </c>
      <c r="I6155" s="36">
        <f t="shared" si="1"/>
        <v>1</v>
      </c>
      <c r="J6155" s="37"/>
      <c r="K6155" s="37"/>
    </row>
    <row r="6156" ht="22.5" hidden="1" customHeight="1">
      <c r="A6156" s="40" t="b">
        <v>0</v>
      </c>
      <c r="B6156" s="33"/>
      <c r="C6156" s="34"/>
      <c r="D6156" s="35" t="s">
        <v>547</v>
      </c>
      <c r="E6156" s="36" t="str">
        <f>VLOOKUP(D6156,Normativa!$A$3:$C$100,3,0)</f>
        <v>Guía</v>
      </c>
      <c r="F6156" s="37"/>
      <c r="G6156" s="37"/>
      <c r="H6156" s="37" t="s">
        <v>4974</v>
      </c>
      <c r="I6156" s="36">
        <f t="shared" si="1"/>
        <v>1</v>
      </c>
      <c r="J6156" s="37"/>
      <c r="K6156" s="37"/>
    </row>
    <row r="6157" ht="22.5" hidden="1" customHeight="1">
      <c r="A6157" s="40" t="b">
        <v>0</v>
      </c>
      <c r="B6157" s="33"/>
      <c r="C6157" s="34"/>
      <c r="D6157" s="35" t="s">
        <v>547</v>
      </c>
      <c r="E6157" s="36" t="str">
        <f>VLOOKUP(D6157,Normativa!$A$3:$C$100,3,0)</f>
        <v>Guía</v>
      </c>
      <c r="F6157" s="37"/>
      <c r="G6157" s="37"/>
      <c r="H6157" s="37"/>
      <c r="I6157" s="36">
        <f t="shared" si="1"/>
        <v>1</v>
      </c>
      <c r="J6157" s="37"/>
      <c r="K6157" s="37"/>
    </row>
    <row r="6158" ht="22.5" hidden="1" customHeight="1">
      <c r="A6158" s="40" t="b">
        <v>0</v>
      </c>
      <c r="B6158" s="33"/>
      <c r="C6158" s="34"/>
      <c r="D6158" s="35" t="s">
        <v>547</v>
      </c>
      <c r="E6158" s="36" t="str">
        <f>VLOOKUP(D6158,Normativa!$A$3:$C$100,3,0)</f>
        <v>Guía</v>
      </c>
      <c r="F6158" s="37"/>
      <c r="G6158" s="37"/>
      <c r="H6158" s="37" t="s">
        <v>4820</v>
      </c>
      <c r="I6158" s="36">
        <f t="shared" si="1"/>
        <v>1</v>
      </c>
      <c r="J6158" s="37"/>
      <c r="K6158" s="37"/>
    </row>
    <row r="6159" ht="22.5" hidden="1" customHeight="1">
      <c r="A6159" s="40" t="b">
        <v>0</v>
      </c>
      <c r="B6159" s="33"/>
      <c r="C6159" s="34"/>
      <c r="D6159" s="35" t="s">
        <v>547</v>
      </c>
      <c r="E6159" s="36" t="str">
        <f>VLOOKUP(D6159,Normativa!$A$3:$C$100,3,0)</f>
        <v>Guía</v>
      </c>
      <c r="F6159" s="37"/>
      <c r="G6159" s="37"/>
      <c r="H6159" s="37" t="s">
        <v>4975</v>
      </c>
      <c r="I6159" s="36">
        <f t="shared" si="1"/>
        <v>1</v>
      </c>
      <c r="J6159" s="37"/>
      <c r="K6159" s="37"/>
    </row>
    <row r="6160" ht="22.5" hidden="1" customHeight="1">
      <c r="A6160" s="40" t="b">
        <v>0</v>
      </c>
      <c r="B6160" s="33"/>
      <c r="C6160" s="34"/>
      <c r="D6160" s="35" t="s">
        <v>547</v>
      </c>
      <c r="E6160" s="36" t="str">
        <f>VLOOKUP(D6160,Normativa!$A$3:$C$100,3,0)</f>
        <v>Guía</v>
      </c>
      <c r="F6160" s="37"/>
      <c r="G6160" s="37"/>
      <c r="H6160" s="37">
        <v>2023.0</v>
      </c>
      <c r="I6160" s="36">
        <f t="shared" si="1"/>
        <v>1</v>
      </c>
      <c r="J6160" s="37"/>
      <c r="K6160" s="37"/>
    </row>
    <row r="6161" ht="22.5" hidden="1" customHeight="1">
      <c r="A6161" s="40" t="b">
        <v>0</v>
      </c>
      <c r="B6161" s="33"/>
      <c r="C6161" s="34"/>
      <c r="D6161" s="35" t="s">
        <v>547</v>
      </c>
      <c r="E6161" s="36" t="str">
        <f>VLOOKUP(D6161,Normativa!$A$3:$C$100,3,0)</f>
        <v>Guía</v>
      </c>
      <c r="F6161" s="37"/>
      <c r="G6161" s="37"/>
      <c r="H6161" s="37" t="s">
        <v>4976</v>
      </c>
      <c r="I6161" s="36">
        <f t="shared" si="1"/>
        <v>1</v>
      </c>
      <c r="J6161" s="37"/>
      <c r="K6161" s="37"/>
    </row>
    <row r="6162" ht="22.5" hidden="1" customHeight="1">
      <c r="A6162" s="40" t="b">
        <v>0</v>
      </c>
      <c r="B6162" s="33"/>
      <c r="C6162" s="34"/>
      <c r="D6162" s="35" t="s">
        <v>547</v>
      </c>
      <c r="E6162" s="36" t="str">
        <f>VLOOKUP(D6162,Normativa!$A$3:$C$100,3,0)</f>
        <v>Guía</v>
      </c>
      <c r="F6162" s="37"/>
      <c r="G6162" s="37"/>
      <c r="H6162" s="37" t="s">
        <v>4977</v>
      </c>
      <c r="I6162" s="36">
        <f t="shared" si="1"/>
        <v>1</v>
      </c>
      <c r="J6162" s="37"/>
      <c r="K6162" s="37"/>
    </row>
    <row r="6163" ht="22.5" hidden="1" customHeight="1">
      <c r="A6163" s="40" t="b">
        <v>0</v>
      </c>
      <c r="B6163" s="33"/>
      <c r="C6163" s="34"/>
      <c r="D6163" s="35" t="s">
        <v>547</v>
      </c>
      <c r="E6163" s="36" t="str">
        <f>VLOOKUP(D6163,Normativa!$A$3:$C$100,3,0)</f>
        <v>Guía</v>
      </c>
      <c r="F6163" s="37"/>
      <c r="G6163" s="37"/>
      <c r="H6163" s="37" t="s">
        <v>4880</v>
      </c>
      <c r="I6163" s="36">
        <f t="shared" si="1"/>
        <v>1</v>
      </c>
      <c r="J6163" s="37"/>
      <c r="K6163" s="37"/>
    </row>
    <row r="6164" ht="22.5" hidden="1" customHeight="1">
      <c r="A6164" s="40" t="b">
        <v>0</v>
      </c>
      <c r="B6164" s="33"/>
      <c r="C6164" s="34"/>
      <c r="D6164" s="35" t="s">
        <v>547</v>
      </c>
      <c r="E6164" s="36" t="str">
        <f>VLOOKUP(D6164,Normativa!$A$3:$C$100,3,0)</f>
        <v>Guía</v>
      </c>
      <c r="F6164" s="37"/>
      <c r="G6164" s="37"/>
      <c r="H6164" s="37" t="s">
        <v>4823</v>
      </c>
      <c r="I6164" s="36">
        <f t="shared" si="1"/>
        <v>1</v>
      </c>
      <c r="J6164" s="37"/>
      <c r="K6164" s="37"/>
    </row>
    <row r="6165" ht="22.5" hidden="1" customHeight="1">
      <c r="A6165" s="40" t="b">
        <v>0</v>
      </c>
      <c r="B6165" s="33"/>
      <c r="C6165" s="34"/>
      <c r="D6165" s="35" t="s">
        <v>547</v>
      </c>
      <c r="E6165" s="36" t="str">
        <f>VLOOKUP(D6165,Normativa!$A$3:$C$100,3,0)</f>
        <v>Guía</v>
      </c>
      <c r="F6165" s="37"/>
      <c r="G6165" s="37"/>
      <c r="H6165" s="37" t="s">
        <v>4830</v>
      </c>
      <c r="I6165" s="36">
        <f t="shared" si="1"/>
        <v>1</v>
      </c>
      <c r="J6165" s="37"/>
      <c r="K6165" s="37"/>
    </row>
    <row r="6166" ht="22.5" hidden="1" customHeight="1">
      <c r="A6166" s="40" t="b">
        <v>0</v>
      </c>
      <c r="B6166" s="33"/>
      <c r="C6166" s="34"/>
      <c r="D6166" s="35" t="s">
        <v>547</v>
      </c>
      <c r="E6166" s="36" t="str">
        <f>VLOOKUP(D6166,Normativa!$A$3:$C$100,3,0)</f>
        <v>Guía</v>
      </c>
      <c r="F6166" s="37"/>
      <c r="G6166" s="37"/>
      <c r="H6166" s="37" t="s">
        <v>4831</v>
      </c>
      <c r="I6166" s="36">
        <f t="shared" si="1"/>
        <v>1</v>
      </c>
      <c r="J6166" s="37"/>
      <c r="K6166" s="37"/>
    </row>
    <row r="6167" ht="22.5" hidden="1" customHeight="1">
      <c r="A6167" s="40" t="b">
        <v>0</v>
      </c>
      <c r="B6167" s="33"/>
      <c r="C6167" s="34"/>
      <c r="D6167" s="35" t="s">
        <v>547</v>
      </c>
      <c r="E6167" s="36" t="str">
        <f>VLOOKUP(D6167,Normativa!$A$3:$C$100,3,0)</f>
        <v>Guía</v>
      </c>
      <c r="F6167" s="37"/>
      <c r="G6167" s="37"/>
      <c r="H6167" s="37" t="s">
        <v>4873</v>
      </c>
      <c r="I6167" s="36">
        <f t="shared" si="1"/>
        <v>1</v>
      </c>
      <c r="J6167" s="37"/>
      <c r="K6167" s="37"/>
    </row>
    <row r="6168" ht="22.5" hidden="1" customHeight="1">
      <c r="A6168" s="40" t="b">
        <v>0</v>
      </c>
      <c r="B6168" s="33"/>
      <c r="C6168" s="34"/>
      <c r="D6168" s="35" t="s">
        <v>547</v>
      </c>
      <c r="E6168" s="36" t="str">
        <f>VLOOKUP(D6168,Normativa!$A$3:$C$100,3,0)</f>
        <v>Guía</v>
      </c>
      <c r="F6168" s="37"/>
      <c r="G6168" s="37"/>
      <c r="H6168" s="37" t="s">
        <v>4978</v>
      </c>
      <c r="I6168" s="36">
        <f t="shared" si="1"/>
        <v>1</v>
      </c>
      <c r="J6168" s="37"/>
      <c r="K6168" s="37"/>
    </row>
    <row r="6169" ht="22.5" hidden="1" customHeight="1">
      <c r="A6169" s="40" t="b">
        <v>0</v>
      </c>
      <c r="B6169" s="33"/>
      <c r="C6169" s="34"/>
      <c r="D6169" s="35" t="s">
        <v>547</v>
      </c>
      <c r="E6169" s="36" t="str">
        <f>VLOOKUP(D6169,Normativa!$A$3:$C$100,3,0)</f>
        <v>Guía</v>
      </c>
      <c r="F6169" s="37"/>
      <c r="G6169" s="37"/>
      <c r="H6169" s="37" t="s">
        <v>4979</v>
      </c>
      <c r="I6169" s="36">
        <f t="shared" si="1"/>
        <v>1</v>
      </c>
      <c r="J6169" s="37"/>
      <c r="K6169" s="37"/>
    </row>
    <row r="6170" ht="22.5" hidden="1" customHeight="1">
      <c r="A6170" s="40" t="b">
        <v>0</v>
      </c>
      <c r="B6170" s="33"/>
      <c r="C6170" s="34"/>
      <c r="D6170" s="35" t="s">
        <v>547</v>
      </c>
      <c r="E6170" s="36" t="str">
        <f>VLOOKUP(D6170,Normativa!$A$3:$C$100,3,0)</f>
        <v>Guía</v>
      </c>
      <c r="F6170" s="37"/>
      <c r="G6170" s="37"/>
      <c r="H6170" s="37" t="s">
        <v>4972</v>
      </c>
      <c r="I6170" s="36">
        <f t="shared" si="1"/>
        <v>1</v>
      </c>
      <c r="J6170" s="37"/>
      <c r="K6170" s="37"/>
    </row>
    <row r="6171" ht="22.5" hidden="1" customHeight="1">
      <c r="A6171" s="40" t="b">
        <v>0</v>
      </c>
      <c r="B6171" s="33"/>
      <c r="C6171" s="34"/>
      <c r="D6171" s="35" t="s">
        <v>547</v>
      </c>
      <c r="E6171" s="36" t="str">
        <f>VLOOKUP(D6171,Normativa!$A$3:$C$100,3,0)</f>
        <v>Guía</v>
      </c>
      <c r="F6171" s="37"/>
      <c r="G6171" s="37"/>
      <c r="H6171" s="37" t="s">
        <v>4980</v>
      </c>
      <c r="I6171" s="36">
        <f t="shared" si="1"/>
        <v>1</v>
      </c>
      <c r="J6171" s="37"/>
      <c r="K6171" s="37"/>
    </row>
    <row r="6172" ht="22.5" hidden="1" customHeight="1">
      <c r="A6172" s="40" t="b">
        <v>0</v>
      </c>
      <c r="B6172" s="33"/>
      <c r="C6172" s="34"/>
      <c r="D6172" s="35" t="s">
        <v>547</v>
      </c>
      <c r="E6172" s="36" t="str">
        <f>VLOOKUP(D6172,Normativa!$A$3:$C$100,3,0)</f>
        <v>Guía</v>
      </c>
      <c r="F6172" s="37"/>
      <c r="G6172" s="37"/>
      <c r="H6172" s="37"/>
      <c r="I6172" s="36">
        <f t="shared" si="1"/>
        <v>1</v>
      </c>
      <c r="J6172" s="37"/>
      <c r="K6172" s="37"/>
    </row>
    <row r="6173" ht="22.5" hidden="1" customHeight="1">
      <c r="A6173" s="40" t="b">
        <v>0</v>
      </c>
      <c r="B6173" s="33"/>
      <c r="C6173" s="34"/>
      <c r="D6173" s="35" t="s">
        <v>547</v>
      </c>
      <c r="E6173" s="36" t="str">
        <f>VLOOKUP(D6173,Normativa!$A$3:$C$100,3,0)</f>
        <v>Guía</v>
      </c>
      <c r="F6173" s="37"/>
      <c r="G6173" s="37"/>
      <c r="H6173" s="37">
        <v>4.0</v>
      </c>
      <c r="I6173" s="36">
        <f t="shared" si="1"/>
        <v>1</v>
      </c>
      <c r="J6173" s="37"/>
      <c r="K6173" s="37"/>
    </row>
    <row r="6174" ht="22.5" hidden="1" customHeight="1">
      <c r="A6174" s="40" t="b">
        <v>0</v>
      </c>
      <c r="B6174" s="33"/>
      <c r="C6174" s="34"/>
      <c r="D6174" s="35" t="s">
        <v>547</v>
      </c>
      <c r="E6174" s="36" t="str">
        <f>VLOOKUP(D6174,Normativa!$A$3:$C$100,3,0)</f>
        <v>Guía</v>
      </c>
      <c r="F6174" s="37"/>
      <c r="G6174" s="37"/>
      <c r="H6174" s="37" t="s">
        <v>4981</v>
      </c>
      <c r="I6174" s="36">
        <f t="shared" si="1"/>
        <v>1</v>
      </c>
      <c r="J6174" s="37"/>
      <c r="K6174" s="37"/>
    </row>
    <row r="6175" ht="22.5" hidden="1" customHeight="1">
      <c r="A6175" s="40" t="b">
        <v>0</v>
      </c>
      <c r="B6175" s="33"/>
      <c r="C6175" s="34"/>
      <c r="D6175" s="35" t="s">
        <v>547</v>
      </c>
      <c r="E6175" s="36" t="str">
        <f>VLOOKUP(D6175,Normativa!$A$3:$C$100,3,0)</f>
        <v>Guía</v>
      </c>
      <c r="F6175" s="37"/>
      <c r="G6175" s="37"/>
      <c r="H6175" s="37" t="s">
        <v>4982</v>
      </c>
      <c r="I6175" s="36">
        <f t="shared" si="1"/>
        <v>1</v>
      </c>
      <c r="J6175" s="37"/>
      <c r="K6175" s="37"/>
    </row>
    <row r="6176" ht="22.5" hidden="1" customHeight="1">
      <c r="A6176" s="40" t="b">
        <v>0</v>
      </c>
      <c r="B6176" s="33"/>
      <c r="C6176" s="34"/>
      <c r="D6176" s="35" t="s">
        <v>547</v>
      </c>
      <c r="E6176" s="36" t="str">
        <f>VLOOKUP(D6176,Normativa!$A$3:$C$100,3,0)</f>
        <v>Guía</v>
      </c>
      <c r="F6176" s="37"/>
      <c r="G6176" s="37"/>
      <c r="H6176" s="37" t="s">
        <v>4983</v>
      </c>
      <c r="I6176" s="36">
        <f t="shared" si="1"/>
        <v>1</v>
      </c>
      <c r="J6176" s="37"/>
      <c r="K6176" s="37"/>
    </row>
    <row r="6177" ht="22.5" hidden="1" customHeight="1">
      <c r="A6177" s="40" t="b">
        <v>0</v>
      </c>
      <c r="B6177" s="33"/>
      <c r="C6177" s="34"/>
      <c r="D6177" s="35" t="s">
        <v>547</v>
      </c>
      <c r="E6177" s="36" t="str">
        <f>VLOOKUP(D6177,Normativa!$A$3:$C$100,3,0)</f>
        <v>Guía</v>
      </c>
      <c r="F6177" s="37"/>
      <c r="G6177" s="37"/>
      <c r="H6177" s="37" t="s">
        <v>4882</v>
      </c>
      <c r="I6177" s="36">
        <f t="shared" si="1"/>
        <v>1</v>
      </c>
      <c r="J6177" s="37"/>
      <c r="K6177" s="37"/>
    </row>
    <row r="6178" ht="22.5" hidden="1" customHeight="1">
      <c r="A6178" s="40" t="b">
        <v>0</v>
      </c>
      <c r="B6178" s="33"/>
      <c r="C6178" s="34"/>
      <c r="D6178" s="35" t="s">
        <v>547</v>
      </c>
      <c r="E6178" s="36" t="str">
        <f>VLOOKUP(D6178,Normativa!$A$3:$C$100,3,0)</f>
        <v>Guía</v>
      </c>
      <c r="F6178" s="37"/>
      <c r="G6178" s="37"/>
      <c r="H6178" s="37" t="s">
        <v>2275</v>
      </c>
      <c r="I6178" s="36">
        <f t="shared" si="1"/>
        <v>1</v>
      </c>
      <c r="J6178" s="37"/>
      <c r="K6178" s="37"/>
    </row>
    <row r="6179" ht="22.5" hidden="1" customHeight="1">
      <c r="A6179" s="40" t="b">
        <v>0</v>
      </c>
      <c r="B6179" s="33"/>
      <c r="C6179" s="34"/>
      <c r="D6179" s="35" t="s">
        <v>547</v>
      </c>
      <c r="E6179" s="36" t="str">
        <f>VLOOKUP(D6179,Normativa!$A$3:$C$100,3,0)</f>
        <v>Guía</v>
      </c>
      <c r="F6179" s="37"/>
      <c r="G6179" s="37"/>
      <c r="H6179" s="37" t="s">
        <v>4819</v>
      </c>
      <c r="I6179" s="36">
        <f t="shared" si="1"/>
        <v>1</v>
      </c>
      <c r="J6179" s="37"/>
      <c r="K6179" s="37"/>
    </row>
    <row r="6180" ht="22.5" hidden="1" customHeight="1">
      <c r="A6180" s="40" t="b">
        <v>0</v>
      </c>
      <c r="B6180" s="33"/>
      <c r="C6180" s="34"/>
      <c r="D6180" s="35" t="s">
        <v>547</v>
      </c>
      <c r="E6180" s="36" t="str">
        <f>VLOOKUP(D6180,Normativa!$A$3:$C$100,3,0)</f>
        <v>Guía</v>
      </c>
      <c r="F6180" s="37"/>
      <c r="G6180" s="37"/>
      <c r="H6180" s="37" t="s">
        <v>4984</v>
      </c>
      <c r="I6180" s="36">
        <f t="shared" si="1"/>
        <v>1</v>
      </c>
      <c r="J6180" s="37"/>
      <c r="K6180" s="37"/>
    </row>
    <row r="6181" ht="22.5" hidden="1" customHeight="1">
      <c r="A6181" s="40" t="b">
        <v>0</v>
      </c>
      <c r="B6181" s="33"/>
      <c r="C6181" s="34"/>
      <c r="D6181" s="35" t="s">
        <v>547</v>
      </c>
      <c r="E6181" s="36" t="str">
        <f>VLOOKUP(D6181,Normativa!$A$3:$C$100,3,0)</f>
        <v>Guía</v>
      </c>
      <c r="F6181" s="37"/>
      <c r="G6181" s="37"/>
      <c r="H6181" s="37"/>
      <c r="I6181" s="36">
        <f t="shared" si="1"/>
        <v>1</v>
      </c>
      <c r="J6181" s="37"/>
      <c r="K6181" s="37"/>
    </row>
    <row r="6182" ht="22.5" hidden="1" customHeight="1">
      <c r="A6182" s="40" t="b">
        <v>0</v>
      </c>
      <c r="B6182" s="33"/>
      <c r="C6182" s="34"/>
      <c r="D6182" s="35" t="s">
        <v>547</v>
      </c>
      <c r="E6182" s="36" t="str">
        <f>VLOOKUP(D6182,Normativa!$A$3:$C$100,3,0)</f>
        <v>Guía</v>
      </c>
      <c r="F6182" s="37"/>
      <c r="G6182" s="37"/>
      <c r="H6182" s="37" t="s">
        <v>4820</v>
      </c>
      <c r="I6182" s="36">
        <f t="shared" si="1"/>
        <v>1</v>
      </c>
      <c r="J6182" s="37"/>
      <c r="K6182" s="37"/>
    </row>
    <row r="6183" ht="22.5" hidden="1" customHeight="1">
      <c r="A6183" s="40" t="b">
        <v>0</v>
      </c>
      <c r="B6183" s="33"/>
      <c r="C6183" s="34"/>
      <c r="D6183" s="35" t="s">
        <v>547</v>
      </c>
      <c r="E6183" s="36" t="str">
        <f>VLOOKUP(D6183,Normativa!$A$3:$C$100,3,0)</f>
        <v>Guía</v>
      </c>
      <c r="F6183" s="37"/>
      <c r="G6183" s="37"/>
      <c r="H6183" s="37" t="s">
        <v>4985</v>
      </c>
      <c r="I6183" s="36">
        <f t="shared" si="1"/>
        <v>1</v>
      </c>
      <c r="J6183" s="37"/>
      <c r="K6183" s="37"/>
    </row>
    <row r="6184" ht="22.5" hidden="1" customHeight="1">
      <c r="A6184" s="40" t="b">
        <v>0</v>
      </c>
      <c r="B6184" s="33"/>
      <c r="C6184" s="34"/>
      <c r="D6184" s="35" t="s">
        <v>547</v>
      </c>
      <c r="E6184" s="36" t="str">
        <f>VLOOKUP(D6184,Normativa!$A$3:$C$100,3,0)</f>
        <v>Guía</v>
      </c>
      <c r="F6184" s="37"/>
      <c r="G6184" s="37"/>
      <c r="H6184" s="37">
        <v>2022.0</v>
      </c>
      <c r="I6184" s="36">
        <f t="shared" si="1"/>
        <v>1</v>
      </c>
      <c r="J6184" s="37"/>
      <c r="K6184" s="37"/>
    </row>
    <row r="6185" ht="22.5" hidden="1" customHeight="1">
      <c r="A6185" s="40" t="b">
        <v>0</v>
      </c>
      <c r="B6185" s="33"/>
      <c r="C6185" s="34"/>
      <c r="D6185" s="35" t="s">
        <v>547</v>
      </c>
      <c r="E6185" s="36" t="str">
        <f>VLOOKUP(D6185,Normativa!$A$3:$C$100,3,0)</f>
        <v>Guía</v>
      </c>
      <c r="F6185" s="37"/>
      <c r="G6185" s="37"/>
      <c r="H6185" s="37" t="s">
        <v>4986</v>
      </c>
      <c r="I6185" s="36">
        <f t="shared" si="1"/>
        <v>1</v>
      </c>
      <c r="J6185" s="37"/>
      <c r="K6185" s="37"/>
    </row>
    <row r="6186" ht="22.5" hidden="1" customHeight="1">
      <c r="A6186" s="40" t="b">
        <v>0</v>
      </c>
      <c r="B6186" s="33"/>
      <c r="C6186" s="34"/>
      <c r="D6186" s="35" t="s">
        <v>547</v>
      </c>
      <c r="E6186" s="36" t="str">
        <f>VLOOKUP(D6186,Normativa!$A$3:$C$100,3,0)</f>
        <v>Guía</v>
      </c>
      <c r="F6186" s="37"/>
      <c r="G6186" s="37"/>
      <c r="H6186" s="37" t="s">
        <v>4987</v>
      </c>
      <c r="I6186" s="36">
        <f t="shared" si="1"/>
        <v>1</v>
      </c>
      <c r="J6186" s="37"/>
      <c r="K6186" s="37"/>
    </row>
    <row r="6187" ht="22.5" hidden="1" customHeight="1">
      <c r="A6187" s="40" t="b">
        <v>0</v>
      </c>
      <c r="B6187" s="33"/>
      <c r="C6187" s="34"/>
      <c r="D6187" s="35" t="s">
        <v>547</v>
      </c>
      <c r="E6187" s="36" t="str">
        <f>VLOOKUP(D6187,Normativa!$A$3:$C$100,3,0)</f>
        <v>Guía</v>
      </c>
      <c r="F6187" s="37"/>
      <c r="G6187" s="37"/>
      <c r="H6187" s="37" t="s">
        <v>4889</v>
      </c>
      <c r="I6187" s="36">
        <f t="shared" si="1"/>
        <v>1</v>
      </c>
      <c r="J6187" s="37"/>
      <c r="K6187" s="37"/>
    </row>
    <row r="6188" ht="22.5" hidden="1" customHeight="1">
      <c r="A6188" s="40" t="b">
        <v>0</v>
      </c>
      <c r="B6188" s="33"/>
      <c r="C6188" s="34"/>
      <c r="D6188" s="35" t="s">
        <v>547</v>
      </c>
      <c r="E6188" s="36" t="str">
        <f>VLOOKUP(D6188,Normativa!$A$3:$C$100,3,0)</f>
        <v>Guía</v>
      </c>
      <c r="F6188" s="37"/>
      <c r="G6188" s="37"/>
      <c r="H6188" s="37" t="s">
        <v>4823</v>
      </c>
      <c r="I6188" s="36">
        <f t="shared" si="1"/>
        <v>1</v>
      </c>
      <c r="J6188" s="37"/>
      <c r="K6188" s="37"/>
    </row>
    <row r="6189" ht="22.5" hidden="1" customHeight="1">
      <c r="A6189" s="40" t="b">
        <v>0</v>
      </c>
      <c r="B6189" s="33"/>
      <c r="C6189" s="34"/>
      <c r="D6189" s="35" t="s">
        <v>547</v>
      </c>
      <c r="E6189" s="36" t="str">
        <f>VLOOKUP(D6189,Normativa!$A$3:$C$100,3,0)</f>
        <v>Guía</v>
      </c>
      <c r="F6189" s="37"/>
      <c r="G6189" s="37"/>
      <c r="H6189" s="37" t="s">
        <v>4830</v>
      </c>
      <c r="I6189" s="36">
        <f t="shared" si="1"/>
        <v>1</v>
      </c>
      <c r="J6189" s="37"/>
      <c r="K6189" s="37"/>
    </row>
    <row r="6190" ht="22.5" hidden="1" customHeight="1">
      <c r="A6190" s="40" t="b">
        <v>0</v>
      </c>
      <c r="B6190" s="33"/>
      <c r="C6190" s="34"/>
      <c r="D6190" s="35" t="s">
        <v>547</v>
      </c>
      <c r="E6190" s="36" t="str">
        <f>VLOOKUP(D6190,Normativa!$A$3:$C$100,3,0)</f>
        <v>Guía</v>
      </c>
      <c r="F6190" s="37"/>
      <c r="G6190" s="37"/>
      <c r="H6190" s="37" t="s">
        <v>4831</v>
      </c>
      <c r="I6190" s="36">
        <f t="shared" si="1"/>
        <v>1</v>
      </c>
      <c r="J6190" s="37"/>
      <c r="K6190" s="37"/>
    </row>
    <row r="6191" ht="22.5" hidden="1" customHeight="1">
      <c r="A6191" s="40" t="b">
        <v>0</v>
      </c>
      <c r="B6191" s="33"/>
      <c r="C6191" s="34"/>
      <c r="D6191" s="35" t="s">
        <v>547</v>
      </c>
      <c r="E6191" s="36" t="str">
        <f>VLOOKUP(D6191,Normativa!$A$3:$C$100,3,0)</f>
        <v>Guía</v>
      </c>
      <c r="F6191" s="37"/>
      <c r="G6191" s="37"/>
      <c r="H6191" s="37" t="s">
        <v>4854</v>
      </c>
      <c r="I6191" s="36">
        <f t="shared" si="1"/>
        <v>1</v>
      </c>
      <c r="J6191" s="37"/>
      <c r="K6191" s="37"/>
    </row>
    <row r="6192" ht="22.5" hidden="1" customHeight="1">
      <c r="A6192" s="40" t="b">
        <v>0</v>
      </c>
      <c r="B6192" s="33"/>
      <c r="C6192" s="34"/>
      <c r="D6192" s="35" t="s">
        <v>547</v>
      </c>
      <c r="E6192" s="36" t="str">
        <f>VLOOKUP(D6192,Normativa!$A$3:$C$100,3,0)</f>
        <v>Guía</v>
      </c>
      <c r="F6192" s="37"/>
      <c r="G6192" s="37"/>
      <c r="H6192" s="37" t="s">
        <v>4988</v>
      </c>
      <c r="I6192" s="36">
        <f t="shared" si="1"/>
        <v>1</v>
      </c>
      <c r="J6192" s="37"/>
      <c r="K6192" s="37"/>
    </row>
    <row r="6193" ht="22.5" hidden="1" customHeight="1">
      <c r="A6193" s="40" t="b">
        <v>0</v>
      </c>
      <c r="B6193" s="33"/>
      <c r="C6193" s="34"/>
      <c r="D6193" s="35" t="s">
        <v>547</v>
      </c>
      <c r="E6193" s="36" t="str">
        <f>VLOOKUP(D6193,Normativa!$A$3:$C$100,3,0)</f>
        <v>Guía</v>
      </c>
      <c r="F6193" s="37"/>
      <c r="G6193" s="37"/>
      <c r="H6193" s="37" t="s">
        <v>4989</v>
      </c>
      <c r="I6193" s="36">
        <f t="shared" si="1"/>
        <v>1</v>
      </c>
      <c r="J6193" s="37"/>
      <c r="K6193" s="37"/>
    </row>
    <row r="6194" ht="22.5" hidden="1" customHeight="1">
      <c r="A6194" s="40" t="b">
        <v>0</v>
      </c>
      <c r="B6194" s="33"/>
      <c r="C6194" s="34"/>
      <c r="D6194" s="35" t="s">
        <v>547</v>
      </c>
      <c r="E6194" s="36" t="str">
        <f>VLOOKUP(D6194,Normativa!$A$3:$C$100,3,0)</f>
        <v>Guía</v>
      </c>
      <c r="F6194" s="37"/>
      <c r="G6194" s="37"/>
      <c r="H6194" s="37" t="s">
        <v>4857</v>
      </c>
      <c r="I6194" s="36">
        <f t="shared" si="1"/>
        <v>1</v>
      </c>
      <c r="J6194" s="37"/>
      <c r="K6194" s="37"/>
    </row>
    <row r="6195" ht="22.5" hidden="1" customHeight="1">
      <c r="A6195" s="40" t="b">
        <v>0</v>
      </c>
      <c r="B6195" s="33"/>
      <c r="C6195" s="34"/>
      <c r="D6195" s="35" t="s">
        <v>547</v>
      </c>
      <c r="E6195" s="36" t="str">
        <f>VLOOKUP(D6195,Normativa!$A$3:$C$100,3,0)</f>
        <v>Guía</v>
      </c>
      <c r="F6195" s="37"/>
      <c r="G6195" s="37"/>
      <c r="H6195" s="37"/>
      <c r="I6195" s="36">
        <f t="shared" si="1"/>
        <v>1</v>
      </c>
      <c r="J6195" s="37"/>
      <c r="K6195" s="37"/>
    </row>
    <row r="6196" ht="22.5" hidden="1" customHeight="1">
      <c r="A6196" s="40" t="b">
        <v>0</v>
      </c>
      <c r="B6196" s="33"/>
      <c r="C6196" s="34"/>
      <c r="D6196" s="35" t="s">
        <v>547</v>
      </c>
      <c r="E6196" s="36" t="str">
        <f>VLOOKUP(D6196,Normativa!$A$3:$C$100,3,0)</f>
        <v>Guía</v>
      </c>
      <c r="F6196" s="37"/>
      <c r="G6196" s="37"/>
      <c r="H6196" s="37">
        <v>5.0</v>
      </c>
      <c r="I6196" s="36">
        <f t="shared" si="1"/>
        <v>1</v>
      </c>
      <c r="J6196" s="37"/>
      <c r="K6196" s="37"/>
    </row>
    <row r="6197" ht="22.5" hidden="1" customHeight="1">
      <c r="A6197" s="40" t="b">
        <v>0</v>
      </c>
      <c r="B6197" s="33"/>
      <c r="C6197" s="34"/>
      <c r="D6197" s="35" t="s">
        <v>547</v>
      </c>
      <c r="E6197" s="36" t="str">
        <f>VLOOKUP(D6197,Normativa!$A$3:$C$100,3,0)</f>
        <v>Guía</v>
      </c>
      <c r="F6197" s="37"/>
      <c r="G6197" s="37"/>
      <c r="H6197" s="37" t="s">
        <v>4887</v>
      </c>
      <c r="I6197" s="36">
        <f t="shared" si="1"/>
        <v>1</v>
      </c>
      <c r="J6197" s="37"/>
      <c r="K6197" s="37"/>
    </row>
    <row r="6198" ht="22.5" hidden="1" customHeight="1">
      <c r="A6198" s="40" t="b">
        <v>0</v>
      </c>
      <c r="B6198" s="33"/>
      <c r="C6198" s="34"/>
      <c r="D6198" s="35" t="s">
        <v>547</v>
      </c>
      <c r="E6198" s="36" t="str">
        <f>VLOOKUP(D6198,Normativa!$A$3:$C$100,3,0)</f>
        <v>Guía</v>
      </c>
      <c r="F6198" s="37"/>
      <c r="G6198" s="37"/>
      <c r="H6198" s="37" t="s">
        <v>4888</v>
      </c>
      <c r="I6198" s="36">
        <f t="shared" si="1"/>
        <v>1</v>
      </c>
      <c r="J6198" s="37"/>
      <c r="K6198" s="37"/>
    </row>
    <row r="6199" ht="22.5" hidden="1" customHeight="1">
      <c r="A6199" s="40" t="b">
        <v>0</v>
      </c>
      <c r="B6199" s="33"/>
      <c r="C6199" s="34"/>
      <c r="D6199" s="35" t="s">
        <v>547</v>
      </c>
      <c r="E6199" s="36" t="str">
        <f>VLOOKUP(D6199,Normativa!$A$3:$C$100,3,0)</f>
        <v>Guía</v>
      </c>
      <c r="F6199" s="37"/>
      <c r="G6199" s="37"/>
      <c r="H6199" s="37" t="s">
        <v>4895</v>
      </c>
      <c r="I6199" s="36">
        <f t="shared" si="1"/>
        <v>1</v>
      </c>
      <c r="J6199" s="37"/>
      <c r="K6199" s="37"/>
    </row>
    <row r="6200" ht="22.5" hidden="1" customHeight="1">
      <c r="A6200" s="40" t="b">
        <v>0</v>
      </c>
      <c r="B6200" s="33"/>
      <c r="C6200" s="34"/>
      <c r="D6200" s="35" t="s">
        <v>547</v>
      </c>
      <c r="E6200" s="36" t="str">
        <f>VLOOKUP(D6200,Normativa!$A$3:$C$100,3,0)</f>
        <v>Guía</v>
      </c>
      <c r="F6200" s="37"/>
      <c r="G6200" s="37"/>
      <c r="H6200" s="37" t="s">
        <v>2275</v>
      </c>
      <c r="I6200" s="36">
        <f t="shared" si="1"/>
        <v>1</v>
      </c>
      <c r="J6200" s="37"/>
      <c r="K6200" s="37"/>
    </row>
    <row r="6201" ht="22.5" hidden="1" customHeight="1">
      <c r="A6201" s="40" t="b">
        <v>0</v>
      </c>
      <c r="B6201" s="33"/>
      <c r="C6201" s="34"/>
      <c r="D6201" s="35" t="s">
        <v>547</v>
      </c>
      <c r="E6201" s="36" t="str">
        <f>VLOOKUP(D6201,Normativa!$A$3:$C$100,3,0)</f>
        <v>Guía</v>
      </c>
      <c r="F6201" s="37"/>
      <c r="G6201" s="37"/>
      <c r="H6201" s="37" t="s">
        <v>4819</v>
      </c>
      <c r="I6201" s="36">
        <f t="shared" si="1"/>
        <v>1</v>
      </c>
      <c r="J6201" s="37"/>
      <c r="K6201" s="37"/>
    </row>
    <row r="6202" ht="22.5" hidden="1" customHeight="1">
      <c r="A6202" s="40" t="b">
        <v>0</v>
      </c>
      <c r="B6202" s="33"/>
      <c r="C6202" s="34"/>
      <c r="D6202" s="35" t="s">
        <v>547</v>
      </c>
      <c r="E6202" s="36" t="str">
        <f>VLOOKUP(D6202,Normativa!$A$3:$C$100,3,0)</f>
        <v>Guía</v>
      </c>
      <c r="F6202" s="37"/>
      <c r="G6202" s="37"/>
      <c r="H6202" s="37" t="s">
        <v>4990</v>
      </c>
      <c r="I6202" s="36">
        <f t="shared" si="1"/>
        <v>1</v>
      </c>
      <c r="J6202" s="37"/>
      <c r="K6202" s="37"/>
    </row>
    <row r="6203" ht="22.5" hidden="1" customHeight="1">
      <c r="A6203" s="40" t="b">
        <v>0</v>
      </c>
      <c r="B6203" s="33"/>
      <c r="C6203" s="34"/>
      <c r="D6203" s="35" t="s">
        <v>547</v>
      </c>
      <c r="E6203" s="36" t="str">
        <f>VLOOKUP(D6203,Normativa!$A$3:$C$100,3,0)</f>
        <v>Guía</v>
      </c>
      <c r="F6203" s="37"/>
      <c r="G6203" s="37"/>
      <c r="H6203" s="37"/>
      <c r="I6203" s="36">
        <f t="shared" si="1"/>
        <v>1</v>
      </c>
      <c r="J6203" s="37"/>
      <c r="K6203" s="37"/>
    </row>
    <row r="6204" ht="22.5" hidden="1" customHeight="1">
      <c r="A6204" s="40" t="b">
        <v>0</v>
      </c>
      <c r="B6204" s="33"/>
      <c r="C6204" s="34"/>
      <c r="D6204" s="35" t="s">
        <v>547</v>
      </c>
      <c r="E6204" s="36" t="str">
        <f>VLOOKUP(D6204,Normativa!$A$3:$C$100,3,0)</f>
        <v>Guía</v>
      </c>
      <c r="F6204" s="37"/>
      <c r="G6204" s="37"/>
      <c r="H6204" s="37" t="s">
        <v>4899</v>
      </c>
      <c r="I6204" s="36">
        <f t="shared" si="1"/>
        <v>1</v>
      </c>
      <c r="J6204" s="37"/>
      <c r="K6204" s="37"/>
    </row>
    <row r="6205" ht="22.5" hidden="1" customHeight="1">
      <c r="A6205" s="40" t="b">
        <v>0</v>
      </c>
      <c r="B6205" s="33"/>
      <c r="C6205" s="34"/>
      <c r="D6205" s="35" t="s">
        <v>547</v>
      </c>
      <c r="E6205" s="36" t="str">
        <f>VLOOKUP(D6205,Normativa!$A$3:$C$100,3,0)</f>
        <v>Guía</v>
      </c>
      <c r="F6205" s="37"/>
      <c r="G6205" s="37"/>
      <c r="H6205" s="37" t="s">
        <v>4820</v>
      </c>
      <c r="I6205" s="36">
        <f t="shared" si="1"/>
        <v>1</v>
      </c>
      <c r="J6205" s="37"/>
      <c r="K6205" s="37"/>
    </row>
    <row r="6206" ht="22.5" hidden="1" customHeight="1">
      <c r="A6206" s="40" t="b">
        <v>0</v>
      </c>
      <c r="B6206" s="33"/>
      <c r="C6206" s="34"/>
      <c r="D6206" s="35" t="s">
        <v>547</v>
      </c>
      <c r="E6206" s="36" t="str">
        <f>VLOOKUP(D6206,Normativa!$A$3:$C$100,3,0)</f>
        <v>Guía</v>
      </c>
      <c r="F6206" s="37"/>
      <c r="G6206" s="37"/>
      <c r="H6206" s="37" t="s">
        <v>4991</v>
      </c>
      <c r="I6206" s="36">
        <f t="shared" si="1"/>
        <v>1</v>
      </c>
      <c r="J6206" s="37"/>
      <c r="K6206" s="37"/>
    </row>
    <row r="6207" ht="22.5" hidden="1" customHeight="1">
      <c r="A6207" s="40" t="b">
        <v>0</v>
      </c>
      <c r="B6207" s="33"/>
      <c r="C6207" s="34"/>
      <c r="D6207" s="35" t="s">
        <v>547</v>
      </c>
      <c r="E6207" s="36" t="str">
        <f>VLOOKUP(D6207,Normativa!$A$3:$C$100,3,0)</f>
        <v>Guía</v>
      </c>
      <c r="F6207" s="37"/>
      <c r="G6207" s="37"/>
      <c r="H6207" s="37">
        <v>2023.0</v>
      </c>
      <c r="I6207" s="36">
        <f t="shared" si="1"/>
        <v>1</v>
      </c>
      <c r="J6207" s="37"/>
      <c r="K6207" s="37"/>
    </row>
    <row r="6208" ht="22.5" hidden="1" customHeight="1">
      <c r="A6208" s="40" t="b">
        <v>0</v>
      </c>
      <c r="B6208" s="33"/>
      <c r="C6208" s="34"/>
      <c r="D6208" s="35" t="s">
        <v>547</v>
      </c>
      <c r="E6208" s="36" t="str">
        <f>VLOOKUP(D6208,Normativa!$A$3:$C$100,3,0)</f>
        <v>Guía</v>
      </c>
      <c r="F6208" s="37"/>
      <c r="G6208" s="37"/>
      <c r="H6208" s="37" t="s">
        <v>4992</v>
      </c>
      <c r="I6208" s="36">
        <f t="shared" si="1"/>
        <v>1</v>
      </c>
      <c r="J6208" s="37"/>
      <c r="K6208" s="37"/>
    </row>
    <row r="6209" ht="22.5" hidden="1" customHeight="1">
      <c r="A6209" s="40" t="b">
        <v>0</v>
      </c>
      <c r="B6209" s="33"/>
      <c r="C6209" s="34"/>
      <c r="D6209" s="35" t="s">
        <v>547</v>
      </c>
      <c r="E6209" s="36" t="str">
        <f>VLOOKUP(D6209,Normativa!$A$3:$C$100,3,0)</f>
        <v>Guía</v>
      </c>
      <c r="F6209" s="37"/>
      <c r="G6209" s="37"/>
      <c r="H6209" s="37" t="s">
        <v>4993</v>
      </c>
      <c r="I6209" s="36">
        <f t="shared" si="1"/>
        <v>1</v>
      </c>
      <c r="J6209" s="37"/>
      <c r="K6209" s="37"/>
    </row>
    <row r="6210" ht="22.5" hidden="1" customHeight="1">
      <c r="A6210" s="40" t="b">
        <v>0</v>
      </c>
      <c r="B6210" s="33"/>
      <c r="C6210" s="34"/>
      <c r="D6210" s="35" t="s">
        <v>547</v>
      </c>
      <c r="E6210" s="36" t="str">
        <f>VLOOKUP(D6210,Normativa!$A$3:$C$100,3,0)</f>
        <v>Guía</v>
      </c>
      <c r="F6210" s="37"/>
      <c r="G6210" s="37"/>
      <c r="H6210" s="37" t="s">
        <v>4823</v>
      </c>
      <c r="I6210" s="36">
        <f t="shared" si="1"/>
        <v>1</v>
      </c>
      <c r="J6210" s="37"/>
      <c r="K6210" s="37"/>
    </row>
    <row r="6211" ht="22.5" hidden="1" customHeight="1">
      <c r="A6211" s="40" t="b">
        <v>0</v>
      </c>
      <c r="B6211" s="33"/>
      <c r="C6211" s="34"/>
      <c r="D6211" s="35" t="s">
        <v>547</v>
      </c>
      <c r="E6211" s="36" t="str">
        <f>VLOOKUP(D6211,Normativa!$A$3:$C$100,3,0)</f>
        <v>Guía</v>
      </c>
      <c r="F6211" s="37"/>
      <c r="G6211" s="37"/>
      <c r="H6211" s="37" t="s">
        <v>4830</v>
      </c>
      <c r="I6211" s="36">
        <f t="shared" si="1"/>
        <v>1</v>
      </c>
      <c r="J6211" s="37"/>
      <c r="K6211" s="37"/>
    </row>
    <row r="6212" ht="22.5" hidden="1" customHeight="1">
      <c r="A6212" s="40" t="b">
        <v>0</v>
      </c>
      <c r="B6212" s="33"/>
      <c r="C6212" s="34"/>
      <c r="D6212" s="35" t="s">
        <v>547</v>
      </c>
      <c r="E6212" s="36" t="str">
        <f>VLOOKUP(D6212,Normativa!$A$3:$C$100,3,0)</f>
        <v>Guía</v>
      </c>
      <c r="F6212" s="37"/>
      <c r="G6212" s="37"/>
      <c r="H6212" s="37" t="s">
        <v>4831</v>
      </c>
      <c r="I6212" s="36">
        <f t="shared" si="1"/>
        <v>1</v>
      </c>
      <c r="J6212" s="37"/>
      <c r="K6212" s="37"/>
    </row>
    <row r="6213" ht="22.5" hidden="1" customHeight="1">
      <c r="A6213" s="40" t="b">
        <v>0</v>
      </c>
      <c r="B6213" s="33"/>
      <c r="C6213" s="34"/>
      <c r="D6213" s="35" t="s">
        <v>547</v>
      </c>
      <c r="E6213" s="36" t="str">
        <f>VLOOKUP(D6213,Normativa!$A$3:$C$100,3,0)</f>
        <v>Guía</v>
      </c>
      <c r="F6213" s="37"/>
      <c r="G6213" s="37"/>
      <c r="H6213" s="37" t="s">
        <v>4900</v>
      </c>
      <c r="I6213" s="36">
        <f t="shared" si="1"/>
        <v>1</v>
      </c>
      <c r="J6213" s="37"/>
      <c r="K6213" s="37"/>
    </row>
    <row r="6214" ht="22.5" hidden="1" customHeight="1">
      <c r="A6214" s="40" t="b">
        <v>0</v>
      </c>
      <c r="B6214" s="33"/>
      <c r="C6214" s="34"/>
      <c r="D6214" s="35" t="s">
        <v>547</v>
      </c>
      <c r="E6214" s="36" t="str">
        <f>VLOOKUP(D6214,Normativa!$A$3:$C$100,3,0)</f>
        <v>Guía</v>
      </c>
      <c r="F6214" s="37"/>
      <c r="G6214" s="37"/>
      <c r="H6214" s="37" t="s">
        <v>4994</v>
      </c>
      <c r="I6214" s="36">
        <f t="shared" si="1"/>
        <v>1</v>
      </c>
      <c r="J6214" s="37"/>
      <c r="K6214" s="37"/>
    </row>
    <row r="6215" ht="22.5" hidden="1" customHeight="1">
      <c r="A6215" s="40" t="b">
        <v>0</v>
      </c>
      <c r="B6215" s="33"/>
      <c r="C6215" s="34"/>
      <c r="D6215" s="35" t="s">
        <v>547</v>
      </c>
      <c r="E6215" s="36" t="str">
        <f>VLOOKUP(D6215,Normativa!$A$3:$C$100,3,0)</f>
        <v>Guía</v>
      </c>
      <c r="F6215" s="37"/>
      <c r="G6215" s="37"/>
      <c r="H6215" s="37"/>
      <c r="I6215" s="36">
        <f t="shared" si="1"/>
        <v>1</v>
      </c>
      <c r="J6215" s="37"/>
      <c r="K6215" s="37"/>
    </row>
    <row r="6216" ht="22.5" hidden="1" customHeight="1">
      <c r="A6216" s="40" t="b">
        <v>0</v>
      </c>
      <c r="B6216" s="33"/>
      <c r="C6216" s="34"/>
      <c r="D6216" s="35" t="s">
        <v>547</v>
      </c>
      <c r="E6216" s="36" t="str">
        <f>VLOOKUP(D6216,Normativa!$A$3:$C$100,3,0)</f>
        <v>Guía</v>
      </c>
      <c r="F6216" s="37"/>
      <c r="G6216" s="37"/>
      <c r="H6216" s="37" t="s">
        <v>4903</v>
      </c>
      <c r="I6216" s="36">
        <f t="shared" si="1"/>
        <v>1</v>
      </c>
      <c r="J6216" s="37"/>
      <c r="K6216" s="37"/>
    </row>
    <row r="6217" ht="22.5" hidden="1" customHeight="1">
      <c r="A6217" s="40" t="b">
        <v>0</v>
      </c>
      <c r="B6217" s="33"/>
      <c r="C6217" s="34"/>
      <c r="D6217" s="35" t="s">
        <v>516</v>
      </c>
      <c r="E6217" s="36" t="str">
        <f>VLOOKUP(D6217,Normativa!$A$3:$C$100,3,0)</f>
        <v>Reglamento</v>
      </c>
      <c r="F6217" s="37"/>
      <c r="G6217" s="37"/>
      <c r="H6217" s="37"/>
      <c r="I6217" s="36">
        <f t="shared" si="1"/>
        <v>1</v>
      </c>
      <c r="J6217" s="37"/>
      <c r="K6217" s="37"/>
    </row>
    <row r="6218" ht="22.5" hidden="1" customHeight="1">
      <c r="A6218" s="40" t="b">
        <v>0</v>
      </c>
      <c r="B6218" s="33"/>
      <c r="C6218" s="34"/>
      <c r="D6218" s="35" t="s">
        <v>516</v>
      </c>
      <c r="E6218" s="36" t="str">
        <f>VLOOKUP(D6218,Normativa!$A$3:$C$100,3,0)</f>
        <v>Reglamento</v>
      </c>
      <c r="F6218" s="37"/>
      <c r="G6218" s="37"/>
      <c r="H6218" s="37" t="s">
        <v>4998</v>
      </c>
      <c r="I6218" s="36">
        <f t="shared" si="1"/>
        <v>1</v>
      </c>
      <c r="J6218" s="37"/>
      <c r="K6218" s="37"/>
    </row>
    <row r="6219" ht="22.5" hidden="1" customHeight="1">
      <c r="A6219" s="40" t="b">
        <v>0</v>
      </c>
      <c r="B6219" s="33"/>
      <c r="C6219" s="34"/>
      <c r="D6219" s="35" t="s">
        <v>516</v>
      </c>
      <c r="E6219" s="36" t="str">
        <f>VLOOKUP(D6219,Normativa!$A$3:$C$100,3,0)</f>
        <v>Reglamento</v>
      </c>
      <c r="F6219" s="37"/>
      <c r="G6219" s="37"/>
      <c r="H6219" s="37"/>
      <c r="I6219" s="36">
        <f t="shared" si="1"/>
        <v>1</v>
      </c>
      <c r="J6219" s="37"/>
      <c r="K6219" s="37"/>
    </row>
    <row r="6220" ht="22.5" hidden="1" customHeight="1">
      <c r="A6220" s="40" t="b">
        <v>0</v>
      </c>
      <c r="B6220" s="33"/>
      <c r="C6220" s="34"/>
      <c r="D6220" s="35" t="s">
        <v>516</v>
      </c>
      <c r="E6220" s="36" t="str">
        <f>VLOOKUP(D6220,Normativa!$A$3:$C$100,3,0)</f>
        <v>Reglamento</v>
      </c>
      <c r="F6220" s="37"/>
      <c r="G6220" s="37"/>
      <c r="H6220" s="37" t="s">
        <v>4999</v>
      </c>
      <c r="I6220" s="36">
        <f t="shared" si="1"/>
        <v>1</v>
      </c>
      <c r="J6220" s="37"/>
      <c r="K6220" s="37"/>
    </row>
    <row r="6221" ht="22.5" hidden="1" customHeight="1">
      <c r="A6221" s="40" t="b">
        <v>0</v>
      </c>
      <c r="B6221" s="33"/>
      <c r="C6221" s="34"/>
      <c r="D6221" s="35" t="s">
        <v>516</v>
      </c>
      <c r="E6221" s="36" t="str">
        <f>VLOOKUP(D6221,Normativa!$A$3:$C$100,3,0)</f>
        <v>Reglamento</v>
      </c>
      <c r="F6221" s="37"/>
      <c r="G6221" s="37"/>
      <c r="H6221" s="37"/>
      <c r="I6221" s="36">
        <f t="shared" si="1"/>
        <v>1</v>
      </c>
      <c r="J6221" s="37"/>
      <c r="K6221" s="37"/>
    </row>
    <row r="6222" ht="22.5" hidden="1" customHeight="1">
      <c r="A6222" s="40" t="b">
        <v>0</v>
      </c>
      <c r="B6222" s="33"/>
      <c r="C6222" s="34"/>
      <c r="D6222" s="35" t="s">
        <v>516</v>
      </c>
      <c r="E6222" s="36" t="str">
        <f>VLOOKUP(D6222,Normativa!$A$3:$C$100,3,0)</f>
        <v>Reglamento</v>
      </c>
      <c r="F6222" s="37"/>
      <c r="G6222" s="37"/>
      <c r="H6222" s="37" t="s">
        <v>1464</v>
      </c>
      <c r="I6222" s="36">
        <f t="shared" si="1"/>
        <v>1</v>
      </c>
      <c r="J6222" s="37"/>
      <c r="K6222" s="37"/>
    </row>
    <row r="6223" ht="22.5" hidden="1" customHeight="1">
      <c r="A6223" s="40" t="b">
        <v>0</v>
      </c>
      <c r="B6223" s="33"/>
      <c r="C6223" s="34"/>
      <c r="D6223" s="35" t="s">
        <v>516</v>
      </c>
      <c r="E6223" s="36" t="str">
        <f>VLOOKUP(D6223,Normativa!$A$3:$C$100,3,0)</f>
        <v>Reglamento</v>
      </c>
      <c r="F6223" s="37"/>
      <c r="G6223" s="37"/>
      <c r="H6223" s="37"/>
      <c r="I6223" s="36">
        <f t="shared" si="1"/>
        <v>1</v>
      </c>
      <c r="J6223" s="37"/>
      <c r="K6223" s="37"/>
    </row>
    <row r="6224" ht="22.5" hidden="1" customHeight="1">
      <c r="A6224" s="40" t="b">
        <v>0</v>
      </c>
      <c r="B6224" s="33"/>
      <c r="C6224" s="34"/>
      <c r="D6224" s="35" t="s">
        <v>516</v>
      </c>
      <c r="E6224" s="36" t="str">
        <f>VLOOKUP(D6224,Normativa!$A$3:$C$100,3,0)</f>
        <v>Reglamento</v>
      </c>
      <c r="F6224" s="37"/>
      <c r="G6224" s="37"/>
      <c r="H6224" s="37" t="s">
        <v>5000</v>
      </c>
      <c r="I6224" s="36">
        <f t="shared" si="1"/>
        <v>1</v>
      </c>
      <c r="J6224" s="37"/>
      <c r="K6224" s="37"/>
    </row>
    <row r="6225" ht="22.5" hidden="1" customHeight="1">
      <c r="A6225" s="40" t="b">
        <v>0</v>
      </c>
      <c r="B6225" s="33"/>
      <c r="C6225" s="34"/>
      <c r="D6225" s="35" t="s">
        <v>516</v>
      </c>
      <c r="E6225" s="36" t="str">
        <f>VLOOKUP(D6225,Normativa!$A$3:$C$100,3,0)</f>
        <v>Reglamento</v>
      </c>
      <c r="F6225" s="37"/>
      <c r="G6225" s="37"/>
      <c r="H6225" s="37"/>
      <c r="I6225" s="36">
        <f t="shared" si="1"/>
        <v>1</v>
      </c>
      <c r="J6225" s="37"/>
      <c r="K6225" s="37"/>
    </row>
    <row r="6226" ht="22.5" hidden="1" customHeight="1">
      <c r="A6226" s="40" t="b">
        <v>0</v>
      </c>
      <c r="B6226" s="33"/>
      <c r="C6226" s="34"/>
      <c r="D6226" s="35" t="s">
        <v>516</v>
      </c>
      <c r="E6226" s="36" t="str">
        <f>VLOOKUP(D6226,Normativa!$A$3:$C$100,3,0)</f>
        <v>Reglamento</v>
      </c>
      <c r="F6226" s="37"/>
      <c r="G6226" s="37"/>
      <c r="H6226" s="37" t="s">
        <v>1466</v>
      </c>
      <c r="I6226" s="36">
        <f t="shared" si="1"/>
        <v>1</v>
      </c>
      <c r="J6226" s="37"/>
      <c r="K6226" s="37"/>
    </row>
    <row r="6227" ht="22.5" hidden="1" customHeight="1">
      <c r="A6227" s="40" t="b">
        <v>0</v>
      </c>
      <c r="B6227" s="33"/>
      <c r="C6227" s="34"/>
      <c r="D6227" s="35" t="s">
        <v>516</v>
      </c>
      <c r="E6227" s="36" t="str">
        <f>VLOOKUP(D6227,Normativa!$A$3:$C$100,3,0)</f>
        <v>Reglamento</v>
      </c>
      <c r="F6227" s="37"/>
      <c r="G6227" s="37"/>
      <c r="H6227" s="37"/>
      <c r="I6227" s="36">
        <f t="shared" si="1"/>
        <v>1</v>
      </c>
      <c r="J6227" s="37"/>
      <c r="K6227" s="37"/>
    </row>
    <row r="6228" ht="22.5" hidden="1" customHeight="1">
      <c r="A6228" s="40" t="b">
        <v>0</v>
      </c>
      <c r="B6228" s="33"/>
      <c r="C6228" s="34"/>
      <c r="D6228" s="35" t="s">
        <v>516</v>
      </c>
      <c r="E6228" s="36" t="str">
        <f>VLOOKUP(D6228,Normativa!$A$3:$C$100,3,0)</f>
        <v>Reglamento</v>
      </c>
      <c r="F6228" s="37"/>
      <c r="G6228" s="37"/>
      <c r="H6228" s="37" t="s">
        <v>5001</v>
      </c>
      <c r="I6228" s="36">
        <f t="shared" si="1"/>
        <v>1</v>
      </c>
      <c r="J6228" s="37"/>
      <c r="K6228" s="37"/>
    </row>
    <row r="6229" ht="22.5" hidden="1" customHeight="1">
      <c r="A6229" s="40" t="b">
        <v>0</v>
      </c>
      <c r="B6229" s="33"/>
      <c r="C6229" s="34"/>
      <c r="D6229" s="35" t="s">
        <v>516</v>
      </c>
      <c r="E6229" s="36" t="str">
        <f>VLOOKUP(D6229,Normativa!$A$3:$C$100,3,0)</f>
        <v>Reglamento</v>
      </c>
      <c r="F6229" s="37"/>
      <c r="G6229" s="37"/>
      <c r="H6229" s="37" t="s">
        <v>5002</v>
      </c>
      <c r="I6229" s="36">
        <f t="shared" si="1"/>
        <v>1</v>
      </c>
      <c r="J6229" s="37"/>
      <c r="K6229" s="37"/>
    </row>
    <row r="6230" ht="22.5" hidden="1" customHeight="1">
      <c r="A6230" s="40" t="b">
        <v>0</v>
      </c>
      <c r="B6230" s="33"/>
      <c r="C6230" s="34"/>
      <c r="D6230" s="35" t="s">
        <v>516</v>
      </c>
      <c r="E6230" s="36" t="str">
        <f>VLOOKUP(D6230,Normativa!$A$3:$C$100,3,0)</f>
        <v>Reglamento</v>
      </c>
      <c r="F6230" s="37"/>
      <c r="G6230" s="37"/>
      <c r="H6230" s="37" t="s">
        <v>5003</v>
      </c>
      <c r="I6230" s="36">
        <f t="shared" si="1"/>
        <v>1</v>
      </c>
      <c r="J6230" s="37"/>
      <c r="K6230" s="37"/>
    </row>
    <row r="6231" ht="22.5" hidden="1" customHeight="1">
      <c r="A6231" s="40" t="b">
        <v>0</v>
      </c>
      <c r="B6231" s="33"/>
      <c r="C6231" s="34"/>
      <c r="D6231" s="35" t="s">
        <v>516</v>
      </c>
      <c r="E6231" s="36" t="str">
        <f>VLOOKUP(D6231,Normativa!$A$3:$C$100,3,0)</f>
        <v>Reglamento</v>
      </c>
      <c r="F6231" s="37"/>
      <c r="G6231" s="37"/>
      <c r="H6231" s="37" t="s">
        <v>5004</v>
      </c>
      <c r="I6231" s="36">
        <f t="shared" si="1"/>
        <v>1</v>
      </c>
      <c r="J6231" s="37"/>
      <c r="K6231" s="37"/>
    </row>
    <row r="6232" ht="22.5" hidden="1" customHeight="1">
      <c r="A6232" s="40" t="b">
        <v>0</v>
      </c>
      <c r="B6232" s="33"/>
      <c r="C6232" s="34"/>
      <c r="D6232" s="35" t="s">
        <v>516</v>
      </c>
      <c r="E6232" s="36" t="str">
        <f>VLOOKUP(D6232,Normativa!$A$3:$C$100,3,0)</f>
        <v>Reglamento</v>
      </c>
      <c r="F6232" s="37"/>
      <c r="G6232" s="37"/>
      <c r="H6232" s="37" t="s">
        <v>5005</v>
      </c>
      <c r="I6232" s="36">
        <f t="shared" si="1"/>
        <v>1</v>
      </c>
      <c r="J6232" s="37"/>
      <c r="K6232" s="37"/>
    </row>
    <row r="6233" ht="22.5" hidden="1" customHeight="1">
      <c r="A6233" s="40" t="b">
        <v>0</v>
      </c>
      <c r="B6233" s="33"/>
      <c r="C6233" s="34"/>
      <c r="D6233" s="35" t="s">
        <v>516</v>
      </c>
      <c r="E6233" s="36" t="str">
        <f>VLOOKUP(D6233,Normativa!$A$3:$C$100,3,0)</f>
        <v>Reglamento</v>
      </c>
      <c r="F6233" s="37"/>
      <c r="G6233" s="37"/>
      <c r="H6233" s="37" t="s">
        <v>5006</v>
      </c>
      <c r="I6233" s="36">
        <f t="shared" si="1"/>
        <v>1</v>
      </c>
      <c r="J6233" s="37"/>
      <c r="K6233" s="37"/>
    </row>
    <row r="6234" ht="22.5" hidden="1" customHeight="1">
      <c r="A6234" s="40" t="b">
        <v>0</v>
      </c>
      <c r="B6234" s="33"/>
      <c r="C6234" s="34"/>
      <c r="D6234" s="35" t="s">
        <v>516</v>
      </c>
      <c r="E6234" s="36" t="str">
        <f>VLOOKUP(D6234,Normativa!$A$3:$C$100,3,0)</f>
        <v>Reglamento</v>
      </c>
      <c r="F6234" s="37"/>
      <c r="G6234" s="37"/>
      <c r="H6234" s="37" t="s">
        <v>5007</v>
      </c>
      <c r="I6234" s="36">
        <f t="shared" si="1"/>
        <v>1</v>
      </c>
      <c r="J6234" s="37"/>
      <c r="K6234" s="37"/>
    </row>
    <row r="6235" ht="22.5" hidden="1" customHeight="1">
      <c r="A6235" s="40" t="b">
        <v>0</v>
      </c>
      <c r="B6235" s="33"/>
      <c r="C6235" s="34"/>
      <c r="D6235" s="35" t="s">
        <v>516</v>
      </c>
      <c r="E6235" s="36" t="str">
        <f>VLOOKUP(D6235,Normativa!$A$3:$C$100,3,0)</f>
        <v>Reglamento</v>
      </c>
      <c r="F6235" s="37"/>
      <c r="G6235" s="37"/>
      <c r="H6235" s="37" t="s">
        <v>5008</v>
      </c>
      <c r="I6235" s="36">
        <f t="shared" si="1"/>
        <v>1</v>
      </c>
      <c r="J6235" s="37"/>
      <c r="K6235" s="37"/>
    </row>
    <row r="6236" ht="22.5" hidden="1" customHeight="1">
      <c r="A6236" s="40" t="b">
        <v>0</v>
      </c>
      <c r="B6236" s="33"/>
      <c r="C6236" s="34"/>
      <c r="D6236" s="35" t="s">
        <v>516</v>
      </c>
      <c r="E6236" s="36" t="str">
        <f>VLOOKUP(D6236,Normativa!$A$3:$C$100,3,0)</f>
        <v>Reglamento</v>
      </c>
      <c r="F6236" s="37"/>
      <c r="G6236" s="37"/>
      <c r="H6236" s="37" t="s">
        <v>5009</v>
      </c>
      <c r="I6236" s="36">
        <f t="shared" si="1"/>
        <v>1</v>
      </c>
      <c r="J6236" s="37"/>
      <c r="K6236" s="37"/>
    </row>
    <row r="6237" ht="22.5" hidden="1" customHeight="1">
      <c r="A6237" s="40" t="b">
        <v>0</v>
      </c>
      <c r="B6237" s="33"/>
      <c r="C6237" s="34"/>
      <c r="D6237" s="35" t="s">
        <v>516</v>
      </c>
      <c r="E6237" s="36" t="str">
        <f>VLOOKUP(D6237,Normativa!$A$3:$C$100,3,0)</f>
        <v>Reglamento</v>
      </c>
      <c r="F6237" s="37"/>
      <c r="G6237" s="37"/>
      <c r="H6237" s="37" t="s">
        <v>5010</v>
      </c>
      <c r="I6237" s="36">
        <f t="shared" si="1"/>
        <v>1</v>
      </c>
      <c r="J6237" s="37"/>
      <c r="K6237" s="37"/>
    </row>
    <row r="6238" ht="22.5" hidden="1" customHeight="1">
      <c r="A6238" s="40" t="b">
        <v>0</v>
      </c>
      <c r="B6238" s="33"/>
      <c r="C6238" s="34"/>
      <c r="D6238" s="35" t="s">
        <v>516</v>
      </c>
      <c r="E6238" s="36" t="str">
        <f>VLOOKUP(D6238,Normativa!$A$3:$C$100,3,0)</f>
        <v>Reglamento</v>
      </c>
      <c r="F6238" s="37"/>
      <c r="G6238" s="37"/>
      <c r="H6238" s="37"/>
      <c r="I6238" s="36">
        <f t="shared" si="1"/>
        <v>1</v>
      </c>
      <c r="J6238" s="37"/>
      <c r="K6238" s="37"/>
    </row>
    <row r="6239" ht="22.5" hidden="1" customHeight="1">
      <c r="A6239" s="40" t="b">
        <v>0</v>
      </c>
      <c r="B6239" s="33"/>
      <c r="C6239" s="34"/>
      <c r="D6239" s="35" t="s">
        <v>516</v>
      </c>
      <c r="E6239" s="36" t="str">
        <f>VLOOKUP(D6239,Normativa!$A$3:$C$100,3,0)</f>
        <v>Reglamento</v>
      </c>
      <c r="F6239" s="37"/>
      <c r="G6239" s="37"/>
      <c r="H6239" s="37" t="s">
        <v>921</v>
      </c>
      <c r="I6239" s="36">
        <f t="shared" si="1"/>
        <v>1</v>
      </c>
      <c r="J6239" s="37"/>
      <c r="K6239" s="37"/>
    </row>
    <row r="6240" ht="22.5" hidden="1" customHeight="1">
      <c r="A6240" s="40" t="b">
        <v>0</v>
      </c>
      <c r="B6240" s="33"/>
      <c r="C6240" s="34"/>
      <c r="D6240" s="35" t="s">
        <v>516</v>
      </c>
      <c r="E6240" s="36" t="str">
        <f>VLOOKUP(D6240,Normativa!$A$3:$C$100,3,0)</f>
        <v>Reglamento</v>
      </c>
      <c r="F6240" s="37"/>
      <c r="G6240" s="37"/>
      <c r="H6240" s="37"/>
      <c r="I6240" s="36">
        <f t="shared" si="1"/>
        <v>1</v>
      </c>
      <c r="J6240" s="37"/>
      <c r="K6240" s="37"/>
    </row>
    <row r="6241" ht="22.5" hidden="1" customHeight="1">
      <c r="A6241" s="40" t="b">
        <v>0</v>
      </c>
      <c r="B6241" s="33"/>
      <c r="C6241" s="34"/>
      <c r="D6241" s="35" t="s">
        <v>516</v>
      </c>
      <c r="E6241" s="36" t="str">
        <f>VLOOKUP(D6241,Normativa!$A$3:$C$100,3,0)</f>
        <v>Reglamento</v>
      </c>
      <c r="F6241" s="37"/>
      <c r="G6241" s="37"/>
      <c r="H6241" s="37" t="s">
        <v>5011</v>
      </c>
      <c r="I6241" s="36">
        <f t="shared" si="1"/>
        <v>1</v>
      </c>
      <c r="J6241" s="37"/>
      <c r="K6241" s="37"/>
    </row>
    <row r="6242" ht="22.5" hidden="1" customHeight="1">
      <c r="A6242" s="40" t="b">
        <v>0</v>
      </c>
      <c r="B6242" s="33"/>
      <c r="C6242" s="34"/>
      <c r="D6242" s="35" t="s">
        <v>516</v>
      </c>
      <c r="E6242" s="36" t="str">
        <f>VLOOKUP(D6242,Normativa!$A$3:$C$100,3,0)</f>
        <v>Reglamento</v>
      </c>
      <c r="F6242" s="37"/>
      <c r="G6242" s="37"/>
      <c r="H6242" s="37"/>
      <c r="I6242" s="36">
        <f t="shared" si="1"/>
        <v>1</v>
      </c>
      <c r="J6242" s="37"/>
      <c r="K6242" s="37"/>
    </row>
    <row r="6243" ht="22.5" hidden="1" customHeight="1">
      <c r="A6243" s="40" t="b">
        <v>0</v>
      </c>
      <c r="B6243" s="33"/>
      <c r="C6243" s="34"/>
      <c r="D6243" s="35" t="s">
        <v>516</v>
      </c>
      <c r="E6243" s="36" t="str">
        <f>VLOOKUP(D6243,Normativa!$A$3:$C$100,3,0)</f>
        <v>Reglamento</v>
      </c>
      <c r="F6243" s="37"/>
      <c r="G6243" s="37"/>
      <c r="H6243" s="37" t="s">
        <v>5012</v>
      </c>
      <c r="I6243" s="36">
        <f t="shared" si="1"/>
        <v>1</v>
      </c>
      <c r="J6243" s="37"/>
      <c r="K6243" s="37"/>
    </row>
    <row r="6244" ht="22.5" hidden="1" customHeight="1">
      <c r="A6244" s="40" t="b">
        <v>0</v>
      </c>
      <c r="B6244" s="33"/>
      <c r="C6244" s="34"/>
      <c r="D6244" s="35" t="s">
        <v>516</v>
      </c>
      <c r="E6244" s="36" t="str">
        <f>VLOOKUP(D6244,Normativa!$A$3:$C$100,3,0)</f>
        <v>Reglamento</v>
      </c>
      <c r="F6244" s="37"/>
      <c r="G6244" s="37"/>
      <c r="H6244" s="37"/>
      <c r="I6244" s="36">
        <f t="shared" si="1"/>
        <v>1</v>
      </c>
      <c r="J6244" s="37"/>
      <c r="K6244" s="37"/>
    </row>
    <row r="6245" ht="22.5" hidden="1" customHeight="1">
      <c r="A6245" s="40" t="b">
        <v>0</v>
      </c>
      <c r="B6245" s="33"/>
      <c r="C6245" s="34"/>
      <c r="D6245" s="35" t="s">
        <v>516</v>
      </c>
      <c r="E6245" s="36" t="str">
        <f>VLOOKUP(D6245,Normativa!$A$3:$C$100,3,0)</f>
        <v>Reglamento</v>
      </c>
      <c r="F6245" s="37"/>
      <c r="G6245" s="37"/>
      <c r="H6245" s="37" t="s">
        <v>4810</v>
      </c>
      <c r="I6245" s="36">
        <f t="shared" si="1"/>
        <v>1</v>
      </c>
      <c r="J6245" s="37"/>
      <c r="K6245" s="37"/>
    </row>
    <row r="6246" ht="22.5" hidden="1" customHeight="1">
      <c r="A6246" s="40" t="b">
        <v>0</v>
      </c>
      <c r="B6246" s="33"/>
      <c r="C6246" s="34"/>
      <c r="D6246" s="35" t="s">
        <v>516</v>
      </c>
      <c r="E6246" s="36" t="str">
        <f>VLOOKUP(D6246,Normativa!$A$3:$C$100,3,0)</f>
        <v>Reglamento</v>
      </c>
      <c r="F6246" s="37"/>
      <c r="G6246" s="37"/>
      <c r="H6246" s="37"/>
      <c r="I6246" s="36">
        <f t="shared" si="1"/>
        <v>1</v>
      </c>
      <c r="J6246" s="37"/>
      <c r="K6246" s="37"/>
    </row>
    <row r="6247" ht="22.5" hidden="1" customHeight="1">
      <c r="A6247" s="40" t="b">
        <v>0</v>
      </c>
      <c r="B6247" s="33"/>
      <c r="C6247" s="34"/>
      <c r="D6247" s="35" t="s">
        <v>516</v>
      </c>
      <c r="E6247" s="36" t="str">
        <f>VLOOKUP(D6247,Normativa!$A$3:$C$100,3,0)</f>
        <v>Reglamento</v>
      </c>
      <c r="F6247" s="37"/>
      <c r="G6247" s="37"/>
      <c r="H6247" s="37" t="s">
        <v>5013</v>
      </c>
      <c r="I6247" s="36">
        <f t="shared" si="1"/>
        <v>1</v>
      </c>
      <c r="J6247" s="37"/>
      <c r="K6247" s="37"/>
    </row>
    <row r="6248" ht="22.5" hidden="1" customHeight="1">
      <c r="A6248" s="40" t="b">
        <v>0</v>
      </c>
      <c r="B6248" s="33"/>
      <c r="C6248" s="34"/>
      <c r="D6248" s="35" t="s">
        <v>516</v>
      </c>
      <c r="E6248" s="36" t="str">
        <f>VLOOKUP(D6248,Normativa!$A$3:$C$100,3,0)</f>
        <v>Reglamento</v>
      </c>
      <c r="F6248" s="37"/>
      <c r="G6248" s="37"/>
      <c r="H6248" s="37"/>
      <c r="I6248" s="36">
        <f t="shared" si="1"/>
        <v>1</v>
      </c>
      <c r="J6248" s="37"/>
      <c r="K6248" s="37"/>
    </row>
    <row r="6249" ht="22.5" hidden="1" customHeight="1">
      <c r="A6249" s="40" t="b">
        <v>0</v>
      </c>
      <c r="B6249" s="33"/>
      <c r="C6249" s="34"/>
      <c r="D6249" s="35" t="s">
        <v>516</v>
      </c>
      <c r="E6249" s="36" t="str">
        <f>VLOOKUP(D6249,Normativa!$A$3:$C$100,3,0)</f>
        <v>Reglamento</v>
      </c>
      <c r="F6249" s="37"/>
      <c r="G6249" s="37"/>
      <c r="H6249" s="37" t="s">
        <v>5014</v>
      </c>
      <c r="I6249" s="36">
        <f t="shared" si="1"/>
        <v>1</v>
      </c>
      <c r="J6249" s="37"/>
      <c r="K6249" s="37"/>
    </row>
    <row r="6250" ht="22.5" hidden="1" customHeight="1">
      <c r="A6250" s="40" t="b">
        <v>0</v>
      </c>
      <c r="B6250" s="33"/>
      <c r="C6250" s="34"/>
      <c r="D6250" s="35" t="s">
        <v>516</v>
      </c>
      <c r="E6250" s="36" t="str">
        <f>VLOOKUP(D6250,Normativa!$A$3:$C$100,3,0)</f>
        <v>Reglamento</v>
      </c>
      <c r="F6250" s="37"/>
      <c r="G6250" s="37"/>
      <c r="H6250" s="37"/>
      <c r="I6250" s="36">
        <f t="shared" si="1"/>
        <v>1</v>
      </c>
      <c r="J6250" s="37"/>
      <c r="K6250" s="37"/>
    </row>
    <row r="6251" ht="22.5" hidden="1" customHeight="1">
      <c r="A6251" s="40" t="b">
        <v>0</v>
      </c>
      <c r="B6251" s="33"/>
      <c r="C6251" s="34"/>
      <c r="D6251" s="35" t="s">
        <v>516</v>
      </c>
      <c r="E6251" s="36" t="str">
        <f>VLOOKUP(D6251,Normativa!$A$3:$C$100,3,0)</f>
        <v>Reglamento</v>
      </c>
      <c r="F6251" s="37"/>
      <c r="G6251" s="37"/>
      <c r="H6251" s="37"/>
      <c r="I6251" s="36">
        <f t="shared" si="1"/>
        <v>2</v>
      </c>
      <c r="J6251" s="37"/>
      <c r="K6251" s="37"/>
    </row>
    <row r="6252" ht="22.5" hidden="1" customHeight="1">
      <c r="A6252" s="40" t="b">
        <v>0</v>
      </c>
      <c r="B6252" s="33"/>
      <c r="C6252" s="34"/>
      <c r="D6252" s="35" t="s">
        <v>516</v>
      </c>
      <c r="E6252" s="36" t="str">
        <f>VLOOKUP(D6252,Normativa!$A$3:$C$100,3,0)</f>
        <v>Reglamento</v>
      </c>
      <c r="F6252" s="37"/>
      <c r="G6252" s="37"/>
      <c r="H6252" s="37"/>
      <c r="I6252" s="36">
        <f t="shared" si="1"/>
        <v>3</v>
      </c>
      <c r="J6252" s="37"/>
      <c r="K6252" s="37"/>
    </row>
    <row r="6253" ht="22.5" hidden="1" customHeight="1">
      <c r="A6253" s="40" t="b">
        <v>0</v>
      </c>
      <c r="B6253" s="33"/>
      <c r="C6253" s="34"/>
      <c r="D6253" s="35" t="s">
        <v>516</v>
      </c>
      <c r="E6253" s="36" t="str">
        <f>VLOOKUP(D6253,Normativa!$A$3:$C$100,3,0)</f>
        <v>Reglamento</v>
      </c>
      <c r="F6253" s="37"/>
      <c r="G6253" s="37"/>
      <c r="H6253" s="37" t="s">
        <v>5015</v>
      </c>
      <c r="I6253" s="36">
        <f t="shared" si="1"/>
        <v>1</v>
      </c>
      <c r="J6253" s="37"/>
      <c r="K6253" s="37"/>
    </row>
    <row r="6254" ht="22.5" hidden="1" customHeight="1">
      <c r="A6254" s="40" t="b">
        <v>0</v>
      </c>
      <c r="B6254" s="33"/>
      <c r="C6254" s="34"/>
      <c r="D6254" s="35" t="s">
        <v>516</v>
      </c>
      <c r="E6254" s="36" t="str">
        <f>VLOOKUP(D6254,Normativa!$A$3:$C$100,3,0)</f>
        <v>Reglamento</v>
      </c>
      <c r="F6254" s="37"/>
      <c r="G6254" s="37"/>
      <c r="H6254" s="37"/>
      <c r="I6254" s="36">
        <f t="shared" si="1"/>
        <v>1</v>
      </c>
      <c r="J6254" s="37"/>
      <c r="K6254" s="37"/>
    </row>
    <row r="6255" ht="22.5" hidden="1" customHeight="1">
      <c r="A6255" s="40" t="b">
        <v>0</v>
      </c>
      <c r="B6255" s="33"/>
      <c r="C6255" s="34"/>
      <c r="D6255" s="35" t="s">
        <v>516</v>
      </c>
      <c r="E6255" s="36" t="str">
        <f>VLOOKUP(D6255,Normativa!$A$3:$C$100,3,0)</f>
        <v>Reglamento</v>
      </c>
      <c r="F6255" s="37"/>
      <c r="G6255" s="37"/>
      <c r="H6255" s="37" t="s">
        <v>5016</v>
      </c>
      <c r="I6255" s="36">
        <f t="shared" si="1"/>
        <v>1</v>
      </c>
      <c r="J6255" s="37"/>
      <c r="K6255" s="37"/>
    </row>
    <row r="6256" ht="22.5" hidden="1" customHeight="1">
      <c r="A6256" s="40" t="b">
        <v>0</v>
      </c>
      <c r="B6256" s="33"/>
      <c r="C6256" s="34"/>
      <c r="D6256" s="35" t="s">
        <v>516</v>
      </c>
      <c r="E6256" s="36" t="str">
        <f>VLOOKUP(D6256,Normativa!$A$3:$C$100,3,0)</f>
        <v>Reglamento</v>
      </c>
      <c r="F6256" s="37"/>
      <c r="G6256" s="37"/>
      <c r="H6256" s="37"/>
      <c r="I6256" s="36">
        <f t="shared" si="1"/>
        <v>1</v>
      </c>
      <c r="J6256" s="37"/>
      <c r="K6256" s="37"/>
    </row>
    <row r="6257" ht="22.5" hidden="1" customHeight="1">
      <c r="A6257" s="40" t="b">
        <v>0</v>
      </c>
      <c r="B6257" s="33"/>
      <c r="C6257" s="34"/>
      <c r="D6257" s="35" t="s">
        <v>516</v>
      </c>
      <c r="E6257" s="36" t="str">
        <f>VLOOKUP(D6257,Normativa!$A$3:$C$100,3,0)</f>
        <v>Reglamento</v>
      </c>
      <c r="F6257" s="37"/>
      <c r="G6257" s="37"/>
      <c r="H6257" s="37" t="s">
        <v>5017</v>
      </c>
      <c r="I6257" s="36">
        <f t="shared" si="1"/>
        <v>1</v>
      </c>
      <c r="J6257" s="37"/>
      <c r="K6257" s="37"/>
    </row>
    <row r="6258" ht="22.5" hidden="1" customHeight="1">
      <c r="A6258" s="40" t="b">
        <v>0</v>
      </c>
      <c r="B6258" s="33"/>
      <c r="C6258" s="34"/>
      <c r="D6258" s="35" t="s">
        <v>516</v>
      </c>
      <c r="E6258" s="36" t="str">
        <f>VLOOKUP(D6258,Normativa!$A$3:$C$100,3,0)</f>
        <v>Reglamento</v>
      </c>
      <c r="F6258" s="37"/>
      <c r="G6258" s="37"/>
      <c r="H6258" s="37"/>
      <c r="I6258" s="36">
        <f t="shared" si="1"/>
        <v>1</v>
      </c>
      <c r="J6258" s="37"/>
      <c r="K6258" s="37"/>
    </row>
    <row r="6259" ht="22.5" hidden="1" customHeight="1">
      <c r="A6259" s="40" t="b">
        <v>0</v>
      </c>
      <c r="B6259" s="33"/>
      <c r="C6259" s="34"/>
      <c r="D6259" s="35" t="s">
        <v>516</v>
      </c>
      <c r="E6259" s="36" t="str">
        <f>VLOOKUP(D6259,Normativa!$A$3:$C$100,3,0)</f>
        <v>Reglamento</v>
      </c>
      <c r="F6259" s="37"/>
      <c r="G6259" s="37"/>
      <c r="H6259" s="37" t="s">
        <v>5018</v>
      </c>
      <c r="I6259" s="36">
        <f t="shared" si="1"/>
        <v>1</v>
      </c>
      <c r="J6259" s="37"/>
      <c r="K6259" s="37"/>
    </row>
    <row r="6260" ht="22.5" hidden="1" customHeight="1">
      <c r="A6260" s="40" t="b">
        <v>0</v>
      </c>
      <c r="B6260" s="33"/>
      <c r="C6260" s="34"/>
      <c r="D6260" s="35" t="s">
        <v>516</v>
      </c>
      <c r="E6260" s="36" t="str">
        <f>VLOOKUP(D6260,Normativa!$A$3:$C$100,3,0)</f>
        <v>Reglamento</v>
      </c>
      <c r="F6260" s="37"/>
      <c r="G6260" s="37"/>
      <c r="H6260" s="37"/>
      <c r="I6260" s="36">
        <f t="shared" si="1"/>
        <v>1</v>
      </c>
      <c r="J6260" s="37"/>
      <c r="K6260" s="37"/>
    </row>
    <row r="6261" ht="22.5" hidden="1" customHeight="1">
      <c r="A6261" s="40" t="b">
        <v>0</v>
      </c>
      <c r="B6261" s="33"/>
      <c r="C6261" s="34"/>
      <c r="D6261" s="35" t="s">
        <v>516</v>
      </c>
      <c r="E6261" s="36" t="str">
        <f>VLOOKUP(D6261,Normativa!$A$3:$C$100,3,0)</f>
        <v>Reglamento</v>
      </c>
      <c r="F6261" s="37"/>
      <c r="G6261" s="37"/>
      <c r="H6261" s="37" t="s">
        <v>5019</v>
      </c>
      <c r="I6261" s="36">
        <f t="shared" si="1"/>
        <v>1</v>
      </c>
      <c r="J6261" s="37"/>
      <c r="K6261" s="37"/>
    </row>
    <row r="6262" ht="22.5" hidden="1" customHeight="1">
      <c r="A6262" s="40" t="b">
        <v>0</v>
      </c>
      <c r="B6262" s="33"/>
      <c r="C6262" s="34"/>
      <c r="D6262" s="35" t="s">
        <v>516</v>
      </c>
      <c r="E6262" s="36" t="str">
        <f>VLOOKUP(D6262,Normativa!$A$3:$C$100,3,0)</f>
        <v>Reglamento</v>
      </c>
      <c r="F6262" s="37"/>
      <c r="G6262" s="37"/>
      <c r="H6262" s="37" t="s">
        <v>5020</v>
      </c>
      <c r="I6262" s="36">
        <f t="shared" si="1"/>
        <v>1</v>
      </c>
      <c r="J6262" s="37"/>
      <c r="K6262" s="37"/>
    </row>
    <row r="6263" ht="22.5" hidden="1" customHeight="1">
      <c r="A6263" s="40" t="b">
        <v>0</v>
      </c>
      <c r="B6263" s="33"/>
      <c r="C6263" s="34"/>
      <c r="D6263" s="35" t="s">
        <v>516</v>
      </c>
      <c r="E6263" s="36" t="str">
        <f>VLOOKUP(D6263,Normativa!$A$3:$C$100,3,0)</f>
        <v>Reglamento</v>
      </c>
      <c r="F6263" s="37"/>
      <c r="G6263" s="37"/>
      <c r="H6263" s="37" t="s">
        <v>5021</v>
      </c>
      <c r="I6263" s="36">
        <f t="shared" si="1"/>
        <v>1</v>
      </c>
      <c r="J6263" s="37"/>
      <c r="K6263" s="37"/>
    </row>
    <row r="6264" ht="22.5" hidden="1" customHeight="1">
      <c r="A6264" s="40" t="b">
        <v>0</v>
      </c>
      <c r="B6264" s="33"/>
      <c r="C6264" s="34"/>
      <c r="D6264" s="35" t="s">
        <v>516</v>
      </c>
      <c r="E6264" s="36" t="str">
        <f>VLOOKUP(D6264,Normativa!$A$3:$C$100,3,0)</f>
        <v>Reglamento</v>
      </c>
      <c r="F6264" s="37"/>
      <c r="G6264" s="37"/>
      <c r="H6264" s="37" t="s">
        <v>5022</v>
      </c>
      <c r="I6264" s="36">
        <f t="shared" si="1"/>
        <v>1</v>
      </c>
      <c r="J6264" s="37"/>
      <c r="K6264" s="37"/>
    </row>
    <row r="6265" ht="22.5" hidden="1" customHeight="1">
      <c r="A6265" s="40" t="b">
        <v>0</v>
      </c>
      <c r="B6265" s="33"/>
      <c r="C6265" s="34"/>
      <c r="D6265" s="35" t="s">
        <v>516</v>
      </c>
      <c r="E6265" s="36" t="str">
        <f>VLOOKUP(D6265,Normativa!$A$3:$C$100,3,0)</f>
        <v>Reglamento</v>
      </c>
      <c r="F6265" s="37"/>
      <c r="G6265" s="37"/>
      <c r="H6265" s="37" t="s">
        <v>5023</v>
      </c>
      <c r="I6265" s="36">
        <f t="shared" si="1"/>
        <v>1</v>
      </c>
      <c r="J6265" s="37"/>
      <c r="K6265" s="37"/>
    </row>
    <row r="6266" ht="22.5" hidden="1" customHeight="1">
      <c r="A6266" s="40" t="b">
        <v>0</v>
      </c>
      <c r="B6266" s="33"/>
      <c r="C6266" s="34"/>
      <c r="D6266" s="35" t="s">
        <v>516</v>
      </c>
      <c r="E6266" s="36" t="str">
        <f>VLOOKUP(D6266,Normativa!$A$3:$C$100,3,0)</f>
        <v>Reglamento</v>
      </c>
      <c r="F6266" s="37"/>
      <c r="G6266" s="37"/>
      <c r="H6266" s="37"/>
      <c r="I6266" s="36">
        <f t="shared" si="1"/>
        <v>1</v>
      </c>
      <c r="J6266" s="37"/>
      <c r="K6266" s="37"/>
    </row>
    <row r="6267" ht="22.5" hidden="1" customHeight="1">
      <c r="A6267" s="40" t="b">
        <v>0</v>
      </c>
      <c r="B6267" s="33"/>
      <c r="C6267" s="34"/>
      <c r="D6267" s="35" t="s">
        <v>516</v>
      </c>
      <c r="E6267" s="36" t="str">
        <f>VLOOKUP(D6267,Normativa!$A$3:$C$100,3,0)</f>
        <v>Reglamento</v>
      </c>
      <c r="F6267" s="37"/>
      <c r="G6267" s="37"/>
      <c r="H6267" s="37" t="s">
        <v>5024</v>
      </c>
      <c r="I6267" s="36">
        <f t="shared" si="1"/>
        <v>1</v>
      </c>
      <c r="J6267" s="37"/>
      <c r="K6267" s="37"/>
    </row>
    <row r="6268" ht="22.5" hidden="1" customHeight="1">
      <c r="A6268" s="40" t="b">
        <v>0</v>
      </c>
      <c r="B6268" s="33"/>
      <c r="C6268" s="34"/>
      <c r="D6268" s="35" t="s">
        <v>516</v>
      </c>
      <c r="E6268" s="36" t="str">
        <f>VLOOKUP(D6268,Normativa!$A$3:$C$100,3,0)</f>
        <v>Reglamento</v>
      </c>
      <c r="F6268" s="37"/>
      <c r="G6268" s="37"/>
      <c r="H6268" s="37"/>
      <c r="I6268" s="36">
        <f t="shared" si="1"/>
        <v>1</v>
      </c>
      <c r="J6268" s="37"/>
      <c r="K6268" s="37"/>
    </row>
    <row r="6269" ht="22.5" hidden="1" customHeight="1">
      <c r="A6269" s="40" t="b">
        <v>0</v>
      </c>
      <c r="B6269" s="33"/>
      <c r="C6269" s="34"/>
      <c r="D6269" s="35" t="s">
        <v>516</v>
      </c>
      <c r="E6269" s="36" t="str">
        <f>VLOOKUP(D6269,Normativa!$A$3:$C$100,3,0)</f>
        <v>Reglamento</v>
      </c>
      <c r="F6269" s="37"/>
      <c r="G6269" s="37"/>
      <c r="H6269" s="37" t="s">
        <v>5025</v>
      </c>
      <c r="I6269" s="36">
        <f t="shared" si="1"/>
        <v>1</v>
      </c>
      <c r="J6269" s="37"/>
      <c r="K6269" s="37"/>
    </row>
    <row r="6270" ht="22.5" hidden="1" customHeight="1">
      <c r="A6270" s="40" t="b">
        <v>0</v>
      </c>
      <c r="B6270" s="33"/>
      <c r="C6270" s="34"/>
      <c r="D6270" s="35" t="s">
        <v>516</v>
      </c>
      <c r="E6270" s="36" t="str">
        <f>VLOOKUP(D6270,Normativa!$A$3:$C$100,3,0)</f>
        <v>Reglamento</v>
      </c>
      <c r="F6270" s="37"/>
      <c r="G6270" s="37"/>
      <c r="H6270" s="37" t="s">
        <v>5026</v>
      </c>
      <c r="I6270" s="36">
        <f t="shared" si="1"/>
        <v>1</v>
      </c>
      <c r="J6270" s="37"/>
      <c r="K6270" s="37"/>
    </row>
    <row r="6271" ht="22.5" hidden="1" customHeight="1">
      <c r="A6271" s="40" t="b">
        <v>0</v>
      </c>
      <c r="B6271" s="33"/>
      <c r="C6271" s="34"/>
      <c r="D6271" s="35" t="s">
        <v>516</v>
      </c>
      <c r="E6271" s="36" t="str">
        <f>VLOOKUP(D6271,Normativa!$A$3:$C$100,3,0)</f>
        <v>Reglamento</v>
      </c>
      <c r="F6271" s="37"/>
      <c r="G6271" s="37"/>
      <c r="H6271" s="37" t="s">
        <v>5027</v>
      </c>
      <c r="I6271" s="36">
        <f t="shared" si="1"/>
        <v>1</v>
      </c>
      <c r="J6271" s="37"/>
      <c r="K6271" s="37"/>
    </row>
    <row r="6272" ht="22.5" hidden="1" customHeight="1">
      <c r="A6272" s="40" t="b">
        <v>0</v>
      </c>
      <c r="B6272" s="33"/>
      <c r="C6272" s="34"/>
      <c r="D6272" s="35" t="s">
        <v>516</v>
      </c>
      <c r="E6272" s="36" t="str">
        <f>VLOOKUP(D6272,Normativa!$A$3:$C$100,3,0)</f>
        <v>Reglamento</v>
      </c>
      <c r="F6272" s="37"/>
      <c r="G6272" s="37"/>
      <c r="H6272" s="37" t="s">
        <v>5028</v>
      </c>
      <c r="I6272" s="36">
        <f t="shared" si="1"/>
        <v>1</v>
      </c>
      <c r="J6272" s="37"/>
      <c r="K6272" s="37"/>
    </row>
    <row r="6273" ht="22.5" hidden="1" customHeight="1">
      <c r="A6273" s="40" t="b">
        <v>0</v>
      </c>
      <c r="B6273" s="33"/>
      <c r="C6273" s="34"/>
      <c r="D6273" s="35" t="s">
        <v>516</v>
      </c>
      <c r="E6273" s="36" t="str">
        <f>VLOOKUP(D6273,Normativa!$A$3:$C$100,3,0)</f>
        <v>Reglamento</v>
      </c>
      <c r="F6273" s="37"/>
      <c r="G6273" s="37"/>
      <c r="H6273" s="37" t="s">
        <v>5029</v>
      </c>
      <c r="I6273" s="36">
        <f t="shared" si="1"/>
        <v>1</v>
      </c>
      <c r="J6273" s="37"/>
      <c r="K6273" s="37"/>
    </row>
    <row r="6274" ht="22.5" hidden="1" customHeight="1">
      <c r="A6274" s="40" t="b">
        <v>0</v>
      </c>
      <c r="B6274" s="33"/>
      <c r="C6274" s="34"/>
      <c r="D6274" s="35" t="s">
        <v>516</v>
      </c>
      <c r="E6274" s="36" t="str">
        <f>VLOOKUP(D6274,Normativa!$A$3:$C$100,3,0)</f>
        <v>Reglamento</v>
      </c>
      <c r="F6274" s="37"/>
      <c r="G6274" s="37"/>
      <c r="H6274" s="37"/>
      <c r="I6274" s="36">
        <f t="shared" si="1"/>
        <v>1</v>
      </c>
      <c r="J6274" s="37"/>
      <c r="K6274" s="37"/>
    </row>
    <row r="6275" ht="22.5" hidden="1" customHeight="1">
      <c r="A6275" s="40" t="b">
        <v>0</v>
      </c>
      <c r="B6275" s="33"/>
      <c r="C6275" s="34"/>
      <c r="D6275" s="35" t="s">
        <v>516</v>
      </c>
      <c r="E6275" s="36" t="str">
        <f>VLOOKUP(D6275,Normativa!$A$3:$C$100,3,0)</f>
        <v>Reglamento</v>
      </c>
      <c r="F6275" s="37"/>
      <c r="G6275" s="37"/>
      <c r="H6275" s="37" t="s">
        <v>5030</v>
      </c>
      <c r="I6275" s="36">
        <f t="shared" si="1"/>
        <v>1</v>
      </c>
      <c r="J6275" s="37"/>
      <c r="K6275" s="37"/>
    </row>
    <row r="6276" ht="22.5" hidden="1" customHeight="1">
      <c r="A6276" s="40" t="b">
        <v>0</v>
      </c>
      <c r="B6276" s="33"/>
      <c r="C6276" s="34"/>
      <c r="D6276" s="35" t="s">
        <v>516</v>
      </c>
      <c r="E6276" s="36" t="str">
        <f>VLOOKUP(D6276,Normativa!$A$3:$C$100,3,0)</f>
        <v>Reglamento</v>
      </c>
      <c r="F6276" s="37"/>
      <c r="G6276" s="37"/>
      <c r="H6276" s="37"/>
      <c r="I6276" s="36">
        <f t="shared" si="1"/>
        <v>1</v>
      </c>
      <c r="J6276" s="37"/>
      <c r="K6276" s="37"/>
    </row>
    <row r="6277" ht="22.5" hidden="1" customHeight="1">
      <c r="A6277" s="40" t="b">
        <v>0</v>
      </c>
      <c r="B6277" s="33"/>
      <c r="C6277" s="34"/>
      <c r="D6277" s="35" t="s">
        <v>516</v>
      </c>
      <c r="E6277" s="36" t="str">
        <f>VLOOKUP(D6277,Normativa!$A$3:$C$100,3,0)</f>
        <v>Reglamento</v>
      </c>
      <c r="F6277" s="37"/>
      <c r="G6277" s="37"/>
      <c r="H6277" s="37" t="s">
        <v>5031</v>
      </c>
      <c r="I6277" s="36">
        <f t="shared" si="1"/>
        <v>1</v>
      </c>
      <c r="J6277" s="37"/>
      <c r="K6277" s="37"/>
    </row>
    <row r="6278" ht="22.5" hidden="1" customHeight="1">
      <c r="A6278" s="40" t="b">
        <v>0</v>
      </c>
      <c r="B6278" s="33"/>
      <c r="C6278" s="34"/>
      <c r="D6278" s="35" t="s">
        <v>516</v>
      </c>
      <c r="E6278" s="36" t="str">
        <f>VLOOKUP(D6278,Normativa!$A$3:$C$100,3,0)</f>
        <v>Reglamento</v>
      </c>
      <c r="F6278" s="37"/>
      <c r="G6278" s="37"/>
      <c r="H6278" s="37"/>
      <c r="I6278" s="36">
        <f t="shared" si="1"/>
        <v>1</v>
      </c>
      <c r="J6278" s="37"/>
      <c r="K6278" s="37"/>
    </row>
    <row r="6279" ht="22.5" hidden="1" customHeight="1">
      <c r="A6279" s="40" t="b">
        <v>0</v>
      </c>
      <c r="B6279" s="33"/>
      <c r="C6279" s="34"/>
      <c r="D6279" s="35" t="s">
        <v>516</v>
      </c>
      <c r="E6279" s="36" t="str">
        <f>VLOOKUP(D6279,Normativa!$A$3:$C$100,3,0)</f>
        <v>Reglamento</v>
      </c>
      <c r="F6279" s="37"/>
      <c r="G6279" s="37"/>
      <c r="H6279" s="37"/>
      <c r="I6279" s="36">
        <f t="shared" si="1"/>
        <v>2</v>
      </c>
      <c r="J6279" s="37"/>
      <c r="K6279" s="37"/>
    </row>
    <row r="6280" ht="22.5" hidden="1" customHeight="1">
      <c r="A6280" s="40" t="b">
        <v>0</v>
      </c>
      <c r="B6280" s="33"/>
      <c r="C6280" s="34"/>
      <c r="D6280" s="35" t="s">
        <v>516</v>
      </c>
      <c r="E6280" s="36" t="str">
        <f>VLOOKUP(D6280,Normativa!$A$3:$C$100,3,0)</f>
        <v>Reglamento</v>
      </c>
      <c r="F6280" s="37"/>
      <c r="G6280" s="37"/>
      <c r="H6280" s="37"/>
      <c r="I6280" s="36">
        <f t="shared" si="1"/>
        <v>3</v>
      </c>
      <c r="J6280" s="37"/>
      <c r="K6280" s="37"/>
    </row>
    <row r="6281" ht="22.5" hidden="1" customHeight="1">
      <c r="A6281" s="40" t="b">
        <v>0</v>
      </c>
      <c r="B6281" s="33"/>
      <c r="C6281" s="34"/>
      <c r="D6281" s="35" t="s">
        <v>516</v>
      </c>
      <c r="E6281" s="36" t="str">
        <f>VLOOKUP(D6281,Normativa!$A$3:$C$100,3,0)</f>
        <v>Reglamento</v>
      </c>
      <c r="F6281" s="37"/>
      <c r="G6281" s="37"/>
      <c r="H6281" s="37" t="s">
        <v>5032</v>
      </c>
      <c r="I6281" s="36">
        <f t="shared" si="1"/>
        <v>1</v>
      </c>
      <c r="J6281" s="37"/>
      <c r="K6281" s="37"/>
    </row>
    <row r="6282" ht="22.5" hidden="1" customHeight="1">
      <c r="A6282" s="40" t="b">
        <v>0</v>
      </c>
      <c r="B6282" s="33"/>
      <c r="C6282" s="34"/>
      <c r="D6282" s="35" t="s">
        <v>516</v>
      </c>
      <c r="E6282" s="36" t="str">
        <f>VLOOKUP(D6282,Normativa!$A$3:$C$100,3,0)</f>
        <v>Reglamento</v>
      </c>
      <c r="F6282" s="37"/>
      <c r="G6282" s="37"/>
      <c r="H6282" s="37" t="s">
        <v>5033</v>
      </c>
      <c r="I6282" s="36">
        <f t="shared" si="1"/>
        <v>1</v>
      </c>
      <c r="J6282" s="37"/>
      <c r="K6282" s="37"/>
    </row>
    <row r="6283" ht="22.5" hidden="1" customHeight="1">
      <c r="A6283" s="40" t="b">
        <v>0</v>
      </c>
      <c r="B6283" s="33"/>
      <c r="C6283" s="34"/>
      <c r="D6283" s="35" t="s">
        <v>516</v>
      </c>
      <c r="E6283" s="36" t="str">
        <f>VLOOKUP(D6283,Normativa!$A$3:$C$100,3,0)</f>
        <v>Reglamento</v>
      </c>
      <c r="F6283" s="37"/>
      <c r="G6283" s="37"/>
      <c r="H6283" s="37" t="s">
        <v>5034</v>
      </c>
      <c r="I6283" s="36">
        <f t="shared" si="1"/>
        <v>1</v>
      </c>
      <c r="J6283" s="37"/>
      <c r="K6283" s="37"/>
    </row>
    <row r="6284" ht="22.5" hidden="1" customHeight="1">
      <c r="A6284" s="40" t="b">
        <v>0</v>
      </c>
      <c r="B6284" s="33"/>
      <c r="C6284" s="34"/>
      <c r="D6284" s="35" t="s">
        <v>516</v>
      </c>
      <c r="E6284" s="36" t="str">
        <f>VLOOKUP(D6284,Normativa!$A$3:$C$100,3,0)</f>
        <v>Reglamento</v>
      </c>
      <c r="F6284" s="37"/>
      <c r="G6284" s="37"/>
      <c r="H6284" s="37" t="s">
        <v>5035</v>
      </c>
      <c r="I6284" s="36">
        <f t="shared" si="1"/>
        <v>1</v>
      </c>
      <c r="J6284" s="37"/>
      <c r="K6284" s="37"/>
    </row>
    <row r="6285" ht="22.5" hidden="1" customHeight="1">
      <c r="A6285" s="40" t="b">
        <v>0</v>
      </c>
      <c r="B6285" s="33"/>
      <c r="C6285" s="34"/>
      <c r="D6285" s="35" t="s">
        <v>516</v>
      </c>
      <c r="E6285" s="36" t="str">
        <f>VLOOKUP(D6285,Normativa!$A$3:$C$100,3,0)</f>
        <v>Reglamento</v>
      </c>
      <c r="F6285" s="37"/>
      <c r="G6285" s="37"/>
      <c r="H6285" s="37"/>
      <c r="I6285" s="36">
        <f t="shared" si="1"/>
        <v>1</v>
      </c>
      <c r="J6285" s="37"/>
      <c r="K6285" s="37"/>
    </row>
    <row r="6286" ht="22.5" hidden="1" customHeight="1">
      <c r="A6286" s="40" t="b">
        <v>0</v>
      </c>
      <c r="B6286" s="33"/>
      <c r="C6286" s="34"/>
      <c r="D6286" s="35" t="s">
        <v>516</v>
      </c>
      <c r="E6286" s="36" t="str">
        <f>VLOOKUP(D6286,Normativa!$A$3:$C$100,3,0)</f>
        <v>Reglamento</v>
      </c>
      <c r="F6286" s="37"/>
      <c r="G6286" s="37"/>
      <c r="H6286" s="37"/>
      <c r="I6286" s="36">
        <f t="shared" si="1"/>
        <v>2</v>
      </c>
      <c r="J6286" s="37"/>
      <c r="K6286" s="37"/>
    </row>
    <row r="6287" ht="22.5" hidden="1" customHeight="1">
      <c r="A6287" s="40" t="b">
        <v>0</v>
      </c>
      <c r="B6287" s="33"/>
      <c r="C6287" s="34"/>
      <c r="D6287" s="35" t="s">
        <v>516</v>
      </c>
      <c r="E6287" s="36" t="str">
        <f>VLOOKUP(D6287,Normativa!$A$3:$C$100,3,0)</f>
        <v>Reglamento</v>
      </c>
      <c r="F6287" s="37"/>
      <c r="G6287" s="37"/>
      <c r="H6287" s="37"/>
      <c r="I6287" s="36">
        <f t="shared" si="1"/>
        <v>3</v>
      </c>
      <c r="J6287" s="37"/>
      <c r="K6287" s="37"/>
    </row>
    <row r="6288" ht="22.5" hidden="1" customHeight="1">
      <c r="A6288" s="40" t="b">
        <v>0</v>
      </c>
      <c r="B6288" s="33"/>
      <c r="C6288" s="34"/>
      <c r="D6288" s="35" t="s">
        <v>516</v>
      </c>
      <c r="E6288" s="36" t="str">
        <f>VLOOKUP(D6288,Normativa!$A$3:$C$100,3,0)</f>
        <v>Reglamento</v>
      </c>
      <c r="F6288" s="37"/>
      <c r="G6288" s="37"/>
      <c r="H6288" s="37" t="s">
        <v>5036</v>
      </c>
      <c r="I6288" s="36">
        <f t="shared" si="1"/>
        <v>1</v>
      </c>
      <c r="J6288" s="37"/>
      <c r="K6288" s="37"/>
    </row>
    <row r="6289" ht="22.5" hidden="1" customHeight="1">
      <c r="A6289" s="40" t="b">
        <v>0</v>
      </c>
      <c r="B6289" s="33"/>
      <c r="C6289" s="34"/>
      <c r="D6289" s="35" t="s">
        <v>516</v>
      </c>
      <c r="E6289" s="36" t="str">
        <f>VLOOKUP(D6289,Normativa!$A$3:$C$100,3,0)</f>
        <v>Reglamento</v>
      </c>
      <c r="F6289" s="37"/>
      <c r="G6289" s="37"/>
      <c r="H6289" s="37"/>
      <c r="I6289" s="36">
        <f t="shared" si="1"/>
        <v>1</v>
      </c>
      <c r="J6289" s="37"/>
      <c r="K6289" s="37"/>
    </row>
    <row r="6290" ht="22.5" hidden="1" customHeight="1">
      <c r="A6290" s="40" t="b">
        <v>0</v>
      </c>
      <c r="B6290" s="33"/>
      <c r="C6290" s="34"/>
      <c r="D6290" s="35" t="s">
        <v>516</v>
      </c>
      <c r="E6290" s="36" t="str">
        <f>VLOOKUP(D6290,Normativa!$A$3:$C$100,3,0)</f>
        <v>Reglamento</v>
      </c>
      <c r="F6290" s="37"/>
      <c r="G6290" s="37"/>
      <c r="H6290" s="37" t="s">
        <v>5037</v>
      </c>
      <c r="I6290" s="36">
        <f t="shared" si="1"/>
        <v>1</v>
      </c>
      <c r="J6290" s="37"/>
      <c r="K6290" s="37"/>
    </row>
    <row r="6291" ht="22.5" hidden="1" customHeight="1">
      <c r="A6291" s="40" t="b">
        <v>0</v>
      </c>
      <c r="B6291" s="33"/>
      <c r="C6291" s="34"/>
      <c r="D6291" s="35" t="s">
        <v>516</v>
      </c>
      <c r="E6291" s="36" t="str">
        <f>VLOOKUP(D6291,Normativa!$A$3:$C$100,3,0)</f>
        <v>Reglamento</v>
      </c>
      <c r="F6291" s="37"/>
      <c r="G6291" s="37"/>
      <c r="H6291" s="37" t="s">
        <v>5038</v>
      </c>
      <c r="I6291" s="36">
        <f t="shared" si="1"/>
        <v>1</v>
      </c>
      <c r="J6291" s="37"/>
      <c r="K6291" s="37"/>
    </row>
    <row r="6292" ht="22.5" hidden="1" customHeight="1">
      <c r="A6292" s="40" t="b">
        <v>0</v>
      </c>
      <c r="B6292" s="33"/>
      <c r="C6292" s="34"/>
      <c r="D6292" s="35" t="s">
        <v>516</v>
      </c>
      <c r="E6292" s="36" t="str">
        <f>VLOOKUP(D6292,Normativa!$A$3:$C$100,3,0)</f>
        <v>Reglamento</v>
      </c>
      <c r="F6292" s="37"/>
      <c r="G6292" s="37"/>
      <c r="H6292" s="37"/>
      <c r="I6292" s="36">
        <f t="shared" si="1"/>
        <v>1</v>
      </c>
      <c r="J6292" s="37"/>
      <c r="K6292" s="37"/>
    </row>
    <row r="6293" ht="22.5" hidden="1" customHeight="1">
      <c r="A6293" s="40" t="b">
        <v>0</v>
      </c>
      <c r="B6293" s="33"/>
      <c r="C6293" s="34"/>
      <c r="D6293" s="35" t="s">
        <v>516</v>
      </c>
      <c r="E6293" s="36" t="str">
        <f>VLOOKUP(D6293,Normativa!$A$3:$C$100,3,0)</f>
        <v>Reglamento</v>
      </c>
      <c r="F6293" s="37"/>
      <c r="G6293" s="37"/>
      <c r="H6293" s="37" t="s">
        <v>5039</v>
      </c>
      <c r="I6293" s="36">
        <f t="shared" si="1"/>
        <v>1</v>
      </c>
      <c r="J6293" s="37"/>
      <c r="K6293" s="37"/>
    </row>
    <row r="6294" ht="22.5" hidden="1" customHeight="1">
      <c r="A6294" s="40" t="b">
        <v>0</v>
      </c>
      <c r="B6294" s="33"/>
      <c r="C6294" s="34"/>
      <c r="D6294" s="35" t="s">
        <v>516</v>
      </c>
      <c r="E6294" s="36" t="str">
        <f>VLOOKUP(D6294,Normativa!$A$3:$C$100,3,0)</f>
        <v>Reglamento</v>
      </c>
      <c r="F6294" s="37"/>
      <c r="G6294" s="37"/>
      <c r="H6294" s="37"/>
      <c r="I6294" s="36">
        <f t="shared" si="1"/>
        <v>1</v>
      </c>
      <c r="J6294" s="37"/>
      <c r="K6294" s="37"/>
    </row>
    <row r="6295" ht="22.5" hidden="1" customHeight="1">
      <c r="A6295" s="40" t="b">
        <v>0</v>
      </c>
      <c r="B6295" s="33"/>
      <c r="C6295" s="34"/>
      <c r="D6295" s="35" t="s">
        <v>516</v>
      </c>
      <c r="E6295" s="36" t="str">
        <f>VLOOKUP(D6295,Normativa!$A$3:$C$100,3,0)</f>
        <v>Reglamento</v>
      </c>
      <c r="F6295" s="37"/>
      <c r="G6295" s="37"/>
      <c r="H6295" s="37" t="s">
        <v>5040</v>
      </c>
      <c r="I6295" s="36">
        <f t="shared" si="1"/>
        <v>1</v>
      </c>
      <c r="J6295" s="37"/>
      <c r="K6295" s="37"/>
    </row>
    <row r="6296" ht="22.5" hidden="1" customHeight="1">
      <c r="A6296" s="40" t="b">
        <v>0</v>
      </c>
      <c r="B6296" s="33"/>
      <c r="C6296" s="34"/>
      <c r="D6296" s="35" t="s">
        <v>516</v>
      </c>
      <c r="E6296" s="36" t="str">
        <f>VLOOKUP(D6296,Normativa!$A$3:$C$100,3,0)</f>
        <v>Reglamento</v>
      </c>
      <c r="F6296" s="37"/>
      <c r="G6296" s="37"/>
      <c r="H6296" s="37" t="s">
        <v>5041</v>
      </c>
      <c r="I6296" s="36">
        <f t="shared" si="1"/>
        <v>1</v>
      </c>
      <c r="J6296" s="37"/>
      <c r="K6296" s="37"/>
    </row>
    <row r="6297" ht="22.5" hidden="1" customHeight="1">
      <c r="A6297" s="40" t="b">
        <v>0</v>
      </c>
      <c r="B6297" s="33"/>
      <c r="C6297" s="34"/>
      <c r="D6297" s="35" t="s">
        <v>516</v>
      </c>
      <c r="E6297" s="36" t="str">
        <f>VLOOKUP(D6297,Normativa!$A$3:$C$100,3,0)</f>
        <v>Reglamento</v>
      </c>
      <c r="F6297" s="37"/>
      <c r="G6297" s="37"/>
      <c r="H6297" s="37"/>
      <c r="I6297" s="36">
        <f t="shared" si="1"/>
        <v>1</v>
      </c>
      <c r="J6297" s="37"/>
      <c r="K6297" s="37"/>
    </row>
    <row r="6298" ht="22.5" hidden="1" customHeight="1">
      <c r="A6298" s="40" t="b">
        <v>0</v>
      </c>
      <c r="B6298" s="33"/>
      <c r="C6298" s="34"/>
      <c r="D6298" s="35" t="s">
        <v>516</v>
      </c>
      <c r="E6298" s="36" t="str">
        <f>VLOOKUP(D6298,Normativa!$A$3:$C$100,3,0)</f>
        <v>Reglamento</v>
      </c>
      <c r="F6298" s="37"/>
      <c r="G6298" s="37"/>
      <c r="H6298" s="37" t="s">
        <v>5042</v>
      </c>
      <c r="I6298" s="36">
        <f t="shared" si="1"/>
        <v>1</v>
      </c>
      <c r="J6298" s="37"/>
      <c r="K6298" s="37"/>
    </row>
    <row r="6299" ht="22.5" hidden="1" customHeight="1">
      <c r="A6299" s="40" t="b">
        <v>0</v>
      </c>
      <c r="B6299" s="33"/>
      <c r="C6299" s="34"/>
      <c r="D6299" s="35" t="s">
        <v>516</v>
      </c>
      <c r="E6299" s="36" t="str">
        <f>VLOOKUP(D6299,Normativa!$A$3:$C$100,3,0)</f>
        <v>Reglamento</v>
      </c>
      <c r="F6299" s="37"/>
      <c r="G6299" s="37"/>
      <c r="H6299" s="37"/>
      <c r="I6299" s="36">
        <f t="shared" si="1"/>
        <v>1</v>
      </c>
      <c r="J6299" s="37"/>
      <c r="K6299" s="37"/>
    </row>
    <row r="6300" ht="22.5" hidden="1" customHeight="1">
      <c r="A6300" s="40" t="b">
        <v>0</v>
      </c>
      <c r="B6300" s="33"/>
      <c r="C6300" s="34"/>
      <c r="D6300" s="35" t="s">
        <v>516</v>
      </c>
      <c r="E6300" s="36" t="str">
        <f>VLOOKUP(D6300,Normativa!$A$3:$C$100,3,0)</f>
        <v>Reglamento</v>
      </c>
      <c r="F6300" s="37"/>
      <c r="G6300" s="37"/>
      <c r="H6300" s="37" t="s">
        <v>5043</v>
      </c>
      <c r="I6300" s="36">
        <f t="shared" si="1"/>
        <v>1</v>
      </c>
      <c r="J6300" s="37"/>
      <c r="K6300" s="37"/>
    </row>
    <row r="6301" ht="22.5" hidden="1" customHeight="1">
      <c r="A6301" s="40" t="b">
        <v>0</v>
      </c>
      <c r="B6301" s="33"/>
      <c r="C6301" s="34"/>
      <c r="D6301" s="35" t="s">
        <v>516</v>
      </c>
      <c r="E6301" s="36" t="str">
        <f>VLOOKUP(D6301,Normativa!$A$3:$C$100,3,0)</f>
        <v>Reglamento</v>
      </c>
      <c r="F6301" s="37"/>
      <c r="G6301" s="37"/>
      <c r="H6301" s="37"/>
      <c r="I6301" s="36">
        <f t="shared" si="1"/>
        <v>1</v>
      </c>
      <c r="J6301" s="37"/>
      <c r="K6301" s="37"/>
    </row>
    <row r="6302" ht="22.5" hidden="1" customHeight="1">
      <c r="A6302" s="40" t="b">
        <v>0</v>
      </c>
      <c r="B6302" s="33"/>
      <c r="C6302" s="34"/>
      <c r="D6302" s="35" t="s">
        <v>516</v>
      </c>
      <c r="E6302" s="36" t="str">
        <f>VLOOKUP(D6302,Normativa!$A$3:$C$100,3,0)</f>
        <v>Reglamento</v>
      </c>
      <c r="F6302" s="37"/>
      <c r="G6302" s="37"/>
      <c r="H6302" s="37" t="s">
        <v>5044</v>
      </c>
      <c r="I6302" s="36">
        <f t="shared" si="1"/>
        <v>1</v>
      </c>
      <c r="J6302" s="37"/>
      <c r="K6302" s="37"/>
    </row>
    <row r="6303" ht="22.5" hidden="1" customHeight="1">
      <c r="A6303" s="40" t="b">
        <v>0</v>
      </c>
      <c r="B6303" s="33"/>
      <c r="C6303" s="34"/>
      <c r="D6303" s="35" t="s">
        <v>516</v>
      </c>
      <c r="E6303" s="36" t="str">
        <f>VLOOKUP(D6303,Normativa!$A$3:$C$100,3,0)</f>
        <v>Reglamento</v>
      </c>
      <c r="F6303" s="37"/>
      <c r="G6303" s="37"/>
      <c r="H6303" s="37"/>
      <c r="I6303" s="36">
        <f t="shared" si="1"/>
        <v>1</v>
      </c>
      <c r="J6303" s="37"/>
      <c r="K6303" s="37"/>
    </row>
    <row r="6304" ht="22.5" hidden="1" customHeight="1">
      <c r="A6304" s="40" t="b">
        <v>0</v>
      </c>
      <c r="B6304" s="33"/>
      <c r="C6304" s="34"/>
      <c r="D6304" s="35" t="s">
        <v>516</v>
      </c>
      <c r="E6304" s="36" t="str">
        <f>VLOOKUP(D6304,Normativa!$A$3:$C$100,3,0)</f>
        <v>Reglamento</v>
      </c>
      <c r="F6304" s="37"/>
      <c r="G6304" s="37"/>
      <c r="H6304" s="37" t="s">
        <v>5045</v>
      </c>
      <c r="I6304" s="36">
        <f t="shared" si="1"/>
        <v>1</v>
      </c>
      <c r="J6304" s="37"/>
      <c r="K6304" s="37"/>
    </row>
    <row r="6305" ht="22.5" hidden="1" customHeight="1">
      <c r="A6305" s="40" t="b">
        <v>0</v>
      </c>
      <c r="B6305" s="33"/>
      <c r="C6305" s="34"/>
      <c r="D6305" s="35" t="s">
        <v>516</v>
      </c>
      <c r="E6305" s="36" t="str">
        <f>VLOOKUP(D6305,Normativa!$A$3:$C$100,3,0)</f>
        <v>Reglamento</v>
      </c>
      <c r="F6305" s="37"/>
      <c r="G6305" s="37"/>
      <c r="H6305" s="37"/>
      <c r="I6305" s="36">
        <f t="shared" si="1"/>
        <v>1</v>
      </c>
      <c r="J6305" s="37"/>
      <c r="K6305" s="37"/>
    </row>
    <row r="6306" ht="22.5" hidden="1" customHeight="1">
      <c r="A6306" s="40" t="b">
        <v>0</v>
      </c>
      <c r="B6306" s="33"/>
      <c r="C6306" s="34"/>
      <c r="D6306" s="35" t="s">
        <v>516</v>
      </c>
      <c r="E6306" s="36" t="str">
        <f>VLOOKUP(D6306,Normativa!$A$3:$C$100,3,0)</f>
        <v>Reglamento</v>
      </c>
      <c r="F6306" s="37"/>
      <c r="G6306" s="37"/>
      <c r="H6306" s="37" t="s">
        <v>5046</v>
      </c>
      <c r="I6306" s="36">
        <f t="shared" si="1"/>
        <v>1</v>
      </c>
      <c r="J6306" s="37"/>
      <c r="K6306" s="37"/>
    </row>
    <row r="6307" ht="22.5" hidden="1" customHeight="1">
      <c r="A6307" s="40" t="b">
        <v>0</v>
      </c>
      <c r="B6307" s="33"/>
      <c r="C6307" s="34"/>
      <c r="D6307" s="35" t="s">
        <v>516</v>
      </c>
      <c r="E6307" s="36" t="str">
        <f>VLOOKUP(D6307,Normativa!$A$3:$C$100,3,0)</f>
        <v>Reglamento</v>
      </c>
      <c r="F6307" s="37"/>
      <c r="G6307" s="37"/>
      <c r="H6307" s="37"/>
      <c r="I6307" s="36">
        <f t="shared" si="1"/>
        <v>1</v>
      </c>
      <c r="J6307" s="37"/>
      <c r="K6307" s="37"/>
    </row>
    <row r="6308" ht="22.5" hidden="1" customHeight="1">
      <c r="A6308" s="40" t="b">
        <v>0</v>
      </c>
      <c r="B6308" s="33"/>
      <c r="C6308" s="34"/>
      <c r="D6308" s="35" t="s">
        <v>516</v>
      </c>
      <c r="E6308" s="36" t="str">
        <f>VLOOKUP(D6308,Normativa!$A$3:$C$100,3,0)</f>
        <v>Reglamento</v>
      </c>
      <c r="F6308" s="37"/>
      <c r="G6308" s="37"/>
      <c r="H6308" s="37" t="s">
        <v>5047</v>
      </c>
      <c r="I6308" s="36">
        <f t="shared" si="1"/>
        <v>1</v>
      </c>
      <c r="J6308" s="37"/>
      <c r="K6308" s="37"/>
    </row>
    <row r="6309" ht="22.5" hidden="1" customHeight="1">
      <c r="A6309" s="40" t="b">
        <v>0</v>
      </c>
      <c r="B6309" s="33"/>
      <c r="C6309" s="34"/>
      <c r="D6309" s="35" t="s">
        <v>516</v>
      </c>
      <c r="E6309" s="36" t="str">
        <f>VLOOKUP(D6309,Normativa!$A$3:$C$100,3,0)</f>
        <v>Reglamento</v>
      </c>
      <c r="F6309" s="37"/>
      <c r="G6309" s="37"/>
      <c r="H6309" s="37"/>
      <c r="I6309" s="36">
        <f t="shared" si="1"/>
        <v>1</v>
      </c>
      <c r="J6309" s="37"/>
      <c r="K6309" s="37"/>
    </row>
    <row r="6310" ht="22.5" hidden="1" customHeight="1">
      <c r="A6310" s="40" t="b">
        <v>0</v>
      </c>
      <c r="B6310" s="33"/>
      <c r="C6310" s="34"/>
      <c r="D6310" s="35" t="s">
        <v>516</v>
      </c>
      <c r="E6310" s="36" t="str">
        <f>VLOOKUP(D6310,Normativa!$A$3:$C$100,3,0)</f>
        <v>Reglamento</v>
      </c>
      <c r="F6310" s="37"/>
      <c r="G6310" s="37"/>
      <c r="H6310" s="37" t="s">
        <v>5048</v>
      </c>
      <c r="I6310" s="36">
        <f t="shared" si="1"/>
        <v>1</v>
      </c>
      <c r="J6310" s="37"/>
      <c r="K6310" s="37"/>
    </row>
    <row r="6311" ht="22.5" hidden="1" customHeight="1">
      <c r="A6311" s="40" t="b">
        <v>0</v>
      </c>
      <c r="B6311" s="33"/>
      <c r="C6311" s="34"/>
      <c r="D6311" s="35" t="s">
        <v>516</v>
      </c>
      <c r="E6311" s="36" t="str">
        <f>VLOOKUP(D6311,Normativa!$A$3:$C$100,3,0)</f>
        <v>Reglamento</v>
      </c>
      <c r="F6311" s="37"/>
      <c r="G6311" s="37"/>
      <c r="H6311" s="37"/>
      <c r="I6311" s="36">
        <f t="shared" si="1"/>
        <v>1</v>
      </c>
      <c r="J6311" s="37"/>
      <c r="K6311" s="37"/>
    </row>
    <row r="6312" ht="22.5" hidden="1" customHeight="1">
      <c r="A6312" s="40" t="b">
        <v>0</v>
      </c>
      <c r="B6312" s="33"/>
      <c r="C6312" s="34"/>
      <c r="D6312" s="35" t="s">
        <v>516</v>
      </c>
      <c r="E6312" s="36" t="str">
        <f>VLOOKUP(D6312,Normativa!$A$3:$C$100,3,0)</f>
        <v>Reglamento</v>
      </c>
      <c r="F6312" s="37"/>
      <c r="G6312" s="37"/>
      <c r="H6312" s="37" t="s">
        <v>5049</v>
      </c>
      <c r="I6312" s="36">
        <f t="shared" si="1"/>
        <v>1</v>
      </c>
      <c r="J6312" s="37"/>
      <c r="K6312" s="37"/>
    </row>
    <row r="6313" ht="22.5" hidden="1" customHeight="1">
      <c r="A6313" s="40" t="b">
        <v>0</v>
      </c>
      <c r="B6313" s="33"/>
      <c r="C6313" s="34"/>
      <c r="D6313" s="35" t="s">
        <v>516</v>
      </c>
      <c r="E6313" s="36" t="str">
        <f>VLOOKUP(D6313,Normativa!$A$3:$C$100,3,0)</f>
        <v>Reglamento</v>
      </c>
      <c r="F6313" s="37"/>
      <c r="G6313" s="37"/>
      <c r="H6313" s="37"/>
      <c r="I6313" s="36">
        <f t="shared" si="1"/>
        <v>1</v>
      </c>
      <c r="J6313" s="37"/>
      <c r="K6313" s="37"/>
    </row>
    <row r="6314" ht="22.5" hidden="1" customHeight="1">
      <c r="A6314" s="40" t="b">
        <v>0</v>
      </c>
      <c r="B6314" s="33"/>
      <c r="C6314" s="34"/>
      <c r="D6314" s="35" t="s">
        <v>516</v>
      </c>
      <c r="E6314" s="36" t="str">
        <f>VLOOKUP(D6314,Normativa!$A$3:$C$100,3,0)</f>
        <v>Reglamento</v>
      </c>
      <c r="F6314" s="37"/>
      <c r="G6314" s="37"/>
      <c r="H6314" s="37" t="s">
        <v>5050</v>
      </c>
      <c r="I6314" s="36">
        <f t="shared" si="1"/>
        <v>1</v>
      </c>
      <c r="J6314" s="37"/>
      <c r="K6314" s="37"/>
    </row>
    <row r="6315" ht="22.5" hidden="1" customHeight="1">
      <c r="A6315" s="40" t="b">
        <v>0</v>
      </c>
      <c r="B6315" s="33"/>
      <c r="C6315" s="34"/>
      <c r="D6315" s="35" t="s">
        <v>516</v>
      </c>
      <c r="E6315" s="36" t="str">
        <f>VLOOKUP(D6315,Normativa!$A$3:$C$100,3,0)</f>
        <v>Reglamento</v>
      </c>
      <c r="F6315" s="37"/>
      <c r="G6315" s="37"/>
      <c r="H6315" s="37"/>
      <c r="I6315" s="36">
        <f t="shared" si="1"/>
        <v>1</v>
      </c>
      <c r="J6315" s="37"/>
      <c r="K6315" s="37"/>
    </row>
    <row r="6316" ht="22.5" hidden="1" customHeight="1">
      <c r="A6316" s="40" t="b">
        <v>0</v>
      </c>
      <c r="B6316" s="33"/>
      <c r="C6316" s="34"/>
      <c r="D6316" s="35" t="s">
        <v>516</v>
      </c>
      <c r="E6316" s="36" t="str">
        <f>VLOOKUP(D6316,Normativa!$A$3:$C$100,3,0)</f>
        <v>Reglamento</v>
      </c>
      <c r="F6316" s="37"/>
      <c r="G6316" s="37"/>
      <c r="H6316" s="37" t="s">
        <v>5051</v>
      </c>
      <c r="I6316" s="36">
        <f t="shared" si="1"/>
        <v>1</v>
      </c>
      <c r="J6316" s="37"/>
      <c r="K6316" s="37"/>
    </row>
    <row r="6317" ht="22.5" hidden="1" customHeight="1">
      <c r="A6317" s="40" t="b">
        <v>0</v>
      </c>
      <c r="B6317" s="33"/>
      <c r="C6317" s="34"/>
      <c r="D6317" s="35" t="s">
        <v>516</v>
      </c>
      <c r="E6317" s="36" t="str">
        <f>VLOOKUP(D6317,Normativa!$A$3:$C$100,3,0)</f>
        <v>Reglamento</v>
      </c>
      <c r="F6317" s="37"/>
      <c r="G6317" s="37"/>
      <c r="H6317" s="37" t="s">
        <v>5052</v>
      </c>
      <c r="I6317" s="36">
        <f t="shared" si="1"/>
        <v>1</v>
      </c>
      <c r="J6317" s="37"/>
      <c r="K6317" s="37"/>
    </row>
    <row r="6318" ht="22.5" hidden="1" customHeight="1">
      <c r="A6318" s="40" t="b">
        <v>0</v>
      </c>
      <c r="B6318" s="33"/>
      <c r="C6318" s="34"/>
      <c r="D6318" s="35" t="s">
        <v>516</v>
      </c>
      <c r="E6318" s="36" t="str">
        <f>VLOOKUP(D6318,Normativa!$A$3:$C$100,3,0)</f>
        <v>Reglamento</v>
      </c>
      <c r="F6318" s="37"/>
      <c r="G6318" s="37"/>
      <c r="H6318" s="37" t="s">
        <v>5053</v>
      </c>
      <c r="I6318" s="36">
        <f t="shared" si="1"/>
        <v>1</v>
      </c>
      <c r="J6318" s="37"/>
      <c r="K6318" s="37"/>
    </row>
    <row r="6319" ht="22.5" hidden="1" customHeight="1">
      <c r="A6319" s="40" t="b">
        <v>0</v>
      </c>
      <c r="B6319" s="33"/>
      <c r="C6319" s="34"/>
      <c r="D6319" s="35" t="s">
        <v>516</v>
      </c>
      <c r="E6319" s="36" t="str">
        <f>VLOOKUP(D6319,Normativa!$A$3:$C$100,3,0)</f>
        <v>Reglamento</v>
      </c>
      <c r="F6319" s="37"/>
      <c r="G6319" s="37"/>
      <c r="H6319" s="37" t="s">
        <v>5054</v>
      </c>
      <c r="I6319" s="36">
        <f t="shared" si="1"/>
        <v>1</v>
      </c>
      <c r="J6319" s="37"/>
      <c r="K6319" s="37"/>
    </row>
    <row r="6320" ht="22.5" hidden="1" customHeight="1">
      <c r="A6320" s="40" t="b">
        <v>0</v>
      </c>
      <c r="B6320" s="33"/>
      <c r="C6320" s="34"/>
      <c r="D6320" s="35" t="s">
        <v>516</v>
      </c>
      <c r="E6320" s="36" t="str">
        <f>VLOOKUP(D6320,Normativa!$A$3:$C$100,3,0)</f>
        <v>Reglamento</v>
      </c>
      <c r="F6320" s="37"/>
      <c r="G6320" s="37"/>
      <c r="H6320" s="37"/>
      <c r="I6320" s="36">
        <f t="shared" si="1"/>
        <v>1</v>
      </c>
      <c r="J6320" s="37"/>
      <c r="K6320" s="37"/>
    </row>
    <row r="6321" ht="22.5" hidden="1" customHeight="1">
      <c r="A6321" s="40" t="b">
        <v>0</v>
      </c>
      <c r="B6321" s="33"/>
      <c r="C6321" s="34"/>
      <c r="D6321" s="35" t="s">
        <v>516</v>
      </c>
      <c r="E6321" s="36" t="str">
        <f>VLOOKUP(D6321,Normativa!$A$3:$C$100,3,0)</f>
        <v>Reglamento</v>
      </c>
      <c r="F6321" s="37"/>
      <c r="G6321" s="37"/>
      <c r="H6321" s="37" t="s">
        <v>5055</v>
      </c>
      <c r="I6321" s="36">
        <f t="shared" si="1"/>
        <v>1</v>
      </c>
      <c r="J6321" s="37"/>
      <c r="K6321" s="37"/>
    </row>
    <row r="6322" ht="22.5" hidden="1" customHeight="1">
      <c r="A6322" s="40" t="b">
        <v>0</v>
      </c>
      <c r="B6322" s="33"/>
      <c r="C6322" s="34"/>
      <c r="D6322" s="35" t="s">
        <v>516</v>
      </c>
      <c r="E6322" s="36" t="str">
        <f>VLOOKUP(D6322,Normativa!$A$3:$C$100,3,0)</f>
        <v>Reglamento</v>
      </c>
      <c r="F6322" s="37"/>
      <c r="G6322" s="37"/>
      <c r="H6322" s="37"/>
      <c r="I6322" s="36">
        <f t="shared" si="1"/>
        <v>1</v>
      </c>
      <c r="J6322" s="37"/>
      <c r="K6322" s="37"/>
    </row>
    <row r="6323" ht="22.5" hidden="1" customHeight="1">
      <c r="A6323" s="40" t="b">
        <v>0</v>
      </c>
      <c r="B6323" s="33"/>
      <c r="C6323" s="34"/>
      <c r="D6323" s="35" t="s">
        <v>516</v>
      </c>
      <c r="E6323" s="36" t="str">
        <f>VLOOKUP(D6323,Normativa!$A$3:$C$100,3,0)</f>
        <v>Reglamento</v>
      </c>
      <c r="F6323" s="37"/>
      <c r="G6323" s="37"/>
      <c r="H6323" s="37" t="s">
        <v>5056</v>
      </c>
      <c r="I6323" s="36">
        <f t="shared" si="1"/>
        <v>1</v>
      </c>
      <c r="J6323" s="37"/>
      <c r="K6323" s="37"/>
    </row>
    <row r="6324" ht="22.5" hidden="1" customHeight="1">
      <c r="A6324" s="40" t="b">
        <v>0</v>
      </c>
      <c r="B6324" s="33"/>
      <c r="C6324" s="34"/>
      <c r="D6324" s="35" t="s">
        <v>516</v>
      </c>
      <c r="E6324" s="36" t="str">
        <f>VLOOKUP(D6324,Normativa!$A$3:$C$100,3,0)</f>
        <v>Reglamento</v>
      </c>
      <c r="F6324" s="37"/>
      <c r="G6324" s="37"/>
      <c r="H6324" s="37"/>
      <c r="I6324" s="36">
        <f t="shared" si="1"/>
        <v>1</v>
      </c>
      <c r="J6324" s="37"/>
      <c r="K6324" s="37"/>
    </row>
    <row r="6325" ht="22.5" hidden="1" customHeight="1">
      <c r="A6325" s="40" t="b">
        <v>0</v>
      </c>
      <c r="B6325" s="33"/>
      <c r="C6325" s="34"/>
      <c r="D6325" s="35" t="s">
        <v>516</v>
      </c>
      <c r="E6325" s="36" t="str">
        <f>VLOOKUP(D6325,Normativa!$A$3:$C$100,3,0)</f>
        <v>Reglamento</v>
      </c>
      <c r="F6325" s="37"/>
      <c r="G6325" s="37"/>
      <c r="H6325" s="37" t="s">
        <v>5057</v>
      </c>
      <c r="I6325" s="36">
        <f t="shared" si="1"/>
        <v>1</v>
      </c>
      <c r="J6325" s="37"/>
      <c r="K6325" s="37"/>
    </row>
    <row r="6326" ht="22.5" hidden="1" customHeight="1">
      <c r="A6326" s="40" t="b">
        <v>0</v>
      </c>
      <c r="B6326" s="33"/>
      <c r="C6326" s="34"/>
      <c r="D6326" s="35" t="s">
        <v>516</v>
      </c>
      <c r="E6326" s="36" t="str">
        <f>VLOOKUP(D6326,Normativa!$A$3:$C$100,3,0)</f>
        <v>Reglamento</v>
      </c>
      <c r="F6326" s="37"/>
      <c r="G6326" s="37"/>
      <c r="H6326" s="37"/>
      <c r="I6326" s="36">
        <f t="shared" si="1"/>
        <v>1</v>
      </c>
      <c r="J6326" s="37"/>
      <c r="K6326" s="37"/>
    </row>
    <row r="6327" ht="22.5" hidden="1" customHeight="1">
      <c r="A6327" s="40" t="b">
        <v>0</v>
      </c>
      <c r="B6327" s="33"/>
      <c r="C6327" s="34"/>
      <c r="D6327" s="35" t="s">
        <v>516</v>
      </c>
      <c r="E6327" s="36" t="str">
        <f>VLOOKUP(D6327,Normativa!$A$3:$C$100,3,0)</f>
        <v>Reglamento</v>
      </c>
      <c r="F6327" s="37"/>
      <c r="G6327" s="37"/>
      <c r="H6327" s="37" t="s">
        <v>5058</v>
      </c>
      <c r="I6327" s="36">
        <f t="shared" si="1"/>
        <v>1</v>
      </c>
      <c r="J6327" s="37"/>
      <c r="K6327" s="37"/>
    </row>
    <row r="6328" ht="22.5" hidden="1" customHeight="1">
      <c r="A6328" s="40" t="b">
        <v>0</v>
      </c>
      <c r="B6328" s="33"/>
      <c r="C6328" s="34"/>
      <c r="D6328" s="35" t="s">
        <v>516</v>
      </c>
      <c r="E6328" s="36" t="str">
        <f>VLOOKUP(D6328,Normativa!$A$3:$C$100,3,0)</f>
        <v>Reglamento</v>
      </c>
      <c r="F6328" s="37"/>
      <c r="G6328" s="37"/>
      <c r="H6328" s="37"/>
      <c r="I6328" s="36">
        <f t="shared" si="1"/>
        <v>1</v>
      </c>
      <c r="J6328" s="37"/>
      <c r="K6328" s="37"/>
    </row>
    <row r="6329" ht="22.5" hidden="1" customHeight="1">
      <c r="A6329" s="40" t="b">
        <v>0</v>
      </c>
      <c r="B6329" s="33"/>
      <c r="C6329" s="34"/>
      <c r="D6329" s="35" t="s">
        <v>516</v>
      </c>
      <c r="E6329" s="36" t="str">
        <f>VLOOKUP(D6329,Normativa!$A$3:$C$100,3,0)</f>
        <v>Reglamento</v>
      </c>
      <c r="F6329" s="37"/>
      <c r="G6329" s="37"/>
      <c r="H6329" s="37" t="s">
        <v>5059</v>
      </c>
      <c r="I6329" s="36">
        <f t="shared" si="1"/>
        <v>1</v>
      </c>
      <c r="J6329" s="37"/>
      <c r="K6329" s="37"/>
    </row>
    <row r="6330" ht="22.5" hidden="1" customHeight="1">
      <c r="A6330" s="40" t="b">
        <v>0</v>
      </c>
      <c r="B6330" s="33"/>
      <c r="C6330" s="34"/>
      <c r="D6330" s="35" t="s">
        <v>516</v>
      </c>
      <c r="E6330" s="36" t="str">
        <f>VLOOKUP(D6330,Normativa!$A$3:$C$100,3,0)</f>
        <v>Reglamento</v>
      </c>
      <c r="F6330" s="37"/>
      <c r="G6330" s="37"/>
      <c r="H6330" s="37"/>
      <c r="I6330" s="36">
        <f t="shared" si="1"/>
        <v>1</v>
      </c>
      <c r="J6330" s="37"/>
      <c r="K6330" s="37"/>
    </row>
    <row r="6331" ht="22.5" hidden="1" customHeight="1">
      <c r="A6331" s="40" t="b">
        <v>0</v>
      </c>
      <c r="B6331" s="33"/>
      <c r="C6331" s="34"/>
      <c r="D6331" s="35" t="s">
        <v>516</v>
      </c>
      <c r="E6331" s="36" t="str">
        <f>VLOOKUP(D6331,Normativa!$A$3:$C$100,3,0)</f>
        <v>Reglamento</v>
      </c>
      <c r="F6331" s="37"/>
      <c r="G6331" s="37"/>
      <c r="H6331" s="37" t="s">
        <v>5060</v>
      </c>
      <c r="I6331" s="36">
        <f t="shared" si="1"/>
        <v>1</v>
      </c>
      <c r="J6331" s="37"/>
      <c r="K6331" s="37"/>
    </row>
    <row r="6332" ht="22.5" hidden="1" customHeight="1">
      <c r="A6332" s="40" t="b">
        <v>0</v>
      </c>
      <c r="B6332" s="33"/>
      <c r="C6332" s="34"/>
      <c r="D6332" s="35" t="s">
        <v>516</v>
      </c>
      <c r="E6332" s="36" t="str">
        <f>VLOOKUP(D6332,Normativa!$A$3:$C$100,3,0)</f>
        <v>Reglamento</v>
      </c>
      <c r="F6332" s="37"/>
      <c r="G6332" s="37"/>
      <c r="H6332" s="37"/>
      <c r="I6332" s="36">
        <f t="shared" si="1"/>
        <v>1</v>
      </c>
      <c r="J6332" s="37"/>
      <c r="K6332" s="37"/>
    </row>
    <row r="6333" ht="22.5" hidden="1" customHeight="1">
      <c r="A6333" s="40" t="b">
        <v>0</v>
      </c>
      <c r="B6333" s="33"/>
      <c r="C6333" s="34"/>
      <c r="D6333" s="35" t="s">
        <v>516</v>
      </c>
      <c r="E6333" s="36" t="str">
        <f>VLOOKUP(D6333,Normativa!$A$3:$C$100,3,0)</f>
        <v>Reglamento</v>
      </c>
      <c r="F6333" s="37"/>
      <c r="G6333" s="37"/>
      <c r="H6333" s="37" t="s">
        <v>5061</v>
      </c>
      <c r="I6333" s="36">
        <f t="shared" si="1"/>
        <v>1</v>
      </c>
      <c r="J6333" s="37"/>
      <c r="K6333" s="37"/>
    </row>
    <row r="6334" ht="22.5" hidden="1" customHeight="1">
      <c r="A6334" s="40" t="b">
        <v>0</v>
      </c>
      <c r="B6334" s="33"/>
      <c r="C6334" s="34"/>
      <c r="D6334" s="35" t="s">
        <v>516</v>
      </c>
      <c r="E6334" s="36" t="str">
        <f>VLOOKUP(D6334,Normativa!$A$3:$C$100,3,0)</f>
        <v>Reglamento</v>
      </c>
      <c r="F6334" s="37"/>
      <c r="G6334" s="37"/>
      <c r="H6334" s="37"/>
      <c r="I6334" s="36">
        <f t="shared" si="1"/>
        <v>1</v>
      </c>
      <c r="J6334" s="37"/>
      <c r="K6334" s="37"/>
    </row>
    <row r="6335" ht="22.5" hidden="1" customHeight="1">
      <c r="A6335" s="40" t="b">
        <v>0</v>
      </c>
      <c r="B6335" s="33"/>
      <c r="C6335" s="34"/>
      <c r="D6335" s="35" t="s">
        <v>516</v>
      </c>
      <c r="E6335" s="36" t="str">
        <f>VLOOKUP(D6335,Normativa!$A$3:$C$100,3,0)</f>
        <v>Reglamento</v>
      </c>
      <c r="F6335" s="37"/>
      <c r="G6335" s="37"/>
      <c r="H6335" s="37" t="s">
        <v>5062</v>
      </c>
      <c r="I6335" s="36">
        <f t="shared" si="1"/>
        <v>1</v>
      </c>
      <c r="J6335" s="37"/>
      <c r="K6335" s="37"/>
    </row>
    <row r="6336" ht="22.5" hidden="1" customHeight="1">
      <c r="A6336" s="40" t="b">
        <v>0</v>
      </c>
      <c r="B6336" s="33"/>
      <c r="C6336" s="34"/>
      <c r="D6336" s="35" t="s">
        <v>516</v>
      </c>
      <c r="E6336" s="36" t="str">
        <f>VLOOKUP(D6336,Normativa!$A$3:$C$100,3,0)</f>
        <v>Reglamento</v>
      </c>
      <c r="F6336" s="37"/>
      <c r="G6336" s="37"/>
      <c r="H6336" s="37"/>
      <c r="I6336" s="36">
        <f t="shared" si="1"/>
        <v>1</v>
      </c>
      <c r="J6336" s="37"/>
      <c r="K6336" s="37"/>
    </row>
    <row r="6337" ht="22.5" hidden="1" customHeight="1">
      <c r="A6337" s="40" t="b">
        <v>0</v>
      </c>
      <c r="B6337" s="33"/>
      <c r="C6337" s="34"/>
      <c r="D6337" s="35" t="s">
        <v>516</v>
      </c>
      <c r="E6337" s="36" t="str">
        <f>VLOOKUP(D6337,Normativa!$A$3:$C$100,3,0)</f>
        <v>Reglamento</v>
      </c>
      <c r="F6337" s="37"/>
      <c r="G6337" s="37"/>
      <c r="H6337" s="37" t="s">
        <v>5063</v>
      </c>
      <c r="I6337" s="36">
        <f t="shared" si="1"/>
        <v>1</v>
      </c>
      <c r="J6337" s="37"/>
      <c r="K6337" s="37"/>
    </row>
    <row r="6338" ht="22.5" hidden="1" customHeight="1">
      <c r="A6338" s="40" t="b">
        <v>0</v>
      </c>
      <c r="B6338" s="33"/>
      <c r="C6338" s="34"/>
      <c r="D6338" s="35" t="s">
        <v>516</v>
      </c>
      <c r="E6338" s="36" t="str">
        <f>VLOOKUP(D6338,Normativa!$A$3:$C$100,3,0)</f>
        <v>Reglamento</v>
      </c>
      <c r="F6338" s="37"/>
      <c r="G6338" s="37"/>
      <c r="H6338" s="37"/>
      <c r="I6338" s="36">
        <f t="shared" si="1"/>
        <v>1</v>
      </c>
      <c r="J6338" s="37"/>
      <c r="K6338" s="37"/>
    </row>
    <row r="6339" ht="22.5" hidden="1" customHeight="1">
      <c r="A6339" s="40" t="b">
        <v>0</v>
      </c>
      <c r="B6339" s="33"/>
      <c r="C6339" s="34"/>
      <c r="D6339" s="35" t="s">
        <v>516</v>
      </c>
      <c r="E6339" s="36" t="str">
        <f>VLOOKUP(D6339,Normativa!$A$3:$C$100,3,0)</f>
        <v>Reglamento</v>
      </c>
      <c r="F6339" s="37"/>
      <c r="G6339" s="37"/>
      <c r="H6339" s="37" t="s">
        <v>5064</v>
      </c>
      <c r="I6339" s="36">
        <f t="shared" si="1"/>
        <v>1</v>
      </c>
      <c r="J6339" s="37"/>
      <c r="K6339" s="37"/>
    </row>
    <row r="6340" ht="22.5" hidden="1" customHeight="1">
      <c r="A6340" s="40" t="b">
        <v>0</v>
      </c>
      <c r="B6340" s="33"/>
      <c r="C6340" s="34"/>
      <c r="D6340" s="35" t="s">
        <v>516</v>
      </c>
      <c r="E6340" s="36" t="str">
        <f>VLOOKUP(D6340,Normativa!$A$3:$C$100,3,0)</f>
        <v>Reglamento</v>
      </c>
      <c r="F6340" s="37"/>
      <c r="G6340" s="37"/>
      <c r="H6340" s="37" t="s">
        <v>5065</v>
      </c>
      <c r="I6340" s="36">
        <f t="shared" si="1"/>
        <v>1</v>
      </c>
      <c r="J6340" s="37"/>
      <c r="K6340" s="37"/>
    </row>
    <row r="6341" ht="22.5" hidden="1" customHeight="1">
      <c r="A6341" s="40" t="b">
        <v>0</v>
      </c>
      <c r="B6341" s="33"/>
      <c r="C6341" s="34"/>
      <c r="D6341" s="35" t="s">
        <v>516</v>
      </c>
      <c r="E6341" s="36" t="str">
        <f>VLOOKUP(D6341,Normativa!$A$3:$C$100,3,0)</f>
        <v>Reglamento</v>
      </c>
      <c r="F6341" s="37"/>
      <c r="G6341" s="37"/>
      <c r="H6341" s="37" t="s">
        <v>5066</v>
      </c>
      <c r="I6341" s="36">
        <f t="shared" si="1"/>
        <v>1</v>
      </c>
      <c r="J6341" s="37"/>
      <c r="K6341" s="37"/>
    </row>
    <row r="6342" ht="22.5" hidden="1" customHeight="1">
      <c r="A6342" s="40" t="b">
        <v>0</v>
      </c>
      <c r="B6342" s="33"/>
      <c r="C6342" s="34"/>
      <c r="D6342" s="35" t="s">
        <v>516</v>
      </c>
      <c r="E6342" s="36" t="str">
        <f>VLOOKUP(D6342,Normativa!$A$3:$C$100,3,0)</f>
        <v>Reglamento</v>
      </c>
      <c r="F6342" s="37"/>
      <c r="G6342" s="37"/>
      <c r="H6342" s="37"/>
      <c r="I6342" s="36">
        <f t="shared" si="1"/>
        <v>1</v>
      </c>
      <c r="J6342" s="37"/>
      <c r="K6342" s="37"/>
    </row>
    <row r="6343" ht="22.5" hidden="1" customHeight="1">
      <c r="A6343" s="40" t="b">
        <v>0</v>
      </c>
      <c r="B6343" s="33"/>
      <c r="C6343" s="34"/>
      <c r="D6343" s="35" t="s">
        <v>516</v>
      </c>
      <c r="E6343" s="36" t="str">
        <f>VLOOKUP(D6343,Normativa!$A$3:$C$100,3,0)</f>
        <v>Reglamento</v>
      </c>
      <c r="F6343" s="37"/>
      <c r="G6343" s="37"/>
      <c r="H6343" s="37" t="s">
        <v>5067</v>
      </c>
      <c r="I6343" s="36">
        <f t="shared" si="1"/>
        <v>1</v>
      </c>
      <c r="J6343" s="37"/>
      <c r="K6343" s="37"/>
    </row>
    <row r="6344" ht="22.5" hidden="1" customHeight="1">
      <c r="A6344" s="40" t="b">
        <v>0</v>
      </c>
      <c r="B6344" s="33"/>
      <c r="C6344" s="34"/>
      <c r="D6344" s="35" t="s">
        <v>516</v>
      </c>
      <c r="E6344" s="36" t="str">
        <f>VLOOKUP(D6344,Normativa!$A$3:$C$100,3,0)</f>
        <v>Reglamento</v>
      </c>
      <c r="F6344" s="37"/>
      <c r="G6344" s="37"/>
      <c r="H6344" s="37" t="s">
        <v>5068</v>
      </c>
      <c r="I6344" s="36">
        <f t="shared" si="1"/>
        <v>1</v>
      </c>
      <c r="J6344" s="37"/>
      <c r="K6344" s="37"/>
    </row>
    <row r="6345" ht="22.5" hidden="1" customHeight="1">
      <c r="A6345" s="40" t="b">
        <v>0</v>
      </c>
      <c r="B6345" s="33"/>
      <c r="C6345" s="34"/>
      <c r="D6345" s="35" t="s">
        <v>516</v>
      </c>
      <c r="E6345" s="36" t="str">
        <f>VLOOKUP(D6345,Normativa!$A$3:$C$100,3,0)</f>
        <v>Reglamento</v>
      </c>
      <c r="F6345" s="37"/>
      <c r="G6345" s="37"/>
      <c r="H6345" s="37"/>
      <c r="I6345" s="36">
        <f t="shared" si="1"/>
        <v>1</v>
      </c>
      <c r="J6345" s="37"/>
      <c r="K6345" s="37"/>
    </row>
    <row r="6346" ht="22.5" hidden="1" customHeight="1">
      <c r="A6346" s="40" t="b">
        <v>0</v>
      </c>
      <c r="B6346" s="33"/>
      <c r="C6346" s="34"/>
      <c r="D6346" s="35" t="s">
        <v>516</v>
      </c>
      <c r="E6346" s="36" t="str">
        <f>VLOOKUP(D6346,Normativa!$A$3:$C$100,3,0)</f>
        <v>Reglamento</v>
      </c>
      <c r="F6346" s="37"/>
      <c r="G6346" s="37"/>
      <c r="H6346" s="37" t="s">
        <v>5069</v>
      </c>
      <c r="I6346" s="36">
        <f t="shared" si="1"/>
        <v>1</v>
      </c>
      <c r="J6346" s="37"/>
      <c r="K6346" s="37"/>
    </row>
    <row r="6347" ht="22.5" hidden="1" customHeight="1">
      <c r="A6347" s="40" t="b">
        <v>0</v>
      </c>
      <c r="B6347" s="33"/>
      <c r="C6347" s="34"/>
      <c r="D6347" s="35" t="s">
        <v>516</v>
      </c>
      <c r="E6347" s="36" t="str">
        <f>VLOOKUP(D6347,Normativa!$A$3:$C$100,3,0)</f>
        <v>Reglamento</v>
      </c>
      <c r="F6347" s="37"/>
      <c r="G6347" s="37"/>
      <c r="H6347" s="37"/>
      <c r="I6347" s="36">
        <f t="shared" si="1"/>
        <v>1</v>
      </c>
      <c r="J6347" s="37"/>
      <c r="K6347" s="37"/>
    </row>
    <row r="6348" ht="22.5" hidden="1" customHeight="1">
      <c r="A6348" s="40" t="b">
        <v>0</v>
      </c>
      <c r="B6348" s="33"/>
      <c r="C6348" s="34"/>
      <c r="D6348" s="35" t="s">
        <v>516</v>
      </c>
      <c r="E6348" s="36" t="str">
        <f>VLOOKUP(D6348,Normativa!$A$3:$C$100,3,0)</f>
        <v>Reglamento</v>
      </c>
      <c r="F6348" s="37"/>
      <c r="G6348" s="37"/>
      <c r="H6348" s="37" t="s">
        <v>5070</v>
      </c>
      <c r="I6348" s="36">
        <f t="shared" si="1"/>
        <v>1</v>
      </c>
      <c r="J6348" s="37"/>
      <c r="K6348" s="37"/>
    </row>
    <row r="6349" ht="22.5" hidden="1" customHeight="1">
      <c r="A6349" s="40" t="b">
        <v>0</v>
      </c>
      <c r="B6349" s="33"/>
      <c r="C6349" s="34"/>
      <c r="D6349" s="35" t="s">
        <v>516</v>
      </c>
      <c r="E6349" s="36" t="str">
        <f>VLOOKUP(D6349,Normativa!$A$3:$C$100,3,0)</f>
        <v>Reglamento</v>
      </c>
      <c r="F6349" s="37"/>
      <c r="G6349" s="37"/>
      <c r="H6349" s="37"/>
      <c r="I6349" s="36">
        <f t="shared" si="1"/>
        <v>1</v>
      </c>
      <c r="J6349" s="37"/>
      <c r="K6349" s="37"/>
    </row>
    <row r="6350" ht="22.5" hidden="1" customHeight="1">
      <c r="A6350" s="40" t="b">
        <v>0</v>
      </c>
      <c r="B6350" s="33"/>
      <c r="C6350" s="34"/>
      <c r="D6350" s="35" t="s">
        <v>516</v>
      </c>
      <c r="E6350" s="36" t="str">
        <f>VLOOKUP(D6350,Normativa!$A$3:$C$100,3,0)</f>
        <v>Reglamento</v>
      </c>
      <c r="F6350" s="37"/>
      <c r="G6350" s="37"/>
      <c r="H6350" s="37" t="s">
        <v>5071</v>
      </c>
      <c r="I6350" s="36">
        <f t="shared" si="1"/>
        <v>1</v>
      </c>
      <c r="J6350" s="37"/>
      <c r="K6350" s="37"/>
    </row>
    <row r="6351" ht="22.5" hidden="1" customHeight="1">
      <c r="A6351" s="40" t="b">
        <v>0</v>
      </c>
      <c r="B6351" s="33"/>
      <c r="C6351" s="34"/>
      <c r="D6351" s="35" t="s">
        <v>516</v>
      </c>
      <c r="E6351" s="36" t="str">
        <f>VLOOKUP(D6351,Normativa!$A$3:$C$100,3,0)</f>
        <v>Reglamento</v>
      </c>
      <c r="F6351" s="37"/>
      <c r="G6351" s="37"/>
      <c r="H6351" s="37" t="s">
        <v>5072</v>
      </c>
      <c r="I6351" s="36">
        <f t="shared" si="1"/>
        <v>1</v>
      </c>
      <c r="J6351" s="37"/>
      <c r="K6351" s="37"/>
    </row>
    <row r="6352" ht="22.5" hidden="1" customHeight="1">
      <c r="A6352" s="40" t="b">
        <v>0</v>
      </c>
      <c r="B6352" s="33"/>
      <c r="C6352" s="34"/>
      <c r="D6352" s="35" t="s">
        <v>516</v>
      </c>
      <c r="E6352" s="36" t="str">
        <f>VLOOKUP(D6352,Normativa!$A$3:$C$100,3,0)</f>
        <v>Reglamento</v>
      </c>
      <c r="F6352" s="37"/>
      <c r="G6352" s="37"/>
      <c r="H6352" s="37" t="s">
        <v>5073</v>
      </c>
      <c r="I6352" s="36">
        <f t="shared" si="1"/>
        <v>1</v>
      </c>
      <c r="J6352" s="37"/>
      <c r="K6352" s="37"/>
    </row>
    <row r="6353" ht="22.5" hidden="1" customHeight="1">
      <c r="A6353" s="40" t="b">
        <v>0</v>
      </c>
      <c r="B6353" s="33"/>
      <c r="C6353" s="34"/>
      <c r="D6353" s="35" t="s">
        <v>516</v>
      </c>
      <c r="E6353" s="36" t="str">
        <f>VLOOKUP(D6353,Normativa!$A$3:$C$100,3,0)</f>
        <v>Reglamento</v>
      </c>
      <c r="F6353" s="37"/>
      <c r="G6353" s="37"/>
      <c r="H6353" s="37" t="s">
        <v>5074</v>
      </c>
      <c r="I6353" s="36">
        <f t="shared" si="1"/>
        <v>1</v>
      </c>
      <c r="J6353" s="37"/>
      <c r="K6353" s="37"/>
    </row>
    <row r="6354" ht="22.5" hidden="1" customHeight="1">
      <c r="A6354" s="40" t="b">
        <v>0</v>
      </c>
      <c r="B6354" s="33"/>
      <c r="C6354" s="34"/>
      <c r="D6354" s="35" t="s">
        <v>516</v>
      </c>
      <c r="E6354" s="36" t="str">
        <f>VLOOKUP(D6354,Normativa!$A$3:$C$100,3,0)</f>
        <v>Reglamento</v>
      </c>
      <c r="F6354" s="37"/>
      <c r="G6354" s="37"/>
      <c r="H6354" s="37" t="s">
        <v>5075</v>
      </c>
      <c r="I6354" s="36">
        <f t="shared" si="1"/>
        <v>1</v>
      </c>
      <c r="J6354" s="37"/>
      <c r="K6354" s="37"/>
    </row>
    <row r="6355" ht="22.5" hidden="1" customHeight="1">
      <c r="A6355" s="40" t="b">
        <v>0</v>
      </c>
      <c r="B6355" s="33"/>
      <c r="C6355" s="34"/>
      <c r="D6355" s="35" t="s">
        <v>516</v>
      </c>
      <c r="E6355" s="36" t="str">
        <f>VLOOKUP(D6355,Normativa!$A$3:$C$100,3,0)</f>
        <v>Reglamento</v>
      </c>
      <c r="F6355" s="37"/>
      <c r="G6355" s="37"/>
      <c r="H6355" s="37" t="s">
        <v>5076</v>
      </c>
      <c r="I6355" s="36">
        <f t="shared" si="1"/>
        <v>1</v>
      </c>
      <c r="J6355" s="37"/>
      <c r="K6355" s="37"/>
    </row>
    <row r="6356" ht="22.5" hidden="1" customHeight="1">
      <c r="A6356" s="40" t="b">
        <v>0</v>
      </c>
      <c r="B6356" s="33"/>
      <c r="C6356" s="34"/>
      <c r="D6356" s="35" t="s">
        <v>516</v>
      </c>
      <c r="E6356" s="36" t="str">
        <f>VLOOKUP(D6356,Normativa!$A$3:$C$100,3,0)</f>
        <v>Reglamento</v>
      </c>
      <c r="F6356" s="37"/>
      <c r="G6356" s="37"/>
      <c r="H6356" s="37"/>
      <c r="I6356" s="36">
        <f t="shared" si="1"/>
        <v>1</v>
      </c>
      <c r="J6356" s="37"/>
      <c r="K6356" s="37"/>
    </row>
    <row r="6357" ht="22.5" hidden="1" customHeight="1">
      <c r="A6357" s="40" t="b">
        <v>0</v>
      </c>
      <c r="B6357" s="33"/>
      <c r="C6357" s="34"/>
      <c r="D6357" s="35" t="s">
        <v>516</v>
      </c>
      <c r="E6357" s="36" t="str">
        <f>VLOOKUP(D6357,Normativa!$A$3:$C$100,3,0)</f>
        <v>Reglamento</v>
      </c>
      <c r="F6357" s="37"/>
      <c r="G6357" s="37"/>
      <c r="H6357" s="37" t="s">
        <v>5077</v>
      </c>
      <c r="I6357" s="36">
        <f t="shared" si="1"/>
        <v>1</v>
      </c>
      <c r="J6357" s="37"/>
      <c r="K6357" s="37"/>
    </row>
    <row r="6358" ht="22.5" hidden="1" customHeight="1">
      <c r="A6358" s="40" t="b">
        <v>0</v>
      </c>
      <c r="B6358" s="33"/>
      <c r="C6358" s="34"/>
      <c r="D6358" s="35" t="s">
        <v>516</v>
      </c>
      <c r="E6358" s="36" t="str">
        <f>VLOOKUP(D6358,Normativa!$A$3:$C$100,3,0)</f>
        <v>Reglamento</v>
      </c>
      <c r="F6358" s="37"/>
      <c r="G6358" s="37"/>
      <c r="H6358" s="37"/>
      <c r="I6358" s="36">
        <f t="shared" si="1"/>
        <v>1</v>
      </c>
      <c r="J6358" s="37"/>
      <c r="K6358" s="37"/>
    </row>
    <row r="6359" ht="22.5" hidden="1" customHeight="1">
      <c r="A6359" s="40" t="b">
        <v>0</v>
      </c>
      <c r="B6359" s="33"/>
      <c r="C6359" s="34"/>
      <c r="D6359" s="35" t="s">
        <v>516</v>
      </c>
      <c r="E6359" s="36" t="str">
        <f>VLOOKUP(D6359,Normativa!$A$3:$C$100,3,0)</f>
        <v>Reglamento</v>
      </c>
      <c r="F6359" s="37"/>
      <c r="G6359" s="37"/>
      <c r="H6359" s="37" t="s">
        <v>5078</v>
      </c>
      <c r="I6359" s="36">
        <f t="shared" si="1"/>
        <v>1</v>
      </c>
      <c r="J6359" s="37"/>
      <c r="K6359" s="37"/>
    </row>
    <row r="6360" ht="22.5" hidden="1" customHeight="1">
      <c r="A6360" s="40" t="b">
        <v>0</v>
      </c>
      <c r="B6360" s="33"/>
      <c r="C6360" s="34"/>
      <c r="D6360" s="35" t="s">
        <v>516</v>
      </c>
      <c r="E6360" s="36" t="str">
        <f>VLOOKUP(D6360,Normativa!$A$3:$C$100,3,0)</f>
        <v>Reglamento</v>
      </c>
      <c r="F6360" s="37"/>
      <c r="G6360" s="37"/>
      <c r="H6360" s="37"/>
      <c r="I6360" s="36">
        <f t="shared" si="1"/>
        <v>1</v>
      </c>
      <c r="J6360" s="37"/>
      <c r="K6360" s="37"/>
    </row>
    <row r="6361" ht="22.5" hidden="1" customHeight="1">
      <c r="A6361" s="40" t="b">
        <v>0</v>
      </c>
      <c r="B6361" s="33"/>
      <c r="C6361" s="34"/>
      <c r="D6361" s="35" t="s">
        <v>516</v>
      </c>
      <c r="E6361" s="36" t="str">
        <f>VLOOKUP(D6361,Normativa!$A$3:$C$100,3,0)</f>
        <v>Reglamento</v>
      </c>
      <c r="F6361" s="37"/>
      <c r="G6361" s="37"/>
      <c r="H6361" s="37" t="s">
        <v>5079</v>
      </c>
      <c r="I6361" s="36">
        <f t="shared" si="1"/>
        <v>1</v>
      </c>
      <c r="J6361" s="37"/>
      <c r="K6361" s="37"/>
    </row>
    <row r="6362" ht="22.5" hidden="1" customHeight="1">
      <c r="A6362" s="40" t="b">
        <v>0</v>
      </c>
      <c r="B6362" s="33"/>
      <c r="C6362" s="34"/>
      <c r="D6362" s="35" t="s">
        <v>516</v>
      </c>
      <c r="E6362" s="36" t="str">
        <f>VLOOKUP(D6362,Normativa!$A$3:$C$100,3,0)</f>
        <v>Reglamento</v>
      </c>
      <c r="F6362" s="37"/>
      <c r="G6362" s="37"/>
      <c r="H6362" s="37"/>
      <c r="I6362" s="36">
        <f t="shared" si="1"/>
        <v>1</v>
      </c>
      <c r="J6362" s="37"/>
      <c r="K6362" s="37"/>
    </row>
    <row r="6363" ht="22.5" hidden="1" customHeight="1">
      <c r="A6363" s="40" t="b">
        <v>0</v>
      </c>
      <c r="B6363" s="33"/>
      <c r="C6363" s="34"/>
      <c r="D6363" s="35" t="s">
        <v>516</v>
      </c>
      <c r="E6363" s="36" t="str">
        <f>VLOOKUP(D6363,Normativa!$A$3:$C$100,3,0)</f>
        <v>Reglamento</v>
      </c>
      <c r="F6363" s="37"/>
      <c r="G6363" s="37"/>
      <c r="H6363" s="37" t="s">
        <v>5080</v>
      </c>
      <c r="I6363" s="36">
        <f t="shared" si="1"/>
        <v>1</v>
      </c>
      <c r="J6363" s="37"/>
      <c r="K6363" s="37"/>
    </row>
    <row r="6364" ht="22.5" hidden="1" customHeight="1">
      <c r="A6364" s="40" t="b">
        <v>0</v>
      </c>
      <c r="B6364" s="33"/>
      <c r="C6364" s="34"/>
      <c r="D6364" s="35" t="s">
        <v>516</v>
      </c>
      <c r="E6364" s="36" t="str">
        <f>VLOOKUP(D6364,Normativa!$A$3:$C$100,3,0)</f>
        <v>Reglamento</v>
      </c>
      <c r="F6364" s="37"/>
      <c r="G6364" s="37"/>
      <c r="H6364" s="37"/>
      <c r="I6364" s="36">
        <f t="shared" si="1"/>
        <v>1</v>
      </c>
      <c r="J6364" s="37"/>
      <c r="K6364" s="37"/>
    </row>
    <row r="6365" ht="22.5" hidden="1" customHeight="1">
      <c r="A6365" s="40" t="b">
        <v>0</v>
      </c>
      <c r="B6365" s="33"/>
      <c r="C6365" s="34"/>
      <c r="D6365" s="35" t="s">
        <v>516</v>
      </c>
      <c r="E6365" s="36" t="str">
        <f>VLOOKUP(D6365,Normativa!$A$3:$C$100,3,0)</f>
        <v>Reglamento</v>
      </c>
      <c r="F6365" s="37"/>
      <c r="G6365" s="37"/>
      <c r="H6365" s="37" t="s">
        <v>5081</v>
      </c>
      <c r="I6365" s="36">
        <f t="shared" si="1"/>
        <v>1</v>
      </c>
      <c r="J6365" s="37"/>
      <c r="K6365" s="37"/>
    </row>
    <row r="6366" ht="22.5" hidden="1" customHeight="1">
      <c r="A6366" s="40" t="b">
        <v>0</v>
      </c>
      <c r="B6366" s="33"/>
      <c r="C6366" s="34"/>
      <c r="D6366" s="35" t="s">
        <v>516</v>
      </c>
      <c r="E6366" s="36" t="str">
        <f>VLOOKUP(D6366,Normativa!$A$3:$C$100,3,0)</f>
        <v>Reglamento</v>
      </c>
      <c r="F6366" s="37"/>
      <c r="G6366" s="37"/>
      <c r="H6366" s="37"/>
      <c r="I6366" s="36">
        <f t="shared" si="1"/>
        <v>1</v>
      </c>
      <c r="J6366" s="37"/>
      <c r="K6366" s="37"/>
    </row>
    <row r="6367" ht="22.5" hidden="1" customHeight="1">
      <c r="A6367" s="40" t="b">
        <v>0</v>
      </c>
      <c r="B6367" s="33"/>
      <c r="C6367" s="34"/>
      <c r="D6367" s="35" t="s">
        <v>516</v>
      </c>
      <c r="E6367" s="36" t="str">
        <f>VLOOKUP(D6367,Normativa!$A$3:$C$100,3,0)</f>
        <v>Reglamento</v>
      </c>
      <c r="F6367" s="37"/>
      <c r="G6367" s="37"/>
      <c r="H6367" s="37" t="s">
        <v>5082</v>
      </c>
      <c r="I6367" s="36">
        <f t="shared" si="1"/>
        <v>1</v>
      </c>
      <c r="J6367" s="37"/>
      <c r="K6367" s="37"/>
    </row>
    <row r="6368" ht="22.5" hidden="1" customHeight="1">
      <c r="A6368" s="40" t="b">
        <v>0</v>
      </c>
      <c r="B6368" s="33"/>
      <c r="C6368" s="34"/>
      <c r="D6368" s="35" t="s">
        <v>516</v>
      </c>
      <c r="E6368" s="36" t="str">
        <f>VLOOKUP(D6368,Normativa!$A$3:$C$100,3,0)</f>
        <v>Reglamento</v>
      </c>
      <c r="F6368" s="37"/>
      <c r="G6368" s="37"/>
      <c r="H6368" s="37"/>
      <c r="I6368" s="36">
        <f t="shared" si="1"/>
        <v>1</v>
      </c>
      <c r="J6368" s="37"/>
      <c r="K6368" s="37"/>
    </row>
    <row r="6369" ht="22.5" hidden="1" customHeight="1">
      <c r="A6369" s="40" t="b">
        <v>0</v>
      </c>
      <c r="B6369" s="33"/>
      <c r="C6369" s="34"/>
      <c r="D6369" s="35" t="s">
        <v>516</v>
      </c>
      <c r="E6369" s="36" t="str">
        <f>VLOOKUP(D6369,Normativa!$A$3:$C$100,3,0)</f>
        <v>Reglamento</v>
      </c>
      <c r="F6369" s="37"/>
      <c r="G6369" s="37"/>
      <c r="H6369" s="37" t="s">
        <v>5083</v>
      </c>
      <c r="I6369" s="36">
        <f t="shared" si="1"/>
        <v>1</v>
      </c>
      <c r="J6369" s="37"/>
      <c r="K6369" s="37"/>
    </row>
    <row r="6370" ht="22.5" hidden="1" customHeight="1">
      <c r="A6370" s="40" t="b">
        <v>0</v>
      </c>
      <c r="B6370" s="33"/>
      <c r="C6370" s="34"/>
      <c r="D6370" s="35" t="s">
        <v>516</v>
      </c>
      <c r="E6370" s="36" t="str">
        <f>VLOOKUP(D6370,Normativa!$A$3:$C$100,3,0)</f>
        <v>Reglamento</v>
      </c>
      <c r="F6370" s="37"/>
      <c r="G6370" s="37"/>
      <c r="H6370" s="37"/>
      <c r="I6370" s="36">
        <f t="shared" si="1"/>
        <v>1</v>
      </c>
      <c r="J6370" s="37"/>
      <c r="K6370" s="37"/>
    </row>
    <row r="6371" ht="22.5" hidden="1" customHeight="1">
      <c r="A6371" s="40" t="b">
        <v>0</v>
      </c>
      <c r="B6371" s="33"/>
      <c r="C6371" s="34"/>
      <c r="D6371" s="35" t="s">
        <v>516</v>
      </c>
      <c r="E6371" s="36" t="str">
        <f>VLOOKUP(D6371,Normativa!$A$3:$C$100,3,0)</f>
        <v>Reglamento</v>
      </c>
      <c r="F6371" s="37"/>
      <c r="G6371" s="37"/>
      <c r="H6371" s="37" t="s">
        <v>5084</v>
      </c>
      <c r="I6371" s="36">
        <f t="shared" si="1"/>
        <v>1</v>
      </c>
      <c r="J6371" s="37"/>
      <c r="K6371" s="37"/>
    </row>
    <row r="6372" ht="22.5" hidden="1" customHeight="1">
      <c r="A6372" s="40" t="b">
        <v>0</v>
      </c>
      <c r="B6372" s="33"/>
      <c r="C6372" s="34"/>
      <c r="D6372" s="35" t="s">
        <v>516</v>
      </c>
      <c r="E6372" s="36" t="str">
        <f>VLOOKUP(D6372,Normativa!$A$3:$C$100,3,0)</f>
        <v>Reglamento</v>
      </c>
      <c r="F6372" s="37"/>
      <c r="G6372" s="37"/>
      <c r="H6372" s="37" t="s">
        <v>5085</v>
      </c>
      <c r="I6372" s="36">
        <f t="shared" si="1"/>
        <v>1</v>
      </c>
      <c r="J6372" s="37"/>
      <c r="K6372" s="37"/>
    </row>
    <row r="6373" ht="22.5" hidden="1" customHeight="1">
      <c r="A6373" s="40" t="b">
        <v>0</v>
      </c>
      <c r="B6373" s="33"/>
      <c r="C6373" s="34"/>
      <c r="D6373" s="35" t="s">
        <v>516</v>
      </c>
      <c r="E6373" s="36" t="str">
        <f>VLOOKUP(D6373,Normativa!$A$3:$C$100,3,0)</f>
        <v>Reglamento</v>
      </c>
      <c r="F6373" s="37"/>
      <c r="G6373" s="37"/>
      <c r="H6373" s="37"/>
      <c r="I6373" s="36">
        <f t="shared" si="1"/>
        <v>1</v>
      </c>
      <c r="J6373" s="37"/>
      <c r="K6373" s="37"/>
    </row>
    <row r="6374" ht="22.5" hidden="1" customHeight="1">
      <c r="A6374" s="40" t="b">
        <v>0</v>
      </c>
      <c r="B6374" s="33"/>
      <c r="C6374" s="34"/>
      <c r="D6374" s="35" t="s">
        <v>516</v>
      </c>
      <c r="E6374" s="36" t="str">
        <f>VLOOKUP(D6374,Normativa!$A$3:$C$100,3,0)</f>
        <v>Reglamento</v>
      </c>
      <c r="F6374" s="37"/>
      <c r="G6374" s="37"/>
      <c r="H6374" s="37" t="s">
        <v>5086</v>
      </c>
      <c r="I6374" s="36">
        <f t="shared" si="1"/>
        <v>1</v>
      </c>
      <c r="J6374" s="37"/>
      <c r="K6374" s="37"/>
    </row>
    <row r="6375" ht="22.5" hidden="1" customHeight="1">
      <c r="A6375" s="40" t="b">
        <v>0</v>
      </c>
      <c r="B6375" s="33"/>
      <c r="C6375" s="34"/>
      <c r="D6375" s="35" t="s">
        <v>516</v>
      </c>
      <c r="E6375" s="36" t="str">
        <f>VLOOKUP(D6375,Normativa!$A$3:$C$100,3,0)</f>
        <v>Reglamento</v>
      </c>
      <c r="F6375" s="37"/>
      <c r="G6375" s="37"/>
      <c r="H6375" s="37"/>
      <c r="I6375" s="36">
        <f t="shared" si="1"/>
        <v>1</v>
      </c>
      <c r="J6375" s="37"/>
      <c r="K6375" s="37"/>
    </row>
    <row r="6376" ht="22.5" hidden="1" customHeight="1">
      <c r="A6376" s="40" t="b">
        <v>0</v>
      </c>
      <c r="B6376" s="33"/>
      <c r="C6376" s="34"/>
      <c r="D6376" s="35" t="s">
        <v>516</v>
      </c>
      <c r="E6376" s="36" t="str">
        <f>VLOOKUP(D6376,Normativa!$A$3:$C$100,3,0)</f>
        <v>Reglamento</v>
      </c>
      <c r="F6376" s="37"/>
      <c r="G6376" s="37"/>
      <c r="H6376" s="37" t="s">
        <v>5087</v>
      </c>
      <c r="I6376" s="36">
        <f t="shared" si="1"/>
        <v>1</v>
      </c>
      <c r="J6376" s="37"/>
      <c r="K6376" s="37"/>
    </row>
    <row r="6377" ht="22.5" hidden="1" customHeight="1">
      <c r="A6377" s="40" t="b">
        <v>0</v>
      </c>
      <c r="B6377" s="33"/>
      <c r="C6377" s="34"/>
      <c r="D6377" s="35" t="s">
        <v>516</v>
      </c>
      <c r="E6377" s="36" t="str">
        <f>VLOOKUP(D6377,Normativa!$A$3:$C$100,3,0)</f>
        <v>Reglamento</v>
      </c>
      <c r="F6377" s="37"/>
      <c r="G6377" s="37"/>
      <c r="H6377" s="37"/>
      <c r="I6377" s="36">
        <f t="shared" si="1"/>
        <v>1</v>
      </c>
      <c r="J6377" s="37"/>
      <c r="K6377" s="37"/>
    </row>
    <row r="6378" ht="22.5" hidden="1" customHeight="1">
      <c r="A6378" s="40" t="b">
        <v>0</v>
      </c>
      <c r="B6378" s="33"/>
      <c r="C6378" s="34"/>
      <c r="D6378" s="35" t="s">
        <v>516</v>
      </c>
      <c r="E6378" s="36" t="str">
        <f>VLOOKUP(D6378,Normativa!$A$3:$C$100,3,0)</f>
        <v>Reglamento</v>
      </c>
      <c r="F6378" s="37"/>
      <c r="G6378" s="37"/>
      <c r="H6378" s="37" t="s">
        <v>5088</v>
      </c>
      <c r="I6378" s="36">
        <f t="shared" si="1"/>
        <v>1</v>
      </c>
      <c r="J6378" s="37"/>
      <c r="K6378" s="37"/>
    </row>
    <row r="6379" ht="22.5" hidden="1" customHeight="1">
      <c r="A6379" s="40" t="b">
        <v>0</v>
      </c>
      <c r="B6379" s="33"/>
      <c r="C6379" s="34"/>
      <c r="D6379" s="35" t="s">
        <v>516</v>
      </c>
      <c r="E6379" s="36" t="str">
        <f>VLOOKUP(D6379,Normativa!$A$3:$C$100,3,0)</f>
        <v>Reglamento</v>
      </c>
      <c r="F6379" s="37"/>
      <c r="G6379" s="37"/>
      <c r="H6379" s="37"/>
      <c r="I6379" s="36">
        <f t="shared" si="1"/>
        <v>1</v>
      </c>
      <c r="J6379" s="37"/>
      <c r="K6379" s="37"/>
    </row>
    <row r="6380" ht="22.5" hidden="1" customHeight="1">
      <c r="A6380" s="40" t="b">
        <v>0</v>
      </c>
      <c r="B6380" s="33"/>
      <c r="C6380" s="34"/>
      <c r="D6380" s="35" t="s">
        <v>516</v>
      </c>
      <c r="E6380" s="36" t="str">
        <f>VLOOKUP(D6380,Normativa!$A$3:$C$100,3,0)</f>
        <v>Reglamento</v>
      </c>
      <c r="F6380" s="37"/>
      <c r="G6380" s="37"/>
      <c r="H6380" s="37" t="s">
        <v>5089</v>
      </c>
      <c r="I6380" s="36">
        <f t="shared" si="1"/>
        <v>1</v>
      </c>
      <c r="J6380" s="37"/>
      <c r="K6380" s="37"/>
    </row>
    <row r="6381" ht="22.5" hidden="1" customHeight="1">
      <c r="A6381" s="40" t="b">
        <v>0</v>
      </c>
      <c r="B6381" s="33"/>
      <c r="C6381" s="34"/>
      <c r="D6381" s="35" t="s">
        <v>516</v>
      </c>
      <c r="E6381" s="36" t="str">
        <f>VLOOKUP(D6381,Normativa!$A$3:$C$100,3,0)</f>
        <v>Reglamento</v>
      </c>
      <c r="F6381" s="37"/>
      <c r="G6381" s="37"/>
      <c r="H6381" s="37"/>
      <c r="I6381" s="36">
        <f t="shared" si="1"/>
        <v>1</v>
      </c>
      <c r="J6381" s="37"/>
      <c r="K6381" s="37"/>
    </row>
    <row r="6382" ht="22.5" hidden="1" customHeight="1">
      <c r="A6382" s="40" t="b">
        <v>0</v>
      </c>
      <c r="B6382" s="33"/>
      <c r="C6382" s="34"/>
      <c r="D6382" s="35" t="s">
        <v>516</v>
      </c>
      <c r="E6382" s="36" t="str">
        <f>VLOOKUP(D6382,Normativa!$A$3:$C$100,3,0)</f>
        <v>Reglamento</v>
      </c>
      <c r="F6382" s="37"/>
      <c r="G6382" s="37"/>
      <c r="H6382" s="37" t="s">
        <v>5090</v>
      </c>
      <c r="I6382" s="36">
        <f t="shared" si="1"/>
        <v>1</v>
      </c>
      <c r="J6382" s="37"/>
      <c r="K6382" s="37"/>
    </row>
    <row r="6383" ht="22.5" hidden="1" customHeight="1">
      <c r="A6383" s="40" t="b">
        <v>0</v>
      </c>
      <c r="B6383" s="33"/>
      <c r="C6383" s="34"/>
      <c r="D6383" s="35" t="s">
        <v>516</v>
      </c>
      <c r="E6383" s="36" t="str">
        <f>VLOOKUP(D6383,Normativa!$A$3:$C$100,3,0)</f>
        <v>Reglamento</v>
      </c>
      <c r="F6383" s="37"/>
      <c r="G6383" s="37"/>
      <c r="H6383" s="37" t="s">
        <v>5091</v>
      </c>
      <c r="I6383" s="36">
        <f t="shared" si="1"/>
        <v>1</v>
      </c>
      <c r="J6383" s="37"/>
      <c r="K6383" s="37"/>
    </row>
    <row r="6384" ht="22.5" hidden="1" customHeight="1">
      <c r="A6384" s="40" t="b">
        <v>0</v>
      </c>
      <c r="B6384" s="33"/>
      <c r="C6384" s="34"/>
      <c r="D6384" s="35" t="s">
        <v>516</v>
      </c>
      <c r="E6384" s="36" t="str">
        <f>VLOOKUP(D6384,Normativa!$A$3:$C$100,3,0)</f>
        <v>Reglamento</v>
      </c>
      <c r="F6384" s="37"/>
      <c r="G6384" s="37"/>
      <c r="H6384" s="37" t="s">
        <v>5092</v>
      </c>
      <c r="I6384" s="36">
        <f t="shared" si="1"/>
        <v>1</v>
      </c>
      <c r="J6384" s="37"/>
      <c r="K6384" s="37"/>
    </row>
    <row r="6385" ht="22.5" hidden="1" customHeight="1">
      <c r="A6385" s="40" t="b">
        <v>0</v>
      </c>
      <c r="B6385" s="33"/>
      <c r="C6385" s="34"/>
      <c r="D6385" s="35" t="s">
        <v>516</v>
      </c>
      <c r="E6385" s="36" t="str">
        <f>VLOOKUP(D6385,Normativa!$A$3:$C$100,3,0)</f>
        <v>Reglamento</v>
      </c>
      <c r="F6385" s="37"/>
      <c r="G6385" s="37"/>
      <c r="H6385" s="37" t="s">
        <v>5093</v>
      </c>
      <c r="I6385" s="36">
        <f t="shared" si="1"/>
        <v>1</v>
      </c>
      <c r="J6385" s="37"/>
      <c r="K6385" s="37"/>
    </row>
    <row r="6386" ht="22.5" hidden="1" customHeight="1">
      <c r="A6386" s="40" t="b">
        <v>0</v>
      </c>
      <c r="B6386" s="33"/>
      <c r="C6386" s="34"/>
      <c r="D6386" s="35" t="s">
        <v>516</v>
      </c>
      <c r="E6386" s="36" t="str">
        <f>VLOOKUP(D6386,Normativa!$A$3:$C$100,3,0)</f>
        <v>Reglamento</v>
      </c>
      <c r="F6386" s="37"/>
      <c r="G6386" s="37"/>
      <c r="H6386" s="37"/>
      <c r="I6386" s="36">
        <f t="shared" si="1"/>
        <v>1</v>
      </c>
      <c r="J6386" s="37"/>
      <c r="K6386" s="37"/>
    </row>
    <row r="6387" ht="22.5" hidden="1" customHeight="1">
      <c r="A6387" s="40" t="b">
        <v>0</v>
      </c>
      <c r="B6387" s="33"/>
      <c r="C6387" s="34"/>
      <c r="D6387" s="35" t="s">
        <v>516</v>
      </c>
      <c r="E6387" s="36" t="str">
        <f>VLOOKUP(D6387,Normativa!$A$3:$C$100,3,0)</f>
        <v>Reglamento</v>
      </c>
      <c r="F6387" s="37"/>
      <c r="G6387" s="37"/>
      <c r="H6387" s="37" t="s">
        <v>5067</v>
      </c>
      <c r="I6387" s="36">
        <f t="shared" si="1"/>
        <v>1</v>
      </c>
      <c r="J6387" s="37"/>
      <c r="K6387" s="37"/>
    </row>
    <row r="6388" ht="22.5" hidden="1" customHeight="1">
      <c r="A6388" s="40" t="b">
        <v>0</v>
      </c>
      <c r="B6388" s="33"/>
      <c r="C6388" s="34"/>
      <c r="D6388" s="35" t="s">
        <v>516</v>
      </c>
      <c r="E6388" s="36" t="str">
        <f>VLOOKUP(D6388,Normativa!$A$3:$C$100,3,0)</f>
        <v>Reglamento</v>
      </c>
      <c r="F6388" s="37"/>
      <c r="G6388" s="37"/>
      <c r="H6388" s="37" t="s">
        <v>5094</v>
      </c>
      <c r="I6388" s="36">
        <f t="shared" si="1"/>
        <v>1</v>
      </c>
      <c r="J6388" s="37"/>
      <c r="K6388" s="37"/>
    </row>
    <row r="6389" ht="22.5" hidden="1" customHeight="1">
      <c r="A6389" s="40" t="b">
        <v>0</v>
      </c>
      <c r="B6389" s="33"/>
      <c r="C6389" s="34"/>
      <c r="D6389" s="35" t="s">
        <v>516</v>
      </c>
      <c r="E6389" s="36" t="str">
        <f>VLOOKUP(D6389,Normativa!$A$3:$C$100,3,0)</f>
        <v>Reglamento</v>
      </c>
      <c r="F6389" s="37"/>
      <c r="G6389" s="37"/>
      <c r="H6389" s="37"/>
      <c r="I6389" s="36">
        <f t="shared" si="1"/>
        <v>1</v>
      </c>
      <c r="J6389" s="37"/>
      <c r="K6389" s="37"/>
    </row>
    <row r="6390" ht="22.5" hidden="1" customHeight="1">
      <c r="A6390" s="40" t="b">
        <v>0</v>
      </c>
      <c r="B6390" s="33"/>
      <c r="C6390" s="34"/>
      <c r="D6390" s="35" t="s">
        <v>516</v>
      </c>
      <c r="E6390" s="36" t="str">
        <f>VLOOKUP(D6390,Normativa!$A$3:$C$100,3,0)</f>
        <v>Reglamento</v>
      </c>
      <c r="F6390" s="37"/>
      <c r="G6390" s="37"/>
      <c r="H6390" s="37" t="s">
        <v>5095</v>
      </c>
      <c r="I6390" s="36">
        <f t="shared" si="1"/>
        <v>1</v>
      </c>
      <c r="J6390" s="37"/>
      <c r="K6390" s="37"/>
    </row>
    <row r="6391" ht="22.5" hidden="1" customHeight="1">
      <c r="A6391" s="40" t="b">
        <v>0</v>
      </c>
      <c r="B6391" s="33"/>
      <c r="C6391" s="34"/>
      <c r="D6391" s="35" t="s">
        <v>516</v>
      </c>
      <c r="E6391" s="36" t="str">
        <f>VLOOKUP(D6391,Normativa!$A$3:$C$100,3,0)</f>
        <v>Reglamento</v>
      </c>
      <c r="F6391" s="37"/>
      <c r="G6391" s="37"/>
      <c r="H6391" s="37"/>
      <c r="I6391" s="36">
        <f t="shared" si="1"/>
        <v>1</v>
      </c>
      <c r="J6391" s="37"/>
      <c r="K6391" s="37"/>
    </row>
    <row r="6392" ht="22.5" hidden="1" customHeight="1">
      <c r="A6392" s="40" t="b">
        <v>0</v>
      </c>
      <c r="B6392" s="33"/>
      <c r="C6392" s="34"/>
      <c r="D6392" s="35" t="s">
        <v>516</v>
      </c>
      <c r="E6392" s="36" t="str">
        <f>VLOOKUP(D6392,Normativa!$A$3:$C$100,3,0)</f>
        <v>Reglamento</v>
      </c>
      <c r="F6392" s="37"/>
      <c r="G6392" s="37"/>
      <c r="H6392" s="37" t="s">
        <v>5096</v>
      </c>
      <c r="I6392" s="36">
        <f t="shared" si="1"/>
        <v>1</v>
      </c>
      <c r="J6392" s="37"/>
      <c r="K6392" s="37"/>
    </row>
    <row r="6393" ht="22.5" hidden="1" customHeight="1">
      <c r="A6393" s="40" t="b">
        <v>0</v>
      </c>
      <c r="B6393" s="33"/>
      <c r="C6393" s="34"/>
      <c r="D6393" s="35" t="s">
        <v>516</v>
      </c>
      <c r="E6393" s="36" t="str">
        <f>VLOOKUP(D6393,Normativa!$A$3:$C$100,3,0)</f>
        <v>Reglamento</v>
      </c>
      <c r="F6393" s="37"/>
      <c r="G6393" s="37"/>
      <c r="H6393" s="37" t="s">
        <v>5097</v>
      </c>
      <c r="I6393" s="36">
        <f t="shared" si="1"/>
        <v>1</v>
      </c>
      <c r="J6393" s="37"/>
      <c r="K6393" s="37"/>
    </row>
    <row r="6394" ht="22.5" hidden="1" customHeight="1">
      <c r="A6394" s="40" t="b">
        <v>0</v>
      </c>
      <c r="B6394" s="33"/>
      <c r="C6394" s="34"/>
      <c r="D6394" s="35" t="s">
        <v>516</v>
      </c>
      <c r="E6394" s="36" t="str">
        <f>VLOOKUP(D6394,Normativa!$A$3:$C$100,3,0)</f>
        <v>Reglamento</v>
      </c>
      <c r="F6394" s="37"/>
      <c r="G6394" s="37"/>
      <c r="H6394" s="37" t="s">
        <v>5098</v>
      </c>
      <c r="I6394" s="36">
        <f t="shared" si="1"/>
        <v>1</v>
      </c>
      <c r="J6394" s="37"/>
      <c r="K6394" s="37"/>
    </row>
    <row r="6395" ht="22.5" hidden="1" customHeight="1">
      <c r="A6395" s="40" t="b">
        <v>0</v>
      </c>
      <c r="B6395" s="33"/>
      <c r="C6395" s="34"/>
      <c r="D6395" s="35" t="s">
        <v>516</v>
      </c>
      <c r="E6395" s="36" t="str">
        <f>VLOOKUP(D6395,Normativa!$A$3:$C$100,3,0)</f>
        <v>Reglamento</v>
      </c>
      <c r="F6395" s="37"/>
      <c r="G6395" s="37"/>
      <c r="H6395" s="37"/>
      <c r="I6395" s="36">
        <f t="shared" si="1"/>
        <v>1</v>
      </c>
      <c r="J6395" s="37"/>
      <c r="K6395" s="37"/>
    </row>
    <row r="6396" ht="22.5" hidden="1" customHeight="1">
      <c r="A6396" s="40" t="b">
        <v>0</v>
      </c>
      <c r="B6396" s="33"/>
      <c r="C6396" s="34"/>
      <c r="D6396" s="35" t="s">
        <v>516</v>
      </c>
      <c r="E6396" s="36" t="str">
        <f>VLOOKUP(D6396,Normativa!$A$3:$C$100,3,0)</f>
        <v>Reglamento</v>
      </c>
      <c r="F6396" s="37"/>
      <c r="G6396" s="37"/>
      <c r="H6396" s="37" t="s">
        <v>5099</v>
      </c>
      <c r="I6396" s="36">
        <f t="shared" si="1"/>
        <v>1</v>
      </c>
      <c r="J6396" s="37"/>
      <c r="K6396" s="37"/>
    </row>
    <row r="6397" ht="22.5" hidden="1" customHeight="1">
      <c r="A6397" s="40" t="b">
        <v>0</v>
      </c>
      <c r="B6397" s="33"/>
      <c r="C6397" s="34"/>
      <c r="D6397" s="35" t="s">
        <v>516</v>
      </c>
      <c r="E6397" s="36" t="str">
        <f>VLOOKUP(D6397,Normativa!$A$3:$C$100,3,0)</f>
        <v>Reglamento</v>
      </c>
      <c r="F6397" s="37"/>
      <c r="G6397" s="37"/>
      <c r="H6397" s="37"/>
      <c r="I6397" s="36">
        <f t="shared" si="1"/>
        <v>1</v>
      </c>
      <c r="J6397" s="37"/>
      <c r="K6397" s="37"/>
    </row>
    <row r="6398" ht="22.5" hidden="1" customHeight="1">
      <c r="A6398" s="40" t="b">
        <v>0</v>
      </c>
      <c r="B6398" s="33"/>
      <c r="C6398" s="34"/>
      <c r="D6398" s="35" t="s">
        <v>516</v>
      </c>
      <c r="E6398" s="36" t="str">
        <f>VLOOKUP(D6398,Normativa!$A$3:$C$100,3,0)</f>
        <v>Reglamento</v>
      </c>
      <c r="F6398" s="37"/>
      <c r="G6398" s="37"/>
      <c r="H6398" s="37" t="s">
        <v>5100</v>
      </c>
      <c r="I6398" s="36">
        <f t="shared" si="1"/>
        <v>1</v>
      </c>
      <c r="J6398" s="37"/>
      <c r="K6398" s="37"/>
    </row>
    <row r="6399" ht="22.5" hidden="1" customHeight="1">
      <c r="A6399" s="40" t="b">
        <v>0</v>
      </c>
      <c r="B6399" s="33"/>
      <c r="C6399" s="34"/>
      <c r="D6399" s="35" t="s">
        <v>516</v>
      </c>
      <c r="E6399" s="36" t="str">
        <f>VLOOKUP(D6399,Normativa!$A$3:$C$100,3,0)</f>
        <v>Reglamento</v>
      </c>
      <c r="F6399" s="37"/>
      <c r="G6399" s="37"/>
      <c r="H6399" s="37"/>
      <c r="I6399" s="36">
        <f t="shared" si="1"/>
        <v>1</v>
      </c>
      <c r="J6399" s="37"/>
      <c r="K6399" s="37"/>
    </row>
    <row r="6400" ht="22.5" hidden="1" customHeight="1">
      <c r="A6400" s="40" t="b">
        <v>0</v>
      </c>
      <c r="B6400" s="33"/>
      <c r="C6400" s="34"/>
      <c r="D6400" s="35" t="s">
        <v>516</v>
      </c>
      <c r="E6400" s="36" t="str">
        <f>VLOOKUP(D6400,Normativa!$A$3:$C$100,3,0)</f>
        <v>Reglamento</v>
      </c>
      <c r="F6400" s="37"/>
      <c r="G6400" s="37"/>
      <c r="H6400" s="37" t="s">
        <v>5101</v>
      </c>
      <c r="I6400" s="36">
        <f t="shared" si="1"/>
        <v>1</v>
      </c>
      <c r="J6400" s="37"/>
      <c r="K6400" s="37"/>
    </row>
    <row r="6401" ht="22.5" hidden="1" customHeight="1">
      <c r="A6401" s="40" t="b">
        <v>0</v>
      </c>
      <c r="B6401" s="33"/>
      <c r="C6401" s="34"/>
      <c r="D6401" s="35" t="s">
        <v>516</v>
      </c>
      <c r="E6401" s="36" t="str">
        <f>VLOOKUP(D6401,Normativa!$A$3:$C$100,3,0)</f>
        <v>Reglamento</v>
      </c>
      <c r="F6401" s="37"/>
      <c r="G6401" s="37"/>
      <c r="H6401" s="37" t="s">
        <v>5102</v>
      </c>
      <c r="I6401" s="36">
        <f t="shared" si="1"/>
        <v>1</v>
      </c>
      <c r="J6401" s="37"/>
      <c r="K6401" s="37"/>
    </row>
    <row r="6402" ht="22.5" hidden="1" customHeight="1">
      <c r="A6402" s="40" t="b">
        <v>0</v>
      </c>
      <c r="B6402" s="33"/>
      <c r="C6402" s="34"/>
      <c r="D6402" s="35" t="s">
        <v>516</v>
      </c>
      <c r="E6402" s="36" t="str">
        <f>VLOOKUP(D6402,Normativa!$A$3:$C$100,3,0)</f>
        <v>Reglamento</v>
      </c>
      <c r="F6402" s="37"/>
      <c r="G6402" s="37"/>
      <c r="H6402" s="37"/>
      <c r="I6402" s="36">
        <f t="shared" si="1"/>
        <v>1</v>
      </c>
      <c r="J6402" s="37"/>
      <c r="K6402" s="37"/>
    </row>
    <row r="6403" ht="22.5" hidden="1" customHeight="1">
      <c r="A6403" s="40" t="b">
        <v>0</v>
      </c>
      <c r="B6403" s="33"/>
      <c r="C6403" s="34"/>
      <c r="D6403" s="35" t="s">
        <v>516</v>
      </c>
      <c r="E6403" s="36" t="str">
        <f>VLOOKUP(D6403,Normativa!$A$3:$C$100,3,0)</f>
        <v>Reglamento</v>
      </c>
      <c r="F6403" s="37"/>
      <c r="G6403" s="37"/>
      <c r="H6403" s="37" t="s">
        <v>5103</v>
      </c>
      <c r="I6403" s="36">
        <f t="shared" si="1"/>
        <v>1</v>
      </c>
      <c r="J6403" s="37"/>
      <c r="K6403" s="37"/>
    </row>
    <row r="6404" ht="22.5" hidden="1" customHeight="1">
      <c r="A6404" s="40" t="b">
        <v>0</v>
      </c>
      <c r="B6404" s="33"/>
      <c r="C6404" s="34"/>
      <c r="D6404" s="35" t="s">
        <v>516</v>
      </c>
      <c r="E6404" s="36" t="str">
        <f>VLOOKUP(D6404,Normativa!$A$3:$C$100,3,0)</f>
        <v>Reglamento</v>
      </c>
      <c r="F6404" s="37"/>
      <c r="G6404" s="37"/>
      <c r="H6404" s="37"/>
      <c r="I6404" s="36">
        <f t="shared" si="1"/>
        <v>1</v>
      </c>
      <c r="J6404" s="37"/>
      <c r="K6404" s="37"/>
    </row>
    <row r="6405" ht="22.5" hidden="1" customHeight="1">
      <c r="A6405" s="40" t="b">
        <v>0</v>
      </c>
      <c r="B6405" s="33"/>
      <c r="C6405" s="34"/>
      <c r="D6405" s="35" t="s">
        <v>516</v>
      </c>
      <c r="E6405" s="36" t="str">
        <f>VLOOKUP(D6405,Normativa!$A$3:$C$100,3,0)</f>
        <v>Reglamento</v>
      </c>
      <c r="F6405" s="37"/>
      <c r="G6405" s="37"/>
      <c r="H6405" s="37" t="s">
        <v>5104</v>
      </c>
      <c r="I6405" s="36">
        <f t="shared" si="1"/>
        <v>1</v>
      </c>
      <c r="J6405" s="37"/>
      <c r="K6405" s="37"/>
    </row>
    <row r="6406" ht="22.5" hidden="1" customHeight="1">
      <c r="A6406" s="40" t="b">
        <v>0</v>
      </c>
      <c r="B6406" s="33"/>
      <c r="C6406" s="34"/>
      <c r="D6406" s="35" t="s">
        <v>516</v>
      </c>
      <c r="E6406" s="36" t="str">
        <f>VLOOKUP(D6406,Normativa!$A$3:$C$100,3,0)</f>
        <v>Reglamento</v>
      </c>
      <c r="F6406" s="37"/>
      <c r="G6406" s="37"/>
      <c r="H6406" s="37"/>
      <c r="I6406" s="36">
        <f t="shared" si="1"/>
        <v>1</v>
      </c>
      <c r="J6406" s="37"/>
      <c r="K6406" s="37"/>
    </row>
    <row r="6407" ht="22.5" hidden="1" customHeight="1">
      <c r="A6407" s="40" t="b">
        <v>0</v>
      </c>
      <c r="B6407" s="33"/>
      <c r="C6407" s="34"/>
      <c r="D6407" s="35" t="s">
        <v>516</v>
      </c>
      <c r="E6407" s="36" t="str">
        <f>VLOOKUP(D6407,Normativa!$A$3:$C$100,3,0)</f>
        <v>Reglamento</v>
      </c>
      <c r="F6407" s="37"/>
      <c r="G6407" s="37"/>
      <c r="H6407" s="37" t="s">
        <v>5105</v>
      </c>
      <c r="I6407" s="36">
        <f t="shared" si="1"/>
        <v>1</v>
      </c>
      <c r="J6407" s="37"/>
      <c r="K6407" s="37"/>
    </row>
    <row r="6408" ht="22.5" hidden="1" customHeight="1">
      <c r="A6408" s="40" t="b">
        <v>0</v>
      </c>
      <c r="B6408" s="33"/>
      <c r="C6408" s="34"/>
      <c r="D6408" s="35" t="s">
        <v>516</v>
      </c>
      <c r="E6408" s="36" t="str">
        <f>VLOOKUP(D6408,Normativa!$A$3:$C$100,3,0)</f>
        <v>Reglamento</v>
      </c>
      <c r="F6408" s="37"/>
      <c r="G6408" s="37"/>
      <c r="H6408" s="37" t="s">
        <v>5106</v>
      </c>
      <c r="I6408" s="36">
        <f t="shared" si="1"/>
        <v>1</v>
      </c>
      <c r="J6408" s="37"/>
      <c r="K6408" s="37"/>
    </row>
    <row r="6409" ht="22.5" hidden="1" customHeight="1">
      <c r="A6409" s="40" t="b">
        <v>0</v>
      </c>
      <c r="B6409" s="33"/>
      <c r="C6409" s="34"/>
      <c r="D6409" s="35" t="s">
        <v>516</v>
      </c>
      <c r="E6409" s="36" t="str">
        <f>VLOOKUP(D6409,Normativa!$A$3:$C$100,3,0)</f>
        <v>Reglamento</v>
      </c>
      <c r="F6409" s="37"/>
      <c r="G6409" s="37"/>
      <c r="H6409" s="37"/>
      <c r="I6409" s="36">
        <f t="shared" si="1"/>
        <v>1</v>
      </c>
      <c r="J6409" s="37"/>
      <c r="K6409" s="37"/>
    </row>
    <row r="6410" ht="22.5" hidden="1" customHeight="1">
      <c r="A6410" s="40" t="b">
        <v>0</v>
      </c>
      <c r="B6410" s="33"/>
      <c r="C6410" s="34"/>
      <c r="D6410" s="35" t="s">
        <v>516</v>
      </c>
      <c r="E6410" s="36" t="str">
        <f>VLOOKUP(D6410,Normativa!$A$3:$C$100,3,0)</f>
        <v>Reglamento</v>
      </c>
      <c r="F6410" s="37"/>
      <c r="G6410" s="37"/>
      <c r="H6410" s="37" t="s">
        <v>5107</v>
      </c>
      <c r="I6410" s="36">
        <f t="shared" si="1"/>
        <v>1</v>
      </c>
      <c r="J6410" s="37"/>
      <c r="K6410" s="37"/>
    </row>
    <row r="6411" ht="22.5" hidden="1" customHeight="1">
      <c r="A6411" s="40" t="b">
        <v>0</v>
      </c>
      <c r="B6411" s="33"/>
      <c r="C6411" s="34"/>
      <c r="D6411" s="35" t="s">
        <v>516</v>
      </c>
      <c r="E6411" s="36" t="str">
        <f>VLOOKUP(D6411,Normativa!$A$3:$C$100,3,0)</f>
        <v>Reglamento</v>
      </c>
      <c r="F6411" s="37"/>
      <c r="G6411" s="37"/>
      <c r="H6411" s="37"/>
      <c r="I6411" s="36">
        <f t="shared" si="1"/>
        <v>1</v>
      </c>
      <c r="J6411" s="37"/>
      <c r="K6411" s="37"/>
    </row>
    <row r="6412" ht="22.5" hidden="1" customHeight="1">
      <c r="A6412" s="40" t="b">
        <v>0</v>
      </c>
      <c r="B6412" s="33"/>
      <c r="C6412" s="34"/>
      <c r="D6412" s="35" t="s">
        <v>516</v>
      </c>
      <c r="E6412" s="36" t="str">
        <f>VLOOKUP(D6412,Normativa!$A$3:$C$100,3,0)</f>
        <v>Reglamento</v>
      </c>
      <c r="F6412" s="37"/>
      <c r="G6412" s="37"/>
      <c r="H6412" s="37" t="s">
        <v>5108</v>
      </c>
      <c r="I6412" s="36">
        <f t="shared" si="1"/>
        <v>1</v>
      </c>
      <c r="J6412" s="37"/>
      <c r="K6412" s="37"/>
    </row>
    <row r="6413" ht="22.5" hidden="1" customHeight="1">
      <c r="A6413" s="40" t="b">
        <v>0</v>
      </c>
      <c r="B6413" s="33"/>
      <c r="C6413" s="34"/>
      <c r="D6413" s="35" t="s">
        <v>516</v>
      </c>
      <c r="E6413" s="36" t="str">
        <f>VLOOKUP(D6413,Normativa!$A$3:$C$100,3,0)</f>
        <v>Reglamento</v>
      </c>
      <c r="F6413" s="37"/>
      <c r="G6413" s="37"/>
      <c r="H6413" s="37"/>
      <c r="I6413" s="36">
        <f t="shared" si="1"/>
        <v>1</v>
      </c>
      <c r="J6413" s="37"/>
      <c r="K6413" s="37"/>
    </row>
    <row r="6414" ht="22.5" hidden="1" customHeight="1">
      <c r="A6414" s="40" t="b">
        <v>0</v>
      </c>
      <c r="B6414" s="33"/>
      <c r="C6414" s="34"/>
      <c r="D6414" s="35" t="s">
        <v>516</v>
      </c>
      <c r="E6414" s="36" t="str">
        <f>VLOOKUP(D6414,Normativa!$A$3:$C$100,3,0)</f>
        <v>Reglamento</v>
      </c>
      <c r="F6414" s="37"/>
      <c r="G6414" s="37"/>
      <c r="H6414" s="37" t="s">
        <v>5109</v>
      </c>
      <c r="I6414" s="36">
        <f t="shared" si="1"/>
        <v>1</v>
      </c>
      <c r="J6414" s="37"/>
      <c r="K6414" s="37"/>
    </row>
    <row r="6415" ht="22.5" hidden="1" customHeight="1">
      <c r="A6415" s="40" t="b">
        <v>0</v>
      </c>
      <c r="B6415" s="33"/>
      <c r="C6415" s="34"/>
      <c r="D6415" s="35" t="s">
        <v>516</v>
      </c>
      <c r="E6415" s="36" t="str">
        <f>VLOOKUP(D6415,Normativa!$A$3:$C$100,3,0)</f>
        <v>Reglamento</v>
      </c>
      <c r="F6415" s="37"/>
      <c r="G6415" s="37"/>
      <c r="H6415" s="37"/>
      <c r="I6415" s="36">
        <f t="shared" si="1"/>
        <v>1</v>
      </c>
      <c r="J6415" s="37"/>
      <c r="K6415" s="37"/>
    </row>
    <row r="6416" ht="22.5" hidden="1" customHeight="1">
      <c r="A6416" s="40" t="b">
        <v>0</v>
      </c>
      <c r="B6416" s="33"/>
      <c r="C6416" s="34"/>
      <c r="D6416" s="35" t="s">
        <v>516</v>
      </c>
      <c r="E6416" s="36" t="str">
        <f>VLOOKUP(D6416,Normativa!$A$3:$C$100,3,0)</f>
        <v>Reglamento</v>
      </c>
      <c r="F6416" s="37"/>
      <c r="G6416" s="37"/>
      <c r="H6416" s="37" t="s">
        <v>5110</v>
      </c>
      <c r="I6416" s="36">
        <f t="shared" si="1"/>
        <v>1</v>
      </c>
      <c r="J6416" s="37"/>
      <c r="K6416" s="37"/>
    </row>
    <row r="6417" ht="22.5" hidden="1" customHeight="1">
      <c r="A6417" s="40" t="b">
        <v>0</v>
      </c>
      <c r="B6417" s="33"/>
      <c r="C6417" s="34"/>
      <c r="D6417" s="35" t="s">
        <v>516</v>
      </c>
      <c r="E6417" s="36" t="str">
        <f>VLOOKUP(D6417,Normativa!$A$3:$C$100,3,0)</f>
        <v>Reglamento</v>
      </c>
      <c r="F6417" s="37"/>
      <c r="G6417" s="37"/>
      <c r="H6417" s="37"/>
      <c r="I6417" s="36">
        <f t="shared" si="1"/>
        <v>1</v>
      </c>
      <c r="J6417" s="37"/>
      <c r="K6417" s="37"/>
    </row>
    <row r="6418" ht="22.5" hidden="1" customHeight="1">
      <c r="A6418" s="40" t="b">
        <v>0</v>
      </c>
      <c r="B6418" s="33"/>
      <c r="C6418" s="34"/>
      <c r="D6418" s="35" t="s">
        <v>516</v>
      </c>
      <c r="E6418" s="36" t="str">
        <f>VLOOKUP(D6418,Normativa!$A$3:$C$100,3,0)</f>
        <v>Reglamento</v>
      </c>
      <c r="F6418" s="37"/>
      <c r="G6418" s="37"/>
      <c r="H6418" s="37" t="s">
        <v>5111</v>
      </c>
      <c r="I6418" s="36">
        <f t="shared" si="1"/>
        <v>1</v>
      </c>
      <c r="J6418" s="37"/>
      <c r="K6418" s="37"/>
    </row>
    <row r="6419" ht="22.5" hidden="1" customHeight="1">
      <c r="A6419" s="40" t="b">
        <v>0</v>
      </c>
      <c r="B6419" s="33"/>
      <c r="C6419" s="34"/>
      <c r="D6419" s="35" t="s">
        <v>516</v>
      </c>
      <c r="E6419" s="36" t="str">
        <f>VLOOKUP(D6419,Normativa!$A$3:$C$100,3,0)</f>
        <v>Reglamento</v>
      </c>
      <c r="F6419" s="37"/>
      <c r="G6419" s="37"/>
      <c r="H6419" s="37" t="s">
        <v>5112</v>
      </c>
      <c r="I6419" s="36">
        <f t="shared" si="1"/>
        <v>1</v>
      </c>
      <c r="J6419" s="37"/>
      <c r="K6419" s="37"/>
    </row>
    <row r="6420" ht="22.5" hidden="1" customHeight="1">
      <c r="A6420" s="40" t="b">
        <v>0</v>
      </c>
      <c r="B6420" s="33"/>
      <c r="C6420" s="34"/>
      <c r="D6420" s="35" t="s">
        <v>516</v>
      </c>
      <c r="E6420" s="36" t="str">
        <f>VLOOKUP(D6420,Normativa!$A$3:$C$100,3,0)</f>
        <v>Reglamento</v>
      </c>
      <c r="F6420" s="37"/>
      <c r="G6420" s="37"/>
      <c r="H6420" s="37" t="s">
        <v>5113</v>
      </c>
      <c r="I6420" s="36">
        <f t="shared" si="1"/>
        <v>1</v>
      </c>
      <c r="J6420" s="37"/>
      <c r="K6420" s="37"/>
    </row>
    <row r="6421" ht="22.5" hidden="1" customHeight="1">
      <c r="A6421" s="40" t="b">
        <v>0</v>
      </c>
      <c r="B6421" s="33"/>
      <c r="C6421" s="34"/>
      <c r="D6421" s="35" t="s">
        <v>516</v>
      </c>
      <c r="E6421" s="36" t="str">
        <f>VLOOKUP(D6421,Normativa!$A$3:$C$100,3,0)</f>
        <v>Reglamento</v>
      </c>
      <c r="F6421" s="37"/>
      <c r="G6421" s="37"/>
      <c r="H6421" s="37"/>
      <c r="I6421" s="36">
        <f t="shared" si="1"/>
        <v>1</v>
      </c>
      <c r="J6421" s="37"/>
      <c r="K6421" s="37"/>
    </row>
    <row r="6422" ht="22.5" hidden="1" customHeight="1">
      <c r="A6422" s="40" t="b">
        <v>0</v>
      </c>
      <c r="B6422" s="33"/>
      <c r="C6422" s="34"/>
      <c r="D6422" s="35" t="s">
        <v>516</v>
      </c>
      <c r="E6422" s="36" t="str">
        <f>VLOOKUP(D6422,Normativa!$A$3:$C$100,3,0)</f>
        <v>Reglamento</v>
      </c>
      <c r="F6422" s="37"/>
      <c r="G6422" s="37"/>
      <c r="H6422" s="37" t="s">
        <v>5114</v>
      </c>
      <c r="I6422" s="36">
        <f t="shared" si="1"/>
        <v>1</v>
      </c>
      <c r="J6422" s="37"/>
      <c r="K6422" s="37"/>
    </row>
    <row r="6423" ht="22.5" hidden="1" customHeight="1">
      <c r="A6423" s="40" t="b">
        <v>0</v>
      </c>
      <c r="B6423" s="33"/>
      <c r="C6423" s="34"/>
      <c r="D6423" s="35" t="s">
        <v>516</v>
      </c>
      <c r="E6423" s="36" t="str">
        <f>VLOOKUP(D6423,Normativa!$A$3:$C$100,3,0)</f>
        <v>Reglamento</v>
      </c>
      <c r="F6423" s="37"/>
      <c r="G6423" s="37"/>
      <c r="H6423" s="37"/>
      <c r="I6423" s="36">
        <f t="shared" si="1"/>
        <v>1</v>
      </c>
      <c r="J6423" s="37"/>
      <c r="K6423" s="37"/>
    </row>
    <row r="6424" ht="22.5" hidden="1" customHeight="1">
      <c r="A6424" s="40" t="b">
        <v>0</v>
      </c>
      <c r="B6424" s="33"/>
      <c r="C6424" s="34"/>
      <c r="D6424" s="35" t="s">
        <v>516</v>
      </c>
      <c r="E6424" s="36" t="str">
        <f>VLOOKUP(D6424,Normativa!$A$3:$C$100,3,0)</f>
        <v>Reglamento</v>
      </c>
      <c r="F6424" s="37"/>
      <c r="G6424" s="37"/>
      <c r="H6424" s="37" t="s">
        <v>5115</v>
      </c>
      <c r="I6424" s="36">
        <f t="shared" si="1"/>
        <v>1</v>
      </c>
      <c r="J6424" s="37"/>
      <c r="K6424" s="37"/>
    </row>
    <row r="6425" ht="22.5" hidden="1" customHeight="1">
      <c r="A6425" s="40" t="b">
        <v>0</v>
      </c>
      <c r="B6425" s="33"/>
      <c r="C6425" s="34"/>
      <c r="D6425" s="35" t="s">
        <v>516</v>
      </c>
      <c r="E6425" s="36" t="str">
        <f>VLOOKUP(D6425,Normativa!$A$3:$C$100,3,0)</f>
        <v>Reglamento</v>
      </c>
      <c r="F6425" s="37"/>
      <c r="G6425" s="37"/>
      <c r="H6425" s="37" t="s">
        <v>5116</v>
      </c>
      <c r="I6425" s="36">
        <f t="shared" si="1"/>
        <v>1</v>
      </c>
      <c r="J6425" s="37"/>
      <c r="K6425" s="37"/>
    </row>
    <row r="6426" ht="22.5" hidden="1" customHeight="1">
      <c r="A6426" s="40" t="b">
        <v>0</v>
      </c>
      <c r="B6426" s="33"/>
      <c r="C6426" s="34"/>
      <c r="D6426" s="35" t="s">
        <v>516</v>
      </c>
      <c r="E6426" s="36" t="str">
        <f>VLOOKUP(D6426,Normativa!$A$3:$C$100,3,0)</f>
        <v>Reglamento</v>
      </c>
      <c r="F6426" s="37"/>
      <c r="G6426" s="37"/>
      <c r="H6426" s="37"/>
      <c r="I6426" s="36">
        <f t="shared" si="1"/>
        <v>1</v>
      </c>
      <c r="J6426" s="37"/>
      <c r="K6426" s="37"/>
    </row>
    <row r="6427" ht="22.5" hidden="1" customHeight="1">
      <c r="A6427" s="40" t="b">
        <v>0</v>
      </c>
      <c r="B6427" s="33"/>
      <c r="C6427" s="34"/>
      <c r="D6427" s="35" t="s">
        <v>516</v>
      </c>
      <c r="E6427" s="36" t="str">
        <f>VLOOKUP(D6427,Normativa!$A$3:$C$100,3,0)</f>
        <v>Reglamento</v>
      </c>
      <c r="F6427" s="37"/>
      <c r="G6427" s="37"/>
      <c r="H6427" s="37" t="s">
        <v>5117</v>
      </c>
      <c r="I6427" s="36">
        <f t="shared" si="1"/>
        <v>1</v>
      </c>
      <c r="J6427" s="37"/>
      <c r="K6427" s="37"/>
    </row>
    <row r="6428" ht="22.5" hidden="1" customHeight="1">
      <c r="A6428" s="40" t="b">
        <v>0</v>
      </c>
      <c r="B6428" s="33"/>
      <c r="C6428" s="34"/>
      <c r="D6428" s="35" t="s">
        <v>516</v>
      </c>
      <c r="E6428" s="36" t="str">
        <f>VLOOKUP(D6428,Normativa!$A$3:$C$100,3,0)</f>
        <v>Reglamento</v>
      </c>
      <c r="F6428" s="37"/>
      <c r="G6428" s="37"/>
      <c r="H6428" s="37"/>
      <c r="I6428" s="36">
        <f t="shared" si="1"/>
        <v>1</v>
      </c>
      <c r="J6428" s="37"/>
      <c r="K6428" s="37"/>
    </row>
    <row r="6429" ht="22.5" hidden="1" customHeight="1">
      <c r="A6429" s="40" t="b">
        <v>0</v>
      </c>
      <c r="B6429" s="33"/>
      <c r="C6429" s="34"/>
      <c r="D6429" s="35" t="s">
        <v>516</v>
      </c>
      <c r="E6429" s="36" t="str">
        <f>VLOOKUP(D6429,Normativa!$A$3:$C$100,3,0)</f>
        <v>Reglamento</v>
      </c>
      <c r="F6429" s="37"/>
      <c r="G6429" s="37"/>
      <c r="H6429" s="37" t="s">
        <v>5118</v>
      </c>
      <c r="I6429" s="36">
        <f t="shared" si="1"/>
        <v>1</v>
      </c>
      <c r="J6429" s="37"/>
      <c r="K6429" s="37"/>
    </row>
    <row r="6430" ht="22.5" hidden="1" customHeight="1">
      <c r="A6430" s="40" t="b">
        <v>0</v>
      </c>
      <c r="B6430" s="33"/>
      <c r="C6430" s="34"/>
      <c r="D6430" s="35" t="s">
        <v>516</v>
      </c>
      <c r="E6430" s="36" t="str">
        <f>VLOOKUP(D6430,Normativa!$A$3:$C$100,3,0)</f>
        <v>Reglamento</v>
      </c>
      <c r="F6430" s="37"/>
      <c r="G6430" s="37"/>
      <c r="H6430" s="37"/>
      <c r="I6430" s="36">
        <f t="shared" si="1"/>
        <v>1</v>
      </c>
      <c r="J6430" s="37"/>
      <c r="K6430" s="37"/>
    </row>
    <row r="6431" ht="22.5" hidden="1" customHeight="1">
      <c r="A6431" s="40" t="b">
        <v>0</v>
      </c>
      <c r="B6431" s="33"/>
      <c r="C6431" s="34"/>
      <c r="D6431" s="35" t="s">
        <v>516</v>
      </c>
      <c r="E6431" s="36" t="str">
        <f>VLOOKUP(D6431,Normativa!$A$3:$C$100,3,0)</f>
        <v>Reglamento</v>
      </c>
      <c r="F6431" s="37"/>
      <c r="G6431" s="37"/>
      <c r="H6431" s="37" t="s">
        <v>5119</v>
      </c>
      <c r="I6431" s="36">
        <f t="shared" si="1"/>
        <v>1</v>
      </c>
      <c r="J6431" s="37"/>
      <c r="K6431" s="37"/>
    </row>
    <row r="6432" ht="22.5" hidden="1" customHeight="1">
      <c r="A6432" s="40" t="b">
        <v>0</v>
      </c>
      <c r="B6432" s="33"/>
      <c r="C6432" s="34"/>
      <c r="D6432" s="35" t="s">
        <v>516</v>
      </c>
      <c r="E6432" s="36" t="str">
        <f>VLOOKUP(D6432,Normativa!$A$3:$C$100,3,0)</f>
        <v>Reglamento</v>
      </c>
      <c r="F6432" s="37"/>
      <c r="G6432" s="37"/>
      <c r="H6432" s="37"/>
      <c r="I6432" s="36">
        <f t="shared" si="1"/>
        <v>1</v>
      </c>
      <c r="J6432" s="37"/>
      <c r="K6432" s="37"/>
    </row>
    <row r="6433" ht="22.5" hidden="1" customHeight="1">
      <c r="A6433" s="40" t="b">
        <v>0</v>
      </c>
      <c r="B6433" s="33"/>
      <c r="C6433" s="34"/>
      <c r="D6433" s="35" t="s">
        <v>516</v>
      </c>
      <c r="E6433" s="36" t="str">
        <f>VLOOKUP(D6433,Normativa!$A$3:$C$100,3,0)</f>
        <v>Reglamento</v>
      </c>
      <c r="F6433" s="37"/>
      <c r="G6433" s="37"/>
      <c r="H6433" s="37" t="s">
        <v>5120</v>
      </c>
      <c r="I6433" s="36">
        <f t="shared" si="1"/>
        <v>1</v>
      </c>
      <c r="J6433" s="37"/>
      <c r="K6433" s="37"/>
    </row>
    <row r="6434" ht="22.5" hidden="1" customHeight="1">
      <c r="A6434" s="40" t="b">
        <v>0</v>
      </c>
      <c r="B6434" s="33"/>
      <c r="C6434" s="34"/>
      <c r="D6434" s="35" t="s">
        <v>516</v>
      </c>
      <c r="E6434" s="36" t="str">
        <f>VLOOKUP(D6434,Normativa!$A$3:$C$100,3,0)</f>
        <v>Reglamento</v>
      </c>
      <c r="F6434" s="37"/>
      <c r="G6434" s="37"/>
      <c r="H6434" s="37"/>
      <c r="I6434" s="36">
        <f t="shared" si="1"/>
        <v>1</v>
      </c>
      <c r="J6434" s="37"/>
      <c r="K6434" s="37"/>
    </row>
    <row r="6435" ht="22.5" hidden="1" customHeight="1">
      <c r="A6435" s="40" t="b">
        <v>0</v>
      </c>
      <c r="B6435" s="33"/>
      <c r="C6435" s="34"/>
      <c r="D6435" s="35" t="s">
        <v>516</v>
      </c>
      <c r="E6435" s="36" t="str">
        <f>VLOOKUP(D6435,Normativa!$A$3:$C$100,3,0)</f>
        <v>Reglamento</v>
      </c>
      <c r="F6435" s="37"/>
      <c r="G6435" s="37"/>
      <c r="H6435" s="37" t="s">
        <v>5121</v>
      </c>
      <c r="I6435" s="36">
        <f t="shared" si="1"/>
        <v>1</v>
      </c>
      <c r="J6435" s="37"/>
      <c r="K6435" s="37"/>
    </row>
    <row r="6436" ht="22.5" hidden="1" customHeight="1">
      <c r="A6436" s="40" t="b">
        <v>0</v>
      </c>
      <c r="B6436" s="33"/>
      <c r="C6436" s="34"/>
      <c r="D6436" s="35" t="s">
        <v>516</v>
      </c>
      <c r="E6436" s="36" t="str">
        <f>VLOOKUP(D6436,Normativa!$A$3:$C$100,3,0)</f>
        <v>Reglamento</v>
      </c>
      <c r="F6436" s="37"/>
      <c r="G6436" s="37"/>
      <c r="H6436" s="37"/>
      <c r="I6436" s="36">
        <f t="shared" si="1"/>
        <v>1</v>
      </c>
      <c r="J6436" s="37"/>
      <c r="K6436" s="37"/>
    </row>
    <row r="6437" ht="22.5" hidden="1" customHeight="1">
      <c r="A6437" s="40" t="b">
        <v>0</v>
      </c>
      <c r="B6437" s="33"/>
      <c r="C6437" s="34"/>
      <c r="D6437" s="35" t="s">
        <v>516</v>
      </c>
      <c r="E6437" s="36" t="str">
        <f>VLOOKUP(D6437,Normativa!$A$3:$C$100,3,0)</f>
        <v>Reglamento</v>
      </c>
      <c r="F6437" s="37"/>
      <c r="G6437" s="37"/>
      <c r="H6437" s="37" t="s">
        <v>5122</v>
      </c>
      <c r="I6437" s="36">
        <f t="shared" si="1"/>
        <v>1</v>
      </c>
      <c r="J6437" s="37"/>
      <c r="K6437" s="37"/>
    </row>
    <row r="6438" ht="22.5" hidden="1" customHeight="1">
      <c r="A6438" s="40" t="b">
        <v>0</v>
      </c>
      <c r="B6438" s="33"/>
      <c r="C6438" s="34"/>
      <c r="D6438" s="35" t="s">
        <v>516</v>
      </c>
      <c r="E6438" s="36" t="str">
        <f>VLOOKUP(D6438,Normativa!$A$3:$C$100,3,0)</f>
        <v>Reglamento</v>
      </c>
      <c r="F6438" s="37"/>
      <c r="G6438" s="37"/>
      <c r="H6438" s="37"/>
      <c r="I6438" s="36">
        <f t="shared" si="1"/>
        <v>1</v>
      </c>
      <c r="J6438" s="37"/>
      <c r="K6438" s="37"/>
    </row>
    <row r="6439" ht="22.5" hidden="1" customHeight="1">
      <c r="A6439" s="40" t="b">
        <v>0</v>
      </c>
      <c r="B6439" s="33"/>
      <c r="C6439" s="34"/>
      <c r="D6439" s="35" t="s">
        <v>516</v>
      </c>
      <c r="E6439" s="36" t="str">
        <f>VLOOKUP(D6439,Normativa!$A$3:$C$100,3,0)</f>
        <v>Reglamento</v>
      </c>
      <c r="F6439" s="37"/>
      <c r="G6439" s="37"/>
      <c r="H6439" s="37" t="s">
        <v>5123</v>
      </c>
      <c r="I6439" s="36">
        <f t="shared" si="1"/>
        <v>1</v>
      </c>
      <c r="J6439" s="37"/>
      <c r="K6439" s="37"/>
    </row>
    <row r="6440" ht="22.5" hidden="1" customHeight="1">
      <c r="A6440" s="40" t="b">
        <v>0</v>
      </c>
      <c r="B6440" s="33"/>
      <c r="C6440" s="34"/>
      <c r="D6440" s="35" t="s">
        <v>516</v>
      </c>
      <c r="E6440" s="36" t="str">
        <f>VLOOKUP(D6440,Normativa!$A$3:$C$100,3,0)</f>
        <v>Reglamento</v>
      </c>
      <c r="F6440" s="37"/>
      <c r="G6440" s="37"/>
      <c r="H6440" s="37"/>
      <c r="I6440" s="36">
        <f t="shared" si="1"/>
        <v>1</v>
      </c>
      <c r="J6440" s="37"/>
      <c r="K6440" s="37"/>
    </row>
    <row r="6441" ht="22.5" hidden="1" customHeight="1">
      <c r="A6441" s="40" t="b">
        <v>0</v>
      </c>
      <c r="B6441" s="33"/>
      <c r="C6441" s="34"/>
      <c r="D6441" s="35" t="s">
        <v>516</v>
      </c>
      <c r="E6441" s="36" t="str">
        <f>VLOOKUP(D6441,Normativa!$A$3:$C$100,3,0)</f>
        <v>Reglamento</v>
      </c>
      <c r="F6441" s="37"/>
      <c r="G6441" s="37"/>
      <c r="H6441" s="37" t="s">
        <v>5124</v>
      </c>
      <c r="I6441" s="36">
        <f t="shared" si="1"/>
        <v>1</v>
      </c>
      <c r="J6441" s="37"/>
      <c r="K6441" s="37"/>
    </row>
    <row r="6442" ht="22.5" hidden="1" customHeight="1">
      <c r="A6442" s="40" t="b">
        <v>0</v>
      </c>
      <c r="B6442" s="33"/>
      <c r="C6442" s="34"/>
      <c r="D6442" s="35" t="s">
        <v>516</v>
      </c>
      <c r="E6442" s="36" t="str">
        <f>VLOOKUP(D6442,Normativa!$A$3:$C$100,3,0)</f>
        <v>Reglamento</v>
      </c>
      <c r="F6442" s="37"/>
      <c r="G6442" s="37"/>
      <c r="H6442" s="37"/>
      <c r="I6442" s="36">
        <f t="shared" si="1"/>
        <v>1</v>
      </c>
      <c r="J6442" s="37"/>
      <c r="K6442" s="37"/>
    </row>
    <row r="6443" ht="22.5" hidden="1" customHeight="1">
      <c r="A6443" s="40" t="b">
        <v>0</v>
      </c>
      <c r="B6443" s="33"/>
      <c r="C6443" s="34"/>
      <c r="D6443" s="35" t="s">
        <v>516</v>
      </c>
      <c r="E6443" s="36" t="str">
        <f>VLOOKUP(D6443,Normativa!$A$3:$C$100,3,0)</f>
        <v>Reglamento</v>
      </c>
      <c r="F6443" s="37"/>
      <c r="G6443" s="37"/>
      <c r="H6443" s="37" t="s">
        <v>5125</v>
      </c>
      <c r="I6443" s="36">
        <f t="shared" si="1"/>
        <v>1</v>
      </c>
      <c r="J6443" s="37"/>
      <c r="K6443" s="37"/>
    </row>
    <row r="6444" ht="22.5" hidden="1" customHeight="1">
      <c r="A6444" s="40" t="b">
        <v>0</v>
      </c>
      <c r="B6444" s="33"/>
      <c r="C6444" s="34"/>
      <c r="D6444" s="35" t="s">
        <v>516</v>
      </c>
      <c r="E6444" s="36" t="str">
        <f>VLOOKUP(D6444,Normativa!$A$3:$C$100,3,0)</f>
        <v>Reglamento</v>
      </c>
      <c r="F6444" s="37"/>
      <c r="G6444" s="37"/>
      <c r="H6444" s="37"/>
      <c r="I6444" s="36">
        <f t="shared" si="1"/>
        <v>1</v>
      </c>
      <c r="J6444" s="37"/>
      <c r="K6444" s="37"/>
    </row>
    <row r="6445" ht="22.5" hidden="1" customHeight="1">
      <c r="A6445" s="40" t="b">
        <v>0</v>
      </c>
      <c r="B6445" s="33"/>
      <c r="C6445" s="34"/>
      <c r="D6445" s="35" t="s">
        <v>516</v>
      </c>
      <c r="E6445" s="36" t="str">
        <f>VLOOKUP(D6445,Normativa!$A$3:$C$100,3,0)</f>
        <v>Reglamento</v>
      </c>
      <c r="F6445" s="37"/>
      <c r="G6445" s="37"/>
      <c r="H6445" s="37" t="s">
        <v>5126</v>
      </c>
      <c r="I6445" s="36">
        <f t="shared" si="1"/>
        <v>1</v>
      </c>
      <c r="J6445" s="37"/>
      <c r="K6445" s="37"/>
    </row>
    <row r="6446" ht="22.5" hidden="1" customHeight="1">
      <c r="A6446" s="40" t="b">
        <v>0</v>
      </c>
      <c r="B6446" s="33"/>
      <c r="C6446" s="34"/>
      <c r="D6446" s="35" t="s">
        <v>516</v>
      </c>
      <c r="E6446" s="36" t="str">
        <f>VLOOKUP(D6446,Normativa!$A$3:$C$100,3,0)</f>
        <v>Reglamento</v>
      </c>
      <c r="F6446" s="37"/>
      <c r="G6446" s="37"/>
      <c r="H6446" s="37"/>
      <c r="I6446" s="36">
        <f t="shared" si="1"/>
        <v>1</v>
      </c>
      <c r="J6446" s="37"/>
      <c r="K6446" s="37"/>
    </row>
    <row r="6447" ht="22.5" hidden="1" customHeight="1">
      <c r="A6447" s="40" t="b">
        <v>0</v>
      </c>
      <c r="B6447" s="33"/>
      <c r="C6447" s="34"/>
      <c r="D6447" s="35" t="s">
        <v>516</v>
      </c>
      <c r="E6447" s="36" t="str">
        <f>VLOOKUP(D6447,Normativa!$A$3:$C$100,3,0)</f>
        <v>Reglamento</v>
      </c>
      <c r="F6447" s="37"/>
      <c r="G6447" s="37"/>
      <c r="H6447" s="37" t="s">
        <v>5127</v>
      </c>
      <c r="I6447" s="36">
        <f t="shared" si="1"/>
        <v>1</v>
      </c>
      <c r="J6447" s="37"/>
      <c r="K6447" s="37"/>
    </row>
    <row r="6448" ht="22.5" hidden="1" customHeight="1">
      <c r="A6448" s="40" t="b">
        <v>0</v>
      </c>
      <c r="B6448" s="33"/>
      <c r="C6448" s="34"/>
      <c r="D6448" s="35" t="s">
        <v>516</v>
      </c>
      <c r="E6448" s="36" t="str">
        <f>VLOOKUP(D6448,Normativa!$A$3:$C$100,3,0)</f>
        <v>Reglamento</v>
      </c>
      <c r="F6448" s="37"/>
      <c r="G6448" s="37"/>
      <c r="H6448" s="37" t="s">
        <v>5128</v>
      </c>
      <c r="I6448" s="36">
        <f t="shared" si="1"/>
        <v>1</v>
      </c>
      <c r="J6448" s="37"/>
      <c r="K6448" s="37"/>
    </row>
    <row r="6449" ht="22.5" hidden="1" customHeight="1">
      <c r="A6449" s="40" t="b">
        <v>0</v>
      </c>
      <c r="B6449" s="33"/>
      <c r="C6449" s="34"/>
      <c r="D6449" s="35" t="s">
        <v>516</v>
      </c>
      <c r="E6449" s="36" t="str">
        <f>VLOOKUP(D6449,Normativa!$A$3:$C$100,3,0)</f>
        <v>Reglamento</v>
      </c>
      <c r="F6449" s="37"/>
      <c r="G6449" s="37"/>
      <c r="H6449" s="37" t="s">
        <v>5129</v>
      </c>
      <c r="I6449" s="36">
        <f t="shared" si="1"/>
        <v>1</v>
      </c>
      <c r="J6449" s="37"/>
      <c r="K6449" s="37"/>
    </row>
    <row r="6450" ht="22.5" hidden="1" customHeight="1">
      <c r="A6450" s="40" t="b">
        <v>0</v>
      </c>
      <c r="B6450" s="33"/>
      <c r="C6450" s="34"/>
      <c r="D6450" s="35" t="s">
        <v>516</v>
      </c>
      <c r="E6450" s="36" t="str">
        <f>VLOOKUP(D6450,Normativa!$A$3:$C$100,3,0)</f>
        <v>Reglamento</v>
      </c>
      <c r="F6450" s="37"/>
      <c r="G6450" s="37"/>
      <c r="H6450" s="37" t="s">
        <v>5130</v>
      </c>
      <c r="I6450" s="36">
        <f t="shared" si="1"/>
        <v>1</v>
      </c>
      <c r="J6450" s="37"/>
      <c r="K6450" s="37"/>
    </row>
    <row r="6451" ht="22.5" hidden="1" customHeight="1">
      <c r="A6451" s="40" t="b">
        <v>0</v>
      </c>
      <c r="B6451" s="33"/>
      <c r="C6451" s="34"/>
      <c r="D6451" s="35" t="s">
        <v>516</v>
      </c>
      <c r="E6451" s="36" t="str">
        <f>VLOOKUP(D6451,Normativa!$A$3:$C$100,3,0)</f>
        <v>Reglamento</v>
      </c>
      <c r="F6451" s="37"/>
      <c r="G6451" s="37"/>
      <c r="H6451" s="37" t="s">
        <v>5131</v>
      </c>
      <c r="I6451" s="36">
        <f t="shared" si="1"/>
        <v>1</v>
      </c>
      <c r="J6451" s="37"/>
      <c r="K6451" s="37"/>
    </row>
    <row r="6452" ht="22.5" hidden="1" customHeight="1">
      <c r="A6452" s="40" t="b">
        <v>0</v>
      </c>
      <c r="B6452" s="33"/>
      <c r="C6452" s="34"/>
      <c r="D6452" s="35" t="s">
        <v>516</v>
      </c>
      <c r="E6452" s="36" t="str">
        <f>VLOOKUP(D6452,Normativa!$A$3:$C$100,3,0)</f>
        <v>Reglamento</v>
      </c>
      <c r="F6452" s="37"/>
      <c r="G6452" s="37"/>
      <c r="H6452" s="37" t="s">
        <v>5132</v>
      </c>
      <c r="I6452" s="36">
        <f t="shared" si="1"/>
        <v>1</v>
      </c>
      <c r="J6452" s="37"/>
      <c r="K6452" s="37"/>
    </row>
    <row r="6453" ht="22.5" hidden="1" customHeight="1">
      <c r="A6453" s="40" t="b">
        <v>0</v>
      </c>
      <c r="B6453" s="33"/>
      <c r="C6453" s="34"/>
      <c r="D6453" s="35" t="s">
        <v>516</v>
      </c>
      <c r="E6453" s="36" t="str">
        <f>VLOOKUP(D6453,Normativa!$A$3:$C$100,3,0)</f>
        <v>Reglamento</v>
      </c>
      <c r="F6453" s="37"/>
      <c r="G6453" s="37"/>
      <c r="H6453" s="37" t="s">
        <v>5133</v>
      </c>
      <c r="I6453" s="36">
        <f t="shared" si="1"/>
        <v>1</v>
      </c>
      <c r="J6453" s="37"/>
      <c r="K6453" s="37"/>
    </row>
    <row r="6454" ht="22.5" hidden="1" customHeight="1">
      <c r="A6454" s="40" t="b">
        <v>0</v>
      </c>
      <c r="B6454" s="33"/>
      <c r="C6454" s="34"/>
      <c r="D6454" s="35" t="s">
        <v>516</v>
      </c>
      <c r="E6454" s="36" t="str">
        <f>VLOOKUP(D6454,Normativa!$A$3:$C$100,3,0)</f>
        <v>Reglamento</v>
      </c>
      <c r="F6454" s="37"/>
      <c r="G6454" s="37"/>
      <c r="H6454" s="37"/>
      <c r="I6454" s="36">
        <f t="shared" si="1"/>
        <v>1</v>
      </c>
      <c r="J6454" s="37"/>
      <c r="K6454" s="37"/>
    </row>
    <row r="6455" ht="22.5" hidden="1" customHeight="1">
      <c r="A6455" s="40" t="b">
        <v>0</v>
      </c>
      <c r="B6455" s="33"/>
      <c r="C6455" s="34"/>
      <c r="D6455" s="35" t="s">
        <v>516</v>
      </c>
      <c r="E6455" s="36" t="str">
        <f>VLOOKUP(D6455,Normativa!$A$3:$C$100,3,0)</f>
        <v>Reglamento</v>
      </c>
      <c r="F6455" s="37"/>
      <c r="G6455" s="37"/>
      <c r="H6455" s="37" t="s">
        <v>5134</v>
      </c>
      <c r="I6455" s="36">
        <f t="shared" si="1"/>
        <v>1</v>
      </c>
      <c r="J6455" s="37"/>
      <c r="K6455" s="37"/>
    </row>
    <row r="6456" ht="22.5" hidden="1" customHeight="1">
      <c r="A6456" s="40" t="b">
        <v>0</v>
      </c>
      <c r="B6456" s="33"/>
      <c r="C6456" s="34"/>
      <c r="D6456" s="35" t="s">
        <v>516</v>
      </c>
      <c r="E6456" s="36" t="str">
        <f>VLOOKUP(D6456,Normativa!$A$3:$C$100,3,0)</f>
        <v>Reglamento</v>
      </c>
      <c r="F6456" s="37"/>
      <c r="G6456" s="37"/>
      <c r="H6456" s="37"/>
      <c r="I6456" s="36">
        <f t="shared" si="1"/>
        <v>1</v>
      </c>
      <c r="J6456" s="37"/>
      <c r="K6456" s="37"/>
    </row>
    <row r="6457" ht="22.5" hidden="1" customHeight="1">
      <c r="A6457" s="40" t="b">
        <v>0</v>
      </c>
      <c r="B6457" s="33"/>
      <c r="C6457" s="34"/>
      <c r="D6457" s="35" t="s">
        <v>516</v>
      </c>
      <c r="E6457" s="36" t="str">
        <f>VLOOKUP(D6457,Normativa!$A$3:$C$100,3,0)</f>
        <v>Reglamento</v>
      </c>
      <c r="F6457" s="37"/>
      <c r="G6457" s="37"/>
      <c r="H6457" s="37" t="s">
        <v>5135</v>
      </c>
      <c r="I6457" s="36">
        <f t="shared" si="1"/>
        <v>1</v>
      </c>
      <c r="J6457" s="37"/>
      <c r="K6457" s="37"/>
    </row>
    <row r="6458" ht="22.5" hidden="1" customHeight="1">
      <c r="A6458" s="40" t="b">
        <v>0</v>
      </c>
      <c r="B6458" s="33"/>
      <c r="C6458" s="34"/>
      <c r="D6458" s="35" t="s">
        <v>516</v>
      </c>
      <c r="E6458" s="36" t="str">
        <f>VLOOKUP(D6458,Normativa!$A$3:$C$100,3,0)</f>
        <v>Reglamento</v>
      </c>
      <c r="F6458" s="37"/>
      <c r="G6458" s="37"/>
      <c r="H6458" s="37"/>
      <c r="I6458" s="36">
        <f t="shared" si="1"/>
        <v>1</v>
      </c>
      <c r="J6458" s="37"/>
      <c r="K6458" s="37"/>
    </row>
    <row r="6459" ht="22.5" hidden="1" customHeight="1">
      <c r="A6459" s="40" t="b">
        <v>0</v>
      </c>
      <c r="B6459" s="33"/>
      <c r="C6459" s="34"/>
      <c r="D6459" s="35" t="s">
        <v>516</v>
      </c>
      <c r="E6459" s="36" t="str">
        <f>VLOOKUP(D6459,Normativa!$A$3:$C$100,3,0)</f>
        <v>Reglamento</v>
      </c>
      <c r="F6459" s="37"/>
      <c r="G6459" s="37"/>
      <c r="H6459" s="37" t="s">
        <v>5136</v>
      </c>
      <c r="I6459" s="36">
        <f t="shared" si="1"/>
        <v>1</v>
      </c>
      <c r="J6459" s="37"/>
      <c r="K6459" s="37"/>
    </row>
    <row r="6460" ht="22.5" hidden="1" customHeight="1">
      <c r="A6460" s="40" t="b">
        <v>0</v>
      </c>
      <c r="B6460" s="33"/>
      <c r="C6460" s="34"/>
      <c r="D6460" s="35" t="s">
        <v>516</v>
      </c>
      <c r="E6460" s="36" t="str">
        <f>VLOOKUP(D6460,Normativa!$A$3:$C$100,3,0)</f>
        <v>Reglamento</v>
      </c>
      <c r="F6460" s="37"/>
      <c r="G6460" s="37"/>
      <c r="H6460" s="37"/>
      <c r="I6460" s="36">
        <f t="shared" si="1"/>
        <v>1</v>
      </c>
      <c r="J6460" s="37"/>
      <c r="K6460" s="37"/>
    </row>
    <row r="6461" ht="22.5" hidden="1" customHeight="1">
      <c r="A6461" s="40" t="b">
        <v>0</v>
      </c>
      <c r="B6461" s="33"/>
      <c r="C6461" s="34"/>
      <c r="D6461" s="35" t="s">
        <v>516</v>
      </c>
      <c r="E6461" s="36" t="str">
        <f>VLOOKUP(D6461,Normativa!$A$3:$C$100,3,0)</f>
        <v>Reglamento</v>
      </c>
      <c r="F6461" s="37"/>
      <c r="G6461" s="37"/>
      <c r="H6461" s="37" t="s">
        <v>5137</v>
      </c>
      <c r="I6461" s="36">
        <f t="shared" si="1"/>
        <v>1</v>
      </c>
      <c r="J6461" s="37"/>
      <c r="K6461" s="37"/>
    </row>
    <row r="6462" ht="22.5" hidden="1" customHeight="1">
      <c r="A6462" s="40" t="b">
        <v>0</v>
      </c>
      <c r="B6462" s="33"/>
      <c r="C6462" s="34"/>
      <c r="D6462" s="35" t="s">
        <v>516</v>
      </c>
      <c r="E6462" s="36" t="str">
        <f>VLOOKUP(D6462,Normativa!$A$3:$C$100,3,0)</f>
        <v>Reglamento</v>
      </c>
      <c r="F6462" s="37"/>
      <c r="G6462" s="37"/>
      <c r="H6462" s="37" t="s">
        <v>5138</v>
      </c>
      <c r="I6462" s="36">
        <f t="shared" si="1"/>
        <v>1</v>
      </c>
      <c r="J6462" s="37"/>
      <c r="K6462" s="37"/>
    </row>
    <row r="6463" ht="22.5" hidden="1" customHeight="1">
      <c r="A6463" s="40" t="b">
        <v>0</v>
      </c>
      <c r="B6463" s="33"/>
      <c r="C6463" s="34"/>
      <c r="D6463" s="35" t="s">
        <v>516</v>
      </c>
      <c r="E6463" s="36" t="str">
        <f>VLOOKUP(D6463,Normativa!$A$3:$C$100,3,0)</f>
        <v>Reglamento</v>
      </c>
      <c r="F6463" s="37"/>
      <c r="G6463" s="37"/>
      <c r="H6463" s="37"/>
      <c r="I6463" s="36">
        <f t="shared" si="1"/>
        <v>1</v>
      </c>
      <c r="J6463" s="37"/>
      <c r="K6463" s="37"/>
    </row>
    <row r="6464" ht="22.5" hidden="1" customHeight="1">
      <c r="A6464" s="40" t="b">
        <v>0</v>
      </c>
      <c r="B6464" s="33"/>
      <c r="C6464" s="34"/>
      <c r="D6464" s="35" t="s">
        <v>516</v>
      </c>
      <c r="E6464" s="36" t="str">
        <f>VLOOKUP(D6464,Normativa!$A$3:$C$100,3,0)</f>
        <v>Reglamento</v>
      </c>
      <c r="F6464" s="37"/>
      <c r="G6464" s="37"/>
      <c r="H6464" s="37" t="s">
        <v>5139</v>
      </c>
      <c r="I6464" s="36">
        <f t="shared" si="1"/>
        <v>1</v>
      </c>
      <c r="J6464" s="37"/>
      <c r="K6464" s="37"/>
    </row>
    <row r="6465" ht="22.5" hidden="1" customHeight="1">
      <c r="A6465" s="40" t="b">
        <v>0</v>
      </c>
      <c r="B6465" s="33"/>
      <c r="C6465" s="34"/>
      <c r="D6465" s="35" t="s">
        <v>516</v>
      </c>
      <c r="E6465" s="36" t="str">
        <f>VLOOKUP(D6465,Normativa!$A$3:$C$100,3,0)</f>
        <v>Reglamento</v>
      </c>
      <c r="F6465" s="37"/>
      <c r="G6465" s="37"/>
      <c r="H6465" s="37"/>
      <c r="I6465" s="36">
        <f t="shared" si="1"/>
        <v>1</v>
      </c>
      <c r="J6465" s="37"/>
      <c r="K6465" s="37"/>
    </row>
    <row r="6466" ht="22.5" hidden="1" customHeight="1">
      <c r="A6466" s="40" t="b">
        <v>0</v>
      </c>
      <c r="B6466" s="33"/>
      <c r="C6466" s="34"/>
      <c r="D6466" s="35" t="s">
        <v>516</v>
      </c>
      <c r="E6466" s="36" t="str">
        <f>VLOOKUP(D6466,Normativa!$A$3:$C$100,3,0)</f>
        <v>Reglamento</v>
      </c>
      <c r="F6466" s="37"/>
      <c r="G6466" s="37"/>
      <c r="H6466" s="37" t="s">
        <v>5140</v>
      </c>
      <c r="I6466" s="36">
        <f t="shared" si="1"/>
        <v>1</v>
      </c>
      <c r="J6466" s="37"/>
      <c r="K6466" s="37"/>
    </row>
    <row r="6467" ht="22.5" hidden="1" customHeight="1">
      <c r="A6467" s="40" t="b">
        <v>0</v>
      </c>
      <c r="B6467" s="33"/>
      <c r="C6467" s="34"/>
      <c r="D6467" s="35" t="s">
        <v>516</v>
      </c>
      <c r="E6467" s="36" t="str">
        <f>VLOOKUP(D6467,Normativa!$A$3:$C$100,3,0)</f>
        <v>Reglamento</v>
      </c>
      <c r="F6467" s="37"/>
      <c r="G6467" s="37"/>
      <c r="H6467" s="37" t="s">
        <v>5141</v>
      </c>
      <c r="I6467" s="36">
        <f t="shared" si="1"/>
        <v>1</v>
      </c>
      <c r="J6467" s="37"/>
      <c r="K6467" s="37"/>
    </row>
    <row r="6468" ht="22.5" hidden="1" customHeight="1">
      <c r="A6468" s="40" t="b">
        <v>0</v>
      </c>
      <c r="B6468" s="33"/>
      <c r="C6468" s="34"/>
      <c r="D6468" s="35" t="s">
        <v>516</v>
      </c>
      <c r="E6468" s="36" t="str">
        <f>VLOOKUP(D6468,Normativa!$A$3:$C$100,3,0)</f>
        <v>Reglamento</v>
      </c>
      <c r="F6468" s="37"/>
      <c r="G6468" s="37"/>
      <c r="H6468" s="37"/>
      <c r="I6468" s="36">
        <f t="shared" si="1"/>
        <v>1</v>
      </c>
      <c r="J6468" s="37"/>
      <c r="K6468" s="37"/>
    </row>
    <row r="6469" ht="22.5" hidden="1" customHeight="1">
      <c r="A6469" s="40" t="b">
        <v>0</v>
      </c>
      <c r="B6469" s="33"/>
      <c r="C6469" s="34"/>
      <c r="D6469" s="35" t="s">
        <v>516</v>
      </c>
      <c r="E6469" s="36" t="str">
        <f>VLOOKUP(D6469,Normativa!$A$3:$C$100,3,0)</f>
        <v>Reglamento</v>
      </c>
      <c r="F6469" s="37"/>
      <c r="G6469" s="37"/>
      <c r="H6469" s="37" t="s">
        <v>5142</v>
      </c>
      <c r="I6469" s="36">
        <f t="shared" si="1"/>
        <v>1</v>
      </c>
      <c r="J6469" s="37"/>
      <c r="K6469" s="37"/>
    </row>
    <row r="6470" ht="22.5" hidden="1" customHeight="1">
      <c r="A6470" s="40" t="b">
        <v>0</v>
      </c>
      <c r="B6470" s="33"/>
      <c r="C6470" s="34"/>
      <c r="D6470" s="35" t="s">
        <v>516</v>
      </c>
      <c r="E6470" s="36" t="str">
        <f>VLOOKUP(D6470,Normativa!$A$3:$C$100,3,0)</f>
        <v>Reglamento</v>
      </c>
      <c r="F6470" s="37"/>
      <c r="G6470" s="37"/>
      <c r="H6470" s="37"/>
      <c r="I6470" s="36">
        <f t="shared" si="1"/>
        <v>1</v>
      </c>
      <c r="J6470" s="37"/>
      <c r="K6470" s="37"/>
    </row>
    <row r="6471" ht="22.5" hidden="1" customHeight="1">
      <c r="A6471" s="40" t="b">
        <v>0</v>
      </c>
      <c r="B6471" s="33"/>
      <c r="C6471" s="34"/>
      <c r="D6471" s="35" t="s">
        <v>516</v>
      </c>
      <c r="E6471" s="36" t="str">
        <f>VLOOKUP(D6471,Normativa!$A$3:$C$100,3,0)</f>
        <v>Reglamento</v>
      </c>
      <c r="F6471" s="37"/>
      <c r="G6471" s="37"/>
      <c r="H6471" s="37" t="s">
        <v>5143</v>
      </c>
      <c r="I6471" s="36">
        <f t="shared" si="1"/>
        <v>1</v>
      </c>
      <c r="J6471" s="37"/>
      <c r="K6471" s="37"/>
    </row>
    <row r="6472" ht="22.5" hidden="1" customHeight="1">
      <c r="A6472" s="40" t="b">
        <v>0</v>
      </c>
      <c r="B6472" s="33"/>
      <c r="C6472" s="34"/>
      <c r="D6472" s="35" t="s">
        <v>516</v>
      </c>
      <c r="E6472" s="36" t="str">
        <f>VLOOKUP(D6472,Normativa!$A$3:$C$100,3,0)</f>
        <v>Reglamento</v>
      </c>
      <c r="F6472" s="37"/>
      <c r="G6472" s="37"/>
      <c r="H6472" s="37"/>
      <c r="I6472" s="36">
        <f t="shared" si="1"/>
        <v>1</v>
      </c>
      <c r="J6472" s="37"/>
      <c r="K6472" s="37"/>
    </row>
    <row r="6473" ht="22.5" hidden="1" customHeight="1">
      <c r="A6473" s="40" t="b">
        <v>0</v>
      </c>
      <c r="B6473" s="33"/>
      <c r="C6473" s="34"/>
      <c r="D6473" s="35" t="s">
        <v>516</v>
      </c>
      <c r="E6473" s="36" t="str">
        <f>VLOOKUP(D6473,Normativa!$A$3:$C$100,3,0)</f>
        <v>Reglamento</v>
      </c>
      <c r="F6473" s="37"/>
      <c r="G6473" s="37"/>
      <c r="H6473" s="37" t="s">
        <v>5144</v>
      </c>
      <c r="I6473" s="36">
        <f t="shared" si="1"/>
        <v>1</v>
      </c>
      <c r="J6473" s="37"/>
      <c r="K6473" s="37"/>
    </row>
    <row r="6474" ht="22.5" hidden="1" customHeight="1">
      <c r="A6474" s="40" t="b">
        <v>0</v>
      </c>
      <c r="B6474" s="33"/>
      <c r="C6474" s="34"/>
      <c r="D6474" s="35" t="s">
        <v>516</v>
      </c>
      <c r="E6474" s="36" t="str">
        <f>VLOOKUP(D6474,Normativa!$A$3:$C$100,3,0)</f>
        <v>Reglamento</v>
      </c>
      <c r="F6474" s="37"/>
      <c r="G6474" s="37"/>
      <c r="H6474" s="37" t="s">
        <v>5145</v>
      </c>
      <c r="I6474" s="36">
        <f t="shared" si="1"/>
        <v>1</v>
      </c>
      <c r="J6474" s="37"/>
      <c r="K6474" s="37"/>
    </row>
    <row r="6475" ht="22.5" hidden="1" customHeight="1">
      <c r="A6475" s="40" t="b">
        <v>0</v>
      </c>
      <c r="B6475" s="33"/>
      <c r="C6475" s="34"/>
      <c r="D6475" s="35" t="s">
        <v>516</v>
      </c>
      <c r="E6475" s="36" t="str">
        <f>VLOOKUP(D6475,Normativa!$A$3:$C$100,3,0)</f>
        <v>Reglamento</v>
      </c>
      <c r="F6475" s="37"/>
      <c r="G6475" s="37"/>
      <c r="H6475" s="37"/>
      <c r="I6475" s="36">
        <f t="shared" si="1"/>
        <v>1</v>
      </c>
      <c r="J6475" s="37"/>
      <c r="K6475" s="37"/>
    </row>
    <row r="6476" ht="22.5" hidden="1" customHeight="1">
      <c r="A6476" s="40" t="b">
        <v>0</v>
      </c>
      <c r="B6476" s="33"/>
      <c r="C6476" s="34"/>
      <c r="D6476" s="35" t="s">
        <v>516</v>
      </c>
      <c r="E6476" s="36" t="str">
        <f>VLOOKUP(D6476,Normativa!$A$3:$C$100,3,0)</f>
        <v>Reglamento</v>
      </c>
      <c r="F6476" s="37"/>
      <c r="G6476" s="37"/>
      <c r="H6476" s="37" t="s">
        <v>5146</v>
      </c>
      <c r="I6476" s="36">
        <f t="shared" si="1"/>
        <v>1</v>
      </c>
      <c r="J6476" s="37"/>
      <c r="K6476" s="37"/>
    </row>
    <row r="6477" ht="22.5" hidden="1" customHeight="1">
      <c r="A6477" s="40" t="b">
        <v>0</v>
      </c>
      <c r="B6477" s="33"/>
      <c r="C6477" s="34"/>
      <c r="D6477" s="35" t="s">
        <v>516</v>
      </c>
      <c r="E6477" s="36" t="str">
        <f>VLOOKUP(D6477,Normativa!$A$3:$C$100,3,0)</f>
        <v>Reglamento</v>
      </c>
      <c r="F6477" s="37"/>
      <c r="G6477" s="37"/>
      <c r="H6477" s="37"/>
      <c r="I6477" s="36">
        <f t="shared" si="1"/>
        <v>1</v>
      </c>
      <c r="J6477" s="37"/>
      <c r="K6477" s="37"/>
    </row>
    <row r="6478" ht="22.5" hidden="1" customHeight="1">
      <c r="A6478" s="40" t="b">
        <v>0</v>
      </c>
      <c r="B6478" s="33"/>
      <c r="C6478" s="34"/>
      <c r="D6478" s="35" t="s">
        <v>516</v>
      </c>
      <c r="E6478" s="36" t="str">
        <f>VLOOKUP(D6478,Normativa!$A$3:$C$100,3,0)</f>
        <v>Reglamento</v>
      </c>
      <c r="F6478" s="37"/>
      <c r="G6478" s="37"/>
      <c r="H6478" s="37" t="s">
        <v>5147</v>
      </c>
      <c r="I6478" s="36">
        <f t="shared" si="1"/>
        <v>1</v>
      </c>
      <c r="J6478" s="37"/>
      <c r="K6478" s="37"/>
    </row>
    <row r="6479" ht="22.5" hidden="1" customHeight="1">
      <c r="A6479" s="40" t="b">
        <v>0</v>
      </c>
      <c r="B6479" s="33"/>
      <c r="C6479" s="34"/>
      <c r="D6479" s="35" t="s">
        <v>516</v>
      </c>
      <c r="E6479" s="36" t="str">
        <f>VLOOKUP(D6479,Normativa!$A$3:$C$100,3,0)</f>
        <v>Reglamento</v>
      </c>
      <c r="F6479" s="37"/>
      <c r="G6479" s="37"/>
      <c r="H6479" s="37"/>
      <c r="I6479" s="36">
        <f t="shared" si="1"/>
        <v>1</v>
      </c>
      <c r="J6479" s="37"/>
      <c r="K6479" s="37"/>
    </row>
    <row r="6480" ht="22.5" hidden="1" customHeight="1">
      <c r="A6480" s="40" t="b">
        <v>0</v>
      </c>
      <c r="B6480" s="33"/>
      <c r="C6480" s="34"/>
      <c r="D6480" s="35" t="s">
        <v>516</v>
      </c>
      <c r="E6480" s="36" t="str">
        <f>VLOOKUP(D6480,Normativa!$A$3:$C$100,3,0)</f>
        <v>Reglamento</v>
      </c>
      <c r="F6480" s="37"/>
      <c r="G6480" s="37"/>
      <c r="H6480" s="37" t="s">
        <v>5067</v>
      </c>
      <c r="I6480" s="36">
        <f t="shared" si="1"/>
        <v>1</v>
      </c>
      <c r="J6480" s="37"/>
      <c r="K6480" s="37"/>
    </row>
    <row r="6481" ht="22.5" hidden="1" customHeight="1">
      <c r="A6481" s="40" t="b">
        <v>0</v>
      </c>
      <c r="B6481" s="33"/>
      <c r="C6481" s="34"/>
      <c r="D6481" s="35" t="s">
        <v>516</v>
      </c>
      <c r="E6481" s="36" t="str">
        <f>VLOOKUP(D6481,Normativa!$A$3:$C$100,3,0)</f>
        <v>Reglamento</v>
      </c>
      <c r="F6481" s="37"/>
      <c r="G6481" s="37"/>
      <c r="H6481" s="37" t="s">
        <v>5148</v>
      </c>
      <c r="I6481" s="36">
        <f t="shared" si="1"/>
        <v>1</v>
      </c>
      <c r="J6481" s="37"/>
      <c r="K6481" s="37"/>
    </row>
    <row r="6482" ht="22.5" hidden="1" customHeight="1">
      <c r="A6482" s="40" t="b">
        <v>0</v>
      </c>
      <c r="B6482" s="33"/>
      <c r="C6482" s="34"/>
      <c r="D6482" s="35" t="s">
        <v>516</v>
      </c>
      <c r="E6482" s="36" t="str">
        <f>VLOOKUP(D6482,Normativa!$A$3:$C$100,3,0)</f>
        <v>Reglamento</v>
      </c>
      <c r="F6482" s="37"/>
      <c r="G6482" s="37"/>
      <c r="H6482" s="37"/>
      <c r="I6482" s="36">
        <f t="shared" si="1"/>
        <v>1</v>
      </c>
      <c r="J6482" s="37"/>
      <c r="K6482" s="37"/>
    </row>
    <row r="6483" ht="22.5" hidden="1" customHeight="1">
      <c r="A6483" s="40" t="b">
        <v>0</v>
      </c>
      <c r="B6483" s="33"/>
      <c r="C6483" s="34"/>
      <c r="D6483" s="35" t="s">
        <v>516</v>
      </c>
      <c r="E6483" s="36" t="str">
        <f>VLOOKUP(D6483,Normativa!$A$3:$C$100,3,0)</f>
        <v>Reglamento</v>
      </c>
      <c r="F6483" s="37"/>
      <c r="G6483" s="37"/>
      <c r="H6483" s="37" t="s">
        <v>5149</v>
      </c>
      <c r="I6483" s="36">
        <f t="shared" si="1"/>
        <v>1</v>
      </c>
      <c r="J6483" s="37"/>
      <c r="K6483" s="37"/>
    </row>
    <row r="6484" ht="22.5" hidden="1" customHeight="1">
      <c r="A6484" s="40" t="b">
        <v>0</v>
      </c>
      <c r="B6484" s="33"/>
      <c r="C6484" s="34"/>
      <c r="D6484" s="35" t="s">
        <v>516</v>
      </c>
      <c r="E6484" s="36" t="str">
        <f>VLOOKUP(D6484,Normativa!$A$3:$C$100,3,0)</f>
        <v>Reglamento</v>
      </c>
      <c r="F6484" s="37"/>
      <c r="G6484" s="37"/>
      <c r="H6484" s="37"/>
      <c r="I6484" s="36">
        <f t="shared" si="1"/>
        <v>1</v>
      </c>
      <c r="J6484" s="37"/>
      <c r="K6484" s="37"/>
    </row>
    <row r="6485" ht="22.5" hidden="1" customHeight="1">
      <c r="A6485" s="40" t="b">
        <v>0</v>
      </c>
      <c r="B6485" s="33"/>
      <c r="C6485" s="34"/>
      <c r="D6485" s="35" t="s">
        <v>516</v>
      </c>
      <c r="E6485" s="36" t="str">
        <f>VLOOKUP(D6485,Normativa!$A$3:$C$100,3,0)</f>
        <v>Reglamento</v>
      </c>
      <c r="F6485" s="37"/>
      <c r="G6485" s="37"/>
      <c r="H6485" s="37" t="s">
        <v>5150</v>
      </c>
      <c r="I6485" s="36">
        <f t="shared" si="1"/>
        <v>1</v>
      </c>
      <c r="J6485" s="37"/>
      <c r="K6485" s="37"/>
    </row>
    <row r="6486" ht="22.5" hidden="1" customHeight="1">
      <c r="A6486" s="40" t="b">
        <v>0</v>
      </c>
      <c r="B6486" s="33"/>
      <c r="C6486" s="34"/>
      <c r="D6486" s="35" t="s">
        <v>516</v>
      </c>
      <c r="E6486" s="36" t="str">
        <f>VLOOKUP(D6486,Normativa!$A$3:$C$100,3,0)</f>
        <v>Reglamento</v>
      </c>
      <c r="F6486" s="37"/>
      <c r="G6486" s="37"/>
      <c r="H6486" s="37"/>
      <c r="I6486" s="36">
        <f t="shared" si="1"/>
        <v>1</v>
      </c>
      <c r="J6486" s="37"/>
      <c r="K6486" s="37"/>
    </row>
    <row r="6487" ht="22.5" hidden="1" customHeight="1">
      <c r="A6487" s="40" t="b">
        <v>0</v>
      </c>
      <c r="B6487" s="33"/>
      <c r="C6487" s="34"/>
      <c r="D6487" s="35" t="s">
        <v>516</v>
      </c>
      <c r="E6487" s="36" t="str">
        <f>VLOOKUP(D6487,Normativa!$A$3:$C$100,3,0)</f>
        <v>Reglamento</v>
      </c>
      <c r="F6487" s="37"/>
      <c r="G6487" s="37"/>
      <c r="H6487" s="37" t="s">
        <v>5151</v>
      </c>
      <c r="I6487" s="36">
        <f t="shared" si="1"/>
        <v>1</v>
      </c>
      <c r="J6487" s="37"/>
      <c r="K6487" s="37"/>
    </row>
    <row r="6488" ht="22.5" hidden="1" customHeight="1">
      <c r="A6488" s="40" t="b">
        <v>0</v>
      </c>
      <c r="B6488" s="33"/>
      <c r="C6488" s="34"/>
      <c r="D6488" s="35" t="s">
        <v>516</v>
      </c>
      <c r="E6488" s="36" t="str">
        <f>VLOOKUP(D6488,Normativa!$A$3:$C$100,3,0)</f>
        <v>Reglamento</v>
      </c>
      <c r="F6488" s="37"/>
      <c r="G6488" s="37"/>
      <c r="H6488" s="37"/>
      <c r="I6488" s="36">
        <f t="shared" si="1"/>
        <v>1</v>
      </c>
      <c r="J6488" s="37"/>
      <c r="K6488" s="37"/>
    </row>
    <row r="6489" ht="22.5" hidden="1" customHeight="1">
      <c r="A6489" s="40" t="b">
        <v>0</v>
      </c>
      <c r="B6489" s="33"/>
      <c r="C6489" s="34"/>
      <c r="D6489" s="35" t="s">
        <v>516</v>
      </c>
      <c r="E6489" s="36" t="str">
        <f>VLOOKUP(D6489,Normativa!$A$3:$C$100,3,0)</f>
        <v>Reglamento</v>
      </c>
      <c r="F6489" s="37"/>
      <c r="G6489" s="37"/>
      <c r="H6489" s="37" t="s">
        <v>5152</v>
      </c>
      <c r="I6489" s="36">
        <f t="shared" si="1"/>
        <v>1</v>
      </c>
      <c r="J6489" s="37"/>
      <c r="K6489" s="37"/>
    </row>
    <row r="6490" ht="22.5" hidden="1" customHeight="1">
      <c r="A6490" s="40" t="b">
        <v>0</v>
      </c>
      <c r="B6490" s="33"/>
      <c r="C6490" s="34"/>
      <c r="D6490" s="35" t="s">
        <v>516</v>
      </c>
      <c r="E6490" s="36" t="str">
        <f>VLOOKUP(D6490,Normativa!$A$3:$C$100,3,0)</f>
        <v>Reglamento</v>
      </c>
      <c r="F6490" s="37"/>
      <c r="G6490" s="37"/>
      <c r="H6490" s="37"/>
      <c r="I6490" s="36">
        <f t="shared" si="1"/>
        <v>1</v>
      </c>
      <c r="J6490" s="37"/>
      <c r="K6490" s="37"/>
    </row>
    <row r="6491" ht="22.5" hidden="1" customHeight="1">
      <c r="A6491" s="40" t="b">
        <v>0</v>
      </c>
      <c r="B6491" s="33"/>
      <c r="C6491" s="34"/>
      <c r="D6491" s="35" t="s">
        <v>516</v>
      </c>
      <c r="E6491" s="36" t="str">
        <f>VLOOKUP(D6491,Normativa!$A$3:$C$100,3,0)</f>
        <v>Reglamento</v>
      </c>
      <c r="F6491" s="37"/>
      <c r="G6491" s="37"/>
      <c r="H6491" s="37" t="s">
        <v>5153</v>
      </c>
      <c r="I6491" s="36">
        <f t="shared" si="1"/>
        <v>1</v>
      </c>
      <c r="J6491" s="37"/>
      <c r="K6491" s="37"/>
    </row>
    <row r="6492" ht="22.5" hidden="1" customHeight="1">
      <c r="A6492" s="40" t="b">
        <v>0</v>
      </c>
      <c r="B6492" s="33"/>
      <c r="C6492" s="34"/>
      <c r="D6492" s="35" t="s">
        <v>516</v>
      </c>
      <c r="E6492" s="36" t="str">
        <f>VLOOKUP(D6492,Normativa!$A$3:$C$100,3,0)</f>
        <v>Reglamento</v>
      </c>
      <c r="F6492" s="37"/>
      <c r="G6492" s="37"/>
      <c r="H6492" s="37"/>
      <c r="I6492" s="36">
        <f t="shared" si="1"/>
        <v>1</v>
      </c>
      <c r="J6492" s="37"/>
      <c r="K6492" s="37"/>
    </row>
    <row r="6493" ht="22.5" hidden="1" customHeight="1">
      <c r="A6493" s="40" t="b">
        <v>0</v>
      </c>
      <c r="B6493" s="33"/>
      <c r="C6493" s="34"/>
      <c r="D6493" s="35" t="s">
        <v>516</v>
      </c>
      <c r="E6493" s="36" t="str">
        <f>VLOOKUP(D6493,Normativa!$A$3:$C$100,3,0)</f>
        <v>Reglamento</v>
      </c>
      <c r="F6493" s="37"/>
      <c r="G6493" s="37"/>
      <c r="H6493" s="37" t="s">
        <v>5154</v>
      </c>
      <c r="I6493" s="36">
        <f t="shared" si="1"/>
        <v>1</v>
      </c>
      <c r="J6493" s="37"/>
      <c r="K6493" s="37"/>
    </row>
    <row r="6494" ht="22.5" hidden="1" customHeight="1">
      <c r="A6494" s="40" t="b">
        <v>0</v>
      </c>
      <c r="B6494" s="33"/>
      <c r="C6494" s="34"/>
      <c r="D6494" s="35" t="s">
        <v>516</v>
      </c>
      <c r="E6494" s="36" t="str">
        <f>VLOOKUP(D6494,Normativa!$A$3:$C$100,3,0)</f>
        <v>Reglamento</v>
      </c>
      <c r="F6494" s="37"/>
      <c r="G6494" s="37"/>
      <c r="H6494" s="37" t="s">
        <v>5155</v>
      </c>
      <c r="I6494" s="36">
        <f t="shared" si="1"/>
        <v>1</v>
      </c>
      <c r="J6494" s="37"/>
      <c r="K6494" s="37"/>
    </row>
    <row r="6495" ht="22.5" hidden="1" customHeight="1">
      <c r="A6495" s="40" t="b">
        <v>0</v>
      </c>
      <c r="B6495" s="33"/>
      <c r="C6495" s="34"/>
      <c r="D6495" s="35" t="s">
        <v>516</v>
      </c>
      <c r="E6495" s="36" t="str">
        <f>VLOOKUP(D6495,Normativa!$A$3:$C$100,3,0)</f>
        <v>Reglamento</v>
      </c>
      <c r="F6495" s="37"/>
      <c r="G6495" s="37"/>
      <c r="H6495" s="37"/>
      <c r="I6495" s="36">
        <f t="shared" si="1"/>
        <v>1</v>
      </c>
      <c r="J6495" s="37"/>
      <c r="K6495" s="37"/>
    </row>
    <row r="6496" ht="22.5" hidden="1" customHeight="1">
      <c r="A6496" s="40" t="b">
        <v>0</v>
      </c>
      <c r="B6496" s="33"/>
      <c r="C6496" s="34"/>
      <c r="D6496" s="35" t="s">
        <v>516</v>
      </c>
      <c r="E6496" s="36" t="str">
        <f>VLOOKUP(D6496,Normativa!$A$3:$C$100,3,0)</f>
        <v>Reglamento</v>
      </c>
      <c r="F6496" s="37"/>
      <c r="G6496" s="37"/>
      <c r="H6496" s="37" t="s">
        <v>5156</v>
      </c>
      <c r="I6496" s="36">
        <f t="shared" si="1"/>
        <v>1</v>
      </c>
      <c r="J6496" s="37"/>
      <c r="K6496" s="37"/>
    </row>
    <row r="6497" ht="22.5" hidden="1" customHeight="1">
      <c r="A6497" s="40" t="b">
        <v>0</v>
      </c>
      <c r="B6497" s="33"/>
      <c r="C6497" s="34"/>
      <c r="D6497" s="35" t="s">
        <v>516</v>
      </c>
      <c r="E6497" s="36" t="str">
        <f>VLOOKUP(D6497,Normativa!$A$3:$C$100,3,0)</f>
        <v>Reglamento</v>
      </c>
      <c r="F6497" s="37"/>
      <c r="G6497" s="37"/>
      <c r="H6497" s="37"/>
      <c r="I6497" s="36">
        <f t="shared" si="1"/>
        <v>1</v>
      </c>
      <c r="J6497" s="37"/>
      <c r="K6497" s="37"/>
    </row>
    <row r="6498" ht="22.5" hidden="1" customHeight="1">
      <c r="A6498" s="40" t="b">
        <v>0</v>
      </c>
      <c r="B6498" s="33"/>
      <c r="C6498" s="34"/>
      <c r="D6498" s="35" t="s">
        <v>516</v>
      </c>
      <c r="E6498" s="36" t="str">
        <f>VLOOKUP(D6498,Normativa!$A$3:$C$100,3,0)</f>
        <v>Reglamento</v>
      </c>
      <c r="F6498" s="37"/>
      <c r="G6498" s="37"/>
      <c r="H6498" s="37" t="s">
        <v>5157</v>
      </c>
      <c r="I6498" s="36">
        <f t="shared" si="1"/>
        <v>1</v>
      </c>
      <c r="J6498" s="37"/>
      <c r="K6498" s="37"/>
    </row>
    <row r="6499" ht="22.5" hidden="1" customHeight="1">
      <c r="A6499" s="40" t="b">
        <v>0</v>
      </c>
      <c r="B6499" s="33"/>
      <c r="C6499" s="34"/>
      <c r="D6499" s="35" t="s">
        <v>516</v>
      </c>
      <c r="E6499" s="36" t="str">
        <f>VLOOKUP(D6499,Normativa!$A$3:$C$100,3,0)</f>
        <v>Reglamento</v>
      </c>
      <c r="F6499" s="37"/>
      <c r="G6499" s="37"/>
      <c r="H6499" s="37" t="s">
        <v>5158</v>
      </c>
      <c r="I6499" s="36">
        <f t="shared" si="1"/>
        <v>1</v>
      </c>
      <c r="J6499" s="37"/>
      <c r="K6499" s="37"/>
    </row>
    <row r="6500" ht="22.5" hidden="1" customHeight="1">
      <c r="A6500" s="40" t="b">
        <v>0</v>
      </c>
      <c r="B6500" s="33"/>
      <c r="C6500" s="34"/>
      <c r="D6500" s="35" t="s">
        <v>516</v>
      </c>
      <c r="E6500" s="36" t="str">
        <f>VLOOKUP(D6500,Normativa!$A$3:$C$100,3,0)</f>
        <v>Reglamento</v>
      </c>
      <c r="F6500" s="37"/>
      <c r="G6500" s="37"/>
      <c r="H6500" s="37" t="s">
        <v>5159</v>
      </c>
      <c r="I6500" s="36">
        <f t="shared" si="1"/>
        <v>1</v>
      </c>
      <c r="J6500" s="37"/>
      <c r="K6500" s="37"/>
    </row>
    <row r="6501" ht="22.5" hidden="1" customHeight="1">
      <c r="A6501" s="40" t="b">
        <v>0</v>
      </c>
      <c r="B6501" s="33"/>
      <c r="C6501" s="34"/>
      <c r="D6501" s="35" t="s">
        <v>516</v>
      </c>
      <c r="E6501" s="36" t="str">
        <f>VLOOKUP(D6501,Normativa!$A$3:$C$100,3,0)</f>
        <v>Reglamento</v>
      </c>
      <c r="F6501" s="37"/>
      <c r="G6501" s="37"/>
      <c r="H6501" s="37" t="s">
        <v>5160</v>
      </c>
      <c r="I6501" s="36">
        <f t="shared" si="1"/>
        <v>1</v>
      </c>
      <c r="J6501" s="37"/>
      <c r="K6501" s="37"/>
    </row>
    <row r="6502" ht="22.5" hidden="1" customHeight="1">
      <c r="A6502" s="40" t="b">
        <v>0</v>
      </c>
      <c r="B6502" s="33"/>
      <c r="C6502" s="34"/>
      <c r="D6502" s="35" t="s">
        <v>516</v>
      </c>
      <c r="E6502" s="36" t="str">
        <f>VLOOKUP(D6502,Normativa!$A$3:$C$100,3,0)</f>
        <v>Reglamento</v>
      </c>
      <c r="F6502" s="37"/>
      <c r="G6502" s="37"/>
      <c r="H6502" s="37" t="s">
        <v>5161</v>
      </c>
      <c r="I6502" s="36">
        <f t="shared" si="1"/>
        <v>1</v>
      </c>
      <c r="J6502" s="37"/>
      <c r="K6502" s="37"/>
    </row>
    <row r="6503" ht="22.5" hidden="1" customHeight="1">
      <c r="A6503" s="40" t="b">
        <v>0</v>
      </c>
      <c r="B6503" s="33"/>
      <c r="C6503" s="34"/>
      <c r="D6503" s="35" t="s">
        <v>516</v>
      </c>
      <c r="E6503" s="36" t="str">
        <f>VLOOKUP(D6503,Normativa!$A$3:$C$100,3,0)</f>
        <v>Reglamento</v>
      </c>
      <c r="F6503" s="37"/>
      <c r="G6503" s="37"/>
      <c r="H6503" s="37"/>
      <c r="I6503" s="36">
        <f t="shared" si="1"/>
        <v>1</v>
      </c>
      <c r="J6503" s="37"/>
      <c r="K6503" s="37"/>
    </row>
    <row r="6504" ht="22.5" hidden="1" customHeight="1">
      <c r="A6504" s="40" t="b">
        <v>0</v>
      </c>
      <c r="B6504" s="33"/>
      <c r="C6504" s="34"/>
      <c r="D6504" s="35" t="s">
        <v>516</v>
      </c>
      <c r="E6504" s="36" t="str">
        <f>VLOOKUP(D6504,Normativa!$A$3:$C$100,3,0)</f>
        <v>Reglamento</v>
      </c>
      <c r="F6504" s="37"/>
      <c r="G6504" s="37"/>
      <c r="H6504" s="37" t="s">
        <v>5162</v>
      </c>
      <c r="I6504" s="36">
        <f t="shared" si="1"/>
        <v>1</v>
      </c>
      <c r="J6504" s="37"/>
      <c r="K6504" s="37"/>
    </row>
    <row r="6505" ht="22.5" hidden="1" customHeight="1">
      <c r="A6505" s="40" t="b">
        <v>0</v>
      </c>
      <c r="B6505" s="33"/>
      <c r="C6505" s="34"/>
      <c r="D6505" s="35" t="s">
        <v>516</v>
      </c>
      <c r="E6505" s="36" t="str">
        <f>VLOOKUP(D6505,Normativa!$A$3:$C$100,3,0)</f>
        <v>Reglamento</v>
      </c>
      <c r="F6505" s="37"/>
      <c r="G6505" s="37"/>
      <c r="H6505" s="37"/>
      <c r="I6505" s="36">
        <f t="shared" si="1"/>
        <v>1</v>
      </c>
      <c r="J6505" s="37"/>
      <c r="K6505" s="37"/>
    </row>
    <row r="6506" ht="22.5" hidden="1" customHeight="1">
      <c r="A6506" s="40" t="b">
        <v>0</v>
      </c>
      <c r="B6506" s="33"/>
      <c r="C6506" s="34"/>
      <c r="D6506" s="35" t="s">
        <v>516</v>
      </c>
      <c r="E6506" s="36" t="str">
        <f>VLOOKUP(D6506,Normativa!$A$3:$C$100,3,0)</f>
        <v>Reglamento</v>
      </c>
      <c r="F6506" s="37"/>
      <c r="G6506" s="37"/>
      <c r="H6506" s="37" t="s">
        <v>5163</v>
      </c>
      <c r="I6506" s="36">
        <f t="shared" si="1"/>
        <v>1</v>
      </c>
      <c r="J6506" s="37"/>
      <c r="K6506" s="37"/>
    </row>
    <row r="6507" ht="22.5" hidden="1" customHeight="1">
      <c r="A6507" s="40" t="b">
        <v>0</v>
      </c>
      <c r="B6507" s="33"/>
      <c r="C6507" s="34"/>
      <c r="D6507" s="35" t="s">
        <v>516</v>
      </c>
      <c r="E6507" s="36" t="str">
        <f>VLOOKUP(D6507,Normativa!$A$3:$C$100,3,0)</f>
        <v>Reglamento</v>
      </c>
      <c r="F6507" s="37"/>
      <c r="G6507" s="37"/>
      <c r="H6507" s="37"/>
      <c r="I6507" s="36">
        <f t="shared" si="1"/>
        <v>1</v>
      </c>
      <c r="J6507" s="37"/>
      <c r="K6507" s="37"/>
    </row>
    <row r="6508" ht="22.5" hidden="1" customHeight="1">
      <c r="A6508" s="40" t="b">
        <v>0</v>
      </c>
      <c r="B6508" s="33"/>
      <c r="C6508" s="34"/>
      <c r="D6508" s="35" t="s">
        <v>516</v>
      </c>
      <c r="E6508" s="36" t="str">
        <f>VLOOKUP(D6508,Normativa!$A$3:$C$100,3,0)</f>
        <v>Reglamento</v>
      </c>
      <c r="F6508" s="37"/>
      <c r="G6508" s="37"/>
      <c r="H6508" s="37" t="s">
        <v>5164</v>
      </c>
      <c r="I6508" s="36">
        <f t="shared" si="1"/>
        <v>1</v>
      </c>
      <c r="J6508" s="37"/>
      <c r="K6508" s="37"/>
    </row>
    <row r="6509" ht="22.5" hidden="1" customHeight="1">
      <c r="A6509" s="40" t="b">
        <v>0</v>
      </c>
      <c r="B6509" s="33"/>
      <c r="C6509" s="34"/>
      <c r="D6509" s="35" t="s">
        <v>516</v>
      </c>
      <c r="E6509" s="36" t="str">
        <f>VLOOKUP(D6509,Normativa!$A$3:$C$100,3,0)</f>
        <v>Reglamento</v>
      </c>
      <c r="F6509" s="37"/>
      <c r="G6509" s="37"/>
      <c r="H6509" s="37"/>
      <c r="I6509" s="36">
        <f t="shared" si="1"/>
        <v>1</v>
      </c>
      <c r="J6509" s="37"/>
      <c r="K6509" s="37"/>
    </row>
    <row r="6510" ht="22.5" hidden="1" customHeight="1">
      <c r="A6510" s="40" t="b">
        <v>0</v>
      </c>
      <c r="B6510" s="33"/>
      <c r="C6510" s="34"/>
      <c r="D6510" s="35" t="s">
        <v>516</v>
      </c>
      <c r="E6510" s="36" t="str">
        <f>VLOOKUP(D6510,Normativa!$A$3:$C$100,3,0)</f>
        <v>Reglamento</v>
      </c>
      <c r="F6510" s="37"/>
      <c r="G6510" s="37"/>
      <c r="H6510" s="37" t="s">
        <v>5165</v>
      </c>
      <c r="I6510" s="36">
        <f t="shared" si="1"/>
        <v>1</v>
      </c>
      <c r="J6510" s="37"/>
      <c r="K6510" s="37"/>
    </row>
    <row r="6511" ht="22.5" hidden="1" customHeight="1">
      <c r="A6511" s="40" t="b">
        <v>0</v>
      </c>
      <c r="B6511" s="33"/>
      <c r="C6511" s="34"/>
      <c r="D6511" s="35" t="s">
        <v>516</v>
      </c>
      <c r="E6511" s="36" t="str">
        <f>VLOOKUP(D6511,Normativa!$A$3:$C$100,3,0)</f>
        <v>Reglamento</v>
      </c>
      <c r="F6511" s="37"/>
      <c r="G6511" s="37"/>
      <c r="H6511" s="37"/>
      <c r="I6511" s="36">
        <f t="shared" si="1"/>
        <v>1</v>
      </c>
      <c r="J6511" s="37"/>
      <c r="K6511" s="37"/>
    </row>
    <row r="6512" ht="22.5" hidden="1" customHeight="1">
      <c r="A6512" s="40" t="b">
        <v>0</v>
      </c>
      <c r="B6512" s="33"/>
      <c r="C6512" s="34"/>
      <c r="D6512" s="35" t="s">
        <v>516</v>
      </c>
      <c r="E6512" s="36" t="str">
        <f>VLOOKUP(D6512,Normativa!$A$3:$C$100,3,0)</f>
        <v>Reglamento</v>
      </c>
      <c r="F6512" s="37"/>
      <c r="G6512" s="37"/>
      <c r="H6512" s="37" t="s">
        <v>5166</v>
      </c>
      <c r="I6512" s="36">
        <f t="shared" si="1"/>
        <v>1</v>
      </c>
      <c r="J6512" s="37"/>
      <c r="K6512" s="37"/>
    </row>
    <row r="6513" ht="22.5" hidden="1" customHeight="1">
      <c r="A6513" s="40" t="b">
        <v>0</v>
      </c>
      <c r="B6513" s="33"/>
      <c r="C6513" s="34"/>
      <c r="D6513" s="35" t="s">
        <v>516</v>
      </c>
      <c r="E6513" s="36" t="str">
        <f>VLOOKUP(D6513,Normativa!$A$3:$C$100,3,0)</f>
        <v>Reglamento</v>
      </c>
      <c r="F6513" s="37"/>
      <c r="G6513" s="37"/>
      <c r="H6513" s="37"/>
      <c r="I6513" s="36">
        <f t="shared" si="1"/>
        <v>1</v>
      </c>
      <c r="J6513" s="37"/>
      <c r="K6513" s="37"/>
    </row>
    <row r="6514" ht="22.5" hidden="1" customHeight="1">
      <c r="A6514" s="40" t="b">
        <v>0</v>
      </c>
      <c r="B6514" s="33"/>
      <c r="C6514" s="34"/>
      <c r="D6514" s="35" t="s">
        <v>516</v>
      </c>
      <c r="E6514" s="36" t="str">
        <f>VLOOKUP(D6514,Normativa!$A$3:$C$100,3,0)</f>
        <v>Reglamento</v>
      </c>
      <c r="F6514" s="37"/>
      <c r="G6514" s="37"/>
      <c r="H6514" s="37" t="s">
        <v>5167</v>
      </c>
      <c r="I6514" s="36">
        <f t="shared" si="1"/>
        <v>1</v>
      </c>
      <c r="J6514" s="37"/>
      <c r="K6514" s="37"/>
    </row>
    <row r="6515" ht="22.5" hidden="1" customHeight="1">
      <c r="A6515" s="40" t="b">
        <v>0</v>
      </c>
      <c r="B6515" s="33"/>
      <c r="C6515" s="34"/>
      <c r="D6515" s="35" t="s">
        <v>516</v>
      </c>
      <c r="E6515" s="36" t="str">
        <f>VLOOKUP(D6515,Normativa!$A$3:$C$100,3,0)</f>
        <v>Reglamento</v>
      </c>
      <c r="F6515" s="37"/>
      <c r="G6515" s="37"/>
      <c r="H6515" s="37" t="s">
        <v>5168</v>
      </c>
      <c r="I6515" s="36">
        <f t="shared" si="1"/>
        <v>1</v>
      </c>
      <c r="J6515" s="37"/>
      <c r="K6515" s="37"/>
    </row>
    <row r="6516" ht="22.5" hidden="1" customHeight="1">
      <c r="A6516" s="40" t="b">
        <v>0</v>
      </c>
      <c r="B6516" s="33"/>
      <c r="C6516" s="34"/>
      <c r="D6516" s="35" t="s">
        <v>516</v>
      </c>
      <c r="E6516" s="36" t="str">
        <f>VLOOKUP(D6516,Normativa!$A$3:$C$100,3,0)</f>
        <v>Reglamento</v>
      </c>
      <c r="F6516" s="37"/>
      <c r="G6516" s="37"/>
      <c r="H6516" s="37"/>
      <c r="I6516" s="36">
        <f t="shared" si="1"/>
        <v>1</v>
      </c>
      <c r="J6516" s="37"/>
      <c r="K6516" s="37"/>
    </row>
    <row r="6517" ht="22.5" hidden="1" customHeight="1">
      <c r="A6517" s="40" t="b">
        <v>0</v>
      </c>
      <c r="B6517" s="33"/>
      <c r="C6517" s="34"/>
      <c r="D6517" s="35" t="s">
        <v>516</v>
      </c>
      <c r="E6517" s="36" t="str">
        <f>VLOOKUP(D6517,Normativa!$A$3:$C$100,3,0)</f>
        <v>Reglamento</v>
      </c>
      <c r="F6517" s="37"/>
      <c r="G6517" s="37"/>
      <c r="H6517" s="37" t="s">
        <v>5169</v>
      </c>
      <c r="I6517" s="36">
        <f t="shared" si="1"/>
        <v>1</v>
      </c>
      <c r="J6517" s="37"/>
      <c r="K6517" s="37"/>
    </row>
    <row r="6518" ht="22.5" hidden="1" customHeight="1">
      <c r="A6518" s="40" t="b">
        <v>0</v>
      </c>
      <c r="B6518" s="33"/>
      <c r="C6518" s="34"/>
      <c r="D6518" s="35" t="s">
        <v>516</v>
      </c>
      <c r="E6518" s="36" t="str">
        <f>VLOOKUP(D6518,Normativa!$A$3:$C$100,3,0)</f>
        <v>Reglamento</v>
      </c>
      <c r="F6518" s="37"/>
      <c r="G6518" s="37"/>
      <c r="H6518" s="37"/>
      <c r="I6518" s="36">
        <f t="shared" si="1"/>
        <v>1</v>
      </c>
      <c r="J6518" s="37"/>
      <c r="K6518" s="37"/>
    </row>
    <row r="6519" ht="22.5" hidden="1" customHeight="1">
      <c r="A6519" s="40" t="b">
        <v>0</v>
      </c>
      <c r="B6519" s="33"/>
      <c r="C6519" s="34"/>
      <c r="D6519" s="35" t="s">
        <v>516</v>
      </c>
      <c r="E6519" s="36" t="str">
        <f>VLOOKUP(D6519,Normativa!$A$3:$C$100,3,0)</f>
        <v>Reglamento</v>
      </c>
      <c r="F6519" s="37"/>
      <c r="G6519" s="37"/>
      <c r="H6519" s="37" t="s">
        <v>5170</v>
      </c>
      <c r="I6519" s="36">
        <f t="shared" si="1"/>
        <v>1</v>
      </c>
      <c r="J6519" s="37"/>
      <c r="K6519" s="37"/>
    </row>
    <row r="6520" ht="22.5" hidden="1" customHeight="1">
      <c r="A6520" s="40" t="b">
        <v>0</v>
      </c>
      <c r="B6520" s="33"/>
      <c r="C6520" s="34"/>
      <c r="D6520" s="35" t="s">
        <v>516</v>
      </c>
      <c r="E6520" s="36" t="str">
        <f>VLOOKUP(D6520,Normativa!$A$3:$C$100,3,0)</f>
        <v>Reglamento</v>
      </c>
      <c r="F6520" s="37"/>
      <c r="G6520" s="37"/>
      <c r="H6520" s="37"/>
      <c r="I6520" s="36">
        <f t="shared" si="1"/>
        <v>1</v>
      </c>
      <c r="J6520" s="37"/>
      <c r="K6520" s="37"/>
    </row>
    <row r="6521" ht="22.5" hidden="1" customHeight="1">
      <c r="A6521" s="40" t="b">
        <v>0</v>
      </c>
      <c r="B6521" s="33"/>
      <c r="C6521" s="34"/>
      <c r="D6521" s="35" t="s">
        <v>516</v>
      </c>
      <c r="E6521" s="36" t="str">
        <f>VLOOKUP(D6521,Normativa!$A$3:$C$100,3,0)</f>
        <v>Reglamento</v>
      </c>
      <c r="F6521" s="37"/>
      <c r="G6521" s="37"/>
      <c r="H6521" s="37" t="s">
        <v>5171</v>
      </c>
      <c r="I6521" s="36">
        <f t="shared" si="1"/>
        <v>1</v>
      </c>
      <c r="J6521" s="37"/>
      <c r="K6521" s="37"/>
    </row>
    <row r="6522" ht="22.5" hidden="1" customHeight="1">
      <c r="A6522" s="40" t="b">
        <v>0</v>
      </c>
      <c r="B6522" s="33"/>
      <c r="C6522" s="34"/>
      <c r="D6522" s="35" t="s">
        <v>516</v>
      </c>
      <c r="E6522" s="36" t="str">
        <f>VLOOKUP(D6522,Normativa!$A$3:$C$100,3,0)</f>
        <v>Reglamento</v>
      </c>
      <c r="F6522" s="37"/>
      <c r="G6522" s="37"/>
      <c r="H6522" s="37"/>
      <c r="I6522" s="36">
        <f t="shared" si="1"/>
        <v>1</v>
      </c>
      <c r="J6522" s="37"/>
      <c r="K6522" s="37"/>
    </row>
    <row r="6523" ht="22.5" hidden="1" customHeight="1">
      <c r="A6523" s="40" t="b">
        <v>0</v>
      </c>
      <c r="B6523" s="33"/>
      <c r="C6523" s="34"/>
      <c r="D6523" s="35" t="s">
        <v>516</v>
      </c>
      <c r="E6523" s="36" t="str">
        <f>VLOOKUP(D6523,Normativa!$A$3:$C$100,3,0)</f>
        <v>Reglamento</v>
      </c>
      <c r="F6523" s="37"/>
      <c r="G6523" s="37"/>
      <c r="H6523" s="37" t="s">
        <v>5172</v>
      </c>
      <c r="I6523" s="36">
        <f t="shared" si="1"/>
        <v>1</v>
      </c>
      <c r="J6523" s="37"/>
      <c r="K6523" s="37"/>
    </row>
    <row r="6524" ht="22.5" hidden="1" customHeight="1">
      <c r="A6524" s="40" t="b">
        <v>0</v>
      </c>
      <c r="B6524" s="33"/>
      <c r="C6524" s="34"/>
      <c r="D6524" s="35" t="s">
        <v>516</v>
      </c>
      <c r="E6524" s="36" t="str">
        <f>VLOOKUP(D6524,Normativa!$A$3:$C$100,3,0)</f>
        <v>Reglamento</v>
      </c>
      <c r="F6524" s="37"/>
      <c r="G6524" s="37"/>
      <c r="H6524" s="37"/>
      <c r="I6524" s="36">
        <f t="shared" si="1"/>
        <v>1</v>
      </c>
      <c r="J6524" s="37"/>
      <c r="K6524" s="37"/>
    </row>
    <row r="6525" ht="22.5" hidden="1" customHeight="1">
      <c r="A6525" s="40" t="b">
        <v>0</v>
      </c>
      <c r="B6525" s="33"/>
      <c r="C6525" s="34"/>
      <c r="D6525" s="35" t="s">
        <v>516</v>
      </c>
      <c r="E6525" s="36" t="str">
        <f>VLOOKUP(D6525,Normativa!$A$3:$C$100,3,0)</f>
        <v>Reglamento</v>
      </c>
      <c r="F6525" s="37"/>
      <c r="G6525" s="37"/>
      <c r="H6525" s="37" t="s">
        <v>5173</v>
      </c>
      <c r="I6525" s="36">
        <f t="shared" si="1"/>
        <v>1</v>
      </c>
      <c r="J6525" s="37"/>
      <c r="K6525" s="37"/>
    </row>
    <row r="6526" ht="22.5" hidden="1" customHeight="1">
      <c r="A6526" s="40" t="b">
        <v>0</v>
      </c>
      <c r="B6526" s="33"/>
      <c r="C6526" s="34"/>
      <c r="D6526" s="35" t="s">
        <v>516</v>
      </c>
      <c r="E6526" s="36" t="str">
        <f>VLOOKUP(D6526,Normativa!$A$3:$C$100,3,0)</f>
        <v>Reglamento</v>
      </c>
      <c r="F6526" s="37"/>
      <c r="G6526" s="37"/>
      <c r="H6526" s="37"/>
      <c r="I6526" s="36">
        <f t="shared" si="1"/>
        <v>1</v>
      </c>
      <c r="J6526" s="37"/>
      <c r="K6526" s="37"/>
    </row>
    <row r="6527" ht="22.5" hidden="1" customHeight="1">
      <c r="A6527" s="40" t="b">
        <v>0</v>
      </c>
      <c r="B6527" s="33"/>
      <c r="C6527" s="34"/>
      <c r="D6527" s="35" t="s">
        <v>516</v>
      </c>
      <c r="E6527" s="36" t="str">
        <f>VLOOKUP(D6527,Normativa!$A$3:$C$100,3,0)</f>
        <v>Reglamento</v>
      </c>
      <c r="F6527" s="37"/>
      <c r="G6527" s="37"/>
      <c r="H6527" s="37" t="s">
        <v>5174</v>
      </c>
      <c r="I6527" s="36">
        <f t="shared" si="1"/>
        <v>1</v>
      </c>
      <c r="J6527" s="37"/>
      <c r="K6527" s="37"/>
    </row>
    <row r="6528" ht="22.5" hidden="1" customHeight="1">
      <c r="A6528" s="40" t="b">
        <v>0</v>
      </c>
      <c r="B6528" s="33"/>
      <c r="C6528" s="34"/>
      <c r="D6528" s="35" t="s">
        <v>516</v>
      </c>
      <c r="E6528" s="36" t="str">
        <f>VLOOKUP(D6528,Normativa!$A$3:$C$100,3,0)</f>
        <v>Reglamento</v>
      </c>
      <c r="F6528" s="37"/>
      <c r="G6528" s="37"/>
      <c r="H6528" s="37"/>
      <c r="I6528" s="36">
        <f t="shared" si="1"/>
        <v>1</v>
      </c>
      <c r="J6528" s="37"/>
      <c r="K6528" s="37"/>
    </row>
    <row r="6529" ht="22.5" hidden="1" customHeight="1">
      <c r="A6529" s="40" t="b">
        <v>0</v>
      </c>
      <c r="B6529" s="33"/>
      <c r="C6529" s="34"/>
      <c r="D6529" s="35" t="s">
        <v>516</v>
      </c>
      <c r="E6529" s="36" t="str">
        <f>VLOOKUP(D6529,Normativa!$A$3:$C$100,3,0)</f>
        <v>Reglamento</v>
      </c>
      <c r="F6529" s="37"/>
      <c r="G6529" s="37"/>
      <c r="H6529" s="37" t="s">
        <v>5175</v>
      </c>
      <c r="I6529" s="36">
        <f t="shared" si="1"/>
        <v>1</v>
      </c>
      <c r="J6529" s="37"/>
      <c r="K6529" s="37"/>
    </row>
    <row r="6530" ht="22.5" hidden="1" customHeight="1">
      <c r="A6530" s="40" t="b">
        <v>0</v>
      </c>
      <c r="B6530" s="33"/>
      <c r="C6530" s="34"/>
      <c r="D6530" s="35" t="s">
        <v>516</v>
      </c>
      <c r="E6530" s="36" t="str">
        <f>VLOOKUP(D6530,Normativa!$A$3:$C$100,3,0)</f>
        <v>Reglamento</v>
      </c>
      <c r="F6530" s="37"/>
      <c r="G6530" s="37"/>
      <c r="H6530" s="37"/>
      <c r="I6530" s="36">
        <f t="shared" si="1"/>
        <v>1</v>
      </c>
      <c r="J6530" s="37"/>
      <c r="K6530" s="37"/>
    </row>
    <row r="6531" ht="22.5" hidden="1" customHeight="1">
      <c r="A6531" s="40" t="b">
        <v>0</v>
      </c>
      <c r="B6531" s="33"/>
      <c r="C6531" s="34"/>
      <c r="D6531" s="35" t="s">
        <v>516</v>
      </c>
      <c r="E6531" s="36" t="str">
        <f>VLOOKUP(D6531,Normativa!$A$3:$C$100,3,0)</f>
        <v>Reglamento</v>
      </c>
      <c r="F6531" s="37"/>
      <c r="G6531" s="37"/>
      <c r="H6531" s="37" t="s">
        <v>5176</v>
      </c>
      <c r="I6531" s="36">
        <f t="shared" si="1"/>
        <v>1</v>
      </c>
      <c r="J6531" s="37"/>
      <c r="K6531" s="37"/>
    </row>
    <row r="6532" ht="22.5" hidden="1" customHeight="1">
      <c r="A6532" s="40" t="b">
        <v>0</v>
      </c>
      <c r="B6532" s="33"/>
      <c r="C6532" s="34"/>
      <c r="D6532" s="35" t="s">
        <v>516</v>
      </c>
      <c r="E6532" s="36" t="str">
        <f>VLOOKUP(D6532,Normativa!$A$3:$C$100,3,0)</f>
        <v>Reglamento</v>
      </c>
      <c r="F6532" s="37"/>
      <c r="G6532" s="37"/>
      <c r="H6532" s="37"/>
      <c r="I6532" s="36">
        <f t="shared" si="1"/>
        <v>1</v>
      </c>
      <c r="J6532" s="37"/>
      <c r="K6532" s="37"/>
    </row>
    <row r="6533" ht="22.5" hidden="1" customHeight="1">
      <c r="A6533" s="40" t="b">
        <v>0</v>
      </c>
      <c r="B6533" s="33"/>
      <c r="C6533" s="34"/>
      <c r="D6533" s="35" t="s">
        <v>516</v>
      </c>
      <c r="E6533" s="36" t="str">
        <f>VLOOKUP(D6533,Normativa!$A$3:$C$100,3,0)</f>
        <v>Reglamento</v>
      </c>
      <c r="F6533" s="37"/>
      <c r="G6533" s="37"/>
      <c r="H6533" s="37" t="s">
        <v>5177</v>
      </c>
      <c r="I6533" s="36">
        <f t="shared" si="1"/>
        <v>1</v>
      </c>
      <c r="J6533" s="37"/>
      <c r="K6533" s="37"/>
    </row>
    <row r="6534" ht="22.5" hidden="1" customHeight="1">
      <c r="A6534" s="40" t="b">
        <v>0</v>
      </c>
      <c r="B6534" s="33"/>
      <c r="C6534" s="34"/>
      <c r="D6534" s="35" t="s">
        <v>516</v>
      </c>
      <c r="E6534" s="36" t="str">
        <f>VLOOKUP(D6534,Normativa!$A$3:$C$100,3,0)</f>
        <v>Reglamento</v>
      </c>
      <c r="F6534" s="37"/>
      <c r="G6534" s="37"/>
      <c r="H6534" s="37"/>
      <c r="I6534" s="36">
        <f t="shared" si="1"/>
        <v>1</v>
      </c>
      <c r="J6534" s="37"/>
      <c r="K6534" s="37"/>
    </row>
    <row r="6535" ht="22.5" hidden="1" customHeight="1">
      <c r="A6535" s="40" t="b">
        <v>0</v>
      </c>
      <c r="B6535" s="33"/>
      <c r="C6535" s="34"/>
      <c r="D6535" s="35" t="s">
        <v>516</v>
      </c>
      <c r="E6535" s="36" t="str">
        <f>VLOOKUP(D6535,Normativa!$A$3:$C$100,3,0)</f>
        <v>Reglamento</v>
      </c>
      <c r="F6535" s="37"/>
      <c r="G6535" s="37"/>
      <c r="H6535" s="37" t="s">
        <v>5178</v>
      </c>
      <c r="I6535" s="36">
        <f t="shared" si="1"/>
        <v>1</v>
      </c>
      <c r="J6535" s="37"/>
      <c r="K6535" s="37"/>
    </row>
    <row r="6536" ht="22.5" hidden="1" customHeight="1">
      <c r="A6536" s="40" t="b">
        <v>0</v>
      </c>
      <c r="B6536" s="33"/>
      <c r="C6536" s="34"/>
      <c r="D6536" s="35" t="s">
        <v>516</v>
      </c>
      <c r="E6536" s="36" t="str">
        <f>VLOOKUP(D6536,Normativa!$A$3:$C$100,3,0)</f>
        <v>Reglamento</v>
      </c>
      <c r="F6536" s="37"/>
      <c r="G6536" s="37"/>
      <c r="H6536" s="37" t="s">
        <v>5179</v>
      </c>
      <c r="I6536" s="36">
        <f t="shared" si="1"/>
        <v>1</v>
      </c>
      <c r="J6536" s="37"/>
      <c r="K6536" s="37"/>
    </row>
    <row r="6537" ht="22.5" hidden="1" customHeight="1">
      <c r="A6537" s="40" t="b">
        <v>0</v>
      </c>
      <c r="B6537" s="33"/>
      <c r="C6537" s="34"/>
      <c r="D6537" s="35" t="s">
        <v>516</v>
      </c>
      <c r="E6537" s="36" t="str">
        <f>VLOOKUP(D6537,Normativa!$A$3:$C$100,3,0)</f>
        <v>Reglamento</v>
      </c>
      <c r="F6537" s="37"/>
      <c r="G6537" s="37"/>
      <c r="H6537" s="37"/>
      <c r="I6537" s="36">
        <f t="shared" si="1"/>
        <v>1</v>
      </c>
      <c r="J6537" s="37"/>
      <c r="K6537" s="37"/>
    </row>
    <row r="6538" ht="22.5" hidden="1" customHeight="1">
      <c r="A6538" s="40" t="b">
        <v>0</v>
      </c>
      <c r="B6538" s="33"/>
      <c r="C6538" s="34"/>
      <c r="D6538" s="35" t="s">
        <v>516</v>
      </c>
      <c r="E6538" s="36" t="str">
        <f>VLOOKUP(D6538,Normativa!$A$3:$C$100,3,0)</f>
        <v>Reglamento</v>
      </c>
      <c r="F6538" s="37"/>
      <c r="G6538" s="37"/>
      <c r="H6538" s="37" t="s">
        <v>5067</v>
      </c>
      <c r="I6538" s="36">
        <f t="shared" si="1"/>
        <v>1</v>
      </c>
      <c r="J6538" s="37"/>
      <c r="K6538" s="37"/>
    </row>
    <row r="6539" ht="22.5" hidden="1" customHeight="1">
      <c r="A6539" s="40" t="b">
        <v>0</v>
      </c>
      <c r="B6539" s="33"/>
      <c r="C6539" s="34"/>
      <c r="D6539" s="35" t="s">
        <v>516</v>
      </c>
      <c r="E6539" s="36" t="str">
        <f>VLOOKUP(D6539,Normativa!$A$3:$C$100,3,0)</f>
        <v>Reglamento</v>
      </c>
      <c r="F6539" s="37"/>
      <c r="G6539" s="37"/>
      <c r="H6539" s="37" t="s">
        <v>5180</v>
      </c>
      <c r="I6539" s="36">
        <f t="shared" si="1"/>
        <v>1</v>
      </c>
      <c r="J6539" s="37"/>
      <c r="K6539" s="37"/>
    </row>
    <row r="6540" ht="22.5" hidden="1" customHeight="1">
      <c r="A6540" s="40" t="b">
        <v>0</v>
      </c>
      <c r="B6540" s="33"/>
      <c r="C6540" s="34"/>
      <c r="D6540" s="35" t="s">
        <v>516</v>
      </c>
      <c r="E6540" s="36" t="str">
        <f>VLOOKUP(D6540,Normativa!$A$3:$C$100,3,0)</f>
        <v>Reglamento</v>
      </c>
      <c r="F6540" s="37"/>
      <c r="G6540" s="37"/>
      <c r="H6540" s="37"/>
      <c r="I6540" s="36">
        <f t="shared" si="1"/>
        <v>1</v>
      </c>
      <c r="J6540" s="37"/>
      <c r="K6540" s="37"/>
    </row>
    <row r="6541" ht="22.5" hidden="1" customHeight="1">
      <c r="A6541" s="40" t="b">
        <v>0</v>
      </c>
      <c r="B6541" s="33"/>
      <c r="C6541" s="34"/>
      <c r="D6541" s="35" t="s">
        <v>516</v>
      </c>
      <c r="E6541" s="36" t="str">
        <f>VLOOKUP(D6541,Normativa!$A$3:$C$100,3,0)</f>
        <v>Reglamento</v>
      </c>
      <c r="F6541" s="37"/>
      <c r="G6541" s="37"/>
      <c r="H6541" s="37"/>
      <c r="I6541" s="36">
        <f t="shared" si="1"/>
        <v>2</v>
      </c>
      <c r="J6541" s="37"/>
      <c r="K6541" s="37"/>
    </row>
    <row r="6542" ht="22.5" hidden="1" customHeight="1">
      <c r="A6542" s="40" t="b">
        <v>0</v>
      </c>
      <c r="B6542" s="33"/>
      <c r="C6542" s="34"/>
      <c r="D6542" s="35" t="s">
        <v>516</v>
      </c>
      <c r="E6542" s="36" t="str">
        <f>VLOOKUP(D6542,Normativa!$A$3:$C$100,3,0)</f>
        <v>Reglamento</v>
      </c>
      <c r="F6542" s="37"/>
      <c r="G6542" s="37"/>
      <c r="H6542" s="37"/>
      <c r="I6542" s="36">
        <f t="shared" si="1"/>
        <v>3</v>
      </c>
      <c r="J6542" s="37"/>
      <c r="K6542" s="37"/>
    </row>
    <row r="6543" ht="22.5" hidden="1" customHeight="1">
      <c r="A6543" s="40" t="b">
        <v>0</v>
      </c>
      <c r="B6543" s="33"/>
      <c r="C6543" s="34"/>
      <c r="D6543" s="35" t="s">
        <v>516</v>
      </c>
      <c r="E6543" s="36" t="str">
        <f>VLOOKUP(D6543,Normativa!$A$3:$C$100,3,0)</f>
        <v>Reglamento</v>
      </c>
      <c r="F6543" s="37"/>
      <c r="G6543" s="37"/>
      <c r="H6543" s="37" t="s">
        <v>5181</v>
      </c>
      <c r="I6543" s="36">
        <f t="shared" si="1"/>
        <v>1</v>
      </c>
      <c r="J6543" s="37"/>
      <c r="K6543" s="37"/>
    </row>
    <row r="6544" ht="22.5" hidden="1" customHeight="1">
      <c r="A6544" s="40" t="b">
        <v>0</v>
      </c>
      <c r="B6544" s="33"/>
      <c r="C6544" s="34"/>
      <c r="D6544" s="35" t="s">
        <v>516</v>
      </c>
      <c r="E6544" s="36" t="str">
        <f>VLOOKUP(D6544,Normativa!$A$3:$C$100,3,0)</f>
        <v>Reglamento</v>
      </c>
      <c r="F6544" s="37"/>
      <c r="G6544" s="37"/>
      <c r="H6544" s="37" t="s">
        <v>5182</v>
      </c>
      <c r="I6544" s="36">
        <f t="shared" si="1"/>
        <v>1</v>
      </c>
      <c r="J6544" s="37"/>
      <c r="K6544" s="37"/>
    </row>
    <row r="6545" ht="22.5" hidden="1" customHeight="1">
      <c r="A6545" s="40" t="b">
        <v>0</v>
      </c>
      <c r="B6545" s="33"/>
      <c r="C6545" s="34"/>
      <c r="D6545" s="35" t="s">
        <v>516</v>
      </c>
      <c r="E6545" s="36" t="str">
        <f>VLOOKUP(D6545,Normativa!$A$3:$C$100,3,0)</f>
        <v>Reglamento</v>
      </c>
      <c r="F6545" s="37"/>
      <c r="G6545" s="37"/>
      <c r="H6545" s="37"/>
      <c r="I6545" s="36">
        <f t="shared" si="1"/>
        <v>1</v>
      </c>
      <c r="J6545" s="37"/>
      <c r="K6545" s="37"/>
    </row>
    <row r="6546" ht="22.5" hidden="1" customHeight="1">
      <c r="A6546" s="40" t="b">
        <v>0</v>
      </c>
      <c r="B6546" s="33"/>
      <c r="C6546" s="34"/>
      <c r="D6546" s="35" t="s">
        <v>516</v>
      </c>
      <c r="E6546" s="36" t="str">
        <f>VLOOKUP(D6546,Normativa!$A$3:$C$100,3,0)</f>
        <v>Reglamento</v>
      </c>
      <c r="F6546" s="37"/>
      <c r="G6546" s="37"/>
      <c r="H6546" s="37"/>
      <c r="I6546" s="36">
        <f t="shared" si="1"/>
        <v>2</v>
      </c>
      <c r="J6546" s="37"/>
      <c r="K6546" s="37"/>
    </row>
    <row r="6547" ht="22.5" hidden="1" customHeight="1">
      <c r="A6547" s="40" t="b">
        <v>0</v>
      </c>
      <c r="B6547" s="33"/>
      <c r="C6547" s="34"/>
      <c r="D6547" s="35" t="s">
        <v>516</v>
      </c>
      <c r="E6547" s="36" t="str">
        <f>VLOOKUP(D6547,Normativa!$A$3:$C$100,3,0)</f>
        <v>Reglamento</v>
      </c>
      <c r="F6547" s="37"/>
      <c r="G6547" s="37"/>
      <c r="H6547" s="37"/>
      <c r="I6547" s="36">
        <f t="shared" si="1"/>
        <v>3</v>
      </c>
      <c r="J6547" s="37"/>
      <c r="K6547" s="37"/>
    </row>
    <row r="6548" ht="22.5" hidden="1" customHeight="1">
      <c r="A6548" s="40" t="b">
        <v>0</v>
      </c>
      <c r="B6548" s="33"/>
      <c r="C6548" s="34"/>
      <c r="D6548" s="35" t="s">
        <v>516</v>
      </c>
      <c r="E6548" s="36" t="str">
        <f>VLOOKUP(D6548,Normativa!$A$3:$C$100,3,0)</f>
        <v>Reglamento</v>
      </c>
      <c r="F6548" s="37"/>
      <c r="G6548" s="37"/>
      <c r="H6548" s="37" t="s">
        <v>5183</v>
      </c>
      <c r="I6548" s="36">
        <f t="shared" si="1"/>
        <v>1</v>
      </c>
      <c r="J6548" s="37"/>
      <c r="K6548" s="37"/>
    </row>
    <row r="6549" ht="22.5" hidden="1" customHeight="1">
      <c r="A6549" s="40" t="b">
        <v>0</v>
      </c>
      <c r="B6549" s="33"/>
      <c r="C6549" s="34"/>
      <c r="D6549" s="35" t="s">
        <v>516</v>
      </c>
      <c r="E6549" s="36" t="str">
        <f>VLOOKUP(D6549,Normativa!$A$3:$C$100,3,0)</f>
        <v>Reglamento</v>
      </c>
      <c r="F6549" s="37"/>
      <c r="G6549" s="37"/>
      <c r="H6549" s="37" t="s">
        <v>5182</v>
      </c>
      <c r="I6549" s="36">
        <f t="shared" si="1"/>
        <v>1</v>
      </c>
      <c r="J6549" s="37"/>
      <c r="K6549" s="37"/>
    </row>
    <row r="6550" ht="22.5" hidden="1" customHeight="1">
      <c r="A6550" s="40" t="b">
        <v>0</v>
      </c>
      <c r="B6550" s="33"/>
      <c r="C6550" s="34"/>
      <c r="D6550" s="35" t="s">
        <v>516</v>
      </c>
      <c r="E6550" s="36" t="str">
        <f>VLOOKUP(D6550,Normativa!$A$3:$C$100,3,0)</f>
        <v>Reglamento</v>
      </c>
      <c r="F6550" s="37"/>
      <c r="G6550" s="37"/>
      <c r="H6550" s="37"/>
      <c r="I6550" s="36">
        <f t="shared" si="1"/>
        <v>1</v>
      </c>
      <c r="J6550" s="37"/>
      <c r="K6550" s="37"/>
    </row>
    <row r="6551" ht="22.5" hidden="1" customHeight="1">
      <c r="A6551" s="40" t="b">
        <v>0</v>
      </c>
      <c r="B6551" s="33"/>
      <c r="C6551" s="34"/>
      <c r="D6551" s="35" t="s">
        <v>516</v>
      </c>
      <c r="E6551" s="36" t="str">
        <f>VLOOKUP(D6551,Normativa!$A$3:$C$100,3,0)</f>
        <v>Reglamento</v>
      </c>
      <c r="F6551" s="37"/>
      <c r="G6551" s="37"/>
      <c r="H6551" s="37"/>
      <c r="I6551" s="36">
        <f t="shared" si="1"/>
        <v>2</v>
      </c>
      <c r="J6551" s="37"/>
      <c r="K6551" s="37"/>
    </row>
    <row r="6552" ht="22.5" hidden="1" customHeight="1">
      <c r="A6552" s="40" t="b">
        <v>0</v>
      </c>
      <c r="B6552" s="33"/>
      <c r="C6552" s="34"/>
      <c r="D6552" s="35" t="s">
        <v>516</v>
      </c>
      <c r="E6552" s="36" t="str">
        <f>VLOOKUP(D6552,Normativa!$A$3:$C$100,3,0)</f>
        <v>Reglamento</v>
      </c>
      <c r="F6552" s="37"/>
      <c r="G6552" s="37"/>
      <c r="H6552" s="37"/>
      <c r="I6552" s="36">
        <f t="shared" si="1"/>
        <v>3</v>
      </c>
      <c r="J6552" s="37"/>
      <c r="K6552" s="37"/>
    </row>
    <row r="6553" ht="22.5" hidden="1" customHeight="1">
      <c r="A6553" s="40" t="b">
        <v>0</v>
      </c>
      <c r="B6553" s="33"/>
      <c r="C6553" s="34"/>
      <c r="D6553" s="35" t="s">
        <v>516</v>
      </c>
      <c r="E6553" s="36" t="str">
        <f>VLOOKUP(D6553,Normativa!$A$3:$C$100,3,0)</f>
        <v>Reglamento</v>
      </c>
      <c r="F6553" s="37"/>
      <c r="G6553" s="37"/>
      <c r="H6553" s="37" t="s">
        <v>5184</v>
      </c>
      <c r="I6553" s="36">
        <f t="shared" si="1"/>
        <v>1</v>
      </c>
      <c r="J6553" s="37"/>
      <c r="K6553" s="37"/>
    </row>
    <row r="6554" ht="22.5" hidden="1" customHeight="1">
      <c r="A6554" s="40" t="b">
        <v>0</v>
      </c>
      <c r="B6554" s="33"/>
      <c r="C6554" s="34"/>
      <c r="D6554" s="35" t="s">
        <v>516</v>
      </c>
      <c r="E6554" s="36" t="str">
        <f>VLOOKUP(D6554,Normativa!$A$3:$C$100,3,0)</f>
        <v>Reglamento</v>
      </c>
      <c r="F6554" s="37"/>
      <c r="G6554" s="37"/>
      <c r="H6554" s="37" t="s">
        <v>5182</v>
      </c>
      <c r="I6554" s="36">
        <f t="shared" si="1"/>
        <v>1</v>
      </c>
      <c r="J6554" s="37"/>
      <c r="K6554" s="37"/>
    </row>
    <row r="6555" ht="22.5" hidden="1" customHeight="1">
      <c r="A6555" s="40" t="b">
        <v>0</v>
      </c>
      <c r="B6555" s="33"/>
      <c r="C6555" s="34"/>
      <c r="D6555" s="35" t="s">
        <v>516</v>
      </c>
      <c r="E6555" s="36" t="str">
        <f>VLOOKUP(D6555,Normativa!$A$3:$C$100,3,0)</f>
        <v>Reglamento</v>
      </c>
      <c r="F6555" s="37"/>
      <c r="G6555" s="37"/>
      <c r="H6555" s="37"/>
      <c r="I6555" s="36">
        <f t="shared" si="1"/>
        <v>1</v>
      </c>
      <c r="J6555" s="37"/>
      <c r="K6555" s="37"/>
    </row>
    <row r="6556" ht="22.5" hidden="1" customHeight="1">
      <c r="A6556" s="40" t="b">
        <v>0</v>
      </c>
      <c r="B6556" s="33"/>
      <c r="C6556" s="34"/>
      <c r="D6556" s="35" t="s">
        <v>516</v>
      </c>
      <c r="E6556" s="36" t="str">
        <f>VLOOKUP(D6556,Normativa!$A$3:$C$100,3,0)</f>
        <v>Reglamento</v>
      </c>
      <c r="F6556" s="37"/>
      <c r="G6556" s="37"/>
      <c r="H6556" s="37" t="s">
        <v>5185</v>
      </c>
      <c r="I6556" s="36">
        <f t="shared" si="1"/>
        <v>1</v>
      </c>
      <c r="J6556" s="37"/>
      <c r="K6556" s="37"/>
    </row>
    <row r="6557" ht="22.5" hidden="1" customHeight="1">
      <c r="A6557" s="40" t="b">
        <v>0</v>
      </c>
      <c r="B6557" s="33"/>
      <c r="C6557" s="34"/>
      <c r="D6557" s="35" t="s">
        <v>516</v>
      </c>
      <c r="E6557" s="36" t="str">
        <f>VLOOKUP(D6557,Normativa!$A$3:$C$100,3,0)</f>
        <v>Reglamento</v>
      </c>
      <c r="F6557" s="37"/>
      <c r="G6557" s="37"/>
      <c r="H6557" s="37" t="s">
        <v>5186</v>
      </c>
      <c r="I6557" s="36">
        <f t="shared" si="1"/>
        <v>1</v>
      </c>
      <c r="J6557" s="37"/>
      <c r="K6557" s="37"/>
    </row>
    <row r="6558" ht="22.5" hidden="1" customHeight="1">
      <c r="A6558" s="40" t="b">
        <v>0</v>
      </c>
      <c r="B6558" s="33"/>
      <c r="C6558" s="34"/>
      <c r="D6558" s="35" t="s">
        <v>516</v>
      </c>
      <c r="E6558" s="36" t="str">
        <f>VLOOKUP(D6558,Normativa!$A$3:$C$100,3,0)</f>
        <v>Reglamento</v>
      </c>
      <c r="F6558" s="37"/>
      <c r="G6558" s="37"/>
      <c r="H6558" s="37"/>
      <c r="I6558" s="36">
        <f t="shared" si="1"/>
        <v>1</v>
      </c>
      <c r="J6558" s="37"/>
      <c r="K6558" s="37"/>
    </row>
    <row r="6559" ht="22.5" hidden="1" customHeight="1">
      <c r="A6559" s="40" t="b">
        <v>0</v>
      </c>
      <c r="B6559" s="33"/>
      <c r="C6559" s="34"/>
      <c r="D6559" s="35" t="s">
        <v>516</v>
      </c>
      <c r="E6559" s="36" t="str">
        <f>VLOOKUP(D6559,Normativa!$A$3:$C$100,3,0)</f>
        <v>Reglamento</v>
      </c>
      <c r="F6559" s="37"/>
      <c r="G6559" s="37"/>
      <c r="H6559" s="37" t="s">
        <v>5134</v>
      </c>
      <c r="I6559" s="36">
        <f t="shared" si="1"/>
        <v>1</v>
      </c>
      <c r="J6559" s="37"/>
      <c r="K6559" s="37"/>
    </row>
    <row r="6560" ht="22.5" hidden="1" customHeight="1">
      <c r="A6560" s="40" t="b">
        <v>0</v>
      </c>
      <c r="B6560" s="33"/>
      <c r="C6560" s="34"/>
      <c r="D6560" s="35" t="s">
        <v>516</v>
      </c>
      <c r="E6560" s="36" t="str">
        <f>VLOOKUP(D6560,Normativa!$A$3:$C$100,3,0)</f>
        <v>Reglamento</v>
      </c>
      <c r="F6560" s="37"/>
      <c r="G6560" s="37"/>
      <c r="H6560" s="37"/>
      <c r="I6560" s="36">
        <f t="shared" si="1"/>
        <v>1</v>
      </c>
      <c r="J6560" s="37"/>
      <c r="K6560" s="37"/>
    </row>
    <row r="6561" ht="22.5" hidden="1" customHeight="1">
      <c r="A6561" s="40" t="b">
        <v>0</v>
      </c>
      <c r="B6561" s="33"/>
      <c r="C6561" s="34"/>
      <c r="D6561" s="35" t="s">
        <v>516</v>
      </c>
      <c r="E6561" s="36" t="str">
        <f>VLOOKUP(D6561,Normativa!$A$3:$C$100,3,0)</f>
        <v>Reglamento</v>
      </c>
      <c r="F6561" s="37"/>
      <c r="G6561" s="37"/>
      <c r="H6561" s="37" t="s">
        <v>5187</v>
      </c>
      <c r="I6561" s="36">
        <f t="shared" si="1"/>
        <v>1</v>
      </c>
      <c r="J6561" s="37"/>
      <c r="K6561" s="37"/>
    </row>
    <row r="6562" ht="22.5" hidden="1" customHeight="1">
      <c r="A6562" s="40" t="b">
        <v>0</v>
      </c>
      <c r="B6562" s="33"/>
      <c r="C6562" s="34"/>
      <c r="D6562" s="35" t="s">
        <v>516</v>
      </c>
      <c r="E6562" s="36" t="str">
        <f>VLOOKUP(D6562,Normativa!$A$3:$C$100,3,0)</f>
        <v>Reglamento</v>
      </c>
      <c r="F6562" s="37"/>
      <c r="G6562" s="37"/>
      <c r="H6562" s="37"/>
      <c r="I6562" s="36">
        <f t="shared" si="1"/>
        <v>1</v>
      </c>
      <c r="J6562" s="37"/>
      <c r="K6562" s="37"/>
    </row>
    <row r="6563" ht="22.5" hidden="1" customHeight="1">
      <c r="A6563" s="40" t="b">
        <v>0</v>
      </c>
      <c r="B6563" s="33"/>
      <c r="C6563" s="34"/>
      <c r="D6563" s="35" t="s">
        <v>516</v>
      </c>
      <c r="E6563" s="36" t="str">
        <f>VLOOKUP(D6563,Normativa!$A$3:$C$100,3,0)</f>
        <v>Reglamento</v>
      </c>
      <c r="F6563" s="37"/>
      <c r="G6563" s="37"/>
      <c r="H6563" s="37" t="s">
        <v>5188</v>
      </c>
      <c r="I6563" s="36">
        <f t="shared" si="1"/>
        <v>1</v>
      </c>
      <c r="J6563" s="37"/>
      <c r="K6563" s="37"/>
    </row>
    <row r="6564" ht="22.5" hidden="1" customHeight="1">
      <c r="A6564" s="40" t="b">
        <v>0</v>
      </c>
      <c r="B6564" s="33"/>
      <c r="C6564" s="34"/>
      <c r="D6564" s="35" t="s">
        <v>516</v>
      </c>
      <c r="E6564" s="36" t="str">
        <f>VLOOKUP(D6564,Normativa!$A$3:$C$100,3,0)</f>
        <v>Reglamento</v>
      </c>
      <c r="F6564" s="37"/>
      <c r="G6564" s="37"/>
      <c r="H6564" s="37"/>
      <c r="I6564" s="36">
        <f t="shared" si="1"/>
        <v>1</v>
      </c>
      <c r="J6564" s="37"/>
      <c r="K6564" s="37"/>
    </row>
    <row r="6565" ht="22.5" hidden="1" customHeight="1">
      <c r="A6565" s="40" t="b">
        <v>0</v>
      </c>
      <c r="B6565" s="33"/>
      <c r="C6565" s="34"/>
      <c r="D6565" s="35" t="s">
        <v>516</v>
      </c>
      <c r="E6565" s="36" t="str">
        <f>VLOOKUP(D6565,Normativa!$A$3:$C$100,3,0)</f>
        <v>Reglamento</v>
      </c>
      <c r="F6565" s="37"/>
      <c r="G6565" s="37"/>
      <c r="H6565" s="37" t="s">
        <v>5189</v>
      </c>
      <c r="I6565" s="36">
        <f t="shared" si="1"/>
        <v>1</v>
      </c>
      <c r="J6565" s="37"/>
      <c r="K6565" s="37"/>
    </row>
    <row r="6566" ht="22.5" hidden="1" customHeight="1">
      <c r="A6566" s="40" t="b">
        <v>0</v>
      </c>
      <c r="B6566" s="33"/>
      <c r="C6566" s="34"/>
      <c r="D6566" s="35" t="s">
        <v>516</v>
      </c>
      <c r="E6566" s="36" t="str">
        <f>VLOOKUP(D6566,Normativa!$A$3:$C$100,3,0)</f>
        <v>Reglamento</v>
      </c>
      <c r="F6566" s="37"/>
      <c r="G6566" s="37"/>
      <c r="H6566" s="37"/>
      <c r="I6566" s="36">
        <f t="shared" si="1"/>
        <v>1</v>
      </c>
      <c r="J6566" s="37"/>
      <c r="K6566" s="37"/>
    </row>
    <row r="6567" ht="22.5" hidden="1" customHeight="1">
      <c r="A6567" s="40" t="b">
        <v>0</v>
      </c>
      <c r="B6567" s="33"/>
      <c r="C6567" s="34"/>
      <c r="D6567" s="35" t="s">
        <v>516</v>
      </c>
      <c r="E6567" s="36" t="str">
        <f>VLOOKUP(D6567,Normativa!$A$3:$C$100,3,0)</f>
        <v>Reglamento</v>
      </c>
      <c r="F6567" s="37"/>
      <c r="G6567" s="37"/>
      <c r="H6567" s="37" t="s">
        <v>5190</v>
      </c>
      <c r="I6567" s="36">
        <f t="shared" si="1"/>
        <v>1</v>
      </c>
      <c r="J6567" s="37"/>
      <c r="K6567" s="37"/>
    </row>
    <row r="6568" ht="22.5" hidden="1" customHeight="1">
      <c r="A6568" s="40" t="b">
        <v>0</v>
      </c>
      <c r="B6568" s="33"/>
      <c r="C6568" s="34"/>
      <c r="D6568" s="35" t="s">
        <v>516</v>
      </c>
      <c r="E6568" s="36" t="str">
        <f>VLOOKUP(D6568,Normativa!$A$3:$C$100,3,0)</f>
        <v>Reglamento</v>
      </c>
      <c r="F6568" s="37"/>
      <c r="G6568" s="37"/>
      <c r="H6568" s="37"/>
      <c r="I6568" s="36">
        <f t="shared" si="1"/>
        <v>1</v>
      </c>
      <c r="J6568" s="37"/>
      <c r="K6568" s="37"/>
    </row>
    <row r="6569" ht="22.5" hidden="1" customHeight="1">
      <c r="A6569" s="40" t="b">
        <v>0</v>
      </c>
      <c r="B6569" s="33"/>
      <c r="C6569" s="34"/>
      <c r="D6569" s="35" t="s">
        <v>516</v>
      </c>
      <c r="E6569" s="36" t="str">
        <f>VLOOKUP(D6569,Normativa!$A$3:$C$100,3,0)</f>
        <v>Reglamento</v>
      </c>
      <c r="F6569" s="37"/>
      <c r="G6569" s="37"/>
      <c r="H6569" s="37" t="s">
        <v>5191</v>
      </c>
      <c r="I6569" s="36">
        <f t="shared" si="1"/>
        <v>1</v>
      </c>
      <c r="J6569" s="37"/>
      <c r="K6569" s="37"/>
    </row>
    <row r="6570" ht="22.5" hidden="1" customHeight="1">
      <c r="A6570" s="40" t="b">
        <v>0</v>
      </c>
      <c r="B6570" s="33"/>
      <c r="C6570" s="34"/>
      <c r="D6570" s="35" t="s">
        <v>516</v>
      </c>
      <c r="E6570" s="36" t="str">
        <f>VLOOKUP(D6570,Normativa!$A$3:$C$100,3,0)</f>
        <v>Reglamento</v>
      </c>
      <c r="F6570" s="37"/>
      <c r="G6570" s="37"/>
      <c r="H6570" s="37"/>
      <c r="I6570" s="36">
        <f t="shared" si="1"/>
        <v>1</v>
      </c>
      <c r="J6570" s="37"/>
      <c r="K6570" s="37"/>
    </row>
    <row r="6571" ht="22.5" hidden="1" customHeight="1">
      <c r="A6571" s="40" t="b">
        <v>0</v>
      </c>
      <c r="B6571" s="33"/>
      <c r="C6571" s="34"/>
      <c r="D6571" s="35" t="s">
        <v>516</v>
      </c>
      <c r="E6571" s="36" t="str">
        <f>VLOOKUP(D6571,Normativa!$A$3:$C$100,3,0)</f>
        <v>Reglamento</v>
      </c>
      <c r="F6571" s="37"/>
      <c r="G6571" s="37"/>
      <c r="H6571" s="37" t="s">
        <v>5192</v>
      </c>
      <c r="I6571" s="36">
        <f t="shared" si="1"/>
        <v>1</v>
      </c>
      <c r="J6571" s="37"/>
      <c r="K6571" s="37"/>
    </row>
    <row r="6572" ht="22.5" hidden="1" customHeight="1">
      <c r="A6572" s="40" t="b">
        <v>0</v>
      </c>
      <c r="B6572" s="33"/>
      <c r="C6572" s="34"/>
      <c r="D6572" s="35" t="s">
        <v>516</v>
      </c>
      <c r="E6572" s="36" t="str">
        <f>VLOOKUP(D6572,Normativa!$A$3:$C$100,3,0)</f>
        <v>Reglamento</v>
      </c>
      <c r="F6572" s="37"/>
      <c r="G6572" s="37"/>
      <c r="H6572" s="37"/>
      <c r="I6572" s="36">
        <f t="shared" si="1"/>
        <v>1</v>
      </c>
      <c r="J6572" s="37"/>
      <c r="K6572" s="37"/>
    </row>
    <row r="6573" ht="22.5" hidden="1" customHeight="1">
      <c r="A6573" s="40" t="b">
        <v>0</v>
      </c>
      <c r="B6573" s="33"/>
      <c r="C6573" s="34"/>
      <c r="D6573" s="35" t="s">
        <v>516</v>
      </c>
      <c r="E6573" s="36" t="str">
        <f>VLOOKUP(D6573,Normativa!$A$3:$C$100,3,0)</f>
        <v>Reglamento</v>
      </c>
      <c r="F6573" s="37"/>
      <c r="G6573" s="37"/>
      <c r="H6573" s="37" t="s">
        <v>5193</v>
      </c>
      <c r="I6573" s="36">
        <f t="shared" si="1"/>
        <v>1</v>
      </c>
      <c r="J6573" s="37"/>
      <c r="K6573" s="37"/>
    </row>
    <row r="6574" ht="22.5" hidden="1" customHeight="1">
      <c r="A6574" s="40" t="b">
        <v>0</v>
      </c>
      <c r="B6574" s="33"/>
      <c r="C6574" s="34"/>
      <c r="D6574" s="35" t="s">
        <v>516</v>
      </c>
      <c r="E6574" s="36" t="str">
        <f>VLOOKUP(D6574,Normativa!$A$3:$C$100,3,0)</f>
        <v>Reglamento</v>
      </c>
      <c r="F6574" s="37"/>
      <c r="G6574" s="37"/>
      <c r="H6574" s="37" t="s">
        <v>5194</v>
      </c>
      <c r="I6574" s="36">
        <f t="shared" si="1"/>
        <v>1</v>
      </c>
      <c r="J6574" s="37"/>
      <c r="K6574" s="37"/>
    </row>
    <row r="6575" ht="22.5" hidden="1" customHeight="1">
      <c r="A6575" s="40" t="b">
        <v>0</v>
      </c>
      <c r="B6575" s="33"/>
      <c r="C6575" s="34"/>
      <c r="D6575" s="35" t="s">
        <v>516</v>
      </c>
      <c r="E6575" s="36" t="str">
        <f>VLOOKUP(D6575,Normativa!$A$3:$C$100,3,0)</f>
        <v>Reglamento</v>
      </c>
      <c r="F6575" s="37"/>
      <c r="G6575" s="37"/>
      <c r="H6575" s="37"/>
      <c r="I6575" s="36">
        <f t="shared" si="1"/>
        <v>1</v>
      </c>
      <c r="J6575" s="37"/>
      <c r="K6575" s="37"/>
    </row>
    <row r="6576" ht="22.5" hidden="1" customHeight="1">
      <c r="A6576" s="40" t="b">
        <v>0</v>
      </c>
      <c r="B6576" s="33"/>
      <c r="C6576" s="34"/>
      <c r="D6576" s="35" t="s">
        <v>516</v>
      </c>
      <c r="E6576" s="36" t="str">
        <f>VLOOKUP(D6576,Normativa!$A$3:$C$100,3,0)</f>
        <v>Reglamento</v>
      </c>
      <c r="F6576" s="37"/>
      <c r="G6576" s="37"/>
      <c r="H6576" s="37" t="s">
        <v>5195</v>
      </c>
      <c r="I6576" s="36">
        <f t="shared" si="1"/>
        <v>1</v>
      </c>
      <c r="J6576" s="37"/>
      <c r="K6576" s="37"/>
    </row>
    <row r="6577" ht="22.5" hidden="1" customHeight="1">
      <c r="A6577" s="40" t="b">
        <v>0</v>
      </c>
      <c r="B6577" s="33"/>
      <c r="C6577" s="34"/>
      <c r="D6577" s="35" t="s">
        <v>516</v>
      </c>
      <c r="E6577" s="36" t="str">
        <f>VLOOKUP(D6577,Normativa!$A$3:$C$100,3,0)</f>
        <v>Reglamento</v>
      </c>
      <c r="F6577" s="37"/>
      <c r="G6577" s="37"/>
      <c r="H6577" s="37"/>
      <c r="I6577" s="36">
        <f t="shared" si="1"/>
        <v>1</v>
      </c>
      <c r="J6577" s="37"/>
      <c r="K6577" s="37"/>
    </row>
    <row r="6578" ht="22.5" hidden="1" customHeight="1">
      <c r="A6578" s="40" t="b">
        <v>0</v>
      </c>
      <c r="B6578" s="33"/>
      <c r="C6578" s="34"/>
      <c r="D6578" s="35" t="s">
        <v>516</v>
      </c>
      <c r="E6578" s="36" t="str">
        <f>VLOOKUP(D6578,Normativa!$A$3:$C$100,3,0)</f>
        <v>Reglamento</v>
      </c>
      <c r="F6578" s="37"/>
      <c r="G6578" s="37"/>
      <c r="H6578" s="37" t="s">
        <v>5196</v>
      </c>
      <c r="I6578" s="36">
        <f t="shared" si="1"/>
        <v>1</v>
      </c>
      <c r="J6578" s="37"/>
      <c r="K6578" s="37"/>
    </row>
    <row r="6579" ht="22.5" hidden="1" customHeight="1">
      <c r="A6579" s="40" t="b">
        <v>0</v>
      </c>
      <c r="B6579" s="33"/>
      <c r="C6579" s="34"/>
      <c r="D6579" s="35" t="s">
        <v>516</v>
      </c>
      <c r="E6579" s="36" t="str">
        <f>VLOOKUP(D6579,Normativa!$A$3:$C$100,3,0)</f>
        <v>Reglamento</v>
      </c>
      <c r="F6579" s="37"/>
      <c r="G6579" s="37"/>
      <c r="H6579" s="37"/>
      <c r="I6579" s="36">
        <f t="shared" si="1"/>
        <v>1</v>
      </c>
      <c r="J6579" s="37"/>
      <c r="K6579" s="37"/>
    </row>
    <row r="6580" ht="22.5" hidden="1" customHeight="1">
      <c r="A6580" s="40" t="b">
        <v>0</v>
      </c>
      <c r="B6580" s="33"/>
      <c r="C6580" s="34"/>
      <c r="D6580" s="35" t="s">
        <v>516</v>
      </c>
      <c r="E6580" s="36" t="str">
        <f>VLOOKUP(D6580,Normativa!$A$3:$C$100,3,0)</f>
        <v>Reglamento</v>
      </c>
      <c r="F6580" s="37"/>
      <c r="G6580" s="37"/>
      <c r="H6580" s="37" t="s">
        <v>5197</v>
      </c>
      <c r="I6580" s="36">
        <f t="shared" si="1"/>
        <v>1</v>
      </c>
      <c r="J6580" s="37"/>
      <c r="K6580" s="37"/>
    </row>
    <row r="6581" ht="22.5" hidden="1" customHeight="1">
      <c r="A6581" s="40" t="b">
        <v>0</v>
      </c>
      <c r="B6581" s="33"/>
      <c r="C6581" s="34"/>
      <c r="D6581" s="35" t="s">
        <v>516</v>
      </c>
      <c r="E6581" s="36" t="str">
        <f>VLOOKUP(D6581,Normativa!$A$3:$C$100,3,0)</f>
        <v>Reglamento</v>
      </c>
      <c r="F6581" s="37"/>
      <c r="G6581" s="37"/>
      <c r="H6581" s="37"/>
      <c r="I6581" s="36">
        <f t="shared" si="1"/>
        <v>1</v>
      </c>
      <c r="J6581" s="37"/>
      <c r="K6581" s="37"/>
    </row>
    <row r="6582" ht="22.5" hidden="1" customHeight="1">
      <c r="A6582" s="40" t="b">
        <v>0</v>
      </c>
      <c r="B6582" s="33"/>
      <c r="C6582" s="34"/>
      <c r="D6582" s="35" t="s">
        <v>516</v>
      </c>
      <c r="E6582" s="36" t="str">
        <f>VLOOKUP(D6582,Normativa!$A$3:$C$100,3,0)</f>
        <v>Reglamento</v>
      </c>
      <c r="F6582" s="37"/>
      <c r="G6582" s="37"/>
      <c r="H6582" s="37" t="s">
        <v>5198</v>
      </c>
      <c r="I6582" s="36">
        <f t="shared" si="1"/>
        <v>1</v>
      </c>
      <c r="J6582" s="37"/>
      <c r="K6582" s="37"/>
    </row>
    <row r="6583" ht="22.5" hidden="1" customHeight="1">
      <c r="A6583" s="40" t="b">
        <v>0</v>
      </c>
      <c r="B6583" s="33"/>
      <c r="C6583" s="34"/>
      <c r="D6583" s="35" t="s">
        <v>516</v>
      </c>
      <c r="E6583" s="36" t="str">
        <f>VLOOKUP(D6583,Normativa!$A$3:$C$100,3,0)</f>
        <v>Reglamento</v>
      </c>
      <c r="F6583" s="37"/>
      <c r="G6583" s="37"/>
      <c r="H6583" s="37"/>
      <c r="I6583" s="36">
        <f t="shared" si="1"/>
        <v>1</v>
      </c>
      <c r="J6583" s="37"/>
      <c r="K6583" s="37"/>
    </row>
    <row r="6584" ht="22.5" hidden="1" customHeight="1">
      <c r="A6584" s="40" t="b">
        <v>0</v>
      </c>
      <c r="B6584" s="33"/>
      <c r="C6584" s="34"/>
      <c r="D6584" s="35" t="s">
        <v>516</v>
      </c>
      <c r="E6584" s="36" t="str">
        <f>VLOOKUP(D6584,Normativa!$A$3:$C$100,3,0)</f>
        <v>Reglamento</v>
      </c>
      <c r="F6584" s="37"/>
      <c r="G6584" s="37"/>
      <c r="H6584" s="37" t="s">
        <v>5199</v>
      </c>
      <c r="I6584" s="36">
        <f t="shared" si="1"/>
        <v>1</v>
      </c>
      <c r="J6584" s="37"/>
      <c r="K6584" s="37"/>
    </row>
    <row r="6585" ht="22.5" hidden="1" customHeight="1">
      <c r="A6585" s="40" t="b">
        <v>0</v>
      </c>
      <c r="B6585" s="33"/>
      <c r="C6585" s="34"/>
      <c r="D6585" s="35" t="s">
        <v>516</v>
      </c>
      <c r="E6585" s="36" t="str">
        <f>VLOOKUP(D6585,Normativa!$A$3:$C$100,3,0)</f>
        <v>Reglamento</v>
      </c>
      <c r="F6585" s="37"/>
      <c r="G6585" s="37"/>
      <c r="H6585" s="37"/>
      <c r="I6585" s="36">
        <f t="shared" si="1"/>
        <v>1</v>
      </c>
      <c r="J6585" s="37"/>
      <c r="K6585" s="37"/>
    </row>
    <row r="6586" ht="22.5" hidden="1" customHeight="1">
      <c r="A6586" s="40" t="b">
        <v>0</v>
      </c>
      <c r="B6586" s="33"/>
      <c r="C6586" s="34"/>
      <c r="D6586" s="35" t="s">
        <v>516</v>
      </c>
      <c r="E6586" s="36" t="str">
        <f>VLOOKUP(D6586,Normativa!$A$3:$C$100,3,0)</f>
        <v>Reglamento</v>
      </c>
      <c r="F6586" s="37"/>
      <c r="G6586" s="37"/>
      <c r="H6586" s="37" t="s">
        <v>5200</v>
      </c>
      <c r="I6586" s="36">
        <f t="shared" si="1"/>
        <v>1</v>
      </c>
      <c r="J6586" s="37"/>
      <c r="K6586" s="37"/>
    </row>
    <row r="6587" ht="22.5" hidden="1" customHeight="1">
      <c r="A6587" s="40" t="b">
        <v>0</v>
      </c>
      <c r="B6587" s="33"/>
      <c r="C6587" s="34"/>
      <c r="D6587" s="35" t="s">
        <v>516</v>
      </c>
      <c r="E6587" s="36" t="str">
        <f>VLOOKUP(D6587,Normativa!$A$3:$C$100,3,0)</f>
        <v>Reglamento</v>
      </c>
      <c r="F6587" s="37"/>
      <c r="G6587" s="37"/>
      <c r="H6587" s="37"/>
      <c r="I6587" s="36">
        <f t="shared" si="1"/>
        <v>1</v>
      </c>
      <c r="J6587" s="37"/>
      <c r="K6587" s="37"/>
    </row>
    <row r="6588" ht="22.5" hidden="1" customHeight="1">
      <c r="A6588" s="40" t="b">
        <v>0</v>
      </c>
      <c r="B6588" s="33"/>
      <c r="C6588" s="34"/>
      <c r="D6588" s="35" t="s">
        <v>516</v>
      </c>
      <c r="E6588" s="36" t="str">
        <f>VLOOKUP(D6588,Normativa!$A$3:$C$100,3,0)</f>
        <v>Reglamento</v>
      </c>
      <c r="F6588" s="37"/>
      <c r="G6588" s="37"/>
      <c r="H6588" s="37" t="s">
        <v>5201</v>
      </c>
      <c r="I6588" s="36">
        <f t="shared" si="1"/>
        <v>1</v>
      </c>
      <c r="J6588" s="37"/>
      <c r="K6588" s="37"/>
    </row>
    <row r="6589" ht="22.5" hidden="1" customHeight="1">
      <c r="A6589" s="40" t="b">
        <v>0</v>
      </c>
      <c r="B6589" s="33"/>
      <c r="C6589" s="34"/>
      <c r="D6589" s="35" t="s">
        <v>516</v>
      </c>
      <c r="E6589" s="36" t="str">
        <f>VLOOKUP(D6589,Normativa!$A$3:$C$100,3,0)</f>
        <v>Reglamento</v>
      </c>
      <c r="F6589" s="37"/>
      <c r="G6589" s="37"/>
      <c r="H6589" s="37"/>
      <c r="I6589" s="36">
        <f t="shared" si="1"/>
        <v>1</v>
      </c>
      <c r="J6589" s="37"/>
      <c r="K6589" s="37"/>
    </row>
    <row r="6590" ht="22.5" hidden="1" customHeight="1">
      <c r="A6590" s="40" t="b">
        <v>0</v>
      </c>
      <c r="B6590" s="33"/>
      <c r="C6590" s="34"/>
      <c r="D6590" s="35" t="s">
        <v>516</v>
      </c>
      <c r="E6590" s="36" t="str">
        <f>VLOOKUP(D6590,Normativa!$A$3:$C$100,3,0)</f>
        <v>Reglamento</v>
      </c>
      <c r="F6590" s="37"/>
      <c r="G6590" s="37"/>
      <c r="H6590" s="37" t="s">
        <v>5202</v>
      </c>
      <c r="I6590" s="36">
        <f t="shared" si="1"/>
        <v>1</v>
      </c>
      <c r="J6590" s="37"/>
      <c r="K6590" s="37"/>
    </row>
    <row r="6591" ht="22.5" hidden="1" customHeight="1">
      <c r="A6591" s="40" t="b">
        <v>0</v>
      </c>
      <c r="B6591" s="33"/>
      <c r="C6591" s="34"/>
      <c r="D6591" s="35" t="s">
        <v>516</v>
      </c>
      <c r="E6591" s="36" t="str">
        <f>VLOOKUP(D6591,Normativa!$A$3:$C$100,3,0)</f>
        <v>Reglamento</v>
      </c>
      <c r="F6591" s="37"/>
      <c r="G6591" s="37"/>
      <c r="H6591" s="37"/>
      <c r="I6591" s="36">
        <f t="shared" si="1"/>
        <v>1</v>
      </c>
      <c r="J6591" s="37"/>
      <c r="K6591" s="37"/>
    </row>
    <row r="6592" ht="22.5" hidden="1" customHeight="1">
      <c r="A6592" s="40" t="b">
        <v>0</v>
      </c>
      <c r="B6592" s="33"/>
      <c r="C6592" s="34"/>
      <c r="D6592" s="35" t="s">
        <v>516</v>
      </c>
      <c r="E6592" s="36" t="str">
        <f>VLOOKUP(D6592,Normativa!$A$3:$C$100,3,0)</f>
        <v>Reglamento</v>
      </c>
      <c r="F6592" s="37"/>
      <c r="G6592" s="37"/>
      <c r="H6592" s="37" t="s">
        <v>5203</v>
      </c>
      <c r="I6592" s="36">
        <f t="shared" si="1"/>
        <v>1</v>
      </c>
      <c r="J6592" s="37"/>
      <c r="K6592" s="37"/>
    </row>
    <row r="6593" ht="22.5" hidden="1" customHeight="1">
      <c r="A6593" s="40" t="b">
        <v>0</v>
      </c>
      <c r="B6593" s="33"/>
      <c r="C6593" s="34"/>
      <c r="D6593" s="35" t="s">
        <v>516</v>
      </c>
      <c r="E6593" s="36" t="str">
        <f>VLOOKUP(D6593,Normativa!$A$3:$C$100,3,0)</f>
        <v>Reglamento</v>
      </c>
      <c r="F6593" s="37"/>
      <c r="G6593" s="37"/>
      <c r="H6593" s="37"/>
      <c r="I6593" s="36">
        <f t="shared" si="1"/>
        <v>1</v>
      </c>
      <c r="J6593" s="37"/>
      <c r="K6593" s="37"/>
    </row>
    <row r="6594" ht="22.5" hidden="1" customHeight="1">
      <c r="A6594" s="40" t="b">
        <v>0</v>
      </c>
      <c r="B6594" s="33"/>
      <c r="C6594" s="34"/>
      <c r="D6594" s="35" t="s">
        <v>516</v>
      </c>
      <c r="E6594" s="36" t="str">
        <f>VLOOKUP(D6594,Normativa!$A$3:$C$100,3,0)</f>
        <v>Reglamento</v>
      </c>
      <c r="F6594" s="37"/>
      <c r="G6594" s="37"/>
      <c r="H6594" s="37" t="s">
        <v>5204</v>
      </c>
      <c r="I6594" s="36">
        <f t="shared" si="1"/>
        <v>1</v>
      </c>
      <c r="J6594" s="37"/>
      <c r="K6594" s="37"/>
    </row>
    <row r="6595" ht="22.5" hidden="1" customHeight="1">
      <c r="A6595" s="40" t="b">
        <v>0</v>
      </c>
      <c r="B6595" s="33"/>
      <c r="C6595" s="34"/>
      <c r="D6595" s="35" t="s">
        <v>516</v>
      </c>
      <c r="E6595" s="36" t="str">
        <f>VLOOKUP(D6595,Normativa!$A$3:$C$100,3,0)</f>
        <v>Reglamento</v>
      </c>
      <c r="F6595" s="37"/>
      <c r="G6595" s="37"/>
      <c r="H6595" s="37"/>
      <c r="I6595" s="36">
        <f t="shared" si="1"/>
        <v>1</v>
      </c>
      <c r="J6595" s="37"/>
      <c r="K6595" s="37"/>
    </row>
    <row r="6596" ht="22.5" hidden="1" customHeight="1">
      <c r="A6596" s="40" t="b">
        <v>0</v>
      </c>
      <c r="B6596" s="33"/>
      <c r="C6596" s="34"/>
      <c r="D6596" s="35" t="s">
        <v>516</v>
      </c>
      <c r="E6596" s="36" t="str">
        <f>VLOOKUP(D6596,Normativa!$A$3:$C$100,3,0)</f>
        <v>Reglamento</v>
      </c>
      <c r="F6596" s="37"/>
      <c r="G6596" s="37"/>
      <c r="H6596" s="37" t="s">
        <v>5205</v>
      </c>
      <c r="I6596" s="36">
        <f t="shared" si="1"/>
        <v>1</v>
      </c>
      <c r="J6596" s="37"/>
      <c r="K6596" s="37"/>
    </row>
    <row r="6597" ht="22.5" hidden="1" customHeight="1">
      <c r="A6597" s="40" t="b">
        <v>0</v>
      </c>
      <c r="B6597" s="33"/>
      <c r="C6597" s="34"/>
      <c r="D6597" s="35" t="s">
        <v>516</v>
      </c>
      <c r="E6597" s="36" t="str">
        <f>VLOOKUP(D6597,Normativa!$A$3:$C$100,3,0)</f>
        <v>Reglamento</v>
      </c>
      <c r="F6597" s="37"/>
      <c r="G6597" s="37"/>
      <c r="H6597" s="37"/>
      <c r="I6597" s="36">
        <f t="shared" si="1"/>
        <v>1</v>
      </c>
      <c r="J6597" s="37"/>
      <c r="K6597" s="37"/>
    </row>
    <row r="6598" ht="22.5" hidden="1" customHeight="1">
      <c r="A6598" s="40" t="b">
        <v>0</v>
      </c>
      <c r="B6598" s="33"/>
      <c r="C6598" s="34"/>
      <c r="D6598" s="35" t="s">
        <v>516</v>
      </c>
      <c r="E6598" s="36" t="str">
        <f>VLOOKUP(D6598,Normativa!$A$3:$C$100,3,0)</f>
        <v>Reglamento</v>
      </c>
      <c r="F6598" s="37"/>
      <c r="G6598" s="37"/>
      <c r="H6598" s="37" t="s">
        <v>5206</v>
      </c>
      <c r="I6598" s="36">
        <f t="shared" si="1"/>
        <v>1</v>
      </c>
      <c r="J6598" s="37"/>
      <c r="K6598" s="37"/>
    </row>
    <row r="6599" ht="22.5" hidden="1" customHeight="1">
      <c r="A6599" s="40" t="b">
        <v>0</v>
      </c>
      <c r="B6599" s="33"/>
      <c r="C6599" s="34"/>
      <c r="D6599" s="35" t="s">
        <v>516</v>
      </c>
      <c r="E6599" s="36" t="str">
        <f>VLOOKUP(D6599,Normativa!$A$3:$C$100,3,0)</f>
        <v>Reglamento</v>
      </c>
      <c r="F6599" s="37"/>
      <c r="G6599" s="37"/>
      <c r="H6599" s="37" t="s">
        <v>5207</v>
      </c>
      <c r="I6599" s="36">
        <f t="shared" si="1"/>
        <v>1</v>
      </c>
      <c r="J6599" s="37"/>
      <c r="K6599" s="37"/>
    </row>
    <row r="6600" ht="22.5" hidden="1" customHeight="1">
      <c r="A6600" s="40" t="b">
        <v>0</v>
      </c>
      <c r="B6600" s="33"/>
      <c r="C6600" s="34"/>
      <c r="D6600" s="35" t="s">
        <v>516</v>
      </c>
      <c r="E6600" s="36" t="str">
        <f>VLOOKUP(D6600,Normativa!$A$3:$C$100,3,0)</f>
        <v>Reglamento</v>
      </c>
      <c r="F6600" s="37"/>
      <c r="G6600" s="37"/>
      <c r="H6600" s="37"/>
      <c r="I6600" s="36">
        <f t="shared" si="1"/>
        <v>1</v>
      </c>
      <c r="J6600" s="37"/>
      <c r="K6600" s="37"/>
    </row>
    <row r="6601" ht="22.5" hidden="1" customHeight="1">
      <c r="A6601" s="40" t="b">
        <v>0</v>
      </c>
      <c r="B6601" s="33"/>
      <c r="C6601" s="34"/>
      <c r="D6601" s="35" t="s">
        <v>516</v>
      </c>
      <c r="E6601" s="36" t="str">
        <f>VLOOKUP(D6601,Normativa!$A$3:$C$100,3,0)</f>
        <v>Reglamento</v>
      </c>
      <c r="F6601" s="37"/>
      <c r="G6601" s="37"/>
      <c r="H6601" s="37" t="s">
        <v>5208</v>
      </c>
      <c r="I6601" s="36">
        <f t="shared" si="1"/>
        <v>1</v>
      </c>
      <c r="J6601" s="37"/>
      <c r="K6601" s="37"/>
    </row>
    <row r="6602" ht="22.5" hidden="1" customHeight="1">
      <c r="A6602" s="40" t="b">
        <v>0</v>
      </c>
      <c r="B6602" s="33"/>
      <c r="C6602" s="34"/>
      <c r="D6602" s="35" t="s">
        <v>516</v>
      </c>
      <c r="E6602" s="36" t="str">
        <f>VLOOKUP(D6602,Normativa!$A$3:$C$100,3,0)</f>
        <v>Reglamento</v>
      </c>
      <c r="F6602" s="37"/>
      <c r="G6602" s="37"/>
      <c r="H6602" s="37"/>
      <c r="I6602" s="36">
        <f t="shared" si="1"/>
        <v>1</v>
      </c>
      <c r="J6602" s="37"/>
      <c r="K6602" s="37"/>
    </row>
    <row r="6603" ht="22.5" hidden="1" customHeight="1">
      <c r="A6603" s="40" t="b">
        <v>0</v>
      </c>
      <c r="B6603" s="33"/>
      <c r="C6603" s="34"/>
      <c r="D6603" s="35" t="s">
        <v>516</v>
      </c>
      <c r="E6603" s="36" t="str">
        <f>VLOOKUP(D6603,Normativa!$A$3:$C$100,3,0)</f>
        <v>Reglamento</v>
      </c>
      <c r="F6603" s="37"/>
      <c r="G6603" s="37"/>
      <c r="H6603" s="37" t="s">
        <v>5209</v>
      </c>
      <c r="I6603" s="36">
        <f t="shared" si="1"/>
        <v>1</v>
      </c>
      <c r="J6603" s="37"/>
      <c r="K6603" s="37"/>
    </row>
    <row r="6604" ht="22.5" hidden="1" customHeight="1">
      <c r="A6604" s="40" t="b">
        <v>0</v>
      </c>
      <c r="B6604" s="33"/>
      <c r="C6604" s="34"/>
      <c r="D6604" s="35" t="s">
        <v>516</v>
      </c>
      <c r="E6604" s="36" t="str">
        <f>VLOOKUP(D6604,Normativa!$A$3:$C$100,3,0)</f>
        <v>Reglamento</v>
      </c>
      <c r="F6604" s="37"/>
      <c r="G6604" s="37"/>
      <c r="H6604" s="37"/>
      <c r="I6604" s="36">
        <f t="shared" si="1"/>
        <v>1</v>
      </c>
      <c r="J6604" s="37"/>
      <c r="K6604" s="37"/>
    </row>
    <row r="6605" ht="22.5" hidden="1" customHeight="1">
      <c r="A6605" s="40" t="b">
        <v>0</v>
      </c>
      <c r="B6605" s="33"/>
      <c r="C6605" s="34"/>
      <c r="D6605" s="35" t="s">
        <v>516</v>
      </c>
      <c r="E6605" s="36" t="str">
        <f>VLOOKUP(D6605,Normativa!$A$3:$C$100,3,0)</f>
        <v>Reglamento</v>
      </c>
      <c r="F6605" s="37"/>
      <c r="G6605" s="37"/>
      <c r="H6605" s="37" t="s">
        <v>5210</v>
      </c>
      <c r="I6605" s="36">
        <f t="shared" si="1"/>
        <v>1</v>
      </c>
      <c r="J6605" s="37"/>
      <c r="K6605" s="37"/>
    </row>
    <row r="6606" ht="22.5" hidden="1" customHeight="1">
      <c r="A6606" s="40" t="b">
        <v>0</v>
      </c>
      <c r="B6606" s="33"/>
      <c r="C6606" s="34"/>
      <c r="D6606" s="35" t="s">
        <v>516</v>
      </c>
      <c r="E6606" s="36" t="str">
        <f>VLOOKUP(D6606,Normativa!$A$3:$C$100,3,0)</f>
        <v>Reglamento</v>
      </c>
      <c r="F6606" s="37"/>
      <c r="G6606" s="37"/>
      <c r="H6606" s="37"/>
      <c r="I6606" s="36">
        <f t="shared" si="1"/>
        <v>1</v>
      </c>
      <c r="J6606" s="37"/>
      <c r="K6606" s="37"/>
    </row>
    <row r="6607" ht="22.5" hidden="1" customHeight="1">
      <c r="A6607" s="40" t="b">
        <v>0</v>
      </c>
      <c r="B6607" s="33"/>
      <c r="C6607" s="34"/>
      <c r="D6607" s="35" t="s">
        <v>516</v>
      </c>
      <c r="E6607" s="36" t="str">
        <f>VLOOKUP(D6607,Normativa!$A$3:$C$100,3,0)</f>
        <v>Reglamento</v>
      </c>
      <c r="F6607" s="37"/>
      <c r="G6607" s="37"/>
      <c r="H6607" s="37" t="s">
        <v>5211</v>
      </c>
      <c r="I6607" s="36">
        <f t="shared" si="1"/>
        <v>1</v>
      </c>
      <c r="J6607" s="37"/>
      <c r="K6607" s="37"/>
    </row>
    <row r="6608" ht="22.5" hidden="1" customHeight="1">
      <c r="A6608" s="40" t="b">
        <v>0</v>
      </c>
      <c r="B6608" s="33"/>
      <c r="C6608" s="34"/>
      <c r="D6608" s="35" t="s">
        <v>516</v>
      </c>
      <c r="E6608" s="36" t="str">
        <f>VLOOKUP(D6608,Normativa!$A$3:$C$100,3,0)</f>
        <v>Reglamento</v>
      </c>
      <c r="F6608" s="37"/>
      <c r="G6608" s="37"/>
      <c r="H6608" s="37"/>
      <c r="I6608" s="36">
        <f t="shared" si="1"/>
        <v>1</v>
      </c>
      <c r="J6608" s="37"/>
      <c r="K6608" s="37"/>
    </row>
    <row r="6609" ht="22.5" hidden="1" customHeight="1">
      <c r="A6609" s="40" t="b">
        <v>0</v>
      </c>
      <c r="B6609" s="33"/>
      <c r="C6609" s="34"/>
      <c r="D6609" s="35" t="s">
        <v>516</v>
      </c>
      <c r="E6609" s="36" t="str">
        <f>VLOOKUP(D6609,Normativa!$A$3:$C$100,3,0)</f>
        <v>Reglamento</v>
      </c>
      <c r="F6609" s="37"/>
      <c r="G6609" s="37"/>
      <c r="H6609" s="37" t="s">
        <v>5212</v>
      </c>
      <c r="I6609" s="36">
        <f t="shared" si="1"/>
        <v>1</v>
      </c>
      <c r="J6609" s="37"/>
      <c r="K6609" s="37"/>
    </row>
    <row r="6610" ht="22.5" hidden="1" customHeight="1">
      <c r="A6610" s="40" t="b">
        <v>0</v>
      </c>
      <c r="B6610" s="33"/>
      <c r="C6610" s="34"/>
      <c r="D6610" s="35" t="s">
        <v>516</v>
      </c>
      <c r="E6610" s="36" t="str">
        <f>VLOOKUP(D6610,Normativa!$A$3:$C$100,3,0)</f>
        <v>Reglamento</v>
      </c>
      <c r="F6610" s="37"/>
      <c r="G6610" s="37"/>
      <c r="H6610" s="37" t="s">
        <v>5213</v>
      </c>
      <c r="I6610" s="36">
        <f t="shared" si="1"/>
        <v>1</v>
      </c>
      <c r="J6610" s="37"/>
      <c r="K6610" s="37"/>
    </row>
    <row r="6611" ht="22.5" hidden="1" customHeight="1">
      <c r="A6611" s="40" t="b">
        <v>0</v>
      </c>
      <c r="B6611" s="33"/>
      <c r="C6611" s="34"/>
      <c r="D6611" s="35" t="s">
        <v>516</v>
      </c>
      <c r="E6611" s="36" t="str">
        <f>VLOOKUP(D6611,Normativa!$A$3:$C$100,3,0)</f>
        <v>Reglamento</v>
      </c>
      <c r="F6611" s="37"/>
      <c r="G6611" s="37"/>
      <c r="H6611" s="37"/>
      <c r="I6611" s="36">
        <f t="shared" si="1"/>
        <v>1</v>
      </c>
      <c r="J6611" s="37"/>
      <c r="K6611" s="37"/>
    </row>
    <row r="6612" ht="22.5" hidden="1" customHeight="1">
      <c r="A6612" s="40" t="b">
        <v>0</v>
      </c>
      <c r="B6612" s="33"/>
      <c r="C6612" s="34"/>
      <c r="D6612" s="35" t="s">
        <v>516</v>
      </c>
      <c r="E6612" s="36" t="str">
        <f>VLOOKUP(D6612,Normativa!$A$3:$C$100,3,0)</f>
        <v>Reglamento</v>
      </c>
      <c r="F6612" s="37"/>
      <c r="G6612" s="37"/>
      <c r="H6612" s="37" t="s">
        <v>5214</v>
      </c>
      <c r="I6612" s="36">
        <f t="shared" si="1"/>
        <v>1</v>
      </c>
      <c r="J6612" s="37"/>
      <c r="K6612" s="37"/>
    </row>
    <row r="6613" ht="22.5" hidden="1" customHeight="1">
      <c r="A6613" s="40" t="b">
        <v>0</v>
      </c>
      <c r="B6613" s="33"/>
      <c r="C6613" s="34"/>
      <c r="D6613" s="35" t="s">
        <v>516</v>
      </c>
      <c r="E6613" s="36" t="str">
        <f>VLOOKUP(D6613,Normativa!$A$3:$C$100,3,0)</f>
        <v>Reglamento</v>
      </c>
      <c r="F6613" s="37"/>
      <c r="G6613" s="37"/>
      <c r="H6613" s="37"/>
      <c r="I6613" s="36">
        <f t="shared" si="1"/>
        <v>1</v>
      </c>
      <c r="J6613" s="37"/>
      <c r="K6613" s="37"/>
    </row>
    <row r="6614" ht="22.5" hidden="1" customHeight="1">
      <c r="A6614" s="40" t="b">
        <v>0</v>
      </c>
      <c r="B6614" s="33"/>
      <c r="C6614" s="34"/>
      <c r="D6614" s="35" t="s">
        <v>516</v>
      </c>
      <c r="E6614" s="36" t="str">
        <f>VLOOKUP(D6614,Normativa!$A$3:$C$100,3,0)</f>
        <v>Reglamento</v>
      </c>
      <c r="F6614" s="37"/>
      <c r="G6614" s="37"/>
      <c r="H6614" s="37" t="s">
        <v>5215</v>
      </c>
      <c r="I6614" s="36">
        <f t="shared" si="1"/>
        <v>1</v>
      </c>
      <c r="J6614" s="37"/>
      <c r="K6614" s="37"/>
    </row>
    <row r="6615" ht="22.5" hidden="1" customHeight="1">
      <c r="A6615" s="40" t="b">
        <v>0</v>
      </c>
      <c r="B6615" s="33"/>
      <c r="C6615" s="34"/>
      <c r="D6615" s="35" t="s">
        <v>516</v>
      </c>
      <c r="E6615" s="36" t="str">
        <f>VLOOKUP(D6615,Normativa!$A$3:$C$100,3,0)</f>
        <v>Reglamento</v>
      </c>
      <c r="F6615" s="37"/>
      <c r="G6615" s="37"/>
      <c r="H6615" s="37"/>
      <c r="I6615" s="36">
        <f t="shared" si="1"/>
        <v>1</v>
      </c>
      <c r="J6615" s="37"/>
      <c r="K6615" s="37"/>
    </row>
    <row r="6616" ht="22.5" hidden="1" customHeight="1">
      <c r="A6616" s="40" t="b">
        <v>0</v>
      </c>
      <c r="B6616" s="33"/>
      <c r="C6616" s="34"/>
      <c r="D6616" s="35" t="s">
        <v>516</v>
      </c>
      <c r="E6616" s="36" t="str">
        <f>VLOOKUP(D6616,Normativa!$A$3:$C$100,3,0)</f>
        <v>Reglamento</v>
      </c>
      <c r="F6616" s="37"/>
      <c r="G6616" s="37"/>
      <c r="H6616" s="37" t="s">
        <v>5216</v>
      </c>
      <c r="I6616" s="36">
        <f t="shared" si="1"/>
        <v>1</v>
      </c>
      <c r="J6616" s="37"/>
      <c r="K6616" s="37"/>
    </row>
    <row r="6617" ht="22.5" hidden="1" customHeight="1">
      <c r="A6617" s="40" t="b">
        <v>0</v>
      </c>
      <c r="B6617" s="33"/>
      <c r="C6617" s="34"/>
      <c r="D6617" s="35" t="s">
        <v>516</v>
      </c>
      <c r="E6617" s="36" t="str">
        <f>VLOOKUP(D6617,Normativa!$A$3:$C$100,3,0)</f>
        <v>Reglamento</v>
      </c>
      <c r="F6617" s="37"/>
      <c r="G6617" s="37"/>
      <c r="H6617" s="37"/>
      <c r="I6617" s="36">
        <f t="shared" si="1"/>
        <v>1</v>
      </c>
      <c r="J6617" s="37"/>
      <c r="K6617" s="37"/>
    </row>
    <row r="6618" ht="22.5" hidden="1" customHeight="1">
      <c r="A6618" s="40" t="b">
        <v>0</v>
      </c>
      <c r="B6618" s="33"/>
      <c r="C6618" s="34"/>
      <c r="D6618" s="35" t="s">
        <v>516</v>
      </c>
      <c r="E6618" s="36" t="str">
        <f>VLOOKUP(D6618,Normativa!$A$3:$C$100,3,0)</f>
        <v>Reglamento</v>
      </c>
      <c r="F6618" s="37"/>
      <c r="G6618" s="37"/>
      <c r="H6618" s="37" t="s">
        <v>5217</v>
      </c>
      <c r="I6618" s="36">
        <f t="shared" si="1"/>
        <v>1</v>
      </c>
      <c r="J6618" s="37"/>
      <c r="K6618" s="37"/>
    </row>
    <row r="6619" ht="22.5" hidden="1" customHeight="1">
      <c r="A6619" s="40" t="b">
        <v>0</v>
      </c>
      <c r="B6619" s="33"/>
      <c r="C6619" s="34"/>
      <c r="D6619" s="35" t="s">
        <v>516</v>
      </c>
      <c r="E6619" s="36" t="str">
        <f>VLOOKUP(D6619,Normativa!$A$3:$C$100,3,0)</f>
        <v>Reglamento</v>
      </c>
      <c r="F6619" s="37"/>
      <c r="G6619" s="37"/>
      <c r="H6619" s="37"/>
      <c r="I6619" s="36">
        <f t="shared" si="1"/>
        <v>1</v>
      </c>
      <c r="J6619" s="37"/>
      <c r="K6619" s="37"/>
    </row>
    <row r="6620" ht="22.5" hidden="1" customHeight="1">
      <c r="A6620" s="40" t="b">
        <v>0</v>
      </c>
      <c r="B6620" s="33"/>
      <c r="C6620" s="34"/>
      <c r="D6620" s="35" t="s">
        <v>516</v>
      </c>
      <c r="E6620" s="36" t="str">
        <f>VLOOKUP(D6620,Normativa!$A$3:$C$100,3,0)</f>
        <v>Reglamento</v>
      </c>
      <c r="F6620" s="37"/>
      <c r="G6620" s="37"/>
      <c r="H6620" s="37" t="s">
        <v>5218</v>
      </c>
      <c r="I6620" s="36">
        <f t="shared" si="1"/>
        <v>1</v>
      </c>
      <c r="J6620" s="37"/>
      <c r="K6620" s="37"/>
    </row>
    <row r="6621" ht="22.5" hidden="1" customHeight="1">
      <c r="A6621" s="40" t="b">
        <v>0</v>
      </c>
      <c r="B6621" s="33"/>
      <c r="C6621" s="34"/>
      <c r="D6621" s="35" t="s">
        <v>516</v>
      </c>
      <c r="E6621" s="36" t="str">
        <f>VLOOKUP(D6621,Normativa!$A$3:$C$100,3,0)</f>
        <v>Reglamento</v>
      </c>
      <c r="F6621" s="37"/>
      <c r="G6621" s="37"/>
      <c r="H6621" s="37"/>
      <c r="I6621" s="36">
        <f t="shared" si="1"/>
        <v>1</v>
      </c>
      <c r="J6621" s="37"/>
      <c r="K6621" s="37"/>
    </row>
    <row r="6622" ht="22.5" hidden="1" customHeight="1">
      <c r="A6622" s="40" t="b">
        <v>0</v>
      </c>
      <c r="B6622" s="33"/>
      <c r="C6622" s="34"/>
      <c r="D6622" s="35" t="s">
        <v>516</v>
      </c>
      <c r="E6622" s="36" t="str">
        <f>VLOOKUP(D6622,Normativa!$A$3:$C$100,3,0)</f>
        <v>Reglamento</v>
      </c>
      <c r="F6622" s="37"/>
      <c r="G6622" s="37"/>
      <c r="H6622" s="37" t="s">
        <v>5219</v>
      </c>
      <c r="I6622" s="36">
        <f t="shared" si="1"/>
        <v>1</v>
      </c>
      <c r="J6622" s="37"/>
      <c r="K6622" s="37"/>
    </row>
    <row r="6623" ht="22.5" hidden="1" customHeight="1">
      <c r="A6623" s="40" t="b">
        <v>0</v>
      </c>
      <c r="B6623" s="33"/>
      <c r="C6623" s="34"/>
      <c r="D6623" s="35" t="s">
        <v>516</v>
      </c>
      <c r="E6623" s="36" t="str">
        <f>VLOOKUP(D6623,Normativa!$A$3:$C$100,3,0)</f>
        <v>Reglamento</v>
      </c>
      <c r="F6623" s="37"/>
      <c r="G6623" s="37"/>
      <c r="H6623" s="37"/>
      <c r="I6623" s="36">
        <f t="shared" si="1"/>
        <v>1</v>
      </c>
      <c r="J6623" s="37"/>
      <c r="K6623" s="37"/>
    </row>
    <row r="6624" ht="22.5" hidden="1" customHeight="1">
      <c r="A6624" s="40" t="b">
        <v>0</v>
      </c>
      <c r="B6624" s="33"/>
      <c r="C6624" s="34"/>
      <c r="D6624" s="35" t="s">
        <v>516</v>
      </c>
      <c r="E6624" s="36" t="str">
        <f>VLOOKUP(D6624,Normativa!$A$3:$C$100,3,0)</f>
        <v>Reglamento</v>
      </c>
      <c r="F6624" s="37"/>
      <c r="G6624" s="37"/>
      <c r="H6624" s="37" t="s">
        <v>5220</v>
      </c>
      <c r="I6624" s="36">
        <f t="shared" si="1"/>
        <v>1</v>
      </c>
      <c r="J6624" s="37"/>
      <c r="K6624" s="37"/>
    </row>
    <row r="6625" ht="22.5" hidden="1" customHeight="1">
      <c r="A6625" s="40" t="b">
        <v>0</v>
      </c>
      <c r="B6625" s="33"/>
      <c r="C6625" s="34"/>
      <c r="D6625" s="35" t="s">
        <v>516</v>
      </c>
      <c r="E6625" s="36" t="str">
        <f>VLOOKUP(D6625,Normativa!$A$3:$C$100,3,0)</f>
        <v>Reglamento</v>
      </c>
      <c r="F6625" s="37"/>
      <c r="G6625" s="37"/>
      <c r="H6625" s="37"/>
      <c r="I6625" s="36">
        <f t="shared" si="1"/>
        <v>1</v>
      </c>
      <c r="J6625" s="37"/>
      <c r="K6625" s="37"/>
    </row>
    <row r="6626" ht="22.5" hidden="1" customHeight="1">
      <c r="A6626" s="40" t="b">
        <v>0</v>
      </c>
      <c r="B6626" s="33"/>
      <c r="C6626" s="34"/>
      <c r="D6626" s="35" t="s">
        <v>516</v>
      </c>
      <c r="E6626" s="36" t="str">
        <f>VLOOKUP(D6626,Normativa!$A$3:$C$100,3,0)</f>
        <v>Reglamento</v>
      </c>
      <c r="F6626" s="37"/>
      <c r="G6626" s="37"/>
      <c r="H6626" s="37" t="s">
        <v>5221</v>
      </c>
      <c r="I6626" s="36">
        <f t="shared" si="1"/>
        <v>1</v>
      </c>
      <c r="J6626" s="37"/>
      <c r="K6626" s="37"/>
    </row>
    <row r="6627" ht="22.5" hidden="1" customHeight="1">
      <c r="A6627" s="40" t="b">
        <v>0</v>
      </c>
      <c r="B6627" s="33"/>
      <c r="C6627" s="34"/>
      <c r="D6627" s="35" t="s">
        <v>516</v>
      </c>
      <c r="E6627" s="36" t="str">
        <f>VLOOKUP(D6627,Normativa!$A$3:$C$100,3,0)</f>
        <v>Reglamento</v>
      </c>
      <c r="F6627" s="37"/>
      <c r="G6627" s="37"/>
      <c r="H6627" s="37"/>
      <c r="I6627" s="36">
        <f t="shared" si="1"/>
        <v>1</v>
      </c>
      <c r="J6627" s="37"/>
      <c r="K6627" s="37"/>
    </row>
    <row r="6628" ht="22.5" hidden="1" customHeight="1">
      <c r="A6628" s="40" t="b">
        <v>0</v>
      </c>
      <c r="B6628" s="33"/>
      <c r="C6628" s="34"/>
      <c r="D6628" s="35" t="s">
        <v>516</v>
      </c>
      <c r="E6628" s="36" t="str">
        <f>VLOOKUP(D6628,Normativa!$A$3:$C$100,3,0)</f>
        <v>Reglamento</v>
      </c>
      <c r="F6628" s="37"/>
      <c r="G6628" s="37"/>
      <c r="H6628" s="37" t="s">
        <v>5222</v>
      </c>
      <c r="I6628" s="36">
        <f t="shared" si="1"/>
        <v>1</v>
      </c>
      <c r="J6628" s="37"/>
      <c r="K6628" s="37"/>
    </row>
    <row r="6629" ht="22.5" hidden="1" customHeight="1">
      <c r="A6629" s="40" t="b">
        <v>0</v>
      </c>
      <c r="B6629" s="33"/>
      <c r="C6629" s="34"/>
      <c r="D6629" s="35" t="s">
        <v>516</v>
      </c>
      <c r="E6629" s="36" t="str">
        <f>VLOOKUP(D6629,Normativa!$A$3:$C$100,3,0)</f>
        <v>Reglamento</v>
      </c>
      <c r="F6629" s="37"/>
      <c r="G6629" s="37"/>
      <c r="H6629" s="37"/>
      <c r="I6629" s="36">
        <f t="shared" si="1"/>
        <v>1</v>
      </c>
      <c r="J6629" s="37"/>
      <c r="K6629" s="37"/>
    </row>
    <row r="6630" ht="22.5" hidden="1" customHeight="1">
      <c r="A6630" s="40" t="b">
        <v>0</v>
      </c>
      <c r="B6630" s="33"/>
      <c r="C6630" s="34"/>
      <c r="D6630" s="35" t="s">
        <v>516</v>
      </c>
      <c r="E6630" s="36" t="str">
        <f>VLOOKUP(D6630,Normativa!$A$3:$C$100,3,0)</f>
        <v>Reglamento</v>
      </c>
      <c r="F6630" s="37"/>
      <c r="G6630" s="37"/>
      <c r="H6630" s="37" t="s">
        <v>5223</v>
      </c>
      <c r="I6630" s="36">
        <f t="shared" si="1"/>
        <v>1</v>
      </c>
      <c r="J6630" s="37"/>
      <c r="K6630" s="37"/>
    </row>
    <row r="6631" ht="22.5" hidden="1" customHeight="1">
      <c r="A6631" s="40" t="b">
        <v>0</v>
      </c>
      <c r="B6631" s="33"/>
      <c r="C6631" s="34"/>
      <c r="D6631" s="35" t="s">
        <v>516</v>
      </c>
      <c r="E6631" s="36" t="str">
        <f>VLOOKUP(D6631,Normativa!$A$3:$C$100,3,0)</f>
        <v>Reglamento</v>
      </c>
      <c r="F6631" s="37"/>
      <c r="G6631" s="37"/>
      <c r="H6631" s="37"/>
      <c r="I6631" s="36">
        <f t="shared" si="1"/>
        <v>1</v>
      </c>
      <c r="J6631" s="37"/>
      <c r="K6631" s="37"/>
    </row>
    <row r="6632" ht="22.5" hidden="1" customHeight="1">
      <c r="A6632" s="40" t="b">
        <v>0</v>
      </c>
      <c r="B6632" s="33"/>
      <c r="C6632" s="34"/>
      <c r="D6632" s="35" t="s">
        <v>516</v>
      </c>
      <c r="E6632" s="36" t="str">
        <f>VLOOKUP(D6632,Normativa!$A$3:$C$100,3,0)</f>
        <v>Reglamento</v>
      </c>
      <c r="F6632" s="37"/>
      <c r="G6632" s="37"/>
      <c r="H6632" s="37" t="s">
        <v>5224</v>
      </c>
      <c r="I6632" s="36">
        <f t="shared" si="1"/>
        <v>1</v>
      </c>
      <c r="J6632" s="37"/>
      <c r="K6632" s="37"/>
    </row>
    <row r="6633" ht="22.5" hidden="1" customHeight="1">
      <c r="A6633" s="40" t="b">
        <v>0</v>
      </c>
      <c r="B6633" s="33"/>
      <c r="C6633" s="34"/>
      <c r="D6633" s="35" t="s">
        <v>516</v>
      </c>
      <c r="E6633" s="36" t="str">
        <f>VLOOKUP(D6633,Normativa!$A$3:$C$100,3,0)</f>
        <v>Reglamento</v>
      </c>
      <c r="F6633" s="37"/>
      <c r="G6633" s="37"/>
      <c r="H6633" s="37"/>
      <c r="I6633" s="36">
        <f t="shared" si="1"/>
        <v>1</v>
      </c>
      <c r="J6633" s="37"/>
      <c r="K6633" s="37"/>
    </row>
    <row r="6634" ht="22.5" hidden="1" customHeight="1">
      <c r="A6634" s="40" t="b">
        <v>0</v>
      </c>
      <c r="B6634" s="33"/>
      <c r="C6634" s="34"/>
      <c r="D6634" s="35" t="s">
        <v>516</v>
      </c>
      <c r="E6634" s="36" t="str">
        <f>VLOOKUP(D6634,Normativa!$A$3:$C$100,3,0)</f>
        <v>Reglamento</v>
      </c>
      <c r="F6634" s="37"/>
      <c r="G6634" s="37"/>
      <c r="H6634" s="37" t="s">
        <v>5225</v>
      </c>
      <c r="I6634" s="36">
        <f t="shared" si="1"/>
        <v>1</v>
      </c>
      <c r="J6634" s="37"/>
      <c r="K6634" s="37"/>
    </row>
    <row r="6635" ht="22.5" hidden="1" customHeight="1">
      <c r="A6635" s="40" t="b">
        <v>0</v>
      </c>
      <c r="B6635" s="33"/>
      <c r="C6635" s="34"/>
      <c r="D6635" s="35" t="s">
        <v>516</v>
      </c>
      <c r="E6635" s="36" t="str">
        <f>VLOOKUP(D6635,Normativa!$A$3:$C$100,3,0)</f>
        <v>Reglamento</v>
      </c>
      <c r="F6635" s="37"/>
      <c r="G6635" s="37"/>
      <c r="H6635" s="37"/>
      <c r="I6635" s="36">
        <f t="shared" si="1"/>
        <v>1</v>
      </c>
      <c r="J6635" s="37"/>
      <c r="K6635" s="37"/>
    </row>
    <row r="6636" ht="22.5" hidden="1" customHeight="1">
      <c r="A6636" s="40" t="b">
        <v>0</v>
      </c>
      <c r="B6636" s="33"/>
      <c r="C6636" s="34"/>
      <c r="D6636" s="35" t="s">
        <v>516</v>
      </c>
      <c r="E6636" s="36" t="str">
        <f>VLOOKUP(D6636,Normativa!$A$3:$C$100,3,0)</f>
        <v>Reglamento</v>
      </c>
      <c r="F6636" s="37"/>
      <c r="G6636" s="37"/>
      <c r="H6636" s="37" t="s">
        <v>5226</v>
      </c>
      <c r="I6636" s="36">
        <f t="shared" si="1"/>
        <v>1</v>
      </c>
      <c r="J6636" s="37"/>
      <c r="K6636" s="37"/>
    </row>
    <row r="6637" ht="22.5" hidden="1" customHeight="1">
      <c r="A6637" s="40" t="b">
        <v>0</v>
      </c>
      <c r="B6637" s="33"/>
      <c r="C6637" s="34"/>
      <c r="D6637" s="35" t="s">
        <v>516</v>
      </c>
      <c r="E6637" s="36" t="str">
        <f>VLOOKUP(D6637,Normativa!$A$3:$C$100,3,0)</f>
        <v>Reglamento</v>
      </c>
      <c r="F6637" s="37"/>
      <c r="G6637" s="37"/>
      <c r="H6637" s="37"/>
      <c r="I6637" s="36">
        <f t="shared" si="1"/>
        <v>1</v>
      </c>
      <c r="J6637" s="37"/>
      <c r="K6637" s="37"/>
    </row>
    <row r="6638" ht="22.5" hidden="1" customHeight="1">
      <c r="A6638" s="40" t="b">
        <v>0</v>
      </c>
      <c r="B6638" s="33"/>
      <c r="C6638" s="34"/>
      <c r="D6638" s="35" t="s">
        <v>516</v>
      </c>
      <c r="E6638" s="36" t="str">
        <f>VLOOKUP(D6638,Normativa!$A$3:$C$100,3,0)</f>
        <v>Reglamento</v>
      </c>
      <c r="F6638" s="37"/>
      <c r="G6638" s="37"/>
      <c r="H6638" s="37" t="s">
        <v>5227</v>
      </c>
      <c r="I6638" s="36">
        <f t="shared" si="1"/>
        <v>1</v>
      </c>
      <c r="J6638" s="37"/>
      <c r="K6638" s="37"/>
    </row>
    <row r="6639" ht="22.5" hidden="1" customHeight="1">
      <c r="A6639" s="40" t="b">
        <v>0</v>
      </c>
      <c r="B6639" s="33"/>
      <c r="C6639" s="34"/>
      <c r="D6639" s="35" t="s">
        <v>516</v>
      </c>
      <c r="E6639" s="36" t="str">
        <f>VLOOKUP(D6639,Normativa!$A$3:$C$100,3,0)</f>
        <v>Reglamento</v>
      </c>
      <c r="F6639" s="37"/>
      <c r="G6639" s="37"/>
      <c r="H6639" s="37" t="s">
        <v>5228</v>
      </c>
      <c r="I6639" s="36">
        <f t="shared" si="1"/>
        <v>1</v>
      </c>
      <c r="J6639" s="37"/>
      <c r="K6639" s="37"/>
    </row>
    <row r="6640" ht="22.5" hidden="1" customHeight="1">
      <c r="A6640" s="40" t="b">
        <v>0</v>
      </c>
      <c r="B6640" s="33"/>
      <c r="C6640" s="34"/>
      <c r="D6640" s="35" t="s">
        <v>516</v>
      </c>
      <c r="E6640" s="36" t="str">
        <f>VLOOKUP(D6640,Normativa!$A$3:$C$100,3,0)</f>
        <v>Reglamento</v>
      </c>
      <c r="F6640" s="37"/>
      <c r="G6640" s="37"/>
      <c r="H6640" s="37"/>
      <c r="I6640" s="36">
        <f t="shared" si="1"/>
        <v>1</v>
      </c>
      <c r="J6640" s="37"/>
      <c r="K6640" s="37"/>
    </row>
    <row r="6641" ht="22.5" hidden="1" customHeight="1">
      <c r="A6641" s="40" t="b">
        <v>0</v>
      </c>
      <c r="B6641" s="33"/>
      <c r="C6641" s="34"/>
      <c r="D6641" s="35" t="s">
        <v>516</v>
      </c>
      <c r="E6641" s="36" t="str">
        <f>VLOOKUP(D6641,Normativa!$A$3:$C$100,3,0)</f>
        <v>Reglamento</v>
      </c>
      <c r="F6641" s="37"/>
      <c r="G6641" s="37"/>
      <c r="H6641" s="37" t="s">
        <v>5229</v>
      </c>
      <c r="I6641" s="36">
        <f t="shared" si="1"/>
        <v>1</v>
      </c>
      <c r="J6641" s="37"/>
      <c r="K6641" s="37"/>
    </row>
    <row r="6642" ht="22.5" hidden="1" customHeight="1">
      <c r="A6642" s="40" t="b">
        <v>0</v>
      </c>
      <c r="B6642" s="33"/>
      <c r="C6642" s="34"/>
      <c r="D6642" s="35" t="s">
        <v>516</v>
      </c>
      <c r="E6642" s="36" t="str">
        <f>VLOOKUP(D6642,Normativa!$A$3:$C$100,3,0)</f>
        <v>Reglamento</v>
      </c>
      <c r="F6642" s="37"/>
      <c r="G6642" s="37"/>
      <c r="H6642" s="37"/>
      <c r="I6642" s="36">
        <f t="shared" si="1"/>
        <v>1</v>
      </c>
      <c r="J6642" s="37"/>
      <c r="K6642" s="37"/>
    </row>
    <row r="6643" ht="22.5" hidden="1" customHeight="1">
      <c r="A6643" s="40" t="b">
        <v>0</v>
      </c>
      <c r="B6643" s="33"/>
      <c r="C6643" s="34"/>
      <c r="D6643" s="35" t="s">
        <v>516</v>
      </c>
      <c r="E6643" s="36" t="str">
        <f>VLOOKUP(D6643,Normativa!$A$3:$C$100,3,0)</f>
        <v>Reglamento</v>
      </c>
      <c r="F6643" s="37"/>
      <c r="G6643" s="37"/>
      <c r="H6643" s="37" t="s">
        <v>5230</v>
      </c>
      <c r="I6643" s="36">
        <f t="shared" si="1"/>
        <v>1</v>
      </c>
      <c r="J6643" s="37"/>
      <c r="K6643" s="37"/>
    </row>
    <row r="6644" ht="22.5" hidden="1" customHeight="1">
      <c r="A6644" s="40" t="b">
        <v>0</v>
      </c>
      <c r="B6644" s="33"/>
      <c r="C6644" s="34"/>
      <c r="D6644" s="35" t="s">
        <v>516</v>
      </c>
      <c r="E6644" s="36" t="str">
        <f>VLOOKUP(D6644,Normativa!$A$3:$C$100,3,0)</f>
        <v>Reglamento</v>
      </c>
      <c r="F6644" s="37"/>
      <c r="G6644" s="37"/>
      <c r="H6644" s="37" t="s">
        <v>5231</v>
      </c>
      <c r="I6644" s="36">
        <f t="shared" si="1"/>
        <v>1</v>
      </c>
      <c r="J6644" s="37"/>
      <c r="K6644" s="37"/>
    </row>
    <row r="6645" ht="22.5" hidden="1" customHeight="1">
      <c r="A6645" s="40" t="b">
        <v>0</v>
      </c>
      <c r="B6645" s="33"/>
      <c r="C6645" s="34"/>
      <c r="D6645" s="35" t="s">
        <v>516</v>
      </c>
      <c r="E6645" s="36" t="str">
        <f>VLOOKUP(D6645,Normativa!$A$3:$C$100,3,0)</f>
        <v>Reglamento</v>
      </c>
      <c r="F6645" s="37"/>
      <c r="G6645" s="37"/>
      <c r="H6645" s="37"/>
      <c r="I6645" s="36">
        <f t="shared" si="1"/>
        <v>1</v>
      </c>
      <c r="J6645" s="37"/>
      <c r="K6645" s="37"/>
    </row>
    <row r="6646" ht="22.5" hidden="1" customHeight="1">
      <c r="A6646" s="40" t="b">
        <v>0</v>
      </c>
      <c r="B6646" s="33"/>
      <c r="C6646" s="34"/>
      <c r="D6646" s="35" t="s">
        <v>516</v>
      </c>
      <c r="E6646" s="36" t="str">
        <f>VLOOKUP(D6646,Normativa!$A$3:$C$100,3,0)</f>
        <v>Reglamento</v>
      </c>
      <c r="F6646" s="37"/>
      <c r="G6646" s="37"/>
      <c r="H6646" s="37" t="s">
        <v>5232</v>
      </c>
      <c r="I6646" s="36">
        <f t="shared" si="1"/>
        <v>1</v>
      </c>
      <c r="J6646" s="37"/>
      <c r="K6646" s="37"/>
    </row>
    <row r="6647" ht="22.5" hidden="1" customHeight="1">
      <c r="A6647" s="40" t="b">
        <v>0</v>
      </c>
      <c r="B6647" s="33"/>
      <c r="C6647" s="34"/>
      <c r="D6647" s="35" t="s">
        <v>516</v>
      </c>
      <c r="E6647" s="36" t="str">
        <f>VLOOKUP(D6647,Normativa!$A$3:$C$100,3,0)</f>
        <v>Reglamento</v>
      </c>
      <c r="F6647" s="37"/>
      <c r="G6647" s="37"/>
      <c r="H6647" s="37"/>
      <c r="I6647" s="36">
        <f t="shared" si="1"/>
        <v>1</v>
      </c>
      <c r="J6647" s="37"/>
      <c r="K6647" s="37"/>
    </row>
    <row r="6648" ht="22.5" hidden="1" customHeight="1">
      <c r="A6648" s="40" t="b">
        <v>0</v>
      </c>
      <c r="B6648" s="33"/>
      <c r="C6648" s="34"/>
      <c r="D6648" s="35" t="s">
        <v>516</v>
      </c>
      <c r="E6648" s="36" t="str">
        <f>VLOOKUP(D6648,Normativa!$A$3:$C$100,3,0)</f>
        <v>Reglamento</v>
      </c>
      <c r="F6648" s="37"/>
      <c r="G6648" s="37"/>
      <c r="H6648" s="37" t="s">
        <v>5233</v>
      </c>
      <c r="I6648" s="36">
        <f t="shared" si="1"/>
        <v>1</v>
      </c>
      <c r="J6648" s="37"/>
      <c r="K6648" s="37"/>
    </row>
    <row r="6649" ht="22.5" hidden="1" customHeight="1">
      <c r="A6649" s="40" t="b">
        <v>0</v>
      </c>
      <c r="B6649" s="33"/>
      <c r="C6649" s="34"/>
      <c r="D6649" s="35" t="s">
        <v>516</v>
      </c>
      <c r="E6649" s="36" t="str">
        <f>VLOOKUP(D6649,Normativa!$A$3:$C$100,3,0)</f>
        <v>Reglamento</v>
      </c>
      <c r="F6649" s="37"/>
      <c r="G6649" s="37"/>
      <c r="H6649" s="37"/>
      <c r="I6649" s="36">
        <f t="shared" si="1"/>
        <v>1</v>
      </c>
      <c r="J6649" s="37"/>
      <c r="K6649" s="37"/>
    </row>
    <row r="6650" ht="22.5" hidden="1" customHeight="1">
      <c r="A6650" s="40" t="b">
        <v>0</v>
      </c>
      <c r="B6650" s="33"/>
      <c r="C6650" s="34"/>
      <c r="D6650" s="35" t="s">
        <v>516</v>
      </c>
      <c r="E6650" s="36" t="str">
        <f>VLOOKUP(D6650,Normativa!$A$3:$C$100,3,0)</f>
        <v>Reglamento</v>
      </c>
      <c r="F6650" s="37"/>
      <c r="G6650" s="37"/>
      <c r="H6650" s="37" t="s">
        <v>5234</v>
      </c>
      <c r="I6650" s="36">
        <f t="shared" si="1"/>
        <v>1</v>
      </c>
      <c r="J6650" s="37"/>
      <c r="K6650" s="37"/>
    </row>
    <row r="6651" ht="22.5" hidden="1" customHeight="1">
      <c r="A6651" s="40" t="b">
        <v>0</v>
      </c>
      <c r="B6651" s="33"/>
      <c r="C6651" s="34"/>
      <c r="D6651" s="35" t="s">
        <v>516</v>
      </c>
      <c r="E6651" s="36" t="str">
        <f>VLOOKUP(D6651,Normativa!$A$3:$C$100,3,0)</f>
        <v>Reglamento</v>
      </c>
      <c r="F6651" s="37"/>
      <c r="G6651" s="37"/>
      <c r="H6651" s="37"/>
      <c r="I6651" s="36">
        <f t="shared" si="1"/>
        <v>1</v>
      </c>
      <c r="J6651" s="37"/>
      <c r="K6651" s="37"/>
    </row>
    <row r="6652" ht="22.5" hidden="1" customHeight="1">
      <c r="A6652" s="40" t="b">
        <v>0</v>
      </c>
      <c r="B6652" s="33"/>
      <c r="C6652" s="34"/>
      <c r="D6652" s="35" t="s">
        <v>516</v>
      </c>
      <c r="E6652" s="36" t="str">
        <f>VLOOKUP(D6652,Normativa!$A$3:$C$100,3,0)</f>
        <v>Reglamento</v>
      </c>
      <c r="F6652" s="37"/>
      <c r="G6652" s="37"/>
      <c r="H6652" s="37" t="s">
        <v>5235</v>
      </c>
      <c r="I6652" s="36">
        <f t="shared" si="1"/>
        <v>1</v>
      </c>
      <c r="J6652" s="37"/>
      <c r="K6652" s="37"/>
    </row>
    <row r="6653" ht="22.5" hidden="1" customHeight="1">
      <c r="A6653" s="40" t="b">
        <v>0</v>
      </c>
      <c r="B6653" s="33"/>
      <c r="C6653" s="34"/>
      <c r="D6653" s="35" t="s">
        <v>516</v>
      </c>
      <c r="E6653" s="36" t="str">
        <f>VLOOKUP(D6653,Normativa!$A$3:$C$100,3,0)</f>
        <v>Reglamento</v>
      </c>
      <c r="F6653" s="37"/>
      <c r="G6653" s="37"/>
      <c r="H6653" s="37"/>
      <c r="I6653" s="36">
        <f t="shared" si="1"/>
        <v>1</v>
      </c>
      <c r="J6653" s="37"/>
      <c r="K6653" s="37"/>
    </row>
    <row r="6654" ht="22.5" hidden="1" customHeight="1">
      <c r="A6654" s="40" t="b">
        <v>0</v>
      </c>
      <c r="B6654" s="33"/>
      <c r="C6654" s="34"/>
      <c r="D6654" s="35" t="s">
        <v>516</v>
      </c>
      <c r="E6654" s="36" t="str">
        <f>VLOOKUP(D6654,Normativa!$A$3:$C$100,3,0)</f>
        <v>Reglamento</v>
      </c>
      <c r="F6654" s="37"/>
      <c r="G6654" s="37"/>
      <c r="H6654" s="37" t="s">
        <v>5236</v>
      </c>
      <c r="I6654" s="36">
        <f t="shared" si="1"/>
        <v>1</v>
      </c>
      <c r="J6654" s="37"/>
      <c r="K6654" s="37"/>
    </row>
    <row r="6655" ht="22.5" hidden="1" customHeight="1">
      <c r="A6655" s="40" t="b">
        <v>0</v>
      </c>
      <c r="B6655" s="33"/>
      <c r="C6655" s="34"/>
      <c r="D6655" s="35" t="s">
        <v>516</v>
      </c>
      <c r="E6655" s="36" t="str">
        <f>VLOOKUP(D6655,Normativa!$A$3:$C$100,3,0)</f>
        <v>Reglamento</v>
      </c>
      <c r="F6655" s="37"/>
      <c r="G6655" s="37"/>
      <c r="H6655" s="37" t="s">
        <v>5237</v>
      </c>
      <c r="I6655" s="36">
        <f t="shared" si="1"/>
        <v>1</v>
      </c>
      <c r="J6655" s="37"/>
      <c r="K6655" s="37"/>
    </row>
    <row r="6656" ht="22.5" hidden="1" customHeight="1">
      <c r="A6656" s="40" t="b">
        <v>0</v>
      </c>
      <c r="B6656" s="33"/>
      <c r="C6656" s="34"/>
      <c r="D6656" s="35" t="s">
        <v>516</v>
      </c>
      <c r="E6656" s="36" t="str">
        <f>VLOOKUP(D6656,Normativa!$A$3:$C$100,3,0)</f>
        <v>Reglamento</v>
      </c>
      <c r="F6656" s="37"/>
      <c r="G6656" s="37"/>
      <c r="H6656" s="37" t="s">
        <v>5238</v>
      </c>
      <c r="I6656" s="36">
        <f t="shared" si="1"/>
        <v>1</v>
      </c>
      <c r="J6656" s="37"/>
      <c r="K6656" s="37"/>
    </row>
    <row r="6657" ht="22.5" hidden="1" customHeight="1">
      <c r="A6657" s="40" t="b">
        <v>0</v>
      </c>
      <c r="B6657" s="33"/>
      <c r="C6657" s="34"/>
      <c r="D6657" s="35" t="s">
        <v>516</v>
      </c>
      <c r="E6657" s="36" t="str">
        <f>VLOOKUP(D6657,Normativa!$A$3:$C$100,3,0)</f>
        <v>Reglamento</v>
      </c>
      <c r="F6657" s="37"/>
      <c r="G6657" s="37"/>
      <c r="H6657" s="37"/>
      <c r="I6657" s="36">
        <f t="shared" si="1"/>
        <v>1</v>
      </c>
      <c r="J6657" s="37"/>
      <c r="K6657" s="37"/>
    </row>
    <row r="6658" ht="22.5" hidden="1" customHeight="1">
      <c r="A6658" s="40" t="b">
        <v>0</v>
      </c>
      <c r="B6658" s="33"/>
      <c r="C6658" s="34"/>
      <c r="D6658" s="35" t="s">
        <v>516</v>
      </c>
      <c r="E6658" s="36" t="str">
        <f>VLOOKUP(D6658,Normativa!$A$3:$C$100,3,0)</f>
        <v>Reglamento</v>
      </c>
      <c r="F6658" s="37"/>
      <c r="G6658" s="37"/>
      <c r="H6658" s="37" t="s">
        <v>5239</v>
      </c>
      <c r="I6658" s="36">
        <f t="shared" si="1"/>
        <v>1</v>
      </c>
      <c r="J6658" s="37"/>
      <c r="K6658" s="37"/>
    </row>
    <row r="6659" ht="22.5" hidden="1" customHeight="1">
      <c r="A6659" s="40" t="b">
        <v>0</v>
      </c>
      <c r="B6659" s="33"/>
      <c r="C6659" s="34"/>
      <c r="D6659" s="35" t="s">
        <v>516</v>
      </c>
      <c r="E6659" s="36" t="str">
        <f>VLOOKUP(D6659,Normativa!$A$3:$C$100,3,0)</f>
        <v>Reglamento</v>
      </c>
      <c r="F6659" s="37"/>
      <c r="G6659" s="37"/>
      <c r="H6659" s="37"/>
      <c r="I6659" s="36">
        <f t="shared" si="1"/>
        <v>1</v>
      </c>
      <c r="J6659" s="37"/>
      <c r="K6659" s="37"/>
    </row>
    <row r="6660" ht="22.5" hidden="1" customHeight="1">
      <c r="A6660" s="40" t="b">
        <v>0</v>
      </c>
      <c r="B6660" s="33"/>
      <c r="C6660" s="34"/>
      <c r="D6660" s="35" t="s">
        <v>516</v>
      </c>
      <c r="E6660" s="36" t="str">
        <f>VLOOKUP(D6660,Normativa!$A$3:$C$100,3,0)</f>
        <v>Reglamento</v>
      </c>
      <c r="F6660" s="37"/>
      <c r="G6660" s="37"/>
      <c r="H6660" s="37" t="s">
        <v>5240</v>
      </c>
      <c r="I6660" s="36">
        <f t="shared" si="1"/>
        <v>1</v>
      </c>
      <c r="J6660" s="37"/>
      <c r="K6660" s="37"/>
    </row>
    <row r="6661" ht="22.5" hidden="1" customHeight="1">
      <c r="A6661" s="40" t="b">
        <v>0</v>
      </c>
      <c r="B6661" s="33"/>
      <c r="C6661" s="34"/>
      <c r="D6661" s="35" t="s">
        <v>516</v>
      </c>
      <c r="E6661" s="36" t="str">
        <f>VLOOKUP(D6661,Normativa!$A$3:$C$100,3,0)</f>
        <v>Reglamento</v>
      </c>
      <c r="F6661" s="37"/>
      <c r="G6661" s="37"/>
      <c r="H6661" s="37" t="s">
        <v>5241</v>
      </c>
      <c r="I6661" s="36">
        <f t="shared" si="1"/>
        <v>1</v>
      </c>
      <c r="J6661" s="37"/>
      <c r="K6661" s="37"/>
    </row>
    <row r="6662" ht="22.5" hidden="1" customHeight="1">
      <c r="A6662" s="40" t="b">
        <v>0</v>
      </c>
      <c r="B6662" s="33"/>
      <c r="C6662" s="34"/>
      <c r="D6662" s="35" t="s">
        <v>516</v>
      </c>
      <c r="E6662" s="36" t="str">
        <f>VLOOKUP(D6662,Normativa!$A$3:$C$100,3,0)</f>
        <v>Reglamento</v>
      </c>
      <c r="F6662" s="37"/>
      <c r="G6662" s="37"/>
      <c r="H6662" s="37" t="s">
        <v>5242</v>
      </c>
      <c r="I6662" s="36">
        <f t="shared" si="1"/>
        <v>1</v>
      </c>
      <c r="J6662" s="37"/>
      <c r="K6662" s="37"/>
    </row>
    <row r="6663" ht="22.5" hidden="1" customHeight="1">
      <c r="A6663" s="40" t="b">
        <v>0</v>
      </c>
      <c r="B6663" s="33"/>
      <c r="C6663" s="34"/>
      <c r="D6663" s="35" t="s">
        <v>516</v>
      </c>
      <c r="E6663" s="36" t="str">
        <f>VLOOKUP(D6663,Normativa!$A$3:$C$100,3,0)</f>
        <v>Reglamento</v>
      </c>
      <c r="F6663" s="37"/>
      <c r="G6663" s="37"/>
      <c r="H6663" s="37"/>
      <c r="I6663" s="36">
        <f t="shared" si="1"/>
        <v>1</v>
      </c>
      <c r="J6663" s="37"/>
      <c r="K6663" s="37"/>
    </row>
    <row r="6664" ht="22.5" hidden="1" customHeight="1">
      <c r="A6664" s="40" t="b">
        <v>0</v>
      </c>
      <c r="B6664" s="33"/>
      <c r="C6664" s="34"/>
      <c r="D6664" s="35" t="s">
        <v>516</v>
      </c>
      <c r="E6664" s="36" t="str">
        <f>VLOOKUP(D6664,Normativa!$A$3:$C$100,3,0)</f>
        <v>Reglamento</v>
      </c>
      <c r="F6664" s="37"/>
      <c r="G6664" s="37"/>
      <c r="H6664" s="37" t="s">
        <v>5243</v>
      </c>
      <c r="I6664" s="36">
        <f t="shared" si="1"/>
        <v>1</v>
      </c>
      <c r="J6664" s="37"/>
      <c r="K6664" s="37"/>
    </row>
    <row r="6665" ht="22.5" hidden="1" customHeight="1">
      <c r="A6665" s="40" t="b">
        <v>0</v>
      </c>
      <c r="B6665" s="33"/>
      <c r="C6665" s="34"/>
      <c r="D6665" s="35" t="s">
        <v>516</v>
      </c>
      <c r="E6665" s="36" t="str">
        <f>VLOOKUP(D6665,Normativa!$A$3:$C$100,3,0)</f>
        <v>Reglamento</v>
      </c>
      <c r="F6665" s="37"/>
      <c r="G6665" s="37"/>
      <c r="H6665" s="37"/>
      <c r="I6665" s="36">
        <f t="shared" si="1"/>
        <v>1</v>
      </c>
      <c r="J6665" s="37"/>
      <c r="K6665" s="37"/>
    </row>
    <row r="6666" ht="22.5" hidden="1" customHeight="1">
      <c r="A6666" s="40" t="b">
        <v>0</v>
      </c>
      <c r="B6666" s="33"/>
      <c r="C6666" s="34"/>
      <c r="D6666" s="35" t="s">
        <v>516</v>
      </c>
      <c r="E6666" s="36" t="str">
        <f>VLOOKUP(D6666,Normativa!$A$3:$C$100,3,0)</f>
        <v>Reglamento</v>
      </c>
      <c r="F6666" s="37"/>
      <c r="G6666" s="37"/>
      <c r="H6666" s="37" t="s">
        <v>5244</v>
      </c>
      <c r="I6666" s="36">
        <f t="shared" si="1"/>
        <v>1</v>
      </c>
      <c r="J6666" s="37"/>
      <c r="K6666" s="37"/>
    </row>
    <row r="6667" ht="22.5" hidden="1" customHeight="1">
      <c r="A6667" s="40" t="b">
        <v>0</v>
      </c>
      <c r="B6667" s="33"/>
      <c r="C6667" s="34"/>
      <c r="D6667" s="35" t="s">
        <v>516</v>
      </c>
      <c r="E6667" s="36" t="str">
        <f>VLOOKUP(D6667,Normativa!$A$3:$C$100,3,0)</f>
        <v>Reglamento</v>
      </c>
      <c r="F6667" s="37"/>
      <c r="G6667" s="37"/>
      <c r="H6667" s="37"/>
      <c r="I6667" s="36">
        <f t="shared" si="1"/>
        <v>1</v>
      </c>
      <c r="J6667" s="37"/>
      <c r="K6667" s="37"/>
    </row>
    <row r="6668" ht="22.5" hidden="1" customHeight="1">
      <c r="A6668" s="40" t="b">
        <v>0</v>
      </c>
      <c r="B6668" s="33"/>
      <c r="C6668" s="34"/>
      <c r="D6668" s="35" t="s">
        <v>516</v>
      </c>
      <c r="E6668" s="36" t="str">
        <f>VLOOKUP(D6668,Normativa!$A$3:$C$100,3,0)</f>
        <v>Reglamento</v>
      </c>
      <c r="F6668" s="37"/>
      <c r="G6668" s="37"/>
      <c r="H6668" s="37" t="s">
        <v>5245</v>
      </c>
      <c r="I6668" s="36">
        <f t="shared" si="1"/>
        <v>1</v>
      </c>
      <c r="J6668" s="37"/>
      <c r="K6668" s="37"/>
    </row>
    <row r="6669" ht="22.5" hidden="1" customHeight="1">
      <c r="A6669" s="40" t="b">
        <v>0</v>
      </c>
      <c r="B6669" s="33"/>
      <c r="C6669" s="34"/>
      <c r="D6669" s="35" t="s">
        <v>516</v>
      </c>
      <c r="E6669" s="36" t="str">
        <f>VLOOKUP(D6669,Normativa!$A$3:$C$100,3,0)</f>
        <v>Reglamento</v>
      </c>
      <c r="F6669" s="37"/>
      <c r="G6669" s="37"/>
      <c r="H6669" s="37" t="s">
        <v>5246</v>
      </c>
      <c r="I6669" s="36">
        <f t="shared" si="1"/>
        <v>1</v>
      </c>
      <c r="J6669" s="37"/>
      <c r="K6669" s="37"/>
    </row>
    <row r="6670" ht="22.5" hidden="1" customHeight="1">
      <c r="A6670" s="40" t="b">
        <v>0</v>
      </c>
      <c r="B6670" s="33"/>
      <c r="C6670" s="34"/>
      <c r="D6670" s="35" t="s">
        <v>516</v>
      </c>
      <c r="E6670" s="36" t="str">
        <f>VLOOKUP(D6670,Normativa!$A$3:$C$100,3,0)</f>
        <v>Reglamento</v>
      </c>
      <c r="F6670" s="37"/>
      <c r="G6670" s="37"/>
      <c r="H6670" s="37" t="s">
        <v>5247</v>
      </c>
      <c r="I6670" s="36">
        <f t="shared" si="1"/>
        <v>1</v>
      </c>
      <c r="J6670" s="37"/>
      <c r="K6670" s="37"/>
    </row>
    <row r="6671" ht="22.5" hidden="1" customHeight="1">
      <c r="A6671" s="40" t="b">
        <v>0</v>
      </c>
      <c r="B6671" s="33"/>
      <c r="C6671" s="34"/>
      <c r="D6671" s="35" t="s">
        <v>516</v>
      </c>
      <c r="E6671" s="36" t="str">
        <f>VLOOKUP(D6671,Normativa!$A$3:$C$100,3,0)</f>
        <v>Reglamento</v>
      </c>
      <c r="F6671" s="37"/>
      <c r="G6671" s="37"/>
      <c r="H6671" s="37" t="s">
        <v>5248</v>
      </c>
      <c r="I6671" s="36">
        <f t="shared" si="1"/>
        <v>1</v>
      </c>
      <c r="J6671" s="37"/>
      <c r="K6671" s="37"/>
    </row>
    <row r="6672" ht="22.5" hidden="1" customHeight="1">
      <c r="A6672" s="40" t="b">
        <v>0</v>
      </c>
      <c r="B6672" s="33"/>
      <c r="C6672" s="34"/>
      <c r="D6672" s="35" t="s">
        <v>516</v>
      </c>
      <c r="E6672" s="36" t="str">
        <f>VLOOKUP(D6672,Normativa!$A$3:$C$100,3,0)</f>
        <v>Reglamento</v>
      </c>
      <c r="F6672" s="37"/>
      <c r="G6672" s="37"/>
      <c r="H6672" s="37" t="s">
        <v>5249</v>
      </c>
      <c r="I6672" s="36">
        <f t="shared" si="1"/>
        <v>1</v>
      </c>
      <c r="J6672" s="37"/>
      <c r="K6672" s="37"/>
    </row>
    <row r="6673" ht="22.5" hidden="1" customHeight="1">
      <c r="A6673" s="40" t="b">
        <v>0</v>
      </c>
      <c r="B6673" s="33"/>
      <c r="C6673" s="34"/>
      <c r="D6673" s="35" t="s">
        <v>516</v>
      </c>
      <c r="E6673" s="36" t="str">
        <f>VLOOKUP(D6673,Normativa!$A$3:$C$100,3,0)</f>
        <v>Reglamento</v>
      </c>
      <c r="F6673" s="37"/>
      <c r="G6673" s="37"/>
      <c r="H6673" s="37"/>
      <c r="I6673" s="36">
        <f t="shared" si="1"/>
        <v>1</v>
      </c>
      <c r="J6673" s="37"/>
      <c r="K6673" s="37"/>
    </row>
    <row r="6674" ht="22.5" hidden="1" customHeight="1">
      <c r="A6674" s="40" t="b">
        <v>0</v>
      </c>
      <c r="B6674" s="33"/>
      <c r="C6674" s="34"/>
      <c r="D6674" s="35" t="s">
        <v>516</v>
      </c>
      <c r="E6674" s="36" t="str">
        <f>VLOOKUP(D6674,Normativa!$A$3:$C$100,3,0)</f>
        <v>Reglamento</v>
      </c>
      <c r="F6674" s="37"/>
      <c r="G6674" s="37"/>
      <c r="H6674" s="37" t="s">
        <v>5250</v>
      </c>
      <c r="I6674" s="36">
        <f t="shared" si="1"/>
        <v>1</v>
      </c>
      <c r="J6674" s="37"/>
      <c r="K6674" s="37"/>
    </row>
    <row r="6675" ht="22.5" hidden="1" customHeight="1">
      <c r="A6675" s="40" t="b">
        <v>0</v>
      </c>
      <c r="B6675" s="33"/>
      <c r="C6675" s="34"/>
      <c r="D6675" s="35" t="s">
        <v>516</v>
      </c>
      <c r="E6675" s="36" t="str">
        <f>VLOOKUP(D6675,Normativa!$A$3:$C$100,3,0)</f>
        <v>Reglamento</v>
      </c>
      <c r="F6675" s="37"/>
      <c r="G6675" s="37"/>
      <c r="H6675" s="37"/>
      <c r="I6675" s="36">
        <f t="shared" si="1"/>
        <v>1</v>
      </c>
      <c r="J6675" s="37"/>
      <c r="K6675" s="37"/>
    </row>
    <row r="6676" ht="22.5" hidden="1" customHeight="1">
      <c r="A6676" s="40" t="b">
        <v>0</v>
      </c>
      <c r="B6676" s="33"/>
      <c r="C6676" s="34"/>
      <c r="D6676" s="35" t="s">
        <v>516</v>
      </c>
      <c r="E6676" s="36" t="str">
        <f>VLOOKUP(D6676,Normativa!$A$3:$C$100,3,0)</f>
        <v>Reglamento</v>
      </c>
      <c r="F6676" s="37"/>
      <c r="G6676" s="37"/>
      <c r="H6676" s="37" t="s">
        <v>5251</v>
      </c>
      <c r="I6676" s="36">
        <f t="shared" si="1"/>
        <v>1</v>
      </c>
      <c r="J6676" s="37"/>
      <c r="K6676" s="37"/>
    </row>
    <row r="6677" ht="22.5" hidden="1" customHeight="1">
      <c r="A6677" s="40" t="b">
        <v>0</v>
      </c>
      <c r="B6677" s="33"/>
      <c r="C6677" s="34"/>
      <c r="D6677" s="35" t="s">
        <v>516</v>
      </c>
      <c r="E6677" s="36" t="str">
        <f>VLOOKUP(D6677,Normativa!$A$3:$C$100,3,0)</f>
        <v>Reglamento</v>
      </c>
      <c r="F6677" s="37"/>
      <c r="G6677" s="37"/>
      <c r="H6677" s="37"/>
      <c r="I6677" s="36">
        <f t="shared" si="1"/>
        <v>1</v>
      </c>
      <c r="J6677" s="37"/>
      <c r="K6677" s="37"/>
    </row>
    <row r="6678" ht="22.5" hidden="1" customHeight="1">
      <c r="A6678" s="40" t="b">
        <v>0</v>
      </c>
      <c r="B6678" s="33"/>
      <c r="C6678" s="34"/>
      <c r="D6678" s="35" t="s">
        <v>516</v>
      </c>
      <c r="E6678" s="36" t="str">
        <f>VLOOKUP(D6678,Normativa!$A$3:$C$100,3,0)</f>
        <v>Reglamento</v>
      </c>
      <c r="F6678" s="37"/>
      <c r="G6678" s="37"/>
      <c r="H6678" s="37" t="s">
        <v>5252</v>
      </c>
      <c r="I6678" s="36">
        <f t="shared" si="1"/>
        <v>1</v>
      </c>
      <c r="J6678" s="37"/>
      <c r="K6678" s="37"/>
    </row>
    <row r="6679" ht="22.5" hidden="1" customHeight="1">
      <c r="A6679" s="40" t="b">
        <v>0</v>
      </c>
      <c r="B6679" s="33"/>
      <c r="C6679" s="34"/>
      <c r="D6679" s="35" t="s">
        <v>516</v>
      </c>
      <c r="E6679" s="36" t="str">
        <f>VLOOKUP(D6679,Normativa!$A$3:$C$100,3,0)</f>
        <v>Reglamento</v>
      </c>
      <c r="F6679" s="37"/>
      <c r="G6679" s="37"/>
      <c r="H6679" s="37"/>
      <c r="I6679" s="36">
        <f t="shared" si="1"/>
        <v>1</v>
      </c>
      <c r="J6679" s="37"/>
      <c r="K6679" s="37"/>
    </row>
    <row r="6680" ht="22.5" hidden="1" customHeight="1">
      <c r="A6680" s="40" t="b">
        <v>0</v>
      </c>
      <c r="B6680" s="33"/>
      <c r="C6680" s="34"/>
      <c r="D6680" s="35" t="s">
        <v>516</v>
      </c>
      <c r="E6680" s="36" t="str">
        <f>VLOOKUP(D6680,Normativa!$A$3:$C$100,3,0)</f>
        <v>Reglamento</v>
      </c>
      <c r="F6680" s="37"/>
      <c r="G6680" s="37"/>
      <c r="H6680" s="37" t="s">
        <v>5253</v>
      </c>
      <c r="I6680" s="36">
        <f t="shared" si="1"/>
        <v>1</v>
      </c>
      <c r="J6680" s="37"/>
      <c r="K6680" s="37"/>
    </row>
    <row r="6681" ht="22.5" hidden="1" customHeight="1">
      <c r="A6681" s="40" t="b">
        <v>0</v>
      </c>
      <c r="B6681" s="33"/>
      <c r="C6681" s="34"/>
      <c r="D6681" s="35" t="s">
        <v>516</v>
      </c>
      <c r="E6681" s="36" t="str">
        <f>VLOOKUP(D6681,Normativa!$A$3:$C$100,3,0)</f>
        <v>Reglamento</v>
      </c>
      <c r="F6681" s="37"/>
      <c r="G6681" s="37"/>
      <c r="H6681" s="37"/>
      <c r="I6681" s="36">
        <f t="shared" si="1"/>
        <v>1</v>
      </c>
      <c r="J6681" s="37"/>
      <c r="K6681" s="37"/>
    </row>
    <row r="6682" ht="22.5" hidden="1" customHeight="1">
      <c r="A6682" s="40" t="b">
        <v>0</v>
      </c>
      <c r="B6682" s="33"/>
      <c r="C6682" s="34"/>
      <c r="D6682" s="35" t="s">
        <v>516</v>
      </c>
      <c r="E6682" s="36" t="str">
        <f>VLOOKUP(D6682,Normativa!$A$3:$C$100,3,0)</f>
        <v>Reglamento</v>
      </c>
      <c r="F6682" s="37"/>
      <c r="G6682" s="37"/>
      <c r="H6682" s="37" t="s">
        <v>5254</v>
      </c>
      <c r="I6682" s="36">
        <f t="shared" si="1"/>
        <v>1</v>
      </c>
      <c r="J6682" s="37"/>
      <c r="K6682" s="37"/>
    </row>
    <row r="6683" ht="22.5" hidden="1" customHeight="1">
      <c r="A6683" s="40" t="b">
        <v>0</v>
      </c>
      <c r="B6683" s="33"/>
      <c r="C6683" s="34"/>
      <c r="D6683" s="35" t="s">
        <v>516</v>
      </c>
      <c r="E6683" s="36" t="str">
        <f>VLOOKUP(D6683,Normativa!$A$3:$C$100,3,0)</f>
        <v>Reglamento</v>
      </c>
      <c r="F6683" s="37"/>
      <c r="G6683" s="37"/>
      <c r="H6683" s="37" t="s">
        <v>5255</v>
      </c>
      <c r="I6683" s="36">
        <f t="shared" si="1"/>
        <v>1</v>
      </c>
      <c r="J6683" s="37"/>
      <c r="K6683" s="37"/>
    </row>
    <row r="6684" ht="22.5" hidden="1" customHeight="1">
      <c r="A6684" s="40" t="b">
        <v>0</v>
      </c>
      <c r="B6684" s="33"/>
      <c r="C6684" s="34"/>
      <c r="D6684" s="35" t="s">
        <v>516</v>
      </c>
      <c r="E6684" s="36" t="str">
        <f>VLOOKUP(D6684,Normativa!$A$3:$C$100,3,0)</f>
        <v>Reglamento</v>
      </c>
      <c r="F6684" s="37"/>
      <c r="G6684" s="37"/>
      <c r="H6684" s="37" t="s">
        <v>5256</v>
      </c>
      <c r="I6684" s="36">
        <f t="shared" si="1"/>
        <v>1</v>
      </c>
      <c r="J6684" s="37"/>
      <c r="K6684" s="37"/>
    </row>
    <row r="6685" ht="22.5" hidden="1" customHeight="1">
      <c r="A6685" s="40" t="b">
        <v>0</v>
      </c>
      <c r="B6685" s="33"/>
      <c r="C6685" s="34"/>
      <c r="D6685" s="35" t="s">
        <v>516</v>
      </c>
      <c r="E6685" s="36" t="str">
        <f>VLOOKUP(D6685,Normativa!$A$3:$C$100,3,0)</f>
        <v>Reglamento</v>
      </c>
      <c r="F6685" s="37"/>
      <c r="G6685" s="37"/>
      <c r="H6685" s="37"/>
      <c r="I6685" s="36">
        <f t="shared" si="1"/>
        <v>1</v>
      </c>
      <c r="J6685" s="37"/>
      <c r="K6685" s="37"/>
    </row>
    <row r="6686" ht="22.5" hidden="1" customHeight="1">
      <c r="A6686" s="40" t="b">
        <v>0</v>
      </c>
      <c r="B6686" s="33"/>
      <c r="C6686" s="34"/>
      <c r="D6686" s="35" t="s">
        <v>516</v>
      </c>
      <c r="E6686" s="36" t="str">
        <f>VLOOKUP(D6686,Normativa!$A$3:$C$100,3,0)</f>
        <v>Reglamento</v>
      </c>
      <c r="F6686" s="37"/>
      <c r="G6686" s="37"/>
      <c r="H6686" s="37" t="s">
        <v>5257</v>
      </c>
      <c r="I6686" s="36">
        <f t="shared" si="1"/>
        <v>1</v>
      </c>
      <c r="J6686" s="37"/>
      <c r="K6686" s="37"/>
    </row>
    <row r="6687" ht="22.5" hidden="1" customHeight="1">
      <c r="A6687" s="40" t="b">
        <v>0</v>
      </c>
      <c r="B6687" s="33"/>
      <c r="C6687" s="34"/>
      <c r="D6687" s="35" t="s">
        <v>516</v>
      </c>
      <c r="E6687" s="36" t="str">
        <f>VLOOKUP(D6687,Normativa!$A$3:$C$100,3,0)</f>
        <v>Reglamento</v>
      </c>
      <c r="F6687" s="37"/>
      <c r="G6687" s="37"/>
      <c r="H6687" s="37"/>
      <c r="I6687" s="36">
        <f t="shared" si="1"/>
        <v>1</v>
      </c>
      <c r="J6687" s="37"/>
      <c r="K6687" s="37"/>
    </row>
    <row r="6688" ht="22.5" hidden="1" customHeight="1">
      <c r="A6688" s="40" t="b">
        <v>0</v>
      </c>
      <c r="B6688" s="33"/>
      <c r="C6688" s="34"/>
      <c r="D6688" s="35" t="s">
        <v>516</v>
      </c>
      <c r="E6688" s="36" t="str">
        <f>VLOOKUP(D6688,Normativa!$A$3:$C$100,3,0)</f>
        <v>Reglamento</v>
      </c>
      <c r="F6688" s="37"/>
      <c r="G6688" s="37"/>
      <c r="H6688" s="37" t="s">
        <v>5258</v>
      </c>
      <c r="I6688" s="36">
        <f t="shared" si="1"/>
        <v>1</v>
      </c>
      <c r="J6688" s="37"/>
      <c r="K6688" s="37"/>
    </row>
    <row r="6689" ht="22.5" hidden="1" customHeight="1">
      <c r="A6689" s="40" t="b">
        <v>0</v>
      </c>
      <c r="B6689" s="33"/>
      <c r="C6689" s="34"/>
      <c r="D6689" s="35" t="s">
        <v>516</v>
      </c>
      <c r="E6689" s="36" t="str">
        <f>VLOOKUP(D6689,Normativa!$A$3:$C$100,3,0)</f>
        <v>Reglamento</v>
      </c>
      <c r="F6689" s="37"/>
      <c r="G6689" s="37"/>
      <c r="H6689" s="37" t="s">
        <v>5259</v>
      </c>
      <c r="I6689" s="36">
        <f t="shared" si="1"/>
        <v>1</v>
      </c>
      <c r="J6689" s="37"/>
      <c r="K6689" s="37"/>
    </row>
    <row r="6690" ht="22.5" hidden="1" customHeight="1">
      <c r="A6690" s="40" t="b">
        <v>0</v>
      </c>
      <c r="B6690" s="33"/>
      <c r="C6690" s="34"/>
      <c r="D6690" s="35" t="s">
        <v>516</v>
      </c>
      <c r="E6690" s="36" t="str">
        <f>VLOOKUP(D6690,Normativa!$A$3:$C$100,3,0)</f>
        <v>Reglamento</v>
      </c>
      <c r="F6690" s="37"/>
      <c r="G6690" s="37"/>
      <c r="H6690" s="37"/>
      <c r="I6690" s="36">
        <f t="shared" si="1"/>
        <v>1</v>
      </c>
      <c r="J6690" s="37"/>
      <c r="K6690" s="37"/>
    </row>
    <row r="6691" ht="22.5" hidden="1" customHeight="1">
      <c r="A6691" s="40" t="b">
        <v>0</v>
      </c>
      <c r="B6691" s="33"/>
      <c r="C6691" s="34"/>
      <c r="D6691" s="35" t="s">
        <v>516</v>
      </c>
      <c r="E6691" s="36" t="str">
        <f>VLOOKUP(D6691,Normativa!$A$3:$C$100,3,0)</f>
        <v>Reglamento</v>
      </c>
      <c r="F6691" s="37"/>
      <c r="G6691" s="37"/>
      <c r="H6691" s="37" t="s">
        <v>5260</v>
      </c>
      <c r="I6691" s="36">
        <f t="shared" si="1"/>
        <v>1</v>
      </c>
      <c r="J6691" s="37"/>
      <c r="K6691" s="37"/>
    </row>
    <row r="6692" ht="22.5" hidden="1" customHeight="1">
      <c r="A6692" s="40" t="b">
        <v>0</v>
      </c>
      <c r="B6692" s="33"/>
      <c r="C6692" s="34"/>
      <c r="D6692" s="35" t="s">
        <v>516</v>
      </c>
      <c r="E6692" s="36" t="str">
        <f>VLOOKUP(D6692,Normativa!$A$3:$C$100,3,0)</f>
        <v>Reglamento</v>
      </c>
      <c r="F6692" s="37"/>
      <c r="G6692" s="37"/>
      <c r="H6692" s="37"/>
      <c r="I6692" s="36">
        <f t="shared" si="1"/>
        <v>1</v>
      </c>
      <c r="J6692" s="37"/>
      <c r="K6692" s="37"/>
    </row>
    <row r="6693" ht="22.5" hidden="1" customHeight="1">
      <c r="A6693" s="40" t="b">
        <v>0</v>
      </c>
      <c r="B6693" s="33"/>
      <c r="C6693" s="34"/>
      <c r="D6693" s="35" t="s">
        <v>516</v>
      </c>
      <c r="E6693" s="36" t="str">
        <f>VLOOKUP(D6693,Normativa!$A$3:$C$100,3,0)</f>
        <v>Reglamento</v>
      </c>
      <c r="F6693" s="37"/>
      <c r="G6693" s="37"/>
      <c r="H6693" s="37" t="s">
        <v>5261</v>
      </c>
      <c r="I6693" s="36">
        <f t="shared" si="1"/>
        <v>1</v>
      </c>
      <c r="J6693" s="37"/>
      <c r="K6693" s="37"/>
    </row>
    <row r="6694" ht="22.5" hidden="1" customHeight="1">
      <c r="A6694" s="40" t="b">
        <v>0</v>
      </c>
      <c r="B6694" s="33"/>
      <c r="C6694" s="34"/>
      <c r="D6694" s="35" t="s">
        <v>516</v>
      </c>
      <c r="E6694" s="36" t="str">
        <f>VLOOKUP(D6694,Normativa!$A$3:$C$100,3,0)</f>
        <v>Reglamento</v>
      </c>
      <c r="F6694" s="37"/>
      <c r="G6694" s="37"/>
      <c r="H6694" s="37" t="s">
        <v>5262</v>
      </c>
      <c r="I6694" s="36">
        <f t="shared" si="1"/>
        <v>1</v>
      </c>
      <c r="J6694" s="37"/>
      <c r="K6694" s="37"/>
    </row>
    <row r="6695" ht="22.5" hidden="1" customHeight="1">
      <c r="A6695" s="40" t="b">
        <v>0</v>
      </c>
      <c r="B6695" s="33"/>
      <c r="C6695" s="34"/>
      <c r="D6695" s="35" t="s">
        <v>516</v>
      </c>
      <c r="E6695" s="36" t="str">
        <f>VLOOKUP(D6695,Normativa!$A$3:$C$100,3,0)</f>
        <v>Reglamento</v>
      </c>
      <c r="F6695" s="37"/>
      <c r="G6695" s="37"/>
      <c r="H6695" s="37" t="s">
        <v>5263</v>
      </c>
      <c r="I6695" s="36">
        <f t="shared" si="1"/>
        <v>1</v>
      </c>
      <c r="J6695" s="37"/>
      <c r="K6695" s="37"/>
    </row>
    <row r="6696" ht="22.5" hidden="1" customHeight="1">
      <c r="A6696" s="40" t="b">
        <v>0</v>
      </c>
      <c r="B6696" s="33"/>
      <c r="C6696" s="34"/>
      <c r="D6696" s="35" t="s">
        <v>516</v>
      </c>
      <c r="E6696" s="36" t="str">
        <f>VLOOKUP(D6696,Normativa!$A$3:$C$100,3,0)</f>
        <v>Reglamento</v>
      </c>
      <c r="F6696" s="37"/>
      <c r="G6696" s="37"/>
      <c r="H6696" s="37" t="s">
        <v>5264</v>
      </c>
      <c r="I6696" s="36">
        <f t="shared" si="1"/>
        <v>1</v>
      </c>
      <c r="J6696" s="37"/>
      <c r="K6696" s="37"/>
    </row>
    <row r="6697" ht="22.5" hidden="1" customHeight="1">
      <c r="A6697" s="40" t="b">
        <v>0</v>
      </c>
      <c r="B6697" s="33"/>
      <c r="C6697" s="34"/>
      <c r="D6697" s="35" t="s">
        <v>516</v>
      </c>
      <c r="E6697" s="36" t="str">
        <f>VLOOKUP(D6697,Normativa!$A$3:$C$100,3,0)</f>
        <v>Reglamento</v>
      </c>
      <c r="F6697" s="37"/>
      <c r="G6697" s="37"/>
      <c r="H6697" s="37"/>
      <c r="I6697" s="36">
        <f t="shared" si="1"/>
        <v>1</v>
      </c>
      <c r="J6697" s="37"/>
      <c r="K6697" s="37"/>
    </row>
    <row r="6698" ht="22.5" hidden="1" customHeight="1">
      <c r="A6698" s="40" t="b">
        <v>0</v>
      </c>
      <c r="B6698" s="33"/>
      <c r="C6698" s="34"/>
      <c r="D6698" s="35" t="s">
        <v>516</v>
      </c>
      <c r="E6698" s="36" t="str">
        <f>VLOOKUP(D6698,Normativa!$A$3:$C$100,3,0)</f>
        <v>Reglamento</v>
      </c>
      <c r="F6698" s="37"/>
      <c r="G6698" s="37"/>
      <c r="H6698" s="37" t="s">
        <v>5265</v>
      </c>
      <c r="I6698" s="36">
        <f t="shared" si="1"/>
        <v>1</v>
      </c>
      <c r="J6698" s="37"/>
      <c r="K6698" s="37"/>
    </row>
    <row r="6699" ht="22.5" hidden="1" customHeight="1">
      <c r="A6699" s="40" t="b">
        <v>0</v>
      </c>
      <c r="B6699" s="33"/>
      <c r="C6699" s="34"/>
      <c r="D6699" s="35" t="s">
        <v>516</v>
      </c>
      <c r="E6699" s="36" t="str">
        <f>VLOOKUP(D6699,Normativa!$A$3:$C$100,3,0)</f>
        <v>Reglamento</v>
      </c>
      <c r="F6699" s="37"/>
      <c r="G6699" s="37"/>
      <c r="H6699" s="37"/>
      <c r="I6699" s="36">
        <f t="shared" si="1"/>
        <v>1</v>
      </c>
      <c r="J6699" s="37"/>
      <c r="K6699" s="37"/>
    </row>
    <row r="6700" ht="22.5" hidden="1" customHeight="1">
      <c r="A6700" s="40" t="b">
        <v>0</v>
      </c>
      <c r="B6700" s="33"/>
      <c r="C6700" s="34"/>
      <c r="D6700" s="35" t="s">
        <v>516</v>
      </c>
      <c r="E6700" s="36" t="str">
        <f>VLOOKUP(D6700,Normativa!$A$3:$C$100,3,0)</f>
        <v>Reglamento</v>
      </c>
      <c r="F6700" s="37"/>
      <c r="G6700" s="37"/>
      <c r="H6700" s="37" t="s">
        <v>5266</v>
      </c>
      <c r="I6700" s="36">
        <f t="shared" si="1"/>
        <v>1</v>
      </c>
      <c r="J6700" s="37"/>
      <c r="K6700" s="37"/>
    </row>
    <row r="6701" ht="22.5" hidden="1" customHeight="1">
      <c r="A6701" s="40" t="b">
        <v>0</v>
      </c>
      <c r="B6701" s="33"/>
      <c r="C6701" s="34"/>
      <c r="D6701" s="35" t="s">
        <v>516</v>
      </c>
      <c r="E6701" s="36" t="str">
        <f>VLOOKUP(D6701,Normativa!$A$3:$C$100,3,0)</f>
        <v>Reglamento</v>
      </c>
      <c r="F6701" s="37"/>
      <c r="G6701" s="37"/>
      <c r="H6701" s="37"/>
      <c r="I6701" s="36">
        <f t="shared" si="1"/>
        <v>1</v>
      </c>
      <c r="J6701" s="37"/>
      <c r="K6701" s="37"/>
    </row>
    <row r="6702" ht="22.5" hidden="1" customHeight="1">
      <c r="A6702" s="40" t="b">
        <v>0</v>
      </c>
      <c r="B6702" s="33"/>
      <c r="C6702" s="34"/>
      <c r="D6702" s="35" t="s">
        <v>516</v>
      </c>
      <c r="E6702" s="36" t="str">
        <f>VLOOKUP(D6702,Normativa!$A$3:$C$100,3,0)</f>
        <v>Reglamento</v>
      </c>
      <c r="F6702" s="37"/>
      <c r="G6702" s="37"/>
      <c r="H6702" s="37" t="s">
        <v>5267</v>
      </c>
      <c r="I6702" s="36">
        <f t="shared" si="1"/>
        <v>1</v>
      </c>
      <c r="J6702" s="37"/>
      <c r="K6702" s="37"/>
    </row>
    <row r="6703" ht="22.5" hidden="1" customHeight="1">
      <c r="A6703" s="40" t="b">
        <v>0</v>
      </c>
      <c r="B6703" s="33"/>
      <c r="C6703" s="34"/>
      <c r="D6703" s="35" t="s">
        <v>516</v>
      </c>
      <c r="E6703" s="36" t="str">
        <f>VLOOKUP(D6703,Normativa!$A$3:$C$100,3,0)</f>
        <v>Reglamento</v>
      </c>
      <c r="F6703" s="37"/>
      <c r="G6703" s="37"/>
      <c r="H6703" s="37" t="s">
        <v>5268</v>
      </c>
      <c r="I6703" s="36">
        <f t="shared" si="1"/>
        <v>1</v>
      </c>
      <c r="J6703" s="37"/>
      <c r="K6703" s="37"/>
    </row>
    <row r="6704" ht="22.5" hidden="1" customHeight="1">
      <c r="A6704" s="40" t="b">
        <v>0</v>
      </c>
      <c r="B6704" s="33"/>
      <c r="C6704" s="34"/>
      <c r="D6704" s="35" t="s">
        <v>516</v>
      </c>
      <c r="E6704" s="36" t="str">
        <f>VLOOKUP(D6704,Normativa!$A$3:$C$100,3,0)</f>
        <v>Reglamento</v>
      </c>
      <c r="F6704" s="37"/>
      <c r="G6704" s="37"/>
      <c r="H6704" s="37" t="s">
        <v>5269</v>
      </c>
      <c r="I6704" s="36">
        <f t="shared" si="1"/>
        <v>1</v>
      </c>
      <c r="J6704" s="37"/>
      <c r="K6704" s="37"/>
    </row>
    <row r="6705" ht="22.5" hidden="1" customHeight="1">
      <c r="A6705" s="40" t="b">
        <v>0</v>
      </c>
      <c r="B6705" s="33"/>
      <c r="C6705" s="34"/>
      <c r="D6705" s="35" t="s">
        <v>516</v>
      </c>
      <c r="E6705" s="36" t="str">
        <f>VLOOKUP(D6705,Normativa!$A$3:$C$100,3,0)</f>
        <v>Reglamento</v>
      </c>
      <c r="F6705" s="37"/>
      <c r="G6705" s="37"/>
      <c r="H6705" s="37"/>
      <c r="I6705" s="36">
        <f t="shared" si="1"/>
        <v>1</v>
      </c>
      <c r="J6705" s="37"/>
      <c r="K6705" s="37"/>
    </row>
    <row r="6706" ht="22.5" hidden="1" customHeight="1">
      <c r="A6706" s="40" t="b">
        <v>0</v>
      </c>
      <c r="B6706" s="33"/>
      <c r="C6706" s="34"/>
      <c r="D6706" s="35" t="s">
        <v>516</v>
      </c>
      <c r="E6706" s="36" t="str">
        <f>VLOOKUP(D6706,Normativa!$A$3:$C$100,3,0)</f>
        <v>Reglamento</v>
      </c>
      <c r="F6706" s="37"/>
      <c r="G6706" s="37"/>
      <c r="H6706" s="37" t="s">
        <v>5270</v>
      </c>
      <c r="I6706" s="36">
        <f t="shared" si="1"/>
        <v>1</v>
      </c>
      <c r="J6706" s="37"/>
      <c r="K6706" s="37"/>
    </row>
    <row r="6707" ht="22.5" hidden="1" customHeight="1">
      <c r="A6707" s="40" t="b">
        <v>0</v>
      </c>
      <c r="B6707" s="33"/>
      <c r="C6707" s="34"/>
      <c r="D6707" s="35" t="s">
        <v>516</v>
      </c>
      <c r="E6707" s="36" t="str">
        <f>VLOOKUP(D6707,Normativa!$A$3:$C$100,3,0)</f>
        <v>Reglamento</v>
      </c>
      <c r="F6707" s="37"/>
      <c r="G6707" s="37"/>
      <c r="H6707" s="37"/>
      <c r="I6707" s="36">
        <f t="shared" si="1"/>
        <v>1</v>
      </c>
      <c r="J6707" s="37"/>
      <c r="K6707" s="37"/>
    </row>
    <row r="6708" ht="22.5" hidden="1" customHeight="1">
      <c r="A6708" s="40" t="b">
        <v>0</v>
      </c>
      <c r="B6708" s="33"/>
      <c r="C6708" s="34"/>
      <c r="D6708" s="35" t="s">
        <v>516</v>
      </c>
      <c r="E6708" s="36" t="str">
        <f>VLOOKUP(D6708,Normativa!$A$3:$C$100,3,0)</f>
        <v>Reglamento</v>
      </c>
      <c r="F6708" s="37"/>
      <c r="G6708" s="37"/>
      <c r="H6708" s="37" t="s">
        <v>5271</v>
      </c>
      <c r="I6708" s="36">
        <f t="shared" si="1"/>
        <v>1</v>
      </c>
      <c r="J6708" s="37"/>
      <c r="K6708" s="37"/>
    </row>
    <row r="6709" ht="22.5" hidden="1" customHeight="1">
      <c r="A6709" s="40" t="b">
        <v>0</v>
      </c>
      <c r="B6709" s="33"/>
      <c r="C6709" s="34"/>
      <c r="D6709" s="35" t="s">
        <v>516</v>
      </c>
      <c r="E6709" s="36" t="str">
        <f>VLOOKUP(D6709,Normativa!$A$3:$C$100,3,0)</f>
        <v>Reglamento</v>
      </c>
      <c r="F6709" s="37"/>
      <c r="G6709" s="37"/>
      <c r="H6709" s="37" t="s">
        <v>5272</v>
      </c>
      <c r="I6709" s="36">
        <f t="shared" si="1"/>
        <v>1</v>
      </c>
      <c r="J6709" s="37"/>
      <c r="K6709" s="37"/>
    </row>
    <row r="6710" ht="22.5" hidden="1" customHeight="1">
      <c r="A6710" s="40" t="b">
        <v>0</v>
      </c>
      <c r="B6710" s="33"/>
      <c r="C6710" s="34"/>
      <c r="D6710" s="35" t="s">
        <v>516</v>
      </c>
      <c r="E6710" s="36" t="str">
        <f>VLOOKUP(D6710,Normativa!$A$3:$C$100,3,0)</f>
        <v>Reglamento</v>
      </c>
      <c r="F6710" s="37"/>
      <c r="G6710" s="37"/>
      <c r="H6710" s="37"/>
      <c r="I6710" s="36">
        <f t="shared" si="1"/>
        <v>1</v>
      </c>
      <c r="J6710" s="37"/>
      <c r="K6710" s="37"/>
    </row>
    <row r="6711" ht="22.5" hidden="1" customHeight="1">
      <c r="A6711" s="40" t="b">
        <v>0</v>
      </c>
      <c r="B6711" s="33"/>
      <c r="C6711" s="34"/>
      <c r="D6711" s="35" t="s">
        <v>516</v>
      </c>
      <c r="E6711" s="36" t="str">
        <f>VLOOKUP(D6711,Normativa!$A$3:$C$100,3,0)</f>
        <v>Reglamento</v>
      </c>
      <c r="F6711" s="37"/>
      <c r="G6711" s="37"/>
      <c r="H6711" s="37" t="s">
        <v>5273</v>
      </c>
      <c r="I6711" s="36">
        <f t="shared" si="1"/>
        <v>1</v>
      </c>
      <c r="J6711" s="37"/>
      <c r="K6711" s="37"/>
    </row>
    <row r="6712" ht="22.5" hidden="1" customHeight="1">
      <c r="A6712" s="40" t="b">
        <v>0</v>
      </c>
      <c r="B6712" s="33"/>
      <c r="C6712" s="34"/>
      <c r="D6712" s="35" t="s">
        <v>516</v>
      </c>
      <c r="E6712" s="36" t="str">
        <f>VLOOKUP(D6712,Normativa!$A$3:$C$100,3,0)</f>
        <v>Reglamento</v>
      </c>
      <c r="F6712" s="37"/>
      <c r="G6712" s="37"/>
      <c r="H6712" s="37"/>
      <c r="I6712" s="36">
        <f t="shared" si="1"/>
        <v>1</v>
      </c>
      <c r="J6712" s="37"/>
      <c r="K6712" s="37"/>
    </row>
    <row r="6713" ht="22.5" hidden="1" customHeight="1">
      <c r="A6713" s="40" t="b">
        <v>0</v>
      </c>
      <c r="B6713" s="33"/>
      <c r="C6713" s="34"/>
      <c r="D6713" s="35" t="s">
        <v>516</v>
      </c>
      <c r="E6713" s="36" t="str">
        <f>VLOOKUP(D6713,Normativa!$A$3:$C$100,3,0)</f>
        <v>Reglamento</v>
      </c>
      <c r="F6713" s="37"/>
      <c r="G6713" s="37"/>
      <c r="H6713" s="37" t="s">
        <v>5274</v>
      </c>
      <c r="I6713" s="36">
        <f t="shared" si="1"/>
        <v>1</v>
      </c>
      <c r="J6713" s="37"/>
      <c r="K6713" s="37"/>
    </row>
    <row r="6714" ht="22.5" hidden="1" customHeight="1">
      <c r="A6714" s="40" t="b">
        <v>0</v>
      </c>
      <c r="B6714" s="33"/>
      <c r="C6714" s="34"/>
      <c r="D6714" s="35" t="s">
        <v>516</v>
      </c>
      <c r="E6714" s="36" t="str">
        <f>VLOOKUP(D6714,Normativa!$A$3:$C$100,3,0)</f>
        <v>Reglamento</v>
      </c>
      <c r="F6714" s="37"/>
      <c r="G6714" s="37"/>
      <c r="H6714" s="37"/>
      <c r="I6714" s="36">
        <f t="shared" si="1"/>
        <v>1</v>
      </c>
      <c r="J6714" s="37"/>
      <c r="K6714" s="37"/>
    </row>
    <row r="6715" ht="22.5" hidden="1" customHeight="1">
      <c r="A6715" s="40" t="b">
        <v>0</v>
      </c>
      <c r="B6715" s="33"/>
      <c r="C6715" s="34"/>
      <c r="D6715" s="35" t="s">
        <v>516</v>
      </c>
      <c r="E6715" s="36" t="str">
        <f>VLOOKUP(D6715,Normativa!$A$3:$C$100,3,0)</f>
        <v>Reglamento</v>
      </c>
      <c r="F6715" s="37"/>
      <c r="G6715" s="37"/>
      <c r="H6715" s="37" t="s">
        <v>5275</v>
      </c>
      <c r="I6715" s="36">
        <f t="shared" si="1"/>
        <v>1</v>
      </c>
      <c r="J6715" s="37"/>
      <c r="K6715" s="37"/>
    </row>
    <row r="6716" ht="22.5" hidden="1" customHeight="1">
      <c r="A6716" s="40" t="b">
        <v>0</v>
      </c>
      <c r="B6716" s="33"/>
      <c r="C6716" s="34"/>
      <c r="D6716" s="35" t="s">
        <v>516</v>
      </c>
      <c r="E6716" s="36" t="str">
        <f>VLOOKUP(D6716,Normativa!$A$3:$C$100,3,0)</f>
        <v>Reglamento</v>
      </c>
      <c r="F6716" s="37"/>
      <c r="G6716" s="37"/>
      <c r="H6716" s="37" t="s">
        <v>5276</v>
      </c>
      <c r="I6716" s="36">
        <f t="shared" si="1"/>
        <v>1</v>
      </c>
      <c r="J6716" s="37"/>
      <c r="K6716" s="37"/>
    </row>
    <row r="6717" ht="22.5" hidden="1" customHeight="1">
      <c r="A6717" s="40" t="b">
        <v>0</v>
      </c>
      <c r="B6717" s="33"/>
      <c r="C6717" s="34"/>
      <c r="D6717" s="35" t="s">
        <v>516</v>
      </c>
      <c r="E6717" s="36" t="str">
        <f>VLOOKUP(D6717,Normativa!$A$3:$C$100,3,0)</f>
        <v>Reglamento</v>
      </c>
      <c r="F6717" s="37"/>
      <c r="G6717" s="37"/>
      <c r="H6717" s="37" t="s">
        <v>5277</v>
      </c>
      <c r="I6717" s="36">
        <f t="shared" si="1"/>
        <v>1</v>
      </c>
      <c r="J6717" s="37"/>
      <c r="K6717" s="37"/>
    </row>
    <row r="6718" ht="22.5" hidden="1" customHeight="1">
      <c r="A6718" s="40" t="b">
        <v>0</v>
      </c>
      <c r="B6718" s="33"/>
      <c r="C6718" s="34"/>
      <c r="D6718" s="35" t="s">
        <v>516</v>
      </c>
      <c r="E6718" s="36" t="str">
        <f>VLOOKUP(D6718,Normativa!$A$3:$C$100,3,0)</f>
        <v>Reglamento</v>
      </c>
      <c r="F6718" s="37"/>
      <c r="G6718" s="37"/>
      <c r="H6718" s="37"/>
      <c r="I6718" s="36">
        <f t="shared" si="1"/>
        <v>1</v>
      </c>
      <c r="J6718" s="37"/>
      <c r="K6718" s="37"/>
    </row>
    <row r="6719" ht="22.5" hidden="1" customHeight="1">
      <c r="A6719" s="40" t="b">
        <v>0</v>
      </c>
      <c r="B6719" s="33"/>
      <c r="C6719" s="34"/>
      <c r="D6719" s="35" t="s">
        <v>516</v>
      </c>
      <c r="E6719" s="36" t="str">
        <f>VLOOKUP(D6719,Normativa!$A$3:$C$100,3,0)</f>
        <v>Reglamento</v>
      </c>
      <c r="F6719" s="37"/>
      <c r="G6719" s="37"/>
      <c r="H6719" s="37" t="s">
        <v>5278</v>
      </c>
      <c r="I6719" s="36">
        <f t="shared" si="1"/>
        <v>1</v>
      </c>
      <c r="J6719" s="37"/>
      <c r="K6719" s="37"/>
    </row>
    <row r="6720" ht="22.5" hidden="1" customHeight="1">
      <c r="A6720" s="40" t="b">
        <v>0</v>
      </c>
      <c r="B6720" s="33"/>
      <c r="C6720" s="34"/>
      <c r="D6720" s="35" t="s">
        <v>516</v>
      </c>
      <c r="E6720" s="36" t="str">
        <f>VLOOKUP(D6720,Normativa!$A$3:$C$100,3,0)</f>
        <v>Reglamento</v>
      </c>
      <c r="F6720" s="37"/>
      <c r="G6720" s="37"/>
      <c r="H6720" s="37"/>
      <c r="I6720" s="36">
        <f t="shared" si="1"/>
        <v>1</v>
      </c>
      <c r="J6720" s="37"/>
      <c r="K6720" s="37"/>
    </row>
    <row r="6721" ht="22.5" hidden="1" customHeight="1">
      <c r="A6721" s="40" t="b">
        <v>0</v>
      </c>
      <c r="B6721" s="33"/>
      <c r="C6721" s="34"/>
      <c r="D6721" s="35" t="s">
        <v>516</v>
      </c>
      <c r="E6721" s="36" t="str">
        <f>VLOOKUP(D6721,Normativa!$A$3:$C$100,3,0)</f>
        <v>Reglamento</v>
      </c>
      <c r="F6721" s="37"/>
      <c r="G6721" s="37"/>
      <c r="H6721" s="37" t="s">
        <v>5279</v>
      </c>
      <c r="I6721" s="36">
        <f t="shared" si="1"/>
        <v>1</v>
      </c>
      <c r="J6721" s="37"/>
      <c r="K6721" s="37"/>
    </row>
    <row r="6722" ht="22.5" hidden="1" customHeight="1">
      <c r="A6722" s="40" t="b">
        <v>0</v>
      </c>
      <c r="B6722" s="33"/>
      <c r="C6722" s="34"/>
      <c r="D6722" s="35" t="s">
        <v>516</v>
      </c>
      <c r="E6722" s="36" t="str">
        <f>VLOOKUP(D6722,Normativa!$A$3:$C$100,3,0)</f>
        <v>Reglamento</v>
      </c>
      <c r="F6722" s="37"/>
      <c r="G6722" s="37"/>
      <c r="H6722" s="37" t="s">
        <v>5280</v>
      </c>
      <c r="I6722" s="36">
        <f t="shared" si="1"/>
        <v>1</v>
      </c>
      <c r="J6722" s="37"/>
      <c r="K6722" s="37"/>
    </row>
    <row r="6723" ht="22.5" hidden="1" customHeight="1">
      <c r="A6723" s="40" t="b">
        <v>0</v>
      </c>
      <c r="B6723" s="33"/>
      <c r="C6723" s="34"/>
      <c r="D6723" s="35" t="s">
        <v>516</v>
      </c>
      <c r="E6723" s="36" t="str">
        <f>VLOOKUP(D6723,Normativa!$A$3:$C$100,3,0)</f>
        <v>Reglamento</v>
      </c>
      <c r="F6723" s="37"/>
      <c r="G6723" s="37"/>
      <c r="H6723" s="37"/>
      <c r="I6723" s="36">
        <f t="shared" si="1"/>
        <v>1</v>
      </c>
      <c r="J6723" s="37"/>
      <c r="K6723" s="37"/>
    </row>
    <row r="6724" ht="22.5" hidden="1" customHeight="1">
      <c r="A6724" s="40" t="b">
        <v>0</v>
      </c>
      <c r="B6724" s="33"/>
      <c r="C6724" s="34"/>
      <c r="D6724" s="35" t="s">
        <v>516</v>
      </c>
      <c r="E6724" s="36" t="str">
        <f>VLOOKUP(D6724,Normativa!$A$3:$C$100,3,0)</f>
        <v>Reglamento</v>
      </c>
      <c r="F6724" s="37"/>
      <c r="G6724" s="37"/>
      <c r="H6724" s="37" t="s">
        <v>5281</v>
      </c>
      <c r="I6724" s="36">
        <f t="shared" si="1"/>
        <v>1</v>
      </c>
      <c r="J6724" s="37"/>
      <c r="K6724" s="37"/>
    </row>
    <row r="6725" ht="22.5" hidden="1" customHeight="1">
      <c r="A6725" s="40" t="b">
        <v>0</v>
      </c>
      <c r="B6725" s="33"/>
      <c r="C6725" s="34"/>
      <c r="D6725" s="35" t="s">
        <v>516</v>
      </c>
      <c r="E6725" s="36" t="str">
        <f>VLOOKUP(D6725,Normativa!$A$3:$C$100,3,0)</f>
        <v>Reglamento</v>
      </c>
      <c r="F6725" s="37"/>
      <c r="G6725" s="37"/>
      <c r="H6725" s="37"/>
      <c r="I6725" s="36">
        <f t="shared" si="1"/>
        <v>1</v>
      </c>
      <c r="J6725" s="37"/>
      <c r="K6725" s="37"/>
    </row>
    <row r="6726" ht="22.5" hidden="1" customHeight="1">
      <c r="A6726" s="40" t="b">
        <v>0</v>
      </c>
      <c r="B6726" s="33"/>
      <c r="C6726" s="34"/>
      <c r="D6726" s="35" t="s">
        <v>516</v>
      </c>
      <c r="E6726" s="36" t="str">
        <f>VLOOKUP(D6726,Normativa!$A$3:$C$100,3,0)</f>
        <v>Reglamento</v>
      </c>
      <c r="F6726" s="37"/>
      <c r="G6726" s="37"/>
      <c r="H6726" s="37" t="s">
        <v>5282</v>
      </c>
      <c r="I6726" s="36">
        <f t="shared" si="1"/>
        <v>1</v>
      </c>
      <c r="J6726" s="37"/>
      <c r="K6726" s="37"/>
    </row>
    <row r="6727" ht="22.5" hidden="1" customHeight="1">
      <c r="A6727" s="40" t="b">
        <v>0</v>
      </c>
      <c r="B6727" s="33"/>
      <c r="C6727" s="34"/>
      <c r="D6727" s="35" t="s">
        <v>516</v>
      </c>
      <c r="E6727" s="36" t="str">
        <f>VLOOKUP(D6727,Normativa!$A$3:$C$100,3,0)</f>
        <v>Reglamento</v>
      </c>
      <c r="F6727" s="37"/>
      <c r="G6727" s="37"/>
      <c r="H6727" s="37"/>
      <c r="I6727" s="36">
        <f t="shared" si="1"/>
        <v>1</v>
      </c>
      <c r="J6727" s="37"/>
      <c r="K6727" s="37"/>
    </row>
    <row r="6728" ht="22.5" hidden="1" customHeight="1">
      <c r="A6728" s="40" t="b">
        <v>0</v>
      </c>
      <c r="B6728" s="33"/>
      <c r="C6728" s="34"/>
      <c r="D6728" s="35" t="s">
        <v>516</v>
      </c>
      <c r="E6728" s="36" t="str">
        <f>VLOOKUP(D6728,Normativa!$A$3:$C$100,3,0)</f>
        <v>Reglamento</v>
      </c>
      <c r="F6728" s="37"/>
      <c r="G6728" s="37"/>
      <c r="H6728" s="37" t="s">
        <v>5283</v>
      </c>
      <c r="I6728" s="36">
        <f t="shared" si="1"/>
        <v>1</v>
      </c>
      <c r="J6728" s="37"/>
      <c r="K6728" s="37"/>
    </row>
    <row r="6729" ht="22.5" hidden="1" customHeight="1">
      <c r="A6729" s="40" t="b">
        <v>0</v>
      </c>
      <c r="B6729" s="33"/>
      <c r="C6729" s="34"/>
      <c r="D6729" s="35" t="s">
        <v>516</v>
      </c>
      <c r="E6729" s="36" t="str">
        <f>VLOOKUP(D6729,Normativa!$A$3:$C$100,3,0)</f>
        <v>Reglamento</v>
      </c>
      <c r="F6729" s="37"/>
      <c r="G6729" s="37"/>
      <c r="H6729" s="37"/>
      <c r="I6729" s="36">
        <f t="shared" si="1"/>
        <v>1</v>
      </c>
      <c r="J6729" s="37"/>
      <c r="K6729" s="37"/>
    </row>
    <row r="6730" ht="22.5" hidden="1" customHeight="1">
      <c r="A6730" s="40" t="b">
        <v>0</v>
      </c>
      <c r="B6730" s="33"/>
      <c r="C6730" s="34"/>
      <c r="D6730" s="35" t="s">
        <v>516</v>
      </c>
      <c r="E6730" s="36" t="str">
        <f>VLOOKUP(D6730,Normativa!$A$3:$C$100,3,0)</f>
        <v>Reglamento</v>
      </c>
      <c r="F6730" s="37"/>
      <c r="G6730" s="37"/>
      <c r="H6730" s="37" t="s">
        <v>5284</v>
      </c>
      <c r="I6730" s="36">
        <f t="shared" si="1"/>
        <v>1</v>
      </c>
      <c r="J6730" s="37"/>
      <c r="K6730" s="37"/>
    </row>
    <row r="6731" ht="22.5" hidden="1" customHeight="1">
      <c r="A6731" s="40" t="b">
        <v>0</v>
      </c>
      <c r="B6731" s="33"/>
      <c r="C6731" s="34"/>
      <c r="D6731" s="35" t="s">
        <v>516</v>
      </c>
      <c r="E6731" s="36" t="str">
        <f>VLOOKUP(D6731,Normativa!$A$3:$C$100,3,0)</f>
        <v>Reglamento</v>
      </c>
      <c r="F6731" s="37"/>
      <c r="G6731" s="37"/>
      <c r="H6731" s="37"/>
      <c r="I6731" s="36">
        <f t="shared" si="1"/>
        <v>1</v>
      </c>
      <c r="J6731" s="37"/>
      <c r="K6731" s="37"/>
    </row>
    <row r="6732" ht="22.5" hidden="1" customHeight="1">
      <c r="A6732" s="40" t="b">
        <v>0</v>
      </c>
      <c r="B6732" s="33"/>
      <c r="C6732" s="34"/>
      <c r="D6732" s="35" t="s">
        <v>516</v>
      </c>
      <c r="E6732" s="36" t="str">
        <f>VLOOKUP(D6732,Normativa!$A$3:$C$100,3,0)</f>
        <v>Reglamento</v>
      </c>
      <c r="F6732" s="37"/>
      <c r="G6732" s="37"/>
      <c r="H6732" s="37" t="s">
        <v>5285</v>
      </c>
      <c r="I6732" s="36">
        <f t="shared" si="1"/>
        <v>1</v>
      </c>
      <c r="J6732" s="37"/>
      <c r="K6732" s="37"/>
    </row>
    <row r="6733" ht="22.5" hidden="1" customHeight="1">
      <c r="A6733" s="40" t="b">
        <v>0</v>
      </c>
      <c r="B6733" s="33"/>
      <c r="C6733" s="34"/>
      <c r="D6733" s="35" t="s">
        <v>516</v>
      </c>
      <c r="E6733" s="36" t="str">
        <f>VLOOKUP(D6733,Normativa!$A$3:$C$100,3,0)</f>
        <v>Reglamento</v>
      </c>
      <c r="F6733" s="37"/>
      <c r="G6733" s="37"/>
      <c r="H6733" s="37"/>
      <c r="I6733" s="36">
        <f t="shared" si="1"/>
        <v>1</v>
      </c>
      <c r="J6733" s="37"/>
      <c r="K6733" s="37"/>
    </row>
    <row r="6734" ht="22.5" hidden="1" customHeight="1">
      <c r="A6734" s="40" t="b">
        <v>0</v>
      </c>
      <c r="B6734" s="33"/>
      <c r="C6734" s="34"/>
      <c r="D6734" s="35" t="s">
        <v>516</v>
      </c>
      <c r="E6734" s="36" t="str">
        <f>VLOOKUP(D6734,Normativa!$A$3:$C$100,3,0)</f>
        <v>Reglamento</v>
      </c>
      <c r="F6734" s="37"/>
      <c r="G6734" s="37"/>
      <c r="H6734" s="37" t="s">
        <v>5286</v>
      </c>
      <c r="I6734" s="36">
        <f t="shared" si="1"/>
        <v>1</v>
      </c>
      <c r="J6734" s="37"/>
      <c r="K6734" s="37"/>
    </row>
    <row r="6735" ht="22.5" hidden="1" customHeight="1">
      <c r="A6735" s="40" t="b">
        <v>0</v>
      </c>
      <c r="B6735" s="33"/>
      <c r="C6735" s="34"/>
      <c r="D6735" s="35" t="s">
        <v>516</v>
      </c>
      <c r="E6735" s="36" t="str">
        <f>VLOOKUP(D6735,Normativa!$A$3:$C$100,3,0)</f>
        <v>Reglamento</v>
      </c>
      <c r="F6735" s="37"/>
      <c r="G6735" s="37"/>
      <c r="H6735" s="37"/>
      <c r="I6735" s="36">
        <f t="shared" si="1"/>
        <v>1</v>
      </c>
      <c r="J6735" s="37"/>
      <c r="K6735" s="37"/>
    </row>
    <row r="6736" ht="22.5" hidden="1" customHeight="1">
      <c r="A6736" s="40" t="b">
        <v>0</v>
      </c>
      <c r="B6736" s="33"/>
      <c r="C6736" s="34"/>
      <c r="D6736" s="35" t="s">
        <v>516</v>
      </c>
      <c r="E6736" s="36" t="str">
        <f>VLOOKUP(D6736,Normativa!$A$3:$C$100,3,0)</f>
        <v>Reglamento</v>
      </c>
      <c r="F6736" s="37"/>
      <c r="G6736" s="37"/>
      <c r="H6736" s="37" t="s">
        <v>5287</v>
      </c>
      <c r="I6736" s="36">
        <f t="shared" si="1"/>
        <v>1</v>
      </c>
      <c r="J6736" s="37"/>
      <c r="K6736" s="37"/>
    </row>
    <row r="6737" ht="22.5" hidden="1" customHeight="1">
      <c r="A6737" s="40" t="b">
        <v>0</v>
      </c>
      <c r="B6737" s="33"/>
      <c r="C6737" s="34"/>
      <c r="D6737" s="35" t="s">
        <v>516</v>
      </c>
      <c r="E6737" s="36" t="str">
        <f>VLOOKUP(D6737,Normativa!$A$3:$C$100,3,0)</f>
        <v>Reglamento</v>
      </c>
      <c r="F6737" s="37"/>
      <c r="G6737" s="37"/>
      <c r="H6737" s="37" t="s">
        <v>5288</v>
      </c>
      <c r="I6737" s="36">
        <f t="shared" si="1"/>
        <v>1</v>
      </c>
      <c r="J6737" s="37"/>
      <c r="K6737" s="37"/>
    </row>
    <row r="6738" ht="22.5" hidden="1" customHeight="1">
      <c r="A6738" s="40" t="b">
        <v>0</v>
      </c>
      <c r="B6738" s="33"/>
      <c r="C6738" s="34"/>
      <c r="D6738" s="35" t="s">
        <v>516</v>
      </c>
      <c r="E6738" s="36" t="str">
        <f>VLOOKUP(D6738,Normativa!$A$3:$C$100,3,0)</f>
        <v>Reglamento</v>
      </c>
      <c r="F6738" s="37"/>
      <c r="G6738" s="37"/>
      <c r="H6738" s="37"/>
      <c r="I6738" s="36">
        <f t="shared" si="1"/>
        <v>1</v>
      </c>
      <c r="J6738" s="37"/>
      <c r="K6738" s="37"/>
    </row>
    <row r="6739" ht="22.5" hidden="1" customHeight="1">
      <c r="A6739" s="40" t="b">
        <v>0</v>
      </c>
      <c r="B6739" s="33"/>
      <c r="C6739" s="34"/>
      <c r="D6739" s="35" t="s">
        <v>516</v>
      </c>
      <c r="E6739" s="36" t="str">
        <f>VLOOKUP(D6739,Normativa!$A$3:$C$100,3,0)</f>
        <v>Reglamento</v>
      </c>
      <c r="F6739" s="37"/>
      <c r="G6739" s="37"/>
      <c r="H6739" s="37" t="s">
        <v>5289</v>
      </c>
      <c r="I6739" s="36">
        <f t="shared" si="1"/>
        <v>1</v>
      </c>
      <c r="J6739" s="37"/>
      <c r="K6739" s="37"/>
    </row>
    <row r="6740" ht="22.5" hidden="1" customHeight="1">
      <c r="A6740" s="40" t="b">
        <v>0</v>
      </c>
      <c r="B6740" s="33"/>
      <c r="C6740" s="34"/>
      <c r="D6740" s="35" t="s">
        <v>516</v>
      </c>
      <c r="E6740" s="36" t="str">
        <f>VLOOKUP(D6740,Normativa!$A$3:$C$100,3,0)</f>
        <v>Reglamento</v>
      </c>
      <c r="F6740" s="37"/>
      <c r="G6740" s="37"/>
      <c r="H6740" s="37"/>
      <c r="I6740" s="36">
        <f t="shared" si="1"/>
        <v>1</v>
      </c>
      <c r="J6740" s="37"/>
      <c r="K6740" s="37"/>
    </row>
    <row r="6741" ht="22.5" hidden="1" customHeight="1">
      <c r="A6741" s="40" t="b">
        <v>0</v>
      </c>
      <c r="B6741" s="33"/>
      <c r="C6741" s="34"/>
      <c r="D6741" s="35" t="s">
        <v>516</v>
      </c>
      <c r="E6741" s="36" t="str">
        <f>VLOOKUP(D6741,Normativa!$A$3:$C$100,3,0)</f>
        <v>Reglamento</v>
      </c>
      <c r="F6741" s="37"/>
      <c r="G6741" s="37"/>
      <c r="H6741" s="37" t="s">
        <v>5290</v>
      </c>
      <c r="I6741" s="36">
        <f t="shared" si="1"/>
        <v>1</v>
      </c>
      <c r="J6741" s="37"/>
      <c r="K6741" s="37"/>
    </row>
    <row r="6742" ht="22.5" hidden="1" customHeight="1">
      <c r="A6742" s="40" t="b">
        <v>0</v>
      </c>
      <c r="B6742" s="33"/>
      <c r="C6742" s="34"/>
      <c r="D6742" s="35" t="s">
        <v>516</v>
      </c>
      <c r="E6742" s="36" t="str">
        <f>VLOOKUP(D6742,Normativa!$A$3:$C$100,3,0)</f>
        <v>Reglamento</v>
      </c>
      <c r="F6742" s="37"/>
      <c r="G6742" s="37"/>
      <c r="H6742" s="37"/>
      <c r="I6742" s="36">
        <f t="shared" si="1"/>
        <v>1</v>
      </c>
      <c r="J6742" s="37"/>
      <c r="K6742" s="37"/>
    </row>
    <row r="6743" ht="22.5" hidden="1" customHeight="1">
      <c r="A6743" s="40" t="b">
        <v>0</v>
      </c>
      <c r="B6743" s="33"/>
      <c r="C6743" s="34"/>
      <c r="D6743" s="35" t="s">
        <v>516</v>
      </c>
      <c r="E6743" s="36" t="str">
        <f>VLOOKUP(D6743,Normativa!$A$3:$C$100,3,0)</f>
        <v>Reglamento</v>
      </c>
      <c r="F6743" s="37"/>
      <c r="G6743" s="37"/>
      <c r="H6743" s="37" t="s">
        <v>5291</v>
      </c>
      <c r="I6743" s="36">
        <f t="shared" si="1"/>
        <v>1</v>
      </c>
      <c r="J6743" s="37"/>
      <c r="K6743" s="37"/>
    </row>
    <row r="6744" ht="22.5" hidden="1" customHeight="1">
      <c r="A6744" s="40" t="b">
        <v>0</v>
      </c>
      <c r="B6744" s="33"/>
      <c r="C6744" s="34"/>
      <c r="D6744" s="35" t="s">
        <v>516</v>
      </c>
      <c r="E6744" s="36" t="str">
        <f>VLOOKUP(D6744,Normativa!$A$3:$C$100,3,0)</f>
        <v>Reglamento</v>
      </c>
      <c r="F6744" s="37"/>
      <c r="G6744" s="37"/>
      <c r="H6744" s="37" t="s">
        <v>5292</v>
      </c>
      <c r="I6744" s="36">
        <f t="shared" si="1"/>
        <v>1</v>
      </c>
      <c r="J6744" s="37"/>
      <c r="K6744" s="37"/>
    </row>
    <row r="6745" ht="22.5" hidden="1" customHeight="1">
      <c r="A6745" s="40" t="b">
        <v>0</v>
      </c>
      <c r="B6745" s="33"/>
      <c r="C6745" s="34"/>
      <c r="D6745" s="35" t="s">
        <v>516</v>
      </c>
      <c r="E6745" s="36" t="str">
        <f>VLOOKUP(D6745,Normativa!$A$3:$C$100,3,0)</f>
        <v>Reglamento</v>
      </c>
      <c r="F6745" s="37"/>
      <c r="G6745" s="37"/>
      <c r="H6745" s="37" t="s">
        <v>5293</v>
      </c>
      <c r="I6745" s="36">
        <f t="shared" si="1"/>
        <v>1</v>
      </c>
      <c r="J6745" s="37"/>
      <c r="K6745" s="37"/>
    </row>
    <row r="6746" ht="22.5" hidden="1" customHeight="1">
      <c r="A6746" s="40" t="b">
        <v>0</v>
      </c>
      <c r="B6746" s="33"/>
      <c r="C6746" s="34"/>
      <c r="D6746" s="35" t="s">
        <v>516</v>
      </c>
      <c r="E6746" s="36" t="str">
        <f>VLOOKUP(D6746,Normativa!$A$3:$C$100,3,0)</f>
        <v>Reglamento</v>
      </c>
      <c r="F6746" s="37"/>
      <c r="G6746" s="37"/>
      <c r="H6746" s="37" t="s">
        <v>5294</v>
      </c>
      <c r="I6746" s="36">
        <f t="shared" si="1"/>
        <v>1</v>
      </c>
      <c r="J6746" s="37"/>
      <c r="K6746" s="37"/>
    </row>
    <row r="6747" ht="22.5" hidden="1" customHeight="1">
      <c r="A6747" s="40" t="b">
        <v>0</v>
      </c>
      <c r="B6747" s="33"/>
      <c r="C6747" s="34"/>
      <c r="D6747" s="35" t="s">
        <v>516</v>
      </c>
      <c r="E6747" s="36" t="str">
        <f>VLOOKUP(D6747,Normativa!$A$3:$C$100,3,0)</f>
        <v>Reglamento</v>
      </c>
      <c r="F6747" s="37"/>
      <c r="G6747" s="37"/>
      <c r="H6747" s="37"/>
      <c r="I6747" s="36">
        <f t="shared" si="1"/>
        <v>1</v>
      </c>
      <c r="J6747" s="37"/>
      <c r="K6747" s="37"/>
    </row>
    <row r="6748" ht="22.5" hidden="1" customHeight="1">
      <c r="A6748" s="40" t="b">
        <v>0</v>
      </c>
      <c r="B6748" s="33"/>
      <c r="C6748" s="34"/>
      <c r="D6748" s="35" t="s">
        <v>516</v>
      </c>
      <c r="E6748" s="36" t="str">
        <f>VLOOKUP(D6748,Normativa!$A$3:$C$100,3,0)</f>
        <v>Reglamento</v>
      </c>
      <c r="F6748" s="37"/>
      <c r="G6748" s="37"/>
      <c r="H6748" s="37" t="s">
        <v>5295</v>
      </c>
      <c r="I6748" s="36">
        <f t="shared" si="1"/>
        <v>1</v>
      </c>
      <c r="J6748" s="37"/>
      <c r="K6748" s="37"/>
    </row>
    <row r="6749" ht="22.5" hidden="1" customHeight="1">
      <c r="A6749" s="40" t="b">
        <v>0</v>
      </c>
      <c r="B6749" s="33"/>
      <c r="C6749" s="34"/>
      <c r="D6749" s="35" t="s">
        <v>516</v>
      </c>
      <c r="E6749" s="36" t="str">
        <f>VLOOKUP(D6749,Normativa!$A$3:$C$100,3,0)</f>
        <v>Reglamento</v>
      </c>
      <c r="F6749" s="37"/>
      <c r="G6749" s="37"/>
      <c r="H6749" s="37"/>
      <c r="I6749" s="36">
        <f t="shared" si="1"/>
        <v>1</v>
      </c>
      <c r="J6749" s="37"/>
      <c r="K6749" s="37"/>
    </row>
    <row r="6750" ht="22.5" hidden="1" customHeight="1">
      <c r="A6750" s="40" t="b">
        <v>0</v>
      </c>
      <c r="B6750" s="33"/>
      <c r="C6750" s="34"/>
      <c r="D6750" s="35" t="s">
        <v>516</v>
      </c>
      <c r="E6750" s="36" t="str">
        <f>VLOOKUP(D6750,Normativa!$A$3:$C$100,3,0)</f>
        <v>Reglamento</v>
      </c>
      <c r="F6750" s="37"/>
      <c r="G6750" s="37"/>
      <c r="H6750" s="37" t="s">
        <v>5296</v>
      </c>
      <c r="I6750" s="36">
        <f t="shared" si="1"/>
        <v>1</v>
      </c>
      <c r="J6750" s="37"/>
      <c r="K6750" s="37"/>
    </row>
    <row r="6751" ht="22.5" hidden="1" customHeight="1">
      <c r="A6751" s="40" t="b">
        <v>0</v>
      </c>
      <c r="B6751" s="33"/>
      <c r="C6751" s="34"/>
      <c r="D6751" s="35" t="s">
        <v>516</v>
      </c>
      <c r="E6751" s="36" t="str">
        <f>VLOOKUP(D6751,Normativa!$A$3:$C$100,3,0)</f>
        <v>Reglamento</v>
      </c>
      <c r="F6751" s="37"/>
      <c r="G6751" s="37"/>
      <c r="H6751" s="37" t="s">
        <v>5297</v>
      </c>
      <c r="I6751" s="36">
        <f t="shared" si="1"/>
        <v>1</v>
      </c>
      <c r="J6751" s="37"/>
      <c r="K6751" s="37"/>
    </row>
    <row r="6752" ht="22.5" hidden="1" customHeight="1">
      <c r="A6752" s="40" t="b">
        <v>0</v>
      </c>
      <c r="B6752" s="33"/>
      <c r="C6752" s="34"/>
      <c r="D6752" s="35" t="s">
        <v>516</v>
      </c>
      <c r="E6752" s="36" t="str">
        <f>VLOOKUP(D6752,Normativa!$A$3:$C$100,3,0)</f>
        <v>Reglamento</v>
      </c>
      <c r="F6752" s="37"/>
      <c r="G6752" s="37"/>
      <c r="H6752" s="37" t="s">
        <v>5298</v>
      </c>
      <c r="I6752" s="36">
        <f t="shared" si="1"/>
        <v>1</v>
      </c>
      <c r="J6752" s="37"/>
      <c r="K6752" s="37"/>
    </row>
    <row r="6753" ht="22.5" hidden="1" customHeight="1">
      <c r="A6753" s="40" t="b">
        <v>0</v>
      </c>
      <c r="B6753" s="33"/>
      <c r="C6753" s="34"/>
      <c r="D6753" s="35" t="s">
        <v>516</v>
      </c>
      <c r="E6753" s="36" t="str">
        <f>VLOOKUP(D6753,Normativa!$A$3:$C$100,3,0)</f>
        <v>Reglamento</v>
      </c>
      <c r="F6753" s="37"/>
      <c r="G6753" s="37"/>
      <c r="H6753" s="37" t="s">
        <v>5299</v>
      </c>
      <c r="I6753" s="36">
        <f t="shared" si="1"/>
        <v>1</v>
      </c>
      <c r="J6753" s="37"/>
      <c r="K6753" s="37"/>
    </row>
    <row r="6754" ht="22.5" hidden="1" customHeight="1">
      <c r="A6754" s="40" t="b">
        <v>0</v>
      </c>
      <c r="B6754" s="33"/>
      <c r="C6754" s="34"/>
      <c r="D6754" s="35" t="s">
        <v>516</v>
      </c>
      <c r="E6754" s="36" t="str">
        <f>VLOOKUP(D6754,Normativa!$A$3:$C$100,3,0)</f>
        <v>Reglamento</v>
      </c>
      <c r="F6754" s="37"/>
      <c r="G6754" s="37"/>
      <c r="H6754" s="37" t="s">
        <v>5300</v>
      </c>
      <c r="I6754" s="36">
        <f t="shared" si="1"/>
        <v>1</v>
      </c>
      <c r="J6754" s="37"/>
      <c r="K6754" s="37"/>
    </row>
    <row r="6755" ht="22.5" hidden="1" customHeight="1">
      <c r="A6755" s="40" t="b">
        <v>0</v>
      </c>
      <c r="B6755" s="33"/>
      <c r="C6755" s="34"/>
      <c r="D6755" s="35" t="s">
        <v>516</v>
      </c>
      <c r="E6755" s="36" t="str">
        <f>VLOOKUP(D6755,Normativa!$A$3:$C$100,3,0)</f>
        <v>Reglamento</v>
      </c>
      <c r="F6755" s="37"/>
      <c r="G6755" s="37"/>
      <c r="H6755" s="37" t="s">
        <v>5301</v>
      </c>
      <c r="I6755" s="36">
        <f t="shared" si="1"/>
        <v>1</v>
      </c>
      <c r="J6755" s="37"/>
      <c r="K6755" s="37"/>
    </row>
    <row r="6756" ht="22.5" hidden="1" customHeight="1">
      <c r="A6756" s="40" t="b">
        <v>0</v>
      </c>
      <c r="B6756" s="33"/>
      <c r="C6756" s="34"/>
      <c r="D6756" s="35" t="s">
        <v>516</v>
      </c>
      <c r="E6756" s="36" t="str">
        <f>VLOOKUP(D6756,Normativa!$A$3:$C$100,3,0)</f>
        <v>Reglamento</v>
      </c>
      <c r="F6756" s="37"/>
      <c r="G6756" s="37"/>
      <c r="H6756" s="37" t="s">
        <v>5302</v>
      </c>
      <c r="I6756" s="36">
        <f t="shared" si="1"/>
        <v>1</v>
      </c>
      <c r="J6756" s="37"/>
      <c r="K6756" s="37"/>
    </row>
    <row r="6757" ht="22.5" hidden="1" customHeight="1">
      <c r="A6757" s="40" t="b">
        <v>0</v>
      </c>
      <c r="B6757" s="33"/>
      <c r="C6757" s="34"/>
      <c r="D6757" s="35" t="s">
        <v>516</v>
      </c>
      <c r="E6757" s="36" t="str">
        <f>VLOOKUP(D6757,Normativa!$A$3:$C$100,3,0)</f>
        <v>Reglamento</v>
      </c>
      <c r="F6757" s="37"/>
      <c r="G6757" s="37"/>
      <c r="H6757" s="37"/>
      <c r="I6757" s="36">
        <f t="shared" si="1"/>
        <v>1</v>
      </c>
      <c r="J6757" s="37"/>
      <c r="K6757" s="37"/>
    </row>
    <row r="6758" ht="22.5" hidden="1" customHeight="1">
      <c r="A6758" s="40" t="b">
        <v>0</v>
      </c>
      <c r="B6758" s="33"/>
      <c r="C6758" s="34"/>
      <c r="D6758" s="35" t="s">
        <v>516</v>
      </c>
      <c r="E6758" s="36" t="str">
        <f>VLOOKUP(D6758,Normativa!$A$3:$C$100,3,0)</f>
        <v>Reglamento</v>
      </c>
      <c r="F6758" s="37"/>
      <c r="G6758" s="37"/>
      <c r="H6758" s="37" t="s">
        <v>5303</v>
      </c>
      <c r="I6758" s="36">
        <f t="shared" si="1"/>
        <v>1</v>
      </c>
      <c r="J6758" s="37"/>
      <c r="K6758" s="37"/>
    </row>
    <row r="6759" ht="22.5" hidden="1" customHeight="1">
      <c r="A6759" s="40" t="b">
        <v>0</v>
      </c>
      <c r="B6759" s="33"/>
      <c r="C6759" s="34"/>
      <c r="D6759" s="35" t="s">
        <v>516</v>
      </c>
      <c r="E6759" s="36" t="str">
        <f>VLOOKUP(D6759,Normativa!$A$3:$C$100,3,0)</f>
        <v>Reglamento</v>
      </c>
      <c r="F6759" s="37"/>
      <c r="G6759" s="37"/>
      <c r="H6759" s="37"/>
      <c r="I6759" s="36">
        <f t="shared" si="1"/>
        <v>1</v>
      </c>
      <c r="J6759" s="37"/>
      <c r="K6759" s="37"/>
    </row>
    <row r="6760" ht="22.5" hidden="1" customHeight="1">
      <c r="A6760" s="40" t="b">
        <v>0</v>
      </c>
      <c r="B6760" s="33"/>
      <c r="C6760" s="34"/>
      <c r="D6760" s="35" t="s">
        <v>516</v>
      </c>
      <c r="E6760" s="36" t="str">
        <f>VLOOKUP(D6760,Normativa!$A$3:$C$100,3,0)</f>
        <v>Reglamento</v>
      </c>
      <c r="F6760" s="37"/>
      <c r="G6760" s="37"/>
      <c r="H6760" s="37" t="s">
        <v>5304</v>
      </c>
      <c r="I6760" s="36">
        <f t="shared" si="1"/>
        <v>1</v>
      </c>
      <c r="J6760" s="37"/>
      <c r="K6760" s="37"/>
    </row>
    <row r="6761" ht="22.5" hidden="1" customHeight="1">
      <c r="A6761" s="40" t="b">
        <v>0</v>
      </c>
      <c r="B6761" s="33"/>
      <c r="C6761" s="34"/>
      <c r="D6761" s="35" t="s">
        <v>516</v>
      </c>
      <c r="E6761" s="36" t="str">
        <f>VLOOKUP(D6761,Normativa!$A$3:$C$100,3,0)</f>
        <v>Reglamento</v>
      </c>
      <c r="F6761" s="37"/>
      <c r="G6761" s="37"/>
      <c r="H6761" s="37"/>
      <c r="I6761" s="36">
        <f t="shared" si="1"/>
        <v>1</v>
      </c>
      <c r="J6761" s="37"/>
      <c r="K6761" s="37"/>
    </row>
    <row r="6762" ht="22.5" hidden="1" customHeight="1">
      <c r="A6762" s="40" t="b">
        <v>0</v>
      </c>
      <c r="B6762" s="33"/>
      <c r="C6762" s="34"/>
      <c r="D6762" s="35" t="s">
        <v>516</v>
      </c>
      <c r="E6762" s="36" t="str">
        <f>VLOOKUP(D6762,Normativa!$A$3:$C$100,3,0)</f>
        <v>Reglamento</v>
      </c>
      <c r="F6762" s="37"/>
      <c r="G6762" s="37"/>
      <c r="H6762" s="37" t="s">
        <v>5305</v>
      </c>
      <c r="I6762" s="36">
        <f t="shared" si="1"/>
        <v>1</v>
      </c>
      <c r="J6762" s="37"/>
      <c r="K6762" s="37"/>
    </row>
    <row r="6763" ht="22.5" hidden="1" customHeight="1">
      <c r="A6763" s="40" t="b">
        <v>0</v>
      </c>
      <c r="B6763" s="33"/>
      <c r="C6763" s="34"/>
      <c r="D6763" s="35" t="s">
        <v>516</v>
      </c>
      <c r="E6763" s="36" t="str">
        <f>VLOOKUP(D6763,Normativa!$A$3:$C$100,3,0)</f>
        <v>Reglamento</v>
      </c>
      <c r="F6763" s="37"/>
      <c r="G6763" s="37"/>
      <c r="H6763" s="37" t="s">
        <v>5306</v>
      </c>
      <c r="I6763" s="36">
        <f t="shared" si="1"/>
        <v>1</v>
      </c>
      <c r="J6763" s="37"/>
      <c r="K6763" s="37"/>
    </row>
    <row r="6764" ht="22.5" hidden="1" customHeight="1">
      <c r="A6764" s="40" t="b">
        <v>0</v>
      </c>
      <c r="B6764" s="33"/>
      <c r="C6764" s="34"/>
      <c r="D6764" s="35" t="s">
        <v>516</v>
      </c>
      <c r="E6764" s="36" t="str">
        <f>VLOOKUP(D6764,Normativa!$A$3:$C$100,3,0)</f>
        <v>Reglamento</v>
      </c>
      <c r="F6764" s="37"/>
      <c r="G6764" s="37"/>
      <c r="H6764" s="37"/>
      <c r="I6764" s="36">
        <f t="shared" si="1"/>
        <v>1</v>
      </c>
      <c r="J6764" s="37"/>
      <c r="K6764" s="37"/>
    </row>
    <row r="6765" ht="22.5" hidden="1" customHeight="1">
      <c r="A6765" s="40" t="b">
        <v>0</v>
      </c>
      <c r="B6765" s="33"/>
      <c r="C6765" s="34"/>
      <c r="D6765" s="35" t="s">
        <v>516</v>
      </c>
      <c r="E6765" s="36" t="str">
        <f>VLOOKUP(D6765,Normativa!$A$3:$C$100,3,0)</f>
        <v>Reglamento</v>
      </c>
      <c r="F6765" s="37"/>
      <c r="G6765" s="37"/>
      <c r="H6765" s="37" t="s">
        <v>5307</v>
      </c>
      <c r="I6765" s="36">
        <f t="shared" si="1"/>
        <v>1</v>
      </c>
      <c r="J6765" s="37"/>
      <c r="K6765" s="37"/>
    </row>
    <row r="6766" ht="22.5" hidden="1" customHeight="1">
      <c r="A6766" s="40" t="b">
        <v>0</v>
      </c>
      <c r="B6766" s="33"/>
      <c r="C6766" s="34"/>
      <c r="D6766" s="35" t="s">
        <v>516</v>
      </c>
      <c r="E6766" s="36" t="str">
        <f>VLOOKUP(D6766,Normativa!$A$3:$C$100,3,0)</f>
        <v>Reglamento</v>
      </c>
      <c r="F6766" s="37"/>
      <c r="G6766" s="37"/>
      <c r="H6766" s="37"/>
      <c r="I6766" s="36">
        <f t="shared" si="1"/>
        <v>1</v>
      </c>
      <c r="J6766" s="37"/>
      <c r="K6766" s="37"/>
    </row>
    <row r="6767" ht="22.5" hidden="1" customHeight="1">
      <c r="A6767" s="40" t="b">
        <v>0</v>
      </c>
      <c r="B6767" s="33"/>
      <c r="C6767" s="34"/>
      <c r="D6767" s="35" t="s">
        <v>516</v>
      </c>
      <c r="E6767" s="36" t="str">
        <f>VLOOKUP(D6767,Normativa!$A$3:$C$100,3,0)</f>
        <v>Reglamento</v>
      </c>
      <c r="F6767" s="37"/>
      <c r="G6767" s="37"/>
      <c r="H6767" s="37" t="s">
        <v>5308</v>
      </c>
      <c r="I6767" s="36">
        <f t="shared" si="1"/>
        <v>1</v>
      </c>
      <c r="J6767" s="37"/>
      <c r="K6767" s="37"/>
    </row>
    <row r="6768" ht="22.5" hidden="1" customHeight="1">
      <c r="A6768" s="40" t="b">
        <v>0</v>
      </c>
      <c r="B6768" s="33"/>
      <c r="C6768" s="34"/>
      <c r="D6768" s="35" t="s">
        <v>516</v>
      </c>
      <c r="E6768" s="36" t="str">
        <f>VLOOKUP(D6768,Normativa!$A$3:$C$100,3,0)</f>
        <v>Reglamento</v>
      </c>
      <c r="F6768" s="37"/>
      <c r="G6768" s="37"/>
      <c r="H6768" s="37"/>
      <c r="I6768" s="36">
        <f t="shared" si="1"/>
        <v>1</v>
      </c>
      <c r="J6768" s="37"/>
      <c r="K6768" s="37"/>
    </row>
    <row r="6769" ht="22.5" hidden="1" customHeight="1">
      <c r="A6769" s="40" t="b">
        <v>0</v>
      </c>
      <c r="B6769" s="33"/>
      <c r="C6769" s="34"/>
      <c r="D6769" s="35" t="s">
        <v>516</v>
      </c>
      <c r="E6769" s="36" t="str">
        <f>VLOOKUP(D6769,Normativa!$A$3:$C$100,3,0)</f>
        <v>Reglamento</v>
      </c>
      <c r="F6769" s="37"/>
      <c r="G6769" s="37"/>
      <c r="H6769" s="37" t="s">
        <v>5309</v>
      </c>
      <c r="I6769" s="36">
        <f t="shared" si="1"/>
        <v>1</v>
      </c>
      <c r="J6769" s="37"/>
      <c r="K6769" s="37"/>
    </row>
    <row r="6770" ht="22.5" hidden="1" customHeight="1">
      <c r="A6770" s="40" t="b">
        <v>0</v>
      </c>
      <c r="B6770" s="33"/>
      <c r="C6770" s="34"/>
      <c r="D6770" s="35" t="s">
        <v>516</v>
      </c>
      <c r="E6770" s="36" t="str">
        <f>VLOOKUP(D6770,Normativa!$A$3:$C$100,3,0)</f>
        <v>Reglamento</v>
      </c>
      <c r="F6770" s="37"/>
      <c r="G6770" s="37"/>
      <c r="H6770" s="37"/>
      <c r="I6770" s="36">
        <f t="shared" si="1"/>
        <v>1</v>
      </c>
      <c r="J6770" s="37"/>
      <c r="K6770" s="37"/>
    </row>
    <row r="6771" ht="22.5" hidden="1" customHeight="1">
      <c r="A6771" s="40" t="b">
        <v>0</v>
      </c>
      <c r="B6771" s="33"/>
      <c r="C6771" s="34"/>
      <c r="D6771" s="35" t="s">
        <v>516</v>
      </c>
      <c r="E6771" s="36" t="str">
        <f>VLOOKUP(D6771,Normativa!$A$3:$C$100,3,0)</f>
        <v>Reglamento</v>
      </c>
      <c r="F6771" s="37"/>
      <c r="G6771" s="37"/>
      <c r="H6771" s="37" t="s">
        <v>5310</v>
      </c>
      <c r="I6771" s="36">
        <f t="shared" si="1"/>
        <v>1</v>
      </c>
      <c r="J6771" s="37"/>
      <c r="K6771" s="37"/>
    </row>
    <row r="6772" ht="22.5" hidden="1" customHeight="1">
      <c r="A6772" s="40" t="b">
        <v>0</v>
      </c>
      <c r="B6772" s="33"/>
      <c r="C6772" s="34"/>
      <c r="D6772" s="35" t="s">
        <v>516</v>
      </c>
      <c r="E6772" s="36" t="str">
        <f>VLOOKUP(D6772,Normativa!$A$3:$C$100,3,0)</f>
        <v>Reglamento</v>
      </c>
      <c r="F6772" s="37"/>
      <c r="G6772" s="37"/>
      <c r="H6772" s="37" t="s">
        <v>5311</v>
      </c>
      <c r="I6772" s="36">
        <f t="shared" si="1"/>
        <v>1</v>
      </c>
      <c r="J6772" s="37"/>
      <c r="K6772" s="37"/>
    </row>
    <row r="6773" ht="22.5" hidden="1" customHeight="1">
      <c r="A6773" s="40" t="b">
        <v>0</v>
      </c>
      <c r="B6773" s="33"/>
      <c r="C6773" s="34"/>
      <c r="D6773" s="35" t="s">
        <v>516</v>
      </c>
      <c r="E6773" s="36" t="str">
        <f>VLOOKUP(D6773,Normativa!$A$3:$C$100,3,0)</f>
        <v>Reglamento</v>
      </c>
      <c r="F6773" s="37"/>
      <c r="G6773" s="37"/>
      <c r="H6773" s="37"/>
      <c r="I6773" s="36">
        <f t="shared" si="1"/>
        <v>1</v>
      </c>
      <c r="J6773" s="37"/>
      <c r="K6773" s="37"/>
    </row>
    <row r="6774" ht="22.5" hidden="1" customHeight="1">
      <c r="A6774" s="40" t="b">
        <v>0</v>
      </c>
      <c r="B6774" s="33"/>
      <c r="C6774" s="34"/>
      <c r="D6774" s="35" t="s">
        <v>516</v>
      </c>
      <c r="E6774" s="36" t="str">
        <f>VLOOKUP(D6774,Normativa!$A$3:$C$100,3,0)</f>
        <v>Reglamento</v>
      </c>
      <c r="F6774" s="37"/>
      <c r="G6774" s="37"/>
      <c r="H6774" s="37" t="s">
        <v>5312</v>
      </c>
      <c r="I6774" s="36">
        <f t="shared" si="1"/>
        <v>1</v>
      </c>
      <c r="J6774" s="37"/>
      <c r="K6774" s="37"/>
    </row>
    <row r="6775" ht="22.5" hidden="1" customHeight="1">
      <c r="A6775" s="40" t="b">
        <v>0</v>
      </c>
      <c r="B6775" s="33"/>
      <c r="C6775" s="34"/>
      <c r="D6775" s="35" t="s">
        <v>516</v>
      </c>
      <c r="E6775" s="36" t="str">
        <f>VLOOKUP(D6775,Normativa!$A$3:$C$100,3,0)</f>
        <v>Reglamento</v>
      </c>
      <c r="F6775" s="37"/>
      <c r="G6775" s="37"/>
      <c r="H6775" s="37"/>
      <c r="I6775" s="36">
        <f t="shared" si="1"/>
        <v>1</v>
      </c>
      <c r="J6775" s="37"/>
      <c r="K6775" s="37"/>
    </row>
    <row r="6776" ht="22.5" hidden="1" customHeight="1">
      <c r="A6776" s="40" t="b">
        <v>0</v>
      </c>
      <c r="B6776" s="33"/>
      <c r="C6776" s="34"/>
      <c r="D6776" s="35" t="s">
        <v>516</v>
      </c>
      <c r="E6776" s="36" t="str">
        <f>VLOOKUP(D6776,Normativa!$A$3:$C$100,3,0)</f>
        <v>Reglamento</v>
      </c>
      <c r="F6776" s="37"/>
      <c r="G6776" s="37"/>
      <c r="H6776" s="37" t="s">
        <v>5313</v>
      </c>
      <c r="I6776" s="36">
        <f t="shared" si="1"/>
        <v>1</v>
      </c>
      <c r="J6776" s="37"/>
      <c r="K6776" s="37"/>
    </row>
    <row r="6777" ht="22.5" hidden="1" customHeight="1">
      <c r="A6777" s="40" t="b">
        <v>0</v>
      </c>
      <c r="B6777" s="33"/>
      <c r="C6777" s="34"/>
      <c r="D6777" s="35" t="s">
        <v>516</v>
      </c>
      <c r="E6777" s="36" t="str">
        <f>VLOOKUP(D6777,Normativa!$A$3:$C$100,3,0)</f>
        <v>Reglamento</v>
      </c>
      <c r="F6777" s="37"/>
      <c r="G6777" s="37"/>
      <c r="H6777" s="37"/>
      <c r="I6777" s="36">
        <f t="shared" si="1"/>
        <v>1</v>
      </c>
      <c r="J6777" s="37"/>
      <c r="K6777" s="37"/>
    </row>
    <row r="6778" ht="22.5" hidden="1" customHeight="1">
      <c r="A6778" s="40" t="b">
        <v>0</v>
      </c>
      <c r="B6778" s="33"/>
      <c r="C6778" s="34"/>
      <c r="D6778" s="35" t="s">
        <v>516</v>
      </c>
      <c r="E6778" s="36" t="str">
        <f>VLOOKUP(D6778,Normativa!$A$3:$C$100,3,0)</f>
        <v>Reglamento</v>
      </c>
      <c r="F6778" s="37"/>
      <c r="G6778" s="37"/>
      <c r="H6778" s="37" t="s">
        <v>5314</v>
      </c>
      <c r="I6778" s="36">
        <f t="shared" si="1"/>
        <v>1</v>
      </c>
      <c r="J6778" s="37"/>
      <c r="K6778" s="37"/>
    </row>
    <row r="6779" ht="22.5" hidden="1" customHeight="1">
      <c r="A6779" s="40" t="b">
        <v>0</v>
      </c>
      <c r="B6779" s="33"/>
      <c r="C6779" s="34"/>
      <c r="D6779" s="35" t="s">
        <v>516</v>
      </c>
      <c r="E6779" s="36" t="str">
        <f>VLOOKUP(D6779,Normativa!$A$3:$C$100,3,0)</f>
        <v>Reglamento</v>
      </c>
      <c r="F6779" s="37"/>
      <c r="G6779" s="37"/>
      <c r="H6779" s="37"/>
      <c r="I6779" s="36">
        <f t="shared" si="1"/>
        <v>1</v>
      </c>
      <c r="J6779" s="37"/>
      <c r="K6779" s="37"/>
    </row>
    <row r="6780" ht="22.5" hidden="1" customHeight="1">
      <c r="A6780" s="40" t="b">
        <v>0</v>
      </c>
      <c r="B6780" s="33"/>
      <c r="C6780" s="34"/>
      <c r="D6780" s="35" t="s">
        <v>516</v>
      </c>
      <c r="E6780" s="36" t="str">
        <f>VLOOKUP(D6780,Normativa!$A$3:$C$100,3,0)</f>
        <v>Reglamento</v>
      </c>
      <c r="F6780" s="37"/>
      <c r="G6780" s="37"/>
      <c r="H6780" s="37" t="s">
        <v>5315</v>
      </c>
      <c r="I6780" s="36">
        <f t="shared" si="1"/>
        <v>1</v>
      </c>
      <c r="J6780" s="37"/>
      <c r="K6780" s="37"/>
    </row>
    <row r="6781" ht="22.5" hidden="1" customHeight="1">
      <c r="A6781" s="40" t="b">
        <v>0</v>
      </c>
      <c r="B6781" s="33"/>
      <c r="C6781" s="34"/>
      <c r="D6781" s="35" t="s">
        <v>516</v>
      </c>
      <c r="E6781" s="36" t="str">
        <f>VLOOKUP(D6781,Normativa!$A$3:$C$100,3,0)</f>
        <v>Reglamento</v>
      </c>
      <c r="F6781" s="37"/>
      <c r="G6781" s="37"/>
      <c r="H6781" s="37" t="s">
        <v>5316</v>
      </c>
      <c r="I6781" s="36">
        <f t="shared" si="1"/>
        <v>1</v>
      </c>
      <c r="J6781" s="37"/>
      <c r="K6781" s="37"/>
    </row>
    <row r="6782" ht="22.5" hidden="1" customHeight="1">
      <c r="A6782" s="40" t="b">
        <v>0</v>
      </c>
      <c r="B6782" s="33"/>
      <c r="C6782" s="34"/>
      <c r="D6782" s="35" t="s">
        <v>516</v>
      </c>
      <c r="E6782" s="36" t="str">
        <f>VLOOKUP(D6782,Normativa!$A$3:$C$100,3,0)</f>
        <v>Reglamento</v>
      </c>
      <c r="F6782" s="37"/>
      <c r="G6782" s="37"/>
      <c r="H6782" s="37" t="s">
        <v>5317</v>
      </c>
      <c r="I6782" s="36">
        <f t="shared" si="1"/>
        <v>1</v>
      </c>
      <c r="J6782" s="37"/>
      <c r="K6782" s="37"/>
    </row>
    <row r="6783" ht="22.5" hidden="1" customHeight="1">
      <c r="A6783" s="40" t="b">
        <v>0</v>
      </c>
      <c r="B6783" s="33"/>
      <c r="C6783" s="34"/>
      <c r="D6783" s="35" t="s">
        <v>516</v>
      </c>
      <c r="E6783" s="36" t="str">
        <f>VLOOKUP(D6783,Normativa!$A$3:$C$100,3,0)</f>
        <v>Reglamento</v>
      </c>
      <c r="F6783" s="37"/>
      <c r="G6783" s="37"/>
      <c r="H6783" s="37" t="s">
        <v>5318</v>
      </c>
      <c r="I6783" s="36">
        <f t="shared" si="1"/>
        <v>1</v>
      </c>
      <c r="J6783" s="37"/>
      <c r="K6783" s="37"/>
    </row>
    <row r="6784" ht="22.5" hidden="1" customHeight="1">
      <c r="A6784" s="40" t="b">
        <v>0</v>
      </c>
      <c r="B6784" s="33"/>
      <c r="C6784" s="34"/>
      <c r="D6784" s="35" t="s">
        <v>516</v>
      </c>
      <c r="E6784" s="36" t="str">
        <f>VLOOKUP(D6784,Normativa!$A$3:$C$100,3,0)</f>
        <v>Reglamento</v>
      </c>
      <c r="F6784" s="37"/>
      <c r="G6784" s="37"/>
      <c r="H6784" s="37" t="s">
        <v>5319</v>
      </c>
      <c r="I6784" s="36">
        <f t="shared" si="1"/>
        <v>1</v>
      </c>
      <c r="J6784" s="37"/>
      <c r="K6784" s="37"/>
    </row>
    <row r="6785" ht="22.5" hidden="1" customHeight="1">
      <c r="A6785" s="40" t="b">
        <v>0</v>
      </c>
      <c r="B6785" s="33"/>
      <c r="C6785" s="34"/>
      <c r="D6785" s="35" t="s">
        <v>516</v>
      </c>
      <c r="E6785" s="36" t="str">
        <f>VLOOKUP(D6785,Normativa!$A$3:$C$100,3,0)</f>
        <v>Reglamento</v>
      </c>
      <c r="F6785" s="37"/>
      <c r="G6785" s="37"/>
      <c r="H6785" s="37" t="s">
        <v>5320</v>
      </c>
      <c r="I6785" s="36">
        <f t="shared" si="1"/>
        <v>1</v>
      </c>
      <c r="J6785" s="37"/>
      <c r="K6785" s="37"/>
    </row>
    <row r="6786" ht="22.5" hidden="1" customHeight="1">
      <c r="A6786" s="40" t="b">
        <v>0</v>
      </c>
      <c r="B6786" s="33"/>
      <c r="C6786" s="34"/>
      <c r="D6786" s="35" t="s">
        <v>516</v>
      </c>
      <c r="E6786" s="36" t="str">
        <f>VLOOKUP(D6786,Normativa!$A$3:$C$100,3,0)</f>
        <v>Reglamento</v>
      </c>
      <c r="F6786" s="37"/>
      <c r="G6786" s="37"/>
      <c r="H6786" s="37"/>
      <c r="I6786" s="36">
        <f t="shared" si="1"/>
        <v>1</v>
      </c>
      <c r="J6786" s="37"/>
      <c r="K6786" s="37"/>
    </row>
    <row r="6787" ht="22.5" hidden="1" customHeight="1">
      <c r="A6787" s="40" t="b">
        <v>0</v>
      </c>
      <c r="B6787" s="33"/>
      <c r="C6787" s="34"/>
      <c r="D6787" s="35" t="s">
        <v>516</v>
      </c>
      <c r="E6787" s="36" t="str">
        <f>VLOOKUP(D6787,Normativa!$A$3:$C$100,3,0)</f>
        <v>Reglamento</v>
      </c>
      <c r="F6787" s="37"/>
      <c r="G6787" s="37"/>
      <c r="H6787" s="37" t="s">
        <v>5321</v>
      </c>
      <c r="I6787" s="36">
        <f t="shared" si="1"/>
        <v>1</v>
      </c>
      <c r="J6787" s="37"/>
      <c r="K6787" s="37"/>
    </row>
    <row r="6788" ht="22.5" hidden="1" customHeight="1">
      <c r="A6788" s="40" t="b">
        <v>0</v>
      </c>
      <c r="B6788" s="33"/>
      <c r="C6788" s="34"/>
      <c r="D6788" s="35" t="s">
        <v>516</v>
      </c>
      <c r="E6788" s="36" t="str">
        <f>VLOOKUP(D6788,Normativa!$A$3:$C$100,3,0)</f>
        <v>Reglamento</v>
      </c>
      <c r="F6788" s="37"/>
      <c r="G6788" s="37"/>
      <c r="H6788" s="37"/>
      <c r="I6788" s="36">
        <f t="shared" si="1"/>
        <v>1</v>
      </c>
      <c r="J6788" s="37"/>
      <c r="K6788" s="37"/>
    </row>
    <row r="6789" ht="22.5" hidden="1" customHeight="1">
      <c r="A6789" s="40" t="b">
        <v>0</v>
      </c>
      <c r="B6789" s="33"/>
      <c r="C6789" s="34"/>
      <c r="D6789" s="35" t="s">
        <v>516</v>
      </c>
      <c r="E6789" s="36" t="str">
        <f>VLOOKUP(D6789,Normativa!$A$3:$C$100,3,0)</f>
        <v>Reglamento</v>
      </c>
      <c r="F6789" s="37"/>
      <c r="G6789" s="37"/>
      <c r="H6789" s="37" t="s">
        <v>5322</v>
      </c>
      <c r="I6789" s="36">
        <f t="shared" si="1"/>
        <v>1</v>
      </c>
      <c r="J6789" s="37"/>
      <c r="K6789" s="37"/>
    </row>
    <row r="6790" ht="22.5" hidden="1" customHeight="1">
      <c r="A6790" s="40" t="b">
        <v>0</v>
      </c>
      <c r="B6790" s="33"/>
      <c r="C6790" s="34"/>
      <c r="D6790" s="35" t="s">
        <v>516</v>
      </c>
      <c r="E6790" s="36" t="str">
        <f>VLOOKUP(D6790,Normativa!$A$3:$C$100,3,0)</f>
        <v>Reglamento</v>
      </c>
      <c r="F6790" s="37"/>
      <c r="G6790" s="37"/>
      <c r="H6790" s="37"/>
      <c r="I6790" s="36">
        <f t="shared" si="1"/>
        <v>1</v>
      </c>
      <c r="J6790" s="37"/>
      <c r="K6790" s="37"/>
    </row>
    <row r="6791" ht="22.5" hidden="1" customHeight="1">
      <c r="A6791" s="40" t="b">
        <v>0</v>
      </c>
      <c r="B6791" s="33"/>
      <c r="C6791" s="34"/>
      <c r="D6791" s="35" t="s">
        <v>516</v>
      </c>
      <c r="E6791" s="36" t="str">
        <f>VLOOKUP(D6791,Normativa!$A$3:$C$100,3,0)</f>
        <v>Reglamento</v>
      </c>
      <c r="F6791" s="37"/>
      <c r="G6791" s="37"/>
      <c r="H6791" s="37" t="s">
        <v>5323</v>
      </c>
      <c r="I6791" s="36">
        <f t="shared" si="1"/>
        <v>1</v>
      </c>
      <c r="J6791" s="37"/>
      <c r="K6791" s="37"/>
    </row>
    <row r="6792" ht="22.5" hidden="1" customHeight="1">
      <c r="A6792" s="40" t="b">
        <v>0</v>
      </c>
      <c r="B6792" s="33"/>
      <c r="C6792" s="34"/>
      <c r="D6792" s="35" t="s">
        <v>516</v>
      </c>
      <c r="E6792" s="36" t="str">
        <f>VLOOKUP(D6792,Normativa!$A$3:$C$100,3,0)</f>
        <v>Reglamento</v>
      </c>
      <c r="F6792" s="37"/>
      <c r="G6792" s="37"/>
      <c r="H6792" s="37" t="s">
        <v>5324</v>
      </c>
      <c r="I6792" s="36">
        <f t="shared" si="1"/>
        <v>1</v>
      </c>
      <c r="J6792" s="37"/>
      <c r="K6792" s="37"/>
    </row>
    <row r="6793" ht="22.5" hidden="1" customHeight="1">
      <c r="A6793" s="40" t="b">
        <v>0</v>
      </c>
      <c r="B6793" s="33"/>
      <c r="C6793" s="34"/>
      <c r="D6793" s="35" t="s">
        <v>516</v>
      </c>
      <c r="E6793" s="36" t="str">
        <f>VLOOKUP(D6793,Normativa!$A$3:$C$100,3,0)</f>
        <v>Reglamento</v>
      </c>
      <c r="F6793" s="37"/>
      <c r="G6793" s="37"/>
      <c r="H6793" s="37"/>
      <c r="I6793" s="36">
        <f t="shared" si="1"/>
        <v>1</v>
      </c>
      <c r="J6793" s="37"/>
      <c r="K6793" s="37"/>
    </row>
    <row r="6794" ht="22.5" hidden="1" customHeight="1">
      <c r="A6794" s="40" t="b">
        <v>0</v>
      </c>
      <c r="B6794" s="33"/>
      <c r="C6794" s="34"/>
      <c r="D6794" s="35" t="s">
        <v>516</v>
      </c>
      <c r="E6794" s="36" t="str">
        <f>VLOOKUP(D6794,Normativa!$A$3:$C$100,3,0)</f>
        <v>Reglamento</v>
      </c>
      <c r="F6794" s="37"/>
      <c r="G6794" s="37"/>
      <c r="H6794" s="37" t="s">
        <v>5325</v>
      </c>
      <c r="I6794" s="36">
        <f t="shared" si="1"/>
        <v>1</v>
      </c>
      <c r="J6794" s="37"/>
      <c r="K6794" s="37"/>
    </row>
    <row r="6795" ht="22.5" hidden="1" customHeight="1">
      <c r="A6795" s="40" t="b">
        <v>0</v>
      </c>
      <c r="B6795" s="33"/>
      <c r="C6795" s="34"/>
      <c r="D6795" s="35" t="s">
        <v>516</v>
      </c>
      <c r="E6795" s="36" t="str">
        <f>VLOOKUP(D6795,Normativa!$A$3:$C$100,3,0)</f>
        <v>Reglamento</v>
      </c>
      <c r="F6795" s="37"/>
      <c r="G6795" s="37"/>
      <c r="H6795" s="37"/>
      <c r="I6795" s="36">
        <f t="shared" si="1"/>
        <v>1</v>
      </c>
      <c r="J6795" s="37"/>
      <c r="K6795" s="37"/>
    </row>
    <row r="6796" ht="22.5" hidden="1" customHeight="1">
      <c r="A6796" s="40" t="b">
        <v>0</v>
      </c>
      <c r="B6796" s="33"/>
      <c r="C6796" s="34"/>
      <c r="D6796" s="35" t="s">
        <v>516</v>
      </c>
      <c r="E6796" s="36" t="str">
        <f>VLOOKUP(D6796,Normativa!$A$3:$C$100,3,0)</f>
        <v>Reglamento</v>
      </c>
      <c r="F6796" s="37"/>
      <c r="G6796" s="37"/>
      <c r="H6796" s="37" t="s">
        <v>5326</v>
      </c>
      <c r="I6796" s="36">
        <f t="shared" si="1"/>
        <v>1</v>
      </c>
      <c r="J6796" s="37"/>
      <c r="K6796" s="37"/>
    </row>
    <row r="6797" ht="22.5" hidden="1" customHeight="1">
      <c r="A6797" s="40" t="b">
        <v>0</v>
      </c>
      <c r="B6797" s="33"/>
      <c r="C6797" s="34"/>
      <c r="D6797" s="35" t="s">
        <v>516</v>
      </c>
      <c r="E6797" s="36" t="str">
        <f>VLOOKUP(D6797,Normativa!$A$3:$C$100,3,0)</f>
        <v>Reglamento</v>
      </c>
      <c r="F6797" s="37"/>
      <c r="G6797" s="37"/>
      <c r="H6797" s="37"/>
      <c r="I6797" s="36">
        <f t="shared" si="1"/>
        <v>1</v>
      </c>
      <c r="J6797" s="37"/>
      <c r="K6797" s="37"/>
    </row>
    <row r="6798" ht="22.5" hidden="1" customHeight="1">
      <c r="A6798" s="40" t="b">
        <v>0</v>
      </c>
      <c r="B6798" s="33"/>
      <c r="C6798" s="34"/>
      <c r="D6798" s="35" t="s">
        <v>516</v>
      </c>
      <c r="E6798" s="36" t="str">
        <f>VLOOKUP(D6798,Normativa!$A$3:$C$100,3,0)</f>
        <v>Reglamento</v>
      </c>
      <c r="F6798" s="37"/>
      <c r="G6798" s="37"/>
      <c r="H6798" s="37" t="s">
        <v>5327</v>
      </c>
      <c r="I6798" s="36">
        <f t="shared" si="1"/>
        <v>1</v>
      </c>
      <c r="J6798" s="37"/>
      <c r="K6798" s="37"/>
    </row>
    <row r="6799" ht="22.5" hidden="1" customHeight="1">
      <c r="A6799" s="40" t="b">
        <v>0</v>
      </c>
      <c r="B6799" s="33"/>
      <c r="C6799" s="34"/>
      <c r="D6799" s="35" t="s">
        <v>516</v>
      </c>
      <c r="E6799" s="36" t="str">
        <f>VLOOKUP(D6799,Normativa!$A$3:$C$100,3,0)</f>
        <v>Reglamento</v>
      </c>
      <c r="F6799" s="37"/>
      <c r="G6799" s="37"/>
      <c r="H6799" s="37"/>
      <c r="I6799" s="36">
        <f t="shared" si="1"/>
        <v>1</v>
      </c>
      <c r="J6799" s="37"/>
      <c r="K6799" s="37"/>
    </row>
    <row r="6800" ht="22.5" hidden="1" customHeight="1">
      <c r="A6800" s="40" t="b">
        <v>0</v>
      </c>
      <c r="B6800" s="33"/>
      <c r="C6800" s="34"/>
      <c r="D6800" s="35" t="s">
        <v>516</v>
      </c>
      <c r="E6800" s="36" t="str">
        <f>VLOOKUP(D6800,Normativa!$A$3:$C$100,3,0)</f>
        <v>Reglamento</v>
      </c>
      <c r="F6800" s="37"/>
      <c r="G6800" s="37"/>
      <c r="H6800" s="37" t="s">
        <v>5328</v>
      </c>
      <c r="I6800" s="36">
        <f t="shared" si="1"/>
        <v>1</v>
      </c>
      <c r="J6800" s="37"/>
      <c r="K6800" s="37"/>
    </row>
    <row r="6801" ht="22.5" hidden="1" customHeight="1">
      <c r="A6801" s="40" t="b">
        <v>0</v>
      </c>
      <c r="B6801" s="33"/>
      <c r="C6801" s="34"/>
      <c r="D6801" s="35" t="s">
        <v>516</v>
      </c>
      <c r="E6801" s="36" t="str">
        <f>VLOOKUP(D6801,Normativa!$A$3:$C$100,3,0)</f>
        <v>Reglamento</v>
      </c>
      <c r="F6801" s="37"/>
      <c r="G6801" s="37"/>
      <c r="H6801" s="37" t="s">
        <v>5329</v>
      </c>
      <c r="I6801" s="36">
        <f t="shared" si="1"/>
        <v>1</v>
      </c>
      <c r="J6801" s="37"/>
      <c r="K6801" s="37"/>
    </row>
    <row r="6802" ht="22.5" hidden="1" customHeight="1">
      <c r="A6802" s="40" t="b">
        <v>0</v>
      </c>
      <c r="B6802" s="33"/>
      <c r="C6802" s="34"/>
      <c r="D6802" s="35" t="s">
        <v>516</v>
      </c>
      <c r="E6802" s="36" t="str">
        <f>VLOOKUP(D6802,Normativa!$A$3:$C$100,3,0)</f>
        <v>Reglamento</v>
      </c>
      <c r="F6802" s="37"/>
      <c r="G6802" s="37"/>
      <c r="H6802" s="37"/>
      <c r="I6802" s="36">
        <f t="shared" si="1"/>
        <v>1</v>
      </c>
      <c r="J6802" s="37"/>
      <c r="K6802" s="37"/>
    </row>
    <row r="6803" ht="22.5" hidden="1" customHeight="1">
      <c r="A6803" s="40" t="b">
        <v>0</v>
      </c>
      <c r="B6803" s="33"/>
      <c r="C6803" s="34"/>
      <c r="D6803" s="35" t="s">
        <v>516</v>
      </c>
      <c r="E6803" s="36" t="str">
        <f>VLOOKUP(D6803,Normativa!$A$3:$C$100,3,0)</f>
        <v>Reglamento</v>
      </c>
      <c r="F6803" s="37"/>
      <c r="G6803" s="37"/>
      <c r="H6803" s="37" t="s">
        <v>5330</v>
      </c>
      <c r="I6803" s="36">
        <f t="shared" si="1"/>
        <v>1</v>
      </c>
      <c r="J6803" s="37"/>
      <c r="K6803" s="37"/>
    </row>
    <row r="6804" ht="22.5" hidden="1" customHeight="1">
      <c r="A6804" s="40" t="b">
        <v>0</v>
      </c>
      <c r="B6804" s="33"/>
      <c r="C6804" s="34"/>
      <c r="D6804" s="35" t="s">
        <v>516</v>
      </c>
      <c r="E6804" s="36" t="str">
        <f>VLOOKUP(D6804,Normativa!$A$3:$C$100,3,0)</f>
        <v>Reglamento</v>
      </c>
      <c r="F6804" s="37"/>
      <c r="G6804" s="37"/>
      <c r="H6804" s="37"/>
      <c r="I6804" s="36">
        <f t="shared" si="1"/>
        <v>1</v>
      </c>
      <c r="J6804" s="37"/>
      <c r="K6804" s="37"/>
    </row>
    <row r="6805" ht="22.5" hidden="1" customHeight="1">
      <c r="A6805" s="40" t="b">
        <v>0</v>
      </c>
      <c r="B6805" s="33"/>
      <c r="C6805" s="34"/>
      <c r="D6805" s="35" t="s">
        <v>516</v>
      </c>
      <c r="E6805" s="36" t="str">
        <f>VLOOKUP(D6805,Normativa!$A$3:$C$100,3,0)</f>
        <v>Reglamento</v>
      </c>
      <c r="F6805" s="37"/>
      <c r="G6805" s="37"/>
      <c r="H6805" s="37" t="s">
        <v>5331</v>
      </c>
      <c r="I6805" s="36">
        <f t="shared" si="1"/>
        <v>1</v>
      </c>
      <c r="J6805" s="37"/>
      <c r="K6805" s="37"/>
    </row>
    <row r="6806" ht="22.5" hidden="1" customHeight="1">
      <c r="A6806" s="40" t="b">
        <v>0</v>
      </c>
      <c r="B6806" s="33"/>
      <c r="C6806" s="34"/>
      <c r="D6806" s="35" t="s">
        <v>516</v>
      </c>
      <c r="E6806" s="36" t="str">
        <f>VLOOKUP(D6806,Normativa!$A$3:$C$100,3,0)</f>
        <v>Reglamento</v>
      </c>
      <c r="F6806" s="37"/>
      <c r="G6806" s="37"/>
      <c r="H6806" s="37"/>
      <c r="I6806" s="36">
        <f t="shared" si="1"/>
        <v>1</v>
      </c>
      <c r="J6806" s="37"/>
      <c r="K6806" s="37"/>
    </row>
    <row r="6807" ht="22.5" hidden="1" customHeight="1">
      <c r="A6807" s="40" t="b">
        <v>0</v>
      </c>
      <c r="B6807" s="33"/>
      <c r="C6807" s="34"/>
      <c r="D6807" s="35" t="s">
        <v>516</v>
      </c>
      <c r="E6807" s="36" t="str">
        <f>VLOOKUP(D6807,Normativa!$A$3:$C$100,3,0)</f>
        <v>Reglamento</v>
      </c>
      <c r="F6807" s="37"/>
      <c r="G6807" s="37"/>
      <c r="H6807" s="37" t="s">
        <v>5332</v>
      </c>
      <c r="I6807" s="36">
        <f t="shared" si="1"/>
        <v>1</v>
      </c>
      <c r="J6807" s="37"/>
      <c r="K6807" s="37"/>
    </row>
    <row r="6808" ht="22.5" hidden="1" customHeight="1">
      <c r="A6808" s="40" t="b">
        <v>0</v>
      </c>
      <c r="B6808" s="33"/>
      <c r="C6808" s="34"/>
      <c r="D6808" s="35" t="s">
        <v>516</v>
      </c>
      <c r="E6808" s="36" t="str">
        <f>VLOOKUP(D6808,Normativa!$A$3:$C$100,3,0)</f>
        <v>Reglamento</v>
      </c>
      <c r="F6808" s="37"/>
      <c r="G6808" s="37"/>
      <c r="H6808" s="37"/>
      <c r="I6808" s="36">
        <f t="shared" si="1"/>
        <v>1</v>
      </c>
      <c r="J6808" s="37"/>
      <c r="K6808" s="37"/>
    </row>
    <row r="6809" ht="22.5" hidden="1" customHeight="1">
      <c r="A6809" s="40" t="b">
        <v>0</v>
      </c>
      <c r="B6809" s="33"/>
      <c r="C6809" s="34"/>
      <c r="D6809" s="35" t="s">
        <v>516</v>
      </c>
      <c r="E6809" s="36" t="str">
        <f>VLOOKUP(D6809,Normativa!$A$3:$C$100,3,0)</f>
        <v>Reglamento</v>
      </c>
      <c r="F6809" s="37"/>
      <c r="G6809" s="37"/>
      <c r="H6809" s="37" t="s">
        <v>5333</v>
      </c>
      <c r="I6809" s="36">
        <f t="shared" si="1"/>
        <v>1</v>
      </c>
      <c r="J6809" s="37"/>
      <c r="K6809" s="37"/>
    </row>
    <row r="6810" ht="22.5" hidden="1" customHeight="1">
      <c r="A6810" s="40" t="b">
        <v>0</v>
      </c>
      <c r="B6810" s="33"/>
      <c r="C6810" s="34"/>
      <c r="D6810" s="35" t="s">
        <v>516</v>
      </c>
      <c r="E6810" s="36" t="str">
        <f>VLOOKUP(D6810,Normativa!$A$3:$C$100,3,0)</f>
        <v>Reglamento</v>
      </c>
      <c r="F6810" s="37"/>
      <c r="G6810" s="37"/>
      <c r="H6810" s="37" t="s">
        <v>5334</v>
      </c>
      <c r="I6810" s="36">
        <f t="shared" si="1"/>
        <v>1</v>
      </c>
      <c r="J6810" s="37"/>
      <c r="K6810" s="37"/>
    </row>
    <row r="6811" ht="22.5" hidden="1" customHeight="1">
      <c r="A6811" s="40" t="b">
        <v>0</v>
      </c>
      <c r="B6811" s="33"/>
      <c r="C6811" s="34"/>
      <c r="D6811" s="35" t="s">
        <v>516</v>
      </c>
      <c r="E6811" s="36" t="str">
        <f>VLOOKUP(D6811,Normativa!$A$3:$C$100,3,0)</f>
        <v>Reglamento</v>
      </c>
      <c r="F6811" s="37"/>
      <c r="G6811" s="37"/>
      <c r="H6811" s="37" t="s">
        <v>5335</v>
      </c>
      <c r="I6811" s="36">
        <f t="shared" si="1"/>
        <v>1</v>
      </c>
      <c r="J6811" s="37"/>
      <c r="K6811" s="37"/>
    </row>
    <row r="6812" ht="22.5" hidden="1" customHeight="1">
      <c r="A6812" s="40" t="b">
        <v>0</v>
      </c>
      <c r="B6812" s="33"/>
      <c r="C6812" s="34"/>
      <c r="D6812" s="35" t="s">
        <v>516</v>
      </c>
      <c r="E6812" s="36" t="str">
        <f>VLOOKUP(D6812,Normativa!$A$3:$C$100,3,0)</f>
        <v>Reglamento</v>
      </c>
      <c r="F6812" s="37"/>
      <c r="G6812" s="37"/>
      <c r="H6812" s="37"/>
      <c r="I6812" s="36">
        <f t="shared" si="1"/>
        <v>1</v>
      </c>
      <c r="J6812" s="37"/>
      <c r="K6812" s="37"/>
    </row>
    <row r="6813" ht="22.5" hidden="1" customHeight="1">
      <c r="A6813" s="40" t="b">
        <v>0</v>
      </c>
      <c r="B6813" s="33"/>
      <c r="C6813" s="34"/>
      <c r="D6813" s="35" t="s">
        <v>516</v>
      </c>
      <c r="E6813" s="36" t="str">
        <f>VLOOKUP(D6813,Normativa!$A$3:$C$100,3,0)</f>
        <v>Reglamento</v>
      </c>
      <c r="F6813" s="37"/>
      <c r="G6813" s="37"/>
      <c r="H6813" s="37" t="s">
        <v>5336</v>
      </c>
      <c r="I6813" s="36">
        <f t="shared" si="1"/>
        <v>1</v>
      </c>
      <c r="J6813" s="37"/>
      <c r="K6813" s="37"/>
    </row>
    <row r="6814" ht="22.5" hidden="1" customHeight="1">
      <c r="A6814" s="40" t="b">
        <v>0</v>
      </c>
      <c r="B6814" s="33"/>
      <c r="C6814" s="34"/>
      <c r="D6814" s="35" t="s">
        <v>516</v>
      </c>
      <c r="E6814" s="36" t="str">
        <f>VLOOKUP(D6814,Normativa!$A$3:$C$100,3,0)</f>
        <v>Reglamento</v>
      </c>
      <c r="F6814" s="37"/>
      <c r="G6814" s="37"/>
      <c r="H6814" s="37"/>
      <c r="I6814" s="36">
        <f t="shared" si="1"/>
        <v>1</v>
      </c>
      <c r="J6814" s="37"/>
      <c r="K6814" s="37"/>
    </row>
    <row r="6815" ht="22.5" hidden="1" customHeight="1">
      <c r="A6815" s="40" t="b">
        <v>0</v>
      </c>
      <c r="B6815" s="33"/>
      <c r="C6815" s="34"/>
      <c r="D6815" s="35" t="s">
        <v>516</v>
      </c>
      <c r="E6815" s="36" t="str">
        <f>VLOOKUP(D6815,Normativa!$A$3:$C$100,3,0)</f>
        <v>Reglamento</v>
      </c>
      <c r="F6815" s="37"/>
      <c r="G6815" s="37"/>
      <c r="H6815" s="37" t="s">
        <v>5337</v>
      </c>
      <c r="I6815" s="36">
        <f t="shared" si="1"/>
        <v>1</v>
      </c>
      <c r="J6815" s="37"/>
      <c r="K6815" s="37"/>
    </row>
    <row r="6816" ht="22.5" hidden="1" customHeight="1">
      <c r="A6816" s="40" t="b">
        <v>0</v>
      </c>
      <c r="B6816" s="33"/>
      <c r="C6816" s="34"/>
      <c r="D6816" s="35" t="s">
        <v>516</v>
      </c>
      <c r="E6816" s="36" t="str">
        <f>VLOOKUP(D6816,Normativa!$A$3:$C$100,3,0)</f>
        <v>Reglamento</v>
      </c>
      <c r="F6816" s="37"/>
      <c r="G6816" s="37"/>
      <c r="H6816" s="37"/>
      <c r="I6816" s="36">
        <f t="shared" si="1"/>
        <v>1</v>
      </c>
      <c r="J6816" s="37"/>
      <c r="K6816" s="37"/>
    </row>
    <row r="6817" ht="22.5" hidden="1" customHeight="1">
      <c r="A6817" s="40" t="b">
        <v>0</v>
      </c>
      <c r="B6817" s="33"/>
      <c r="C6817" s="34"/>
      <c r="D6817" s="35" t="s">
        <v>516</v>
      </c>
      <c r="E6817" s="36" t="str">
        <f>VLOOKUP(D6817,Normativa!$A$3:$C$100,3,0)</f>
        <v>Reglamento</v>
      </c>
      <c r="F6817" s="37"/>
      <c r="G6817" s="37"/>
      <c r="H6817" s="37" t="s">
        <v>5338</v>
      </c>
      <c r="I6817" s="36">
        <f t="shared" si="1"/>
        <v>1</v>
      </c>
      <c r="J6817" s="37"/>
      <c r="K6817" s="37"/>
    </row>
    <row r="6818" ht="22.5" hidden="1" customHeight="1">
      <c r="A6818" s="40" t="b">
        <v>0</v>
      </c>
      <c r="B6818" s="33"/>
      <c r="C6818" s="34"/>
      <c r="D6818" s="35" t="s">
        <v>516</v>
      </c>
      <c r="E6818" s="36" t="str">
        <f>VLOOKUP(D6818,Normativa!$A$3:$C$100,3,0)</f>
        <v>Reglamento</v>
      </c>
      <c r="F6818" s="37"/>
      <c r="G6818" s="37"/>
      <c r="H6818" s="37"/>
      <c r="I6818" s="36">
        <f t="shared" si="1"/>
        <v>1</v>
      </c>
      <c r="J6818" s="37"/>
      <c r="K6818" s="37"/>
    </row>
    <row r="6819" ht="22.5" hidden="1" customHeight="1">
      <c r="A6819" s="40" t="b">
        <v>0</v>
      </c>
      <c r="B6819" s="33"/>
      <c r="C6819" s="34"/>
      <c r="D6819" s="35" t="s">
        <v>516</v>
      </c>
      <c r="E6819" s="36" t="str">
        <f>VLOOKUP(D6819,Normativa!$A$3:$C$100,3,0)</f>
        <v>Reglamento</v>
      </c>
      <c r="F6819" s="37"/>
      <c r="G6819" s="37"/>
      <c r="H6819" s="37" t="s">
        <v>5339</v>
      </c>
      <c r="I6819" s="36">
        <f t="shared" si="1"/>
        <v>1</v>
      </c>
      <c r="J6819" s="37"/>
      <c r="K6819" s="37"/>
    </row>
    <row r="6820" ht="22.5" hidden="1" customHeight="1">
      <c r="A6820" s="40" t="b">
        <v>0</v>
      </c>
      <c r="B6820" s="33"/>
      <c r="C6820" s="34"/>
      <c r="D6820" s="35" t="s">
        <v>516</v>
      </c>
      <c r="E6820" s="36" t="str">
        <f>VLOOKUP(D6820,Normativa!$A$3:$C$100,3,0)</f>
        <v>Reglamento</v>
      </c>
      <c r="F6820" s="37"/>
      <c r="G6820" s="37"/>
      <c r="H6820" s="37"/>
      <c r="I6820" s="36">
        <f t="shared" si="1"/>
        <v>1</v>
      </c>
      <c r="J6820" s="37"/>
      <c r="K6820" s="37"/>
    </row>
    <row r="6821" ht="22.5" hidden="1" customHeight="1">
      <c r="A6821" s="40" t="b">
        <v>0</v>
      </c>
      <c r="B6821" s="33"/>
      <c r="C6821" s="34"/>
      <c r="D6821" s="35" t="s">
        <v>516</v>
      </c>
      <c r="E6821" s="36" t="str">
        <f>VLOOKUP(D6821,Normativa!$A$3:$C$100,3,0)</f>
        <v>Reglamento</v>
      </c>
      <c r="F6821" s="37"/>
      <c r="G6821" s="37"/>
      <c r="H6821" s="37" t="s">
        <v>5340</v>
      </c>
      <c r="I6821" s="36">
        <f t="shared" si="1"/>
        <v>1</v>
      </c>
      <c r="J6821" s="37"/>
      <c r="K6821" s="37"/>
    </row>
    <row r="6822" ht="22.5" hidden="1" customHeight="1">
      <c r="A6822" s="40" t="b">
        <v>0</v>
      </c>
      <c r="B6822" s="33"/>
      <c r="C6822" s="34"/>
      <c r="D6822" s="35" t="s">
        <v>516</v>
      </c>
      <c r="E6822" s="36" t="str">
        <f>VLOOKUP(D6822,Normativa!$A$3:$C$100,3,0)</f>
        <v>Reglamento</v>
      </c>
      <c r="F6822" s="37"/>
      <c r="G6822" s="37"/>
      <c r="H6822" s="37"/>
      <c r="I6822" s="36">
        <f t="shared" si="1"/>
        <v>1</v>
      </c>
      <c r="J6822" s="37"/>
      <c r="K6822" s="37"/>
    </row>
    <row r="6823" ht="22.5" hidden="1" customHeight="1">
      <c r="A6823" s="40" t="b">
        <v>0</v>
      </c>
      <c r="B6823" s="33"/>
      <c r="C6823" s="34"/>
      <c r="D6823" s="35" t="s">
        <v>516</v>
      </c>
      <c r="E6823" s="36" t="str">
        <f>VLOOKUP(D6823,Normativa!$A$3:$C$100,3,0)</f>
        <v>Reglamento</v>
      </c>
      <c r="F6823" s="37"/>
      <c r="G6823" s="37"/>
      <c r="H6823" s="37" t="s">
        <v>5341</v>
      </c>
      <c r="I6823" s="36">
        <f t="shared" si="1"/>
        <v>1</v>
      </c>
      <c r="J6823" s="37"/>
      <c r="K6823" s="37"/>
    </row>
    <row r="6824" ht="22.5" hidden="1" customHeight="1">
      <c r="A6824" s="40" t="b">
        <v>0</v>
      </c>
      <c r="B6824" s="33"/>
      <c r="C6824" s="34"/>
      <c r="D6824" s="35" t="s">
        <v>516</v>
      </c>
      <c r="E6824" s="36" t="str">
        <f>VLOOKUP(D6824,Normativa!$A$3:$C$100,3,0)</f>
        <v>Reglamento</v>
      </c>
      <c r="F6824" s="37"/>
      <c r="G6824" s="37"/>
      <c r="H6824" s="37"/>
      <c r="I6824" s="36">
        <f t="shared" si="1"/>
        <v>1</v>
      </c>
      <c r="J6824" s="37"/>
      <c r="K6824" s="37"/>
    </row>
    <row r="6825" ht="22.5" hidden="1" customHeight="1">
      <c r="A6825" s="40" t="b">
        <v>0</v>
      </c>
      <c r="B6825" s="33"/>
      <c r="C6825" s="34"/>
      <c r="D6825" s="35" t="s">
        <v>516</v>
      </c>
      <c r="E6825" s="36" t="str">
        <f>VLOOKUP(D6825,Normativa!$A$3:$C$100,3,0)</f>
        <v>Reglamento</v>
      </c>
      <c r="F6825" s="37"/>
      <c r="G6825" s="37"/>
      <c r="H6825" s="37" t="s">
        <v>5342</v>
      </c>
      <c r="I6825" s="36">
        <f t="shared" si="1"/>
        <v>1</v>
      </c>
      <c r="J6825" s="37"/>
      <c r="K6825" s="37"/>
    </row>
    <row r="6826" ht="22.5" hidden="1" customHeight="1">
      <c r="A6826" s="40" t="b">
        <v>0</v>
      </c>
      <c r="B6826" s="33"/>
      <c r="C6826" s="34"/>
      <c r="D6826" s="35" t="s">
        <v>516</v>
      </c>
      <c r="E6826" s="36" t="str">
        <f>VLOOKUP(D6826,Normativa!$A$3:$C$100,3,0)</f>
        <v>Reglamento</v>
      </c>
      <c r="F6826" s="37"/>
      <c r="G6826" s="37"/>
      <c r="H6826" s="37"/>
      <c r="I6826" s="36">
        <f t="shared" si="1"/>
        <v>1</v>
      </c>
      <c r="J6826" s="37"/>
      <c r="K6826" s="37"/>
    </row>
    <row r="6827" ht="22.5" hidden="1" customHeight="1">
      <c r="A6827" s="40" t="b">
        <v>0</v>
      </c>
      <c r="B6827" s="33"/>
      <c r="C6827" s="34"/>
      <c r="D6827" s="35" t="s">
        <v>516</v>
      </c>
      <c r="E6827" s="36" t="str">
        <f>VLOOKUP(D6827,Normativa!$A$3:$C$100,3,0)</f>
        <v>Reglamento</v>
      </c>
      <c r="F6827" s="37"/>
      <c r="G6827" s="37"/>
      <c r="H6827" s="37" t="s">
        <v>5343</v>
      </c>
      <c r="I6827" s="36">
        <f t="shared" si="1"/>
        <v>1</v>
      </c>
      <c r="J6827" s="37"/>
      <c r="K6827" s="37"/>
    </row>
    <row r="6828" ht="22.5" hidden="1" customHeight="1">
      <c r="A6828" s="40" t="b">
        <v>0</v>
      </c>
      <c r="B6828" s="33"/>
      <c r="C6828" s="34"/>
      <c r="D6828" s="35" t="s">
        <v>516</v>
      </c>
      <c r="E6828" s="36" t="str">
        <f>VLOOKUP(D6828,Normativa!$A$3:$C$100,3,0)</f>
        <v>Reglamento</v>
      </c>
      <c r="F6828" s="37"/>
      <c r="G6828" s="37"/>
      <c r="H6828" s="37"/>
      <c r="I6828" s="36">
        <f t="shared" si="1"/>
        <v>1</v>
      </c>
      <c r="J6828" s="37"/>
      <c r="K6828" s="37"/>
    </row>
    <row r="6829" ht="22.5" hidden="1" customHeight="1">
      <c r="A6829" s="40" t="b">
        <v>0</v>
      </c>
      <c r="B6829" s="33"/>
      <c r="C6829" s="34"/>
      <c r="D6829" s="35" t="s">
        <v>516</v>
      </c>
      <c r="E6829" s="36" t="str">
        <f>VLOOKUP(D6829,Normativa!$A$3:$C$100,3,0)</f>
        <v>Reglamento</v>
      </c>
      <c r="F6829" s="37"/>
      <c r="G6829" s="37"/>
      <c r="H6829" s="37" t="s">
        <v>5344</v>
      </c>
      <c r="I6829" s="36">
        <f t="shared" si="1"/>
        <v>1</v>
      </c>
      <c r="J6829" s="37"/>
      <c r="K6829" s="37"/>
    </row>
    <row r="6830" ht="22.5" hidden="1" customHeight="1">
      <c r="A6830" s="40" t="b">
        <v>0</v>
      </c>
      <c r="B6830" s="33"/>
      <c r="C6830" s="34"/>
      <c r="D6830" s="35" t="s">
        <v>516</v>
      </c>
      <c r="E6830" s="36" t="str">
        <f>VLOOKUP(D6830,Normativa!$A$3:$C$100,3,0)</f>
        <v>Reglamento</v>
      </c>
      <c r="F6830" s="37"/>
      <c r="G6830" s="37"/>
      <c r="H6830" s="37"/>
      <c r="I6830" s="36">
        <f t="shared" si="1"/>
        <v>1</v>
      </c>
      <c r="J6830" s="37"/>
      <c r="K6830" s="37"/>
    </row>
    <row r="6831" ht="22.5" hidden="1" customHeight="1">
      <c r="A6831" s="40" t="b">
        <v>0</v>
      </c>
      <c r="B6831" s="33"/>
      <c r="C6831" s="34"/>
      <c r="D6831" s="35" t="s">
        <v>516</v>
      </c>
      <c r="E6831" s="36" t="str">
        <f>VLOOKUP(D6831,Normativa!$A$3:$C$100,3,0)</f>
        <v>Reglamento</v>
      </c>
      <c r="F6831" s="37"/>
      <c r="G6831" s="37"/>
      <c r="H6831" s="37" t="s">
        <v>5345</v>
      </c>
      <c r="I6831" s="36">
        <f t="shared" si="1"/>
        <v>1</v>
      </c>
      <c r="J6831" s="37"/>
      <c r="K6831" s="37"/>
    </row>
    <row r="6832" ht="22.5" hidden="1" customHeight="1">
      <c r="A6832" s="40" t="b">
        <v>0</v>
      </c>
      <c r="B6832" s="33"/>
      <c r="C6832" s="34"/>
      <c r="D6832" s="35" t="s">
        <v>516</v>
      </c>
      <c r="E6832" s="36" t="str">
        <f>VLOOKUP(D6832,Normativa!$A$3:$C$100,3,0)</f>
        <v>Reglamento</v>
      </c>
      <c r="F6832" s="37"/>
      <c r="G6832" s="37"/>
      <c r="H6832" s="37"/>
      <c r="I6832" s="36">
        <f t="shared" si="1"/>
        <v>1</v>
      </c>
      <c r="J6832" s="37"/>
      <c r="K6832" s="37"/>
    </row>
    <row r="6833" ht="22.5" hidden="1" customHeight="1">
      <c r="A6833" s="40" t="b">
        <v>0</v>
      </c>
      <c r="B6833" s="33"/>
      <c r="C6833" s="34"/>
      <c r="D6833" s="35" t="s">
        <v>516</v>
      </c>
      <c r="E6833" s="36" t="str">
        <f>VLOOKUP(D6833,Normativa!$A$3:$C$100,3,0)</f>
        <v>Reglamento</v>
      </c>
      <c r="F6833" s="37"/>
      <c r="G6833" s="37"/>
      <c r="H6833" s="37" t="s">
        <v>5346</v>
      </c>
      <c r="I6833" s="36">
        <f t="shared" si="1"/>
        <v>1</v>
      </c>
      <c r="J6833" s="37"/>
      <c r="K6833" s="37"/>
    </row>
    <row r="6834" ht="22.5" hidden="1" customHeight="1">
      <c r="A6834" s="40" t="b">
        <v>0</v>
      </c>
      <c r="B6834" s="33"/>
      <c r="C6834" s="34"/>
      <c r="D6834" s="35" t="s">
        <v>516</v>
      </c>
      <c r="E6834" s="36" t="str">
        <f>VLOOKUP(D6834,Normativa!$A$3:$C$100,3,0)</f>
        <v>Reglamento</v>
      </c>
      <c r="F6834" s="37"/>
      <c r="G6834" s="37"/>
      <c r="H6834" s="37"/>
      <c r="I6834" s="36">
        <f t="shared" si="1"/>
        <v>1</v>
      </c>
      <c r="J6834" s="37"/>
      <c r="K6834" s="37"/>
    </row>
    <row r="6835" ht="22.5" hidden="1" customHeight="1">
      <c r="A6835" s="40" t="b">
        <v>0</v>
      </c>
      <c r="B6835" s="33"/>
      <c r="C6835" s="34"/>
      <c r="D6835" s="35" t="s">
        <v>516</v>
      </c>
      <c r="E6835" s="36" t="str">
        <f>VLOOKUP(D6835,Normativa!$A$3:$C$100,3,0)</f>
        <v>Reglamento</v>
      </c>
      <c r="F6835" s="37"/>
      <c r="G6835" s="37"/>
      <c r="H6835" s="37" t="s">
        <v>5347</v>
      </c>
      <c r="I6835" s="36">
        <f t="shared" si="1"/>
        <v>1</v>
      </c>
      <c r="J6835" s="37"/>
      <c r="K6835" s="37"/>
    </row>
    <row r="6836" ht="22.5" hidden="1" customHeight="1">
      <c r="A6836" s="40" t="b">
        <v>0</v>
      </c>
      <c r="B6836" s="33"/>
      <c r="C6836" s="34"/>
      <c r="D6836" s="35" t="s">
        <v>516</v>
      </c>
      <c r="E6836" s="36" t="str">
        <f>VLOOKUP(D6836,Normativa!$A$3:$C$100,3,0)</f>
        <v>Reglamento</v>
      </c>
      <c r="F6836" s="37"/>
      <c r="G6836" s="37"/>
      <c r="H6836" s="37"/>
      <c r="I6836" s="36">
        <f t="shared" si="1"/>
        <v>1</v>
      </c>
      <c r="J6836" s="37"/>
      <c r="K6836" s="37"/>
    </row>
    <row r="6837" ht="22.5" hidden="1" customHeight="1">
      <c r="A6837" s="40" t="b">
        <v>0</v>
      </c>
      <c r="B6837" s="33"/>
      <c r="C6837" s="34"/>
      <c r="D6837" s="35" t="s">
        <v>516</v>
      </c>
      <c r="E6837" s="36" t="str">
        <f>VLOOKUP(D6837,Normativa!$A$3:$C$100,3,0)</f>
        <v>Reglamento</v>
      </c>
      <c r="F6837" s="37"/>
      <c r="G6837" s="37"/>
      <c r="H6837" s="37" t="s">
        <v>5348</v>
      </c>
      <c r="I6837" s="36">
        <f t="shared" si="1"/>
        <v>1</v>
      </c>
      <c r="J6837" s="37"/>
      <c r="K6837" s="37"/>
    </row>
    <row r="6838" ht="22.5" hidden="1" customHeight="1">
      <c r="A6838" s="40" t="b">
        <v>0</v>
      </c>
      <c r="B6838" s="33"/>
      <c r="C6838" s="34"/>
      <c r="D6838" s="35" t="s">
        <v>516</v>
      </c>
      <c r="E6838" s="36" t="str">
        <f>VLOOKUP(D6838,Normativa!$A$3:$C$100,3,0)</f>
        <v>Reglamento</v>
      </c>
      <c r="F6838" s="37"/>
      <c r="G6838" s="37"/>
      <c r="H6838" s="37" t="s">
        <v>5349</v>
      </c>
      <c r="I6838" s="36">
        <f t="shared" si="1"/>
        <v>1</v>
      </c>
      <c r="J6838" s="37"/>
      <c r="K6838" s="37"/>
    </row>
    <row r="6839" ht="22.5" hidden="1" customHeight="1">
      <c r="A6839" s="40" t="b">
        <v>0</v>
      </c>
      <c r="B6839" s="33"/>
      <c r="C6839" s="34"/>
      <c r="D6839" s="35" t="s">
        <v>516</v>
      </c>
      <c r="E6839" s="36" t="str">
        <f>VLOOKUP(D6839,Normativa!$A$3:$C$100,3,0)</f>
        <v>Reglamento</v>
      </c>
      <c r="F6839" s="37"/>
      <c r="G6839" s="37"/>
      <c r="H6839" s="37"/>
      <c r="I6839" s="36">
        <f t="shared" si="1"/>
        <v>1</v>
      </c>
      <c r="J6839" s="37"/>
      <c r="K6839" s="37"/>
    </row>
    <row r="6840" ht="22.5" hidden="1" customHeight="1">
      <c r="A6840" s="40" t="b">
        <v>0</v>
      </c>
      <c r="B6840" s="33"/>
      <c r="C6840" s="34"/>
      <c r="D6840" s="35" t="s">
        <v>516</v>
      </c>
      <c r="E6840" s="36" t="str">
        <f>VLOOKUP(D6840,Normativa!$A$3:$C$100,3,0)</f>
        <v>Reglamento</v>
      </c>
      <c r="F6840" s="37"/>
      <c r="G6840" s="37"/>
      <c r="H6840" s="37" t="s">
        <v>5350</v>
      </c>
      <c r="I6840" s="36">
        <f t="shared" si="1"/>
        <v>1</v>
      </c>
      <c r="J6840" s="37"/>
      <c r="K6840" s="37"/>
    </row>
    <row r="6841" ht="22.5" hidden="1" customHeight="1">
      <c r="A6841" s="40" t="b">
        <v>0</v>
      </c>
      <c r="B6841" s="33"/>
      <c r="C6841" s="34"/>
      <c r="D6841" s="35" t="s">
        <v>516</v>
      </c>
      <c r="E6841" s="36" t="str">
        <f>VLOOKUP(D6841,Normativa!$A$3:$C$100,3,0)</f>
        <v>Reglamento</v>
      </c>
      <c r="F6841" s="37"/>
      <c r="G6841" s="37"/>
      <c r="H6841" s="37"/>
      <c r="I6841" s="36">
        <f t="shared" si="1"/>
        <v>1</v>
      </c>
      <c r="J6841" s="37"/>
      <c r="K6841" s="37"/>
    </row>
    <row r="6842" ht="22.5" hidden="1" customHeight="1">
      <c r="A6842" s="40" t="b">
        <v>0</v>
      </c>
      <c r="B6842" s="33"/>
      <c r="C6842" s="34"/>
      <c r="D6842" s="35" t="s">
        <v>516</v>
      </c>
      <c r="E6842" s="36" t="str">
        <f>VLOOKUP(D6842,Normativa!$A$3:$C$100,3,0)</f>
        <v>Reglamento</v>
      </c>
      <c r="F6842" s="37"/>
      <c r="G6842" s="37"/>
      <c r="H6842" s="37" t="s">
        <v>5351</v>
      </c>
      <c r="I6842" s="36">
        <f t="shared" si="1"/>
        <v>1</v>
      </c>
      <c r="J6842" s="37"/>
      <c r="K6842" s="37"/>
    </row>
    <row r="6843" ht="22.5" hidden="1" customHeight="1">
      <c r="A6843" s="40" t="b">
        <v>0</v>
      </c>
      <c r="B6843" s="33"/>
      <c r="C6843" s="34"/>
      <c r="D6843" s="35" t="s">
        <v>516</v>
      </c>
      <c r="E6843" s="36" t="str">
        <f>VLOOKUP(D6843,Normativa!$A$3:$C$100,3,0)</f>
        <v>Reglamento</v>
      </c>
      <c r="F6843" s="37"/>
      <c r="G6843" s="37"/>
      <c r="H6843" s="37"/>
      <c r="I6843" s="36">
        <f t="shared" si="1"/>
        <v>1</v>
      </c>
      <c r="J6843" s="37"/>
      <c r="K6843" s="37"/>
    </row>
    <row r="6844" ht="22.5" hidden="1" customHeight="1">
      <c r="A6844" s="40" t="b">
        <v>0</v>
      </c>
      <c r="B6844" s="33"/>
      <c r="C6844" s="34"/>
      <c r="D6844" s="35" t="s">
        <v>516</v>
      </c>
      <c r="E6844" s="36" t="str">
        <f>VLOOKUP(D6844,Normativa!$A$3:$C$100,3,0)</f>
        <v>Reglamento</v>
      </c>
      <c r="F6844" s="37"/>
      <c r="G6844" s="37"/>
      <c r="H6844" s="37" t="s">
        <v>5352</v>
      </c>
      <c r="I6844" s="36">
        <f t="shared" si="1"/>
        <v>1</v>
      </c>
      <c r="J6844" s="37"/>
      <c r="K6844" s="37"/>
    </row>
    <row r="6845" ht="22.5" hidden="1" customHeight="1">
      <c r="A6845" s="40" t="b">
        <v>0</v>
      </c>
      <c r="B6845" s="33"/>
      <c r="C6845" s="34"/>
      <c r="D6845" s="35" t="s">
        <v>516</v>
      </c>
      <c r="E6845" s="36" t="str">
        <f>VLOOKUP(D6845,Normativa!$A$3:$C$100,3,0)</f>
        <v>Reglamento</v>
      </c>
      <c r="F6845" s="37"/>
      <c r="G6845" s="37"/>
      <c r="H6845" s="37"/>
      <c r="I6845" s="36">
        <f t="shared" si="1"/>
        <v>1</v>
      </c>
      <c r="J6845" s="37"/>
      <c r="K6845" s="37"/>
    </row>
    <row r="6846" ht="22.5" hidden="1" customHeight="1">
      <c r="A6846" s="40" t="b">
        <v>0</v>
      </c>
      <c r="B6846" s="33"/>
      <c r="C6846" s="34"/>
      <c r="D6846" s="35" t="s">
        <v>516</v>
      </c>
      <c r="E6846" s="36" t="str">
        <f>VLOOKUP(D6846,Normativa!$A$3:$C$100,3,0)</f>
        <v>Reglamento</v>
      </c>
      <c r="F6846" s="37"/>
      <c r="G6846" s="37"/>
      <c r="H6846" s="37" t="s">
        <v>5353</v>
      </c>
      <c r="I6846" s="36">
        <f t="shared" si="1"/>
        <v>1</v>
      </c>
      <c r="J6846" s="37"/>
      <c r="K6846" s="37"/>
    </row>
    <row r="6847" ht="22.5" hidden="1" customHeight="1">
      <c r="A6847" s="40" t="b">
        <v>0</v>
      </c>
      <c r="B6847" s="33"/>
      <c r="C6847" s="34"/>
      <c r="D6847" s="35" t="s">
        <v>516</v>
      </c>
      <c r="E6847" s="36" t="str">
        <f>VLOOKUP(D6847,Normativa!$A$3:$C$100,3,0)</f>
        <v>Reglamento</v>
      </c>
      <c r="F6847" s="37"/>
      <c r="G6847" s="37"/>
      <c r="H6847" s="37" t="s">
        <v>5354</v>
      </c>
      <c r="I6847" s="36">
        <f t="shared" si="1"/>
        <v>1</v>
      </c>
      <c r="J6847" s="37"/>
      <c r="K6847" s="37"/>
    </row>
    <row r="6848" ht="22.5" hidden="1" customHeight="1">
      <c r="A6848" s="40" t="b">
        <v>0</v>
      </c>
      <c r="B6848" s="33"/>
      <c r="C6848" s="34"/>
      <c r="D6848" s="35" t="s">
        <v>516</v>
      </c>
      <c r="E6848" s="36" t="str">
        <f>VLOOKUP(D6848,Normativa!$A$3:$C$100,3,0)</f>
        <v>Reglamento</v>
      </c>
      <c r="F6848" s="37"/>
      <c r="G6848" s="37"/>
      <c r="H6848" s="37" t="s">
        <v>5355</v>
      </c>
      <c r="I6848" s="36">
        <f t="shared" si="1"/>
        <v>1</v>
      </c>
      <c r="J6848" s="37"/>
      <c r="K6848" s="37"/>
    </row>
    <row r="6849" ht="22.5" hidden="1" customHeight="1">
      <c r="A6849" s="40" t="b">
        <v>0</v>
      </c>
      <c r="B6849" s="33"/>
      <c r="C6849" s="34"/>
      <c r="D6849" s="35" t="s">
        <v>516</v>
      </c>
      <c r="E6849" s="36" t="str">
        <f>VLOOKUP(D6849,Normativa!$A$3:$C$100,3,0)</f>
        <v>Reglamento</v>
      </c>
      <c r="F6849" s="37"/>
      <c r="G6849" s="37"/>
      <c r="H6849" s="37" t="s">
        <v>5356</v>
      </c>
      <c r="I6849" s="36">
        <f t="shared" si="1"/>
        <v>1</v>
      </c>
      <c r="J6849" s="37"/>
      <c r="K6849" s="37"/>
    </row>
    <row r="6850" ht="22.5" hidden="1" customHeight="1">
      <c r="A6850" s="40" t="b">
        <v>0</v>
      </c>
      <c r="B6850" s="33"/>
      <c r="C6850" s="34"/>
      <c r="D6850" s="35" t="s">
        <v>516</v>
      </c>
      <c r="E6850" s="36" t="str">
        <f>VLOOKUP(D6850,Normativa!$A$3:$C$100,3,0)</f>
        <v>Reglamento</v>
      </c>
      <c r="F6850" s="37"/>
      <c r="G6850" s="37"/>
      <c r="H6850" s="37" t="s">
        <v>5357</v>
      </c>
      <c r="I6850" s="36">
        <f t="shared" si="1"/>
        <v>1</v>
      </c>
      <c r="J6850" s="37"/>
      <c r="K6850" s="37"/>
    </row>
    <row r="6851" ht="22.5" hidden="1" customHeight="1">
      <c r="A6851" s="40" t="b">
        <v>0</v>
      </c>
      <c r="B6851" s="33"/>
      <c r="C6851" s="34"/>
      <c r="D6851" s="35" t="s">
        <v>516</v>
      </c>
      <c r="E6851" s="36" t="str">
        <f>VLOOKUP(D6851,Normativa!$A$3:$C$100,3,0)</f>
        <v>Reglamento</v>
      </c>
      <c r="F6851" s="37"/>
      <c r="G6851" s="37"/>
      <c r="H6851" s="37" t="s">
        <v>5358</v>
      </c>
      <c r="I6851" s="36">
        <f t="shared" si="1"/>
        <v>1</v>
      </c>
      <c r="J6851" s="37"/>
      <c r="K6851" s="37"/>
    </row>
    <row r="6852" ht="22.5" hidden="1" customHeight="1">
      <c r="A6852" s="40" t="b">
        <v>0</v>
      </c>
      <c r="B6852" s="33"/>
      <c r="C6852" s="34"/>
      <c r="D6852" s="35" t="s">
        <v>516</v>
      </c>
      <c r="E6852" s="36" t="str">
        <f>VLOOKUP(D6852,Normativa!$A$3:$C$100,3,0)</f>
        <v>Reglamento</v>
      </c>
      <c r="F6852" s="37"/>
      <c r="G6852" s="37"/>
      <c r="H6852" s="37" t="s">
        <v>5359</v>
      </c>
      <c r="I6852" s="36">
        <f t="shared" si="1"/>
        <v>1</v>
      </c>
      <c r="J6852" s="37"/>
      <c r="K6852" s="37"/>
    </row>
    <row r="6853" ht="22.5" hidden="1" customHeight="1">
      <c r="A6853" s="40" t="b">
        <v>0</v>
      </c>
      <c r="B6853" s="33"/>
      <c r="C6853" s="34"/>
      <c r="D6853" s="35" t="s">
        <v>516</v>
      </c>
      <c r="E6853" s="36" t="str">
        <f>VLOOKUP(D6853,Normativa!$A$3:$C$100,3,0)</f>
        <v>Reglamento</v>
      </c>
      <c r="F6853" s="37"/>
      <c r="G6853" s="37"/>
      <c r="H6853" s="37" t="s">
        <v>5360</v>
      </c>
      <c r="I6853" s="36">
        <f t="shared" si="1"/>
        <v>1</v>
      </c>
      <c r="J6853" s="37"/>
      <c r="K6853" s="37"/>
    </row>
    <row r="6854" ht="22.5" hidden="1" customHeight="1">
      <c r="A6854" s="40" t="b">
        <v>0</v>
      </c>
      <c r="B6854" s="33"/>
      <c r="C6854" s="34"/>
      <c r="D6854" s="35" t="s">
        <v>516</v>
      </c>
      <c r="E6854" s="36" t="str">
        <f>VLOOKUP(D6854,Normativa!$A$3:$C$100,3,0)</f>
        <v>Reglamento</v>
      </c>
      <c r="F6854" s="37"/>
      <c r="G6854" s="37"/>
      <c r="H6854" s="37" t="s">
        <v>5361</v>
      </c>
      <c r="I6854" s="36">
        <f t="shared" si="1"/>
        <v>1</v>
      </c>
      <c r="J6854" s="37"/>
      <c r="K6854" s="37"/>
    </row>
    <row r="6855" ht="22.5" hidden="1" customHeight="1">
      <c r="A6855" s="40" t="b">
        <v>0</v>
      </c>
      <c r="B6855" s="33"/>
      <c r="C6855" s="34"/>
      <c r="D6855" s="35" t="s">
        <v>516</v>
      </c>
      <c r="E6855" s="36" t="str">
        <f>VLOOKUP(D6855,Normativa!$A$3:$C$100,3,0)</f>
        <v>Reglamento</v>
      </c>
      <c r="F6855" s="37"/>
      <c r="G6855" s="37"/>
      <c r="H6855" s="37" t="s">
        <v>5362</v>
      </c>
      <c r="I6855" s="36">
        <f t="shared" si="1"/>
        <v>1</v>
      </c>
      <c r="J6855" s="37"/>
      <c r="K6855" s="37"/>
    </row>
    <row r="6856" ht="22.5" hidden="1" customHeight="1">
      <c r="A6856" s="40" t="b">
        <v>0</v>
      </c>
      <c r="B6856" s="33"/>
      <c r="C6856" s="34"/>
      <c r="D6856" s="35" t="s">
        <v>516</v>
      </c>
      <c r="E6856" s="36" t="str">
        <f>VLOOKUP(D6856,Normativa!$A$3:$C$100,3,0)</f>
        <v>Reglamento</v>
      </c>
      <c r="F6856" s="37"/>
      <c r="G6856" s="37"/>
      <c r="H6856" s="37" t="s">
        <v>5363</v>
      </c>
      <c r="I6856" s="36">
        <f t="shared" si="1"/>
        <v>1</v>
      </c>
      <c r="J6856" s="37"/>
      <c r="K6856" s="37"/>
    </row>
    <row r="6857" ht="22.5" hidden="1" customHeight="1">
      <c r="A6857" s="40" t="b">
        <v>0</v>
      </c>
      <c r="B6857" s="33"/>
      <c r="C6857" s="34"/>
      <c r="D6857" s="35" t="s">
        <v>516</v>
      </c>
      <c r="E6857" s="36" t="str">
        <f>VLOOKUP(D6857,Normativa!$A$3:$C$100,3,0)</f>
        <v>Reglamento</v>
      </c>
      <c r="F6857" s="37"/>
      <c r="G6857" s="37"/>
      <c r="H6857" s="37" t="s">
        <v>5364</v>
      </c>
      <c r="I6857" s="36">
        <f t="shared" si="1"/>
        <v>1</v>
      </c>
      <c r="J6857" s="37"/>
      <c r="K6857" s="37"/>
    </row>
    <row r="6858" ht="22.5" hidden="1" customHeight="1">
      <c r="A6858" s="40" t="b">
        <v>0</v>
      </c>
      <c r="B6858" s="33"/>
      <c r="C6858" s="34"/>
      <c r="D6858" s="35" t="s">
        <v>516</v>
      </c>
      <c r="E6858" s="36" t="str">
        <f>VLOOKUP(D6858,Normativa!$A$3:$C$100,3,0)</f>
        <v>Reglamento</v>
      </c>
      <c r="F6858" s="37"/>
      <c r="G6858" s="37"/>
      <c r="H6858" s="37" t="s">
        <v>5365</v>
      </c>
      <c r="I6858" s="36">
        <f t="shared" si="1"/>
        <v>1</v>
      </c>
      <c r="J6858" s="37"/>
      <c r="K6858" s="37"/>
    </row>
    <row r="6859" ht="22.5" hidden="1" customHeight="1">
      <c r="A6859" s="40" t="b">
        <v>0</v>
      </c>
      <c r="B6859" s="33"/>
      <c r="C6859" s="34"/>
      <c r="D6859" s="35" t="s">
        <v>516</v>
      </c>
      <c r="E6859" s="36" t="str">
        <f>VLOOKUP(D6859,Normativa!$A$3:$C$100,3,0)</f>
        <v>Reglamento</v>
      </c>
      <c r="F6859" s="37"/>
      <c r="G6859" s="37"/>
      <c r="H6859" s="37" t="s">
        <v>5366</v>
      </c>
      <c r="I6859" s="36">
        <f t="shared" si="1"/>
        <v>1</v>
      </c>
      <c r="J6859" s="37"/>
      <c r="K6859" s="37"/>
    </row>
    <row r="6860" ht="22.5" hidden="1" customHeight="1">
      <c r="A6860" s="40" t="b">
        <v>0</v>
      </c>
      <c r="B6860" s="33"/>
      <c r="C6860" s="34"/>
      <c r="D6860" s="35" t="s">
        <v>516</v>
      </c>
      <c r="E6860" s="36" t="str">
        <f>VLOOKUP(D6860,Normativa!$A$3:$C$100,3,0)</f>
        <v>Reglamento</v>
      </c>
      <c r="F6860" s="37"/>
      <c r="G6860" s="37"/>
      <c r="H6860" s="37" t="s">
        <v>5367</v>
      </c>
      <c r="I6860" s="36">
        <f t="shared" si="1"/>
        <v>1</v>
      </c>
      <c r="J6860" s="37"/>
      <c r="K6860" s="37"/>
    </row>
    <row r="6861" ht="22.5" hidden="1" customHeight="1">
      <c r="A6861" s="40" t="b">
        <v>0</v>
      </c>
      <c r="B6861" s="33"/>
      <c r="C6861" s="34"/>
      <c r="D6861" s="35" t="s">
        <v>516</v>
      </c>
      <c r="E6861" s="36" t="str">
        <f>VLOOKUP(D6861,Normativa!$A$3:$C$100,3,0)</f>
        <v>Reglamento</v>
      </c>
      <c r="F6861" s="37"/>
      <c r="G6861" s="37"/>
      <c r="H6861" s="37" t="s">
        <v>5368</v>
      </c>
      <c r="I6861" s="36">
        <f t="shared" si="1"/>
        <v>1</v>
      </c>
      <c r="J6861" s="37"/>
      <c r="K6861" s="37"/>
    </row>
    <row r="6862" ht="22.5" hidden="1" customHeight="1">
      <c r="A6862" s="40" t="b">
        <v>0</v>
      </c>
      <c r="B6862" s="33"/>
      <c r="C6862" s="34"/>
      <c r="D6862" s="35" t="s">
        <v>516</v>
      </c>
      <c r="E6862" s="36" t="str">
        <f>VLOOKUP(D6862,Normativa!$A$3:$C$100,3,0)</f>
        <v>Reglamento</v>
      </c>
      <c r="F6862" s="37"/>
      <c r="G6862" s="37"/>
      <c r="H6862" s="37" t="s">
        <v>5369</v>
      </c>
      <c r="I6862" s="36">
        <f t="shared" si="1"/>
        <v>1</v>
      </c>
      <c r="J6862" s="37"/>
      <c r="K6862" s="37"/>
    </row>
    <row r="6863" ht="22.5" hidden="1" customHeight="1">
      <c r="A6863" s="40" t="b">
        <v>0</v>
      </c>
      <c r="B6863" s="33"/>
      <c r="C6863" s="34"/>
      <c r="D6863" s="35" t="s">
        <v>516</v>
      </c>
      <c r="E6863" s="36" t="str">
        <f>VLOOKUP(D6863,Normativa!$A$3:$C$100,3,0)</f>
        <v>Reglamento</v>
      </c>
      <c r="F6863" s="37"/>
      <c r="G6863" s="37"/>
      <c r="H6863" s="37" t="s">
        <v>5370</v>
      </c>
      <c r="I6863" s="36">
        <f t="shared" si="1"/>
        <v>1</v>
      </c>
      <c r="J6863" s="37"/>
      <c r="K6863" s="37"/>
    </row>
    <row r="6864" ht="22.5" hidden="1" customHeight="1">
      <c r="A6864" s="40" t="b">
        <v>0</v>
      </c>
      <c r="B6864" s="33"/>
      <c r="C6864" s="34"/>
      <c r="D6864" s="35" t="s">
        <v>516</v>
      </c>
      <c r="E6864" s="36" t="str">
        <f>VLOOKUP(D6864,Normativa!$A$3:$C$100,3,0)</f>
        <v>Reglamento</v>
      </c>
      <c r="F6864" s="37"/>
      <c r="G6864" s="37"/>
      <c r="H6864" s="37" t="s">
        <v>5371</v>
      </c>
      <c r="I6864" s="36">
        <f t="shared" si="1"/>
        <v>1</v>
      </c>
      <c r="J6864" s="37"/>
      <c r="K6864" s="37"/>
    </row>
    <row r="6865" ht="22.5" hidden="1" customHeight="1">
      <c r="A6865" s="40" t="b">
        <v>0</v>
      </c>
      <c r="B6865" s="33"/>
      <c r="C6865" s="34"/>
      <c r="D6865" s="35" t="s">
        <v>516</v>
      </c>
      <c r="E6865" s="36" t="str">
        <f>VLOOKUP(D6865,Normativa!$A$3:$C$100,3,0)</f>
        <v>Reglamento</v>
      </c>
      <c r="F6865" s="37"/>
      <c r="G6865" s="37"/>
      <c r="H6865" s="37" t="s">
        <v>5372</v>
      </c>
      <c r="I6865" s="36">
        <f t="shared" si="1"/>
        <v>1</v>
      </c>
      <c r="J6865" s="37"/>
      <c r="K6865" s="37"/>
    </row>
    <row r="6866" ht="22.5" hidden="1" customHeight="1">
      <c r="A6866" s="40" t="b">
        <v>0</v>
      </c>
      <c r="B6866" s="33"/>
      <c r="C6866" s="34"/>
      <c r="D6866" s="35" t="s">
        <v>516</v>
      </c>
      <c r="E6866" s="36" t="str">
        <f>VLOOKUP(D6866,Normativa!$A$3:$C$100,3,0)</f>
        <v>Reglamento</v>
      </c>
      <c r="F6866" s="37"/>
      <c r="G6866" s="37"/>
      <c r="H6866" s="37" t="s">
        <v>5373</v>
      </c>
      <c r="I6866" s="36">
        <f t="shared" si="1"/>
        <v>1</v>
      </c>
      <c r="J6866" s="37"/>
      <c r="K6866" s="37"/>
    </row>
    <row r="6867" ht="22.5" hidden="1" customHeight="1">
      <c r="A6867" s="40" t="b">
        <v>0</v>
      </c>
      <c r="B6867" s="33"/>
      <c r="C6867" s="34"/>
      <c r="D6867" s="35" t="s">
        <v>516</v>
      </c>
      <c r="E6867" s="36" t="str">
        <f>VLOOKUP(D6867,Normativa!$A$3:$C$100,3,0)</f>
        <v>Reglamento</v>
      </c>
      <c r="F6867" s="37"/>
      <c r="G6867" s="37"/>
      <c r="H6867" s="37" t="s">
        <v>5374</v>
      </c>
      <c r="I6867" s="36">
        <f t="shared" si="1"/>
        <v>1</v>
      </c>
      <c r="J6867" s="37"/>
      <c r="K6867" s="37"/>
    </row>
    <row r="6868" ht="22.5" hidden="1" customHeight="1">
      <c r="A6868" s="40" t="b">
        <v>0</v>
      </c>
      <c r="B6868" s="33"/>
      <c r="C6868" s="34"/>
      <c r="D6868" s="35" t="s">
        <v>516</v>
      </c>
      <c r="E6868" s="36" t="str">
        <f>VLOOKUP(D6868,Normativa!$A$3:$C$100,3,0)</f>
        <v>Reglamento</v>
      </c>
      <c r="F6868" s="37"/>
      <c r="G6868" s="37"/>
      <c r="H6868" s="37" t="s">
        <v>5375</v>
      </c>
      <c r="I6868" s="36">
        <f t="shared" si="1"/>
        <v>1</v>
      </c>
      <c r="J6868" s="37"/>
      <c r="K6868" s="37"/>
    </row>
    <row r="6869" ht="22.5" hidden="1" customHeight="1">
      <c r="A6869" s="40" t="b">
        <v>0</v>
      </c>
      <c r="B6869" s="33"/>
      <c r="C6869" s="34"/>
      <c r="D6869" s="35" t="s">
        <v>516</v>
      </c>
      <c r="E6869" s="36" t="str">
        <f>VLOOKUP(D6869,Normativa!$A$3:$C$100,3,0)</f>
        <v>Reglamento</v>
      </c>
      <c r="F6869" s="37"/>
      <c r="G6869" s="37"/>
      <c r="H6869" s="37" t="s">
        <v>5376</v>
      </c>
      <c r="I6869" s="36">
        <f t="shared" si="1"/>
        <v>1</v>
      </c>
      <c r="J6869" s="37"/>
      <c r="K6869" s="37"/>
    </row>
    <row r="6870" ht="22.5" hidden="1" customHeight="1">
      <c r="A6870" s="40" t="b">
        <v>0</v>
      </c>
      <c r="B6870" s="33"/>
      <c r="C6870" s="34"/>
      <c r="D6870" s="35" t="s">
        <v>516</v>
      </c>
      <c r="E6870" s="36" t="str">
        <f>VLOOKUP(D6870,Normativa!$A$3:$C$100,3,0)</f>
        <v>Reglamento</v>
      </c>
      <c r="F6870" s="37"/>
      <c r="G6870" s="37"/>
      <c r="H6870" s="37" t="s">
        <v>5377</v>
      </c>
      <c r="I6870" s="36">
        <f t="shared" si="1"/>
        <v>1</v>
      </c>
      <c r="J6870" s="37"/>
      <c r="K6870" s="37"/>
    </row>
    <row r="6871" ht="22.5" hidden="1" customHeight="1">
      <c r="A6871" s="40" t="b">
        <v>0</v>
      </c>
      <c r="B6871" s="33"/>
      <c r="C6871" s="34"/>
      <c r="D6871" s="35" t="s">
        <v>516</v>
      </c>
      <c r="E6871" s="36" t="str">
        <f>VLOOKUP(D6871,Normativa!$A$3:$C$100,3,0)</f>
        <v>Reglamento</v>
      </c>
      <c r="F6871" s="37"/>
      <c r="G6871" s="37"/>
      <c r="H6871" s="37" t="s">
        <v>5378</v>
      </c>
      <c r="I6871" s="36">
        <f t="shared" si="1"/>
        <v>1</v>
      </c>
      <c r="J6871" s="37"/>
      <c r="K6871" s="37"/>
    </row>
    <row r="6872" ht="22.5" hidden="1" customHeight="1">
      <c r="A6872" s="40" t="b">
        <v>0</v>
      </c>
      <c r="B6872" s="33"/>
      <c r="C6872" s="34"/>
      <c r="D6872" s="35" t="s">
        <v>516</v>
      </c>
      <c r="E6872" s="36" t="str">
        <f>VLOOKUP(D6872,Normativa!$A$3:$C$100,3,0)</f>
        <v>Reglamento</v>
      </c>
      <c r="F6872" s="37"/>
      <c r="G6872" s="37"/>
      <c r="H6872" s="37" t="s">
        <v>5379</v>
      </c>
      <c r="I6872" s="36">
        <f t="shared" si="1"/>
        <v>1</v>
      </c>
      <c r="J6872" s="37"/>
      <c r="K6872" s="37"/>
    </row>
    <row r="6873" ht="22.5" hidden="1" customHeight="1">
      <c r="A6873" s="40" t="b">
        <v>0</v>
      </c>
      <c r="B6873" s="33"/>
      <c r="C6873" s="34"/>
      <c r="D6873" s="35" t="s">
        <v>516</v>
      </c>
      <c r="E6873" s="36" t="str">
        <f>VLOOKUP(D6873,Normativa!$A$3:$C$100,3,0)</f>
        <v>Reglamento</v>
      </c>
      <c r="F6873" s="37"/>
      <c r="G6873" s="37"/>
      <c r="H6873" s="37" t="s">
        <v>5380</v>
      </c>
      <c r="I6873" s="36">
        <f t="shared" si="1"/>
        <v>1</v>
      </c>
      <c r="J6873" s="37"/>
      <c r="K6873" s="37"/>
    </row>
    <row r="6874" ht="22.5" hidden="1" customHeight="1">
      <c r="A6874" s="40" t="b">
        <v>0</v>
      </c>
      <c r="B6874" s="33"/>
      <c r="C6874" s="34"/>
      <c r="D6874" s="35" t="s">
        <v>516</v>
      </c>
      <c r="E6874" s="36" t="str">
        <f>VLOOKUP(D6874,Normativa!$A$3:$C$100,3,0)</f>
        <v>Reglamento</v>
      </c>
      <c r="F6874" s="37"/>
      <c r="G6874" s="37"/>
      <c r="H6874" s="37" t="s">
        <v>5381</v>
      </c>
      <c r="I6874" s="36">
        <f t="shared" si="1"/>
        <v>1</v>
      </c>
      <c r="J6874" s="37"/>
      <c r="K6874" s="37"/>
    </row>
    <row r="6875" ht="22.5" hidden="1" customHeight="1">
      <c r="A6875" s="40" t="b">
        <v>0</v>
      </c>
      <c r="B6875" s="33"/>
      <c r="C6875" s="34"/>
      <c r="D6875" s="35" t="s">
        <v>516</v>
      </c>
      <c r="E6875" s="36" t="str">
        <f>VLOOKUP(D6875,Normativa!$A$3:$C$100,3,0)</f>
        <v>Reglamento</v>
      </c>
      <c r="F6875" s="37"/>
      <c r="G6875" s="37"/>
      <c r="H6875" s="37" t="s">
        <v>5382</v>
      </c>
      <c r="I6875" s="36">
        <f t="shared" si="1"/>
        <v>1</v>
      </c>
      <c r="J6875" s="37"/>
      <c r="K6875" s="37"/>
    </row>
    <row r="6876" ht="22.5" hidden="1" customHeight="1">
      <c r="A6876" s="40" t="b">
        <v>0</v>
      </c>
      <c r="B6876" s="33"/>
      <c r="C6876" s="34"/>
      <c r="D6876" s="35" t="s">
        <v>516</v>
      </c>
      <c r="E6876" s="36" t="str">
        <f>VLOOKUP(D6876,Normativa!$A$3:$C$100,3,0)</f>
        <v>Reglamento</v>
      </c>
      <c r="F6876" s="37"/>
      <c r="G6876" s="37"/>
      <c r="H6876" s="37" t="s">
        <v>5383</v>
      </c>
      <c r="I6876" s="36">
        <f t="shared" si="1"/>
        <v>1</v>
      </c>
      <c r="J6876" s="37"/>
      <c r="K6876" s="37"/>
    </row>
    <row r="6877" ht="22.5" hidden="1" customHeight="1">
      <c r="A6877" s="40" t="b">
        <v>0</v>
      </c>
      <c r="B6877" s="33"/>
      <c r="C6877" s="34"/>
      <c r="D6877" s="35" t="s">
        <v>516</v>
      </c>
      <c r="E6877" s="36" t="str">
        <f>VLOOKUP(D6877,Normativa!$A$3:$C$100,3,0)</f>
        <v>Reglamento</v>
      </c>
      <c r="F6877" s="37"/>
      <c r="G6877" s="37"/>
      <c r="H6877" s="37" t="s">
        <v>5384</v>
      </c>
      <c r="I6877" s="36">
        <f t="shared" si="1"/>
        <v>1</v>
      </c>
      <c r="J6877" s="37"/>
      <c r="K6877" s="37"/>
    </row>
    <row r="6878" ht="22.5" hidden="1" customHeight="1">
      <c r="A6878" s="40" t="b">
        <v>0</v>
      </c>
      <c r="B6878" s="33"/>
      <c r="C6878" s="34"/>
      <c r="D6878" s="35" t="s">
        <v>516</v>
      </c>
      <c r="E6878" s="36" t="str">
        <f>VLOOKUP(D6878,Normativa!$A$3:$C$100,3,0)</f>
        <v>Reglamento</v>
      </c>
      <c r="F6878" s="37"/>
      <c r="G6878" s="37"/>
      <c r="H6878" s="37"/>
      <c r="I6878" s="36">
        <f t="shared" si="1"/>
        <v>1</v>
      </c>
      <c r="J6878" s="37"/>
      <c r="K6878" s="37"/>
    </row>
    <row r="6879" ht="22.5" hidden="1" customHeight="1">
      <c r="A6879" s="40" t="b">
        <v>0</v>
      </c>
      <c r="B6879" s="33"/>
      <c r="C6879" s="34"/>
      <c r="D6879" s="35" t="s">
        <v>516</v>
      </c>
      <c r="E6879" s="36" t="str">
        <f>VLOOKUP(D6879,Normativa!$A$3:$C$100,3,0)</f>
        <v>Reglamento</v>
      </c>
      <c r="F6879" s="37"/>
      <c r="G6879" s="37"/>
      <c r="H6879" s="37" t="s">
        <v>5385</v>
      </c>
      <c r="I6879" s="36">
        <f t="shared" si="1"/>
        <v>1</v>
      </c>
      <c r="J6879" s="37"/>
      <c r="K6879" s="37"/>
    </row>
    <row r="6880" ht="22.5" hidden="1" customHeight="1">
      <c r="A6880" s="40" t="b">
        <v>0</v>
      </c>
      <c r="B6880" s="33"/>
      <c r="C6880" s="34"/>
      <c r="D6880" s="35" t="s">
        <v>516</v>
      </c>
      <c r="E6880" s="36" t="str">
        <f>VLOOKUP(D6880,Normativa!$A$3:$C$100,3,0)</f>
        <v>Reglamento</v>
      </c>
      <c r="F6880" s="37"/>
      <c r="G6880" s="37"/>
      <c r="H6880" s="37"/>
      <c r="I6880" s="36">
        <f t="shared" si="1"/>
        <v>1</v>
      </c>
      <c r="J6880" s="37"/>
      <c r="K6880" s="37"/>
    </row>
    <row r="6881" ht="22.5" hidden="1" customHeight="1">
      <c r="A6881" s="40" t="b">
        <v>0</v>
      </c>
      <c r="B6881" s="33"/>
      <c r="C6881" s="34"/>
      <c r="D6881" s="35" t="s">
        <v>516</v>
      </c>
      <c r="E6881" s="36" t="str">
        <f>VLOOKUP(D6881,Normativa!$A$3:$C$100,3,0)</f>
        <v>Reglamento</v>
      </c>
      <c r="F6881" s="37"/>
      <c r="G6881" s="37"/>
      <c r="H6881" s="37" t="s">
        <v>5386</v>
      </c>
      <c r="I6881" s="36">
        <f t="shared" si="1"/>
        <v>1</v>
      </c>
      <c r="J6881" s="37"/>
      <c r="K6881" s="37"/>
    </row>
    <row r="6882" ht="22.5" hidden="1" customHeight="1">
      <c r="A6882" s="40" t="b">
        <v>0</v>
      </c>
      <c r="B6882" s="33"/>
      <c r="C6882" s="34"/>
      <c r="D6882" s="35" t="s">
        <v>516</v>
      </c>
      <c r="E6882" s="36" t="str">
        <f>VLOOKUP(D6882,Normativa!$A$3:$C$100,3,0)</f>
        <v>Reglamento</v>
      </c>
      <c r="F6882" s="37"/>
      <c r="G6882" s="37"/>
      <c r="H6882" s="37" t="s">
        <v>5387</v>
      </c>
      <c r="I6882" s="36">
        <f t="shared" si="1"/>
        <v>1</v>
      </c>
      <c r="J6882" s="37"/>
      <c r="K6882" s="37"/>
    </row>
    <row r="6883" ht="22.5" hidden="1" customHeight="1">
      <c r="A6883" s="40" t="b">
        <v>0</v>
      </c>
      <c r="B6883" s="33"/>
      <c r="C6883" s="34"/>
      <c r="D6883" s="35" t="s">
        <v>516</v>
      </c>
      <c r="E6883" s="36" t="str">
        <f>VLOOKUP(D6883,Normativa!$A$3:$C$100,3,0)</f>
        <v>Reglamento</v>
      </c>
      <c r="F6883" s="37"/>
      <c r="G6883" s="37"/>
      <c r="H6883" s="37" t="s">
        <v>5388</v>
      </c>
      <c r="I6883" s="36">
        <f t="shared" si="1"/>
        <v>1</v>
      </c>
      <c r="J6883" s="37"/>
      <c r="K6883" s="37"/>
    </row>
    <row r="6884" ht="22.5" hidden="1" customHeight="1">
      <c r="A6884" s="40" t="b">
        <v>0</v>
      </c>
      <c r="B6884" s="33"/>
      <c r="C6884" s="34"/>
      <c r="D6884" s="35" t="s">
        <v>516</v>
      </c>
      <c r="E6884" s="36" t="str">
        <f>VLOOKUP(D6884,Normativa!$A$3:$C$100,3,0)</f>
        <v>Reglamento</v>
      </c>
      <c r="F6884" s="37"/>
      <c r="G6884" s="37"/>
      <c r="H6884" s="37" t="s">
        <v>5389</v>
      </c>
      <c r="I6884" s="36">
        <f t="shared" si="1"/>
        <v>1</v>
      </c>
      <c r="J6884" s="37"/>
      <c r="K6884" s="37"/>
    </row>
    <row r="6885" ht="22.5" hidden="1" customHeight="1">
      <c r="A6885" s="40" t="b">
        <v>0</v>
      </c>
      <c r="B6885" s="33"/>
      <c r="C6885" s="34"/>
      <c r="D6885" s="35" t="s">
        <v>516</v>
      </c>
      <c r="E6885" s="36" t="str">
        <f>VLOOKUP(D6885,Normativa!$A$3:$C$100,3,0)</f>
        <v>Reglamento</v>
      </c>
      <c r="F6885" s="37"/>
      <c r="G6885" s="37"/>
      <c r="H6885" s="37" t="s">
        <v>5390</v>
      </c>
      <c r="I6885" s="36">
        <f t="shared" si="1"/>
        <v>1</v>
      </c>
      <c r="J6885" s="37"/>
      <c r="K6885" s="37"/>
    </row>
    <row r="6886" ht="22.5" hidden="1" customHeight="1">
      <c r="A6886" s="40" t="b">
        <v>0</v>
      </c>
      <c r="B6886" s="33"/>
      <c r="C6886" s="34"/>
      <c r="D6886" s="35" t="s">
        <v>516</v>
      </c>
      <c r="E6886" s="36" t="str">
        <f>VLOOKUP(D6886,Normativa!$A$3:$C$100,3,0)</f>
        <v>Reglamento</v>
      </c>
      <c r="F6886" s="37"/>
      <c r="G6886" s="37"/>
      <c r="H6886" s="37" t="s">
        <v>5391</v>
      </c>
      <c r="I6886" s="36">
        <f t="shared" si="1"/>
        <v>1</v>
      </c>
      <c r="J6886" s="37"/>
      <c r="K6886" s="37"/>
    </row>
    <row r="6887" ht="22.5" hidden="1" customHeight="1">
      <c r="A6887" s="40" t="b">
        <v>0</v>
      </c>
      <c r="B6887" s="33"/>
      <c r="C6887" s="34"/>
      <c r="D6887" s="35" t="s">
        <v>516</v>
      </c>
      <c r="E6887" s="36" t="str">
        <f>VLOOKUP(D6887,Normativa!$A$3:$C$100,3,0)</f>
        <v>Reglamento</v>
      </c>
      <c r="F6887" s="37"/>
      <c r="G6887" s="37"/>
      <c r="H6887" s="37" t="s">
        <v>5392</v>
      </c>
      <c r="I6887" s="36">
        <f t="shared" si="1"/>
        <v>1</v>
      </c>
      <c r="J6887" s="37"/>
      <c r="K6887" s="37"/>
    </row>
    <row r="6888" ht="22.5" hidden="1" customHeight="1">
      <c r="A6888" s="40" t="b">
        <v>0</v>
      </c>
      <c r="B6888" s="33"/>
      <c r="C6888" s="34"/>
      <c r="D6888" s="35" t="s">
        <v>516</v>
      </c>
      <c r="E6888" s="36" t="str">
        <f>VLOOKUP(D6888,Normativa!$A$3:$C$100,3,0)</f>
        <v>Reglamento</v>
      </c>
      <c r="F6888" s="37"/>
      <c r="G6888" s="37"/>
      <c r="H6888" s="37" t="s">
        <v>5393</v>
      </c>
      <c r="I6888" s="36">
        <f t="shared" si="1"/>
        <v>1</v>
      </c>
      <c r="J6888" s="37"/>
      <c r="K6888" s="37"/>
    </row>
    <row r="6889" ht="22.5" hidden="1" customHeight="1">
      <c r="A6889" s="40" t="b">
        <v>0</v>
      </c>
      <c r="B6889" s="33"/>
      <c r="C6889" s="34"/>
      <c r="D6889" s="35" t="s">
        <v>516</v>
      </c>
      <c r="E6889" s="36" t="str">
        <f>VLOOKUP(D6889,Normativa!$A$3:$C$100,3,0)</f>
        <v>Reglamento</v>
      </c>
      <c r="F6889" s="37"/>
      <c r="G6889" s="37"/>
      <c r="H6889" s="37" t="s">
        <v>5394</v>
      </c>
      <c r="I6889" s="36">
        <f t="shared" si="1"/>
        <v>1</v>
      </c>
      <c r="J6889" s="37"/>
      <c r="K6889" s="37"/>
    </row>
    <row r="6890" ht="22.5" hidden="1" customHeight="1">
      <c r="A6890" s="40" t="b">
        <v>0</v>
      </c>
      <c r="B6890" s="33"/>
      <c r="C6890" s="34"/>
      <c r="D6890" s="35" t="s">
        <v>516</v>
      </c>
      <c r="E6890" s="36" t="str">
        <f>VLOOKUP(D6890,Normativa!$A$3:$C$100,3,0)</f>
        <v>Reglamento</v>
      </c>
      <c r="F6890" s="37"/>
      <c r="G6890" s="37"/>
      <c r="H6890" s="37" t="s">
        <v>5395</v>
      </c>
      <c r="I6890" s="36">
        <f t="shared" si="1"/>
        <v>1</v>
      </c>
      <c r="J6890" s="37"/>
      <c r="K6890" s="37"/>
    </row>
    <row r="6891" ht="22.5" hidden="1" customHeight="1">
      <c r="A6891" s="40" t="b">
        <v>0</v>
      </c>
      <c r="B6891" s="33"/>
      <c r="C6891" s="34"/>
      <c r="D6891" s="35" t="s">
        <v>516</v>
      </c>
      <c r="E6891" s="36" t="str">
        <f>VLOOKUP(D6891,Normativa!$A$3:$C$100,3,0)</f>
        <v>Reglamento</v>
      </c>
      <c r="F6891" s="37"/>
      <c r="G6891" s="37"/>
      <c r="H6891" s="37" t="s">
        <v>5396</v>
      </c>
      <c r="I6891" s="36">
        <f t="shared" si="1"/>
        <v>1</v>
      </c>
      <c r="J6891" s="37"/>
      <c r="K6891" s="37"/>
    </row>
    <row r="6892" ht="22.5" hidden="1" customHeight="1">
      <c r="A6892" s="40" t="b">
        <v>0</v>
      </c>
      <c r="B6892" s="33"/>
      <c r="C6892" s="34"/>
      <c r="D6892" s="35" t="s">
        <v>516</v>
      </c>
      <c r="E6892" s="36" t="str">
        <f>VLOOKUP(D6892,Normativa!$A$3:$C$100,3,0)</f>
        <v>Reglamento</v>
      </c>
      <c r="F6892" s="37"/>
      <c r="G6892" s="37"/>
      <c r="H6892" s="37" t="s">
        <v>5397</v>
      </c>
      <c r="I6892" s="36">
        <f t="shared" si="1"/>
        <v>1</v>
      </c>
      <c r="J6892" s="37"/>
      <c r="K6892" s="37"/>
    </row>
    <row r="6893" ht="22.5" hidden="1" customHeight="1">
      <c r="A6893" s="40" t="b">
        <v>0</v>
      </c>
      <c r="B6893" s="33"/>
      <c r="C6893" s="34"/>
      <c r="D6893" s="35" t="s">
        <v>516</v>
      </c>
      <c r="E6893" s="36" t="str">
        <f>VLOOKUP(D6893,Normativa!$A$3:$C$100,3,0)</f>
        <v>Reglamento</v>
      </c>
      <c r="F6893" s="37"/>
      <c r="G6893" s="37"/>
      <c r="H6893" s="37" t="s">
        <v>5398</v>
      </c>
      <c r="I6893" s="36">
        <f t="shared" si="1"/>
        <v>1</v>
      </c>
      <c r="J6893" s="37"/>
      <c r="K6893" s="37"/>
    </row>
    <row r="6894" ht="22.5" hidden="1" customHeight="1">
      <c r="A6894" s="40" t="b">
        <v>0</v>
      </c>
      <c r="B6894" s="33"/>
      <c r="C6894" s="34"/>
      <c r="D6894" s="35" t="s">
        <v>516</v>
      </c>
      <c r="E6894" s="36" t="str">
        <f>VLOOKUP(D6894,Normativa!$A$3:$C$100,3,0)</f>
        <v>Reglamento</v>
      </c>
      <c r="F6894" s="37"/>
      <c r="G6894" s="37"/>
      <c r="H6894" s="37" t="s">
        <v>5399</v>
      </c>
      <c r="I6894" s="36">
        <f t="shared" si="1"/>
        <v>1</v>
      </c>
      <c r="J6894" s="37"/>
      <c r="K6894" s="37"/>
    </row>
    <row r="6895" ht="22.5" hidden="1" customHeight="1">
      <c r="A6895" s="40" t="b">
        <v>0</v>
      </c>
      <c r="B6895" s="33"/>
      <c r="C6895" s="34"/>
      <c r="D6895" s="35" t="s">
        <v>516</v>
      </c>
      <c r="E6895" s="36" t="str">
        <f>VLOOKUP(D6895,Normativa!$A$3:$C$100,3,0)</f>
        <v>Reglamento</v>
      </c>
      <c r="F6895" s="37"/>
      <c r="G6895" s="37"/>
      <c r="H6895" s="37" t="s">
        <v>5400</v>
      </c>
      <c r="I6895" s="36">
        <f t="shared" si="1"/>
        <v>1</v>
      </c>
      <c r="J6895" s="37"/>
      <c r="K6895" s="37"/>
    </row>
    <row r="6896" ht="22.5" hidden="1" customHeight="1">
      <c r="A6896" s="40" t="b">
        <v>0</v>
      </c>
      <c r="B6896" s="33"/>
      <c r="C6896" s="34"/>
      <c r="D6896" s="35" t="s">
        <v>516</v>
      </c>
      <c r="E6896" s="36" t="str">
        <f>VLOOKUP(D6896,Normativa!$A$3:$C$100,3,0)</f>
        <v>Reglamento</v>
      </c>
      <c r="F6896" s="37"/>
      <c r="G6896" s="37"/>
      <c r="H6896" s="37" t="s">
        <v>5401</v>
      </c>
      <c r="I6896" s="36">
        <f t="shared" si="1"/>
        <v>1</v>
      </c>
      <c r="J6896" s="37"/>
      <c r="K6896" s="37"/>
    </row>
    <row r="6897" ht="22.5" hidden="1" customHeight="1">
      <c r="A6897" s="40" t="b">
        <v>0</v>
      </c>
      <c r="B6897" s="33"/>
      <c r="C6897" s="34"/>
      <c r="D6897" s="35" t="s">
        <v>516</v>
      </c>
      <c r="E6897" s="36" t="str">
        <f>VLOOKUP(D6897,Normativa!$A$3:$C$100,3,0)</f>
        <v>Reglamento</v>
      </c>
      <c r="F6897" s="37"/>
      <c r="G6897" s="37"/>
      <c r="H6897" s="37" t="s">
        <v>5402</v>
      </c>
      <c r="I6897" s="36">
        <f t="shared" si="1"/>
        <v>1</v>
      </c>
      <c r="J6897" s="37"/>
      <c r="K6897" s="37"/>
    </row>
    <row r="6898" ht="22.5" hidden="1" customHeight="1">
      <c r="A6898" s="40" t="b">
        <v>0</v>
      </c>
      <c r="B6898" s="33"/>
      <c r="C6898" s="34"/>
      <c r="D6898" s="35" t="s">
        <v>516</v>
      </c>
      <c r="E6898" s="36" t="str">
        <f>VLOOKUP(D6898,Normativa!$A$3:$C$100,3,0)</f>
        <v>Reglamento</v>
      </c>
      <c r="F6898" s="37"/>
      <c r="G6898" s="37"/>
      <c r="H6898" s="37" t="s">
        <v>5403</v>
      </c>
      <c r="I6898" s="36">
        <f t="shared" si="1"/>
        <v>1</v>
      </c>
      <c r="J6898" s="37"/>
      <c r="K6898" s="37"/>
    </row>
    <row r="6899" ht="22.5" hidden="1" customHeight="1">
      <c r="A6899" s="40" t="b">
        <v>0</v>
      </c>
      <c r="B6899" s="33"/>
      <c r="C6899" s="34"/>
      <c r="D6899" s="35" t="s">
        <v>516</v>
      </c>
      <c r="E6899" s="36" t="str">
        <f>VLOOKUP(D6899,Normativa!$A$3:$C$100,3,0)</f>
        <v>Reglamento</v>
      </c>
      <c r="F6899" s="37"/>
      <c r="G6899" s="37"/>
      <c r="H6899" s="37" t="s">
        <v>5404</v>
      </c>
      <c r="I6899" s="36">
        <f t="shared" si="1"/>
        <v>1</v>
      </c>
      <c r="J6899" s="37"/>
      <c r="K6899" s="37"/>
    </row>
    <row r="6900" ht="22.5" hidden="1" customHeight="1">
      <c r="A6900" s="40" t="b">
        <v>0</v>
      </c>
      <c r="B6900" s="33"/>
      <c r="C6900" s="34"/>
      <c r="D6900" s="35" t="s">
        <v>516</v>
      </c>
      <c r="E6900" s="36" t="str">
        <f>VLOOKUP(D6900,Normativa!$A$3:$C$100,3,0)</f>
        <v>Reglamento</v>
      </c>
      <c r="F6900" s="37"/>
      <c r="G6900" s="37"/>
      <c r="H6900" s="37" t="s">
        <v>5405</v>
      </c>
      <c r="I6900" s="36">
        <f t="shared" si="1"/>
        <v>1</v>
      </c>
      <c r="J6900" s="37"/>
      <c r="K6900" s="37"/>
    </row>
    <row r="6901" ht="22.5" hidden="1" customHeight="1">
      <c r="A6901" s="40" t="b">
        <v>0</v>
      </c>
      <c r="B6901" s="33"/>
      <c r="C6901" s="34"/>
      <c r="D6901" s="35" t="s">
        <v>516</v>
      </c>
      <c r="E6901" s="36" t="str">
        <f>VLOOKUP(D6901,Normativa!$A$3:$C$100,3,0)</f>
        <v>Reglamento</v>
      </c>
      <c r="F6901" s="37"/>
      <c r="G6901" s="37"/>
      <c r="H6901" s="37" t="s">
        <v>5406</v>
      </c>
      <c r="I6901" s="36">
        <f t="shared" si="1"/>
        <v>1</v>
      </c>
      <c r="J6901" s="37"/>
      <c r="K6901" s="37"/>
    </row>
    <row r="6902" ht="22.5" hidden="1" customHeight="1">
      <c r="A6902" s="40" t="b">
        <v>0</v>
      </c>
      <c r="B6902" s="33"/>
      <c r="C6902" s="34"/>
      <c r="D6902" s="35" t="s">
        <v>516</v>
      </c>
      <c r="E6902" s="36" t="str">
        <f>VLOOKUP(D6902,Normativa!$A$3:$C$100,3,0)</f>
        <v>Reglamento</v>
      </c>
      <c r="F6902" s="37"/>
      <c r="G6902" s="37"/>
      <c r="H6902" s="37" t="s">
        <v>5407</v>
      </c>
      <c r="I6902" s="36">
        <f t="shared" si="1"/>
        <v>1</v>
      </c>
      <c r="J6902" s="37"/>
      <c r="K6902" s="37"/>
    </row>
    <row r="6903" ht="22.5" hidden="1" customHeight="1">
      <c r="A6903" s="40" t="b">
        <v>0</v>
      </c>
      <c r="B6903" s="33"/>
      <c r="C6903" s="34"/>
      <c r="D6903" s="35" t="s">
        <v>516</v>
      </c>
      <c r="E6903" s="36" t="str">
        <f>VLOOKUP(D6903,Normativa!$A$3:$C$100,3,0)</f>
        <v>Reglamento</v>
      </c>
      <c r="F6903" s="37"/>
      <c r="G6903" s="37"/>
      <c r="H6903" s="37" t="s">
        <v>5408</v>
      </c>
      <c r="I6903" s="36">
        <f t="shared" si="1"/>
        <v>1</v>
      </c>
      <c r="J6903" s="37"/>
      <c r="K6903" s="37"/>
    </row>
    <row r="6904" ht="22.5" hidden="1" customHeight="1">
      <c r="A6904" s="40" t="b">
        <v>0</v>
      </c>
      <c r="B6904" s="33"/>
      <c r="C6904" s="34"/>
      <c r="D6904" s="35" t="s">
        <v>516</v>
      </c>
      <c r="E6904" s="36" t="str">
        <f>VLOOKUP(D6904,Normativa!$A$3:$C$100,3,0)</f>
        <v>Reglamento</v>
      </c>
      <c r="F6904" s="37"/>
      <c r="G6904" s="37"/>
      <c r="H6904" s="37" t="s">
        <v>5409</v>
      </c>
      <c r="I6904" s="36">
        <f t="shared" si="1"/>
        <v>1</v>
      </c>
      <c r="J6904" s="37"/>
      <c r="K6904" s="37"/>
    </row>
    <row r="6905" ht="22.5" hidden="1" customHeight="1">
      <c r="A6905" s="40" t="b">
        <v>0</v>
      </c>
      <c r="B6905" s="33"/>
      <c r="C6905" s="34"/>
      <c r="D6905" s="35" t="s">
        <v>516</v>
      </c>
      <c r="E6905" s="36" t="str">
        <f>VLOOKUP(D6905,Normativa!$A$3:$C$100,3,0)</f>
        <v>Reglamento</v>
      </c>
      <c r="F6905" s="37"/>
      <c r="G6905" s="37"/>
      <c r="H6905" s="37" t="s">
        <v>5410</v>
      </c>
      <c r="I6905" s="36">
        <f t="shared" si="1"/>
        <v>1</v>
      </c>
      <c r="J6905" s="37"/>
      <c r="K6905" s="37"/>
    </row>
    <row r="6906" ht="22.5" hidden="1" customHeight="1">
      <c r="A6906" s="40" t="b">
        <v>0</v>
      </c>
      <c r="B6906" s="33"/>
      <c r="C6906" s="34"/>
      <c r="D6906" s="35" t="s">
        <v>516</v>
      </c>
      <c r="E6906" s="36" t="str">
        <f>VLOOKUP(D6906,Normativa!$A$3:$C$100,3,0)</f>
        <v>Reglamento</v>
      </c>
      <c r="F6906" s="37"/>
      <c r="G6906" s="37"/>
      <c r="H6906" s="37" t="s">
        <v>5411</v>
      </c>
      <c r="I6906" s="36">
        <f t="shared" si="1"/>
        <v>1</v>
      </c>
      <c r="J6906" s="37"/>
      <c r="K6906" s="37"/>
    </row>
    <row r="6907" ht="22.5" hidden="1" customHeight="1">
      <c r="A6907" s="40" t="b">
        <v>0</v>
      </c>
      <c r="B6907" s="33"/>
      <c r="C6907" s="34"/>
      <c r="D6907" s="35" t="s">
        <v>516</v>
      </c>
      <c r="E6907" s="36" t="str">
        <f>VLOOKUP(D6907,Normativa!$A$3:$C$100,3,0)</f>
        <v>Reglamento</v>
      </c>
      <c r="F6907" s="37"/>
      <c r="G6907" s="37"/>
      <c r="H6907" s="37" t="s">
        <v>5412</v>
      </c>
      <c r="I6907" s="36">
        <f t="shared" si="1"/>
        <v>1</v>
      </c>
      <c r="J6907" s="37"/>
      <c r="K6907" s="37"/>
    </row>
    <row r="6908" ht="22.5" hidden="1" customHeight="1">
      <c r="A6908" s="40" t="b">
        <v>0</v>
      </c>
      <c r="B6908" s="33"/>
      <c r="C6908" s="34"/>
      <c r="D6908" s="35" t="s">
        <v>516</v>
      </c>
      <c r="E6908" s="36" t="str">
        <f>VLOOKUP(D6908,Normativa!$A$3:$C$100,3,0)</f>
        <v>Reglamento</v>
      </c>
      <c r="F6908" s="37"/>
      <c r="G6908" s="37"/>
      <c r="H6908" s="37" t="s">
        <v>5413</v>
      </c>
      <c r="I6908" s="36">
        <f t="shared" si="1"/>
        <v>1</v>
      </c>
      <c r="J6908" s="37"/>
      <c r="K6908" s="37"/>
    </row>
    <row r="6909" ht="22.5" hidden="1" customHeight="1">
      <c r="A6909" s="40" t="b">
        <v>0</v>
      </c>
      <c r="B6909" s="33"/>
      <c r="C6909" s="34"/>
      <c r="D6909" s="35" t="s">
        <v>516</v>
      </c>
      <c r="E6909" s="36" t="str">
        <f>VLOOKUP(D6909,Normativa!$A$3:$C$100,3,0)</f>
        <v>Reglamento</v>
      </c>
      <c r="F6909" s="37"/>
      <c r="G6909" s="37"/>
      <c r="H6909" s="37" t="s">
        <v>5414</v>
      </c>
      <c r="I6909" s="36">
        <f t="shared" si="1"/>
        <v>1</v>
      </c>
      <c r="J6909" s="37"/>
      <c r="K6909" s="37"/>
    </row>
    <row r="6910" ht="22.5" hidden="1" customHeight="1">
      <c r="A6910" s="40" t="b">
        <v>0</v>
      </c>
      <c r="B6910" s="33"/>
      <c r="C6910" s="34"/>
      <c r="D6910" s="35" t="s">
        <v>516</v>
      </c>
      <c r="E6910" s="36" t="str">
        <f>VLOOKUP(D6910,Normativa!$A$3:$C$100,3,0)</f>
        <v>Reglamento</v>
      </c>
      <c r="F6910" s="37"/>
      <c r="G6910" s="37"/>
      <c r="H6910" s="37" t="s">
        <v>5415</v>
      </c>
      <c r="I6910" s="36">
        <f t="shared" si="1"/>
        <v>1</v>
      </c>
      <c r="J6910" s="37"/>
      <c r="K6910" s="37"/>
    </row>
    <row r="6911" ht="22.5" hidden="1" customHeight="1">
      <c r="A6911" s="40" t="b">
        <v>0</v>
      </c>
      <c r="B6911" s="33"/>
      <c r="C6911" s="34"/>
      <c r="D6911" s="35" t="s">
        <v>516</v>
      </c>
      <c r="E6911" s="36" t="str">
        <f>VLOOKUP(D6911,Normativa!$A$3:$C$100,3,0)</f>
        <v>Reglamento</v>
      </c>
      <c r="F6911" s="37"/>
      <c r="G6911" s="37"/>
      <c r="H6911" s="37" t="s">
        <v>5416</v>
      </c>
      <c r="I6911" s="36">
        <f t="shared" si="1"/>
        <v>1</v>
      </c>
      <c r="J6911" s="37"/>
      <c r="K6911" s="37"/>
    </row>
    <row r="6912" ht="22.5" hidden="1" customHeight="1">
      <c r="A6912" s="40" t="b">
        <v>0</v>
      </c>
      <c r="B6912" s="33"/>
      <c r="C6912" s="34"/>
      <c r="D6912" s="35" t="s">
        <v>516</v>
      </c>
      <c r="E6912" s="36" t="str">
        <f>VLOOKUP(D6912,Normativa!$A$3:$C$100,3,0)</f>
        <v>Reglamento</v>
      </c>
      <c r="F6912" s="37"/>
      <c r="G6912" s="37"/>
      <c r="H6912" s="37" t="s">
        <v>5417</v>
      </c>
      <c r="I6912" s="36">
        <f t="shared" si="1"/>
        <v>1</v>
      </c>
      <c r="J6912" s="37"/>
      <c r="K6912" s="37"/>
    </row>
    <row r="6913" ht="22.5" hidden="1" customHeight="1">
      <c r="A6913" s="40" t="b">
        <v>0</v>
      </c>
      <c r="B6913" s="33"/>
      <c r="C6913" s="34"/>
      <c r="D6913" s="35" t="s">
        <v>516</v>
      </c>
      <c r="E6913" s="36" t="str">
        <f>VLOOKUP(D6913,Normativa!$A$3:$C$100,3,0)</f>
        <v>Reglamento</v>
      </c>
      <c r="F6913" s="37"/>
      <c r="G6913" s="37"/>
      <c r="H6913" s="37" t="s">
        <v>5418</v>
      </c>
      <c r="I6913" s="36">
        <f t="shared" si="1"/>
        <v>1</v>
      </c>
      <c r="J6913" s="37"/>
      <c r="K6913" s="37"/>
    </row>
    <row r="6914" ht="22.5" hidden="1" customHeight="1">
      <c r="A6914" s="40" t="b">
        <v>0</v>
      </c>
      <c r="B6914" s="33"/>
      <c r="C6914" s="34"/>
      <c r="D6914" s="35" t="s">
        <v>516</v>
      </c>
      <c r="E6914" s="36" t="str">
        <f>VLOOKUP(D6914,Normativa!$A$3:$C$100,3,0)</f>
        <v>Reglamento</v>
      </c>
      <c r="F6914" s="37"/>
      <c r="G6914" s="37"/>
      <c r="H6914" s="37" t="s">
        <v>5419</v>
      </c>
      <c r="I6914" s="36">
        <f t="shared" si="1"/>
        <v>1</v>
      </c>
      <c r="J6914" s="37"/>
      <c r="K6914" s="37"/>
    </row>
    <row r="6915" ht="22.5" hidden="1" customHeight="1">
      <c r="A6915" s="40" t="b">
        <v>0</v>
      </c>
      <c r="B6915" s="33"/>
      <c r="C6915" s="34"/>
      <c r="D6915" s="35" t="s">
        <v>516</v>
      </c>
      <c r="E6915" s="36" t="str">
        <f>VLOOKUP(D6915,Normativa!$A$3:$C$100,3,0)</f>
        <v>Reglamento</v>
      </c>
      <c r="F6915" s="37"/>
      <c r="G6915" s="37"/>
      <c r="H6915" s="37" t="s">
        <v>5420</v>
      </c>
      <c r="I6915" s="36">
        <f t="shared" si="1"/>
        <v>1</v>
      </c>
      <c r="J6915" s="37"/>
      <c r="K6915" s="37"/>
    </row>
    <row r="6916" ht="22.5" hidden="1" customHeight="1">
      <c r="A6916" s="40" t="b">
        <v>0</v>
      </c>
      <c r="B6916" s="33"/>
      <c r="C6916" s="34"/>
      <c r="D6916" s="35" t="s">
        <v>516</v>
      </c>
      <c r="E6916" s="36" t="str">
        <f>VLOOKUP(D6916,Normativa!$A$3:$C$100,3,0)</f>
        <v>Reglamento</v>
      </c>
      <c r="F6916" s="37"/>
      <c r="G6916" s="37"/>
      <c r="H6916" s="37" t="s">
        <v>5421</v>
      </c>
      <c r="I6916" s="36">
        <f t="shared" si="1"/>
        <v>1</v>
      </c>
      <c r="J6916" s="37"/>
      <c r="K6916" s="37"/>
    </row>
    <row r="6917" ht="22.5" hidden="1" customHeight="1">
      <c r="A6917" s="40" t="b">
        <v>0</v>
      </c>
      <c r="B6917" s="33"/>
      <c r="C6917" s="34"/>
      <c r="D6917" s="35" t="s">
        <v>516</v>
      </c>
      <c r="E6917" s="36" t="str">
        <f>VLOOKUP(D6917,Normativa!$A$3:$C$100,3,0)</f>
        <v>Reglamento</v>
      </c>
      <c r="F6917" s="37"/>
      <c r="G6917" s="37"/>
      <c r="H6917" s="37" t="s">
        <v>5422</v>
      </c>
      <c r="I6917" s="36">
        <f t="shared" si="1"/>
        <v>1</v>
      </c>
      <c r="J6917" s="37"/>
      <c r="K6917" s="37"/>
    </row>
    <row r="6918" ht="22.5" hidden="1" customHeight="1">
      <c r="A6918" s="40" t="b">
        <v>0</v>
      </c>
      <c r="B6918" s="33"/>
      <c r="C6918" s="34"/>
      <c r="D6918" s="35" t="s">
        <v>516</v>
      </c>
      <c r="E6918" s="36" t="str">
        <f>VLOOKUP(D6918,Normativa!$A$3:$C$100,3,0)</f>
        <v>Reglamento</v>
      </c>
      <c r="F6918" s="37"/>
      <c r="G6918" s="37"/>
      <c r="H6918" s="37" t="s">
        <v>5423</v>
      </c>
      <c r="I6918" s="36">
        <f t="shared" si="1"/>
        <v>1</v>
      </c>
      <c r="J6918" s="37"/>
      <c r="K6918" s="37"/>
    </row>
    <row r="6919" ht="22.5" hidden="1" customHeight="1">
      <c r="A6919" s="40" t="b">
        <v>0</v>
      </c>
      <c r="B6919" s="33"/>
      <c r="C6919" s="34"/>
      <c r="D6919" s="35" t="s">
        <v>516</v>
      </c>
      <c r="E6919" s="36" t="str">
        <f>VLOOKUP(D6919,Normativa!$A$3:$C$100,3,0)</f>
        <v>Reglamento</v>
      </c>
      <c r="F6919" s="37"/>
      <c r="G6919" s="37"/>
      <c r="H6919" s="37" t="s">
        <v>5424</v>
      </c>
      <c r="I6919" s="36">
        <f t="shared" si="1"/>
        <v>1</v>
      </c>
      <c r="J6919" s="37"/>
      <c r="K6919" s="37"/>
    </row>
    <row r="6920" ht="22.5" hidden="1" customHeight="1">
      <c r="A6920" s="40" t="b">
        <v>0</v>
      </c>
      <c r="B6920" s="33"/>
      <c r="C6920" s="34"/>
      <c r="D6920" s="35" t="s">
        <v>516</v>
      </c>
      <c r="E6920" s="36" t="str">
        <f>VLOOKUP(D6920,Normativa!$A$3:$C$100,3,0)</f>
        <v>Reglamento</v>
      </c>
      <c r="F6920" s="37"/>
      <c r="G6920" s="37"/>
      <c r="H6920" s="37" t="s">
        <v>5425</v>
      </c>
      <c r="I6920" s="36">
        <f t="shared" si="1"/>
        <v>1</v>
      </c>
      <c r="J6920" s="37"/>
      <c r="K6920" s="37"/>
    </row>
    <row r="6921" ht="22.5" hidden="1" customHeight="1">
      <c r="A6921" s="40" t="b">
        <v>0</v>
      </c>
      <c r="B6921" s="33"/>
      <c r="C6921" s="34"/>
      <c r="D6921" s="35" t="s">
        <v>516</v>
      </c>
      <c r="E6921" s="36" t="str">
        <f>VLOOKUP(D6921,Normativa!$A$3:$C$100,3,0)</f>
        <v>Reglamento</v>
      </c>
      <c r="F6921" s="37"/>
      <c r="G6921" s="37"/>
      <c r="H6921" s="37" t="s">
        <v>5426</v>
      </c>
      <c r="I6921" s="36">
        <f t="shared" si="1"/>
        <v>1</v>
      </c>
      <c r="J6921" s="37"/>
      <c r="K6921" s="37"/>
    </row>
    <row r="6922" ht="22.5" hidden="1" customHeight="1">
      <c r="A6922" s="40" t="b">
        <v>0</v>
      </c>
      <c r="B6922" s="33"/>
      <c r="C6922" s="34"/>
      <c r="D6922" s="35" t="s">
        <v>516</v>
      </c>
      <c r="E6922" s="36" t="str">
        <f>VLOOKUP(D6922,Normativa!$A$3:$C$100,3,0)</f>
        <v>Reglamento</v>
      </c>
      <c r="F6922" s="37"/>
      <c r="G6922" s="37"/>
      <c r="H6922" s="37" t="s">
        <v>5427</v>
      </c>
      <c r="I6922" s="36">
        <f t="shared" si="1"/>
        <v>1</v>
      </c>
      <c r="J6922" s="37"/>
      <c r="K6922" s="37"/>
    </row>
    <row r="6923" ht="22.5" hidden="1" customHeight="1">
      <c r="A6923" s="40" t="b">
        <v>0</v>
      </c>
      <c r="B6923" s="33"/>
      <c r="C6923" s="34"/>
      <c r="D6923" s="35" t="s">
        <v>516</v>
      </c>
      <c r="E6923" s="36" t="str">
        <f>VLOOKUP(D6923,Normativa!$A$3:$C$100,3,0)</f>
        <v>Reglamento</v>
      </c>
      <c r="F6923" s="37"/>
      <c r="G6923" s="37"/>
      <c r="H6923" s="37" t="s">
        <v>5428</v>
      </c>
      <c r="I6923" s="36">
        <f t="shared" si="1"/>
        <v>1</v>
      </c>
      <c r="J6923" s="37"/>
      <c r="K6923" s="37"/>
    </row>
    <row r="6924" ht="22.5" hidden="1" customHeight="1">
      <c r="A6924" s="40" t="b">
        <v>0</v>
      </c>
      <c r="B6924" s="33"/>
      <c r="C6924" s="34"/>
      <c r="D6924" s="35" t="s">
        <v>516</v>
      </c>
      <c r="E6924" s="36" t="str">
        <f>VLOOKUP(D6924,Normativa!$A$3:$C$100,3,0)</f>
        <v>Reglamento</v>
      </c>
      <c r="F6924" s="37"/>
      <c r="G6924" s="37"/>
      <c r="H6924" s="37" t="s">
        <v>5429</v>
      </c>
      <c r="I6924" s="36">
        <f t="shared" si="1"/>
        <v>1</v>
      </c>
      <c r="J6924" s="37"/>
      <c r="K6924" s="37"/>
    </row>
    <row r="6925" ht="22.5" hidden="1" customHeight="1">
      <c r="A6925" s="40" t="b">
        <v>0</v>
      </c>
      <c r="B6925" s="33"/>
      <c r="C6925" s="34"/>
      <c r="D6925" s="35" t="s">
        <v>516</v>
      </c>
      <c r="E6925" s="36" t="str">
        <f>VLOOKUP(D6925,Normativa!$A$3:$C$100,3,0)</f>
        <v>Reglamento</v>
      </c>
      <c r="F6925" s="37"/>
      <c r="G6925" s="37"/>
      <c r="H6925" s="37" t="s">
        <v>5430</v>
      </c>
      <c r="I6925" s="36">
        <f t="shared" si="1"/>
        <v>1</v>
      </c>
      <c r="J6925" s="37"/>
      <c r="K6925" s="37"/>
    </row>
    <row r="6926" ht="22.5" hidden="1" customHeight="1">
      <c r="A6926" s="40" t="b">
        <v>0</v>
      </c>
      <c r="B6926" s="33"/>
      <c r="C6926" s="34"/>
      <c r="D6926" s="35" t="s">
        <v>516</v>
      </c>
      <c r="E6926" s="36" t="str">
        <f>VLOOKUP(D6926,Normativa!$A$3:$C$100,3,0)</f>
        <v>Reglamento</v>
      </c>
      <c r="F6926" s="37"/>
      <c r="G6926" s="37"/>
      <c r="H6926" s="37" t="s">
        <v>5431</v>
      </c>
      <c r="I6926" s="36">
        <f t="shared" si="1"/>
        <v>1</v>
      </c>
      <c r="J6926" s="37"/>
      <c r="K6926" s="37"/>
    </row>
    <row r="6927" ht="22.5" hidden="1" customHeight="1">
      <c r="A6927" s="40" t="b">
        <v>0</v>
      </c>
      <c r="B6927" s="33"/>
      <c r="C6927" s="34"/>
      <c r="D6927" s="35" t="s">
        <v>516</v>
      </c>
      <c r="E6927" s="36" t="str">
        <f>VLOOKUP(D6927,Normativa!$A$3:$C$100,3,0)</f>
        <v>Reglamento</v>
      </c>
      <c r="F6927" s="37"/>
      <c r="G6927" s="37"/>
      <c r="H6927" s="37" t="s">
        <v>5432</v>
      </c>
      <c r="I6927" s="36">
        <f t="shared" si="1"/>
        <v>1</v>
      </c>
      <c r="J6927" s="37"/>
      <c r="K6927" s="37"/>
    </row>
    <row r="6928" ht="22.5" hidden="1" customHeight="1">
      <c r="A6928" s="40" t="b">
        <v>0</v>
      </c>
      <c r="B6928" s="33"/>
      <c r="C6928" s="34"/>
      <c r="D6928" s="35" t="s">
        <v>516</v>
      </c>
      <c r="E6928" s="36" t="str">
        <f>VLOOKUP(D6928,Normativa!$A$3:$C$100,3,0)</f>
        <v>Reglamento</v>
      </c>
      <c r="F6928" s="37"/>
      <c r="G6928" s="37"/>
      <c r="H6928" s="37" t="s">
        <v>5433</v>
      </c>
      <c r="I6928" s="36">
        <f t="shared" si="1"/>
        <v>1</v>
      </c>
      <c r="J6928" s="37"/>
      <c r="K6928" s="37"/>
    </row>
    <row r="6929" ht="22.5" hidden="1" customHeight="1">
      <c r="A6929" s="40" t="b">
        <v>0</v>
      </c>
      <c r="B6929" s="33"/>
      <c r="C6929" s="34"/>
      <c r="D6929" s="35" t="s">
        <v>516</v>
      </c>
      <c r="E6929" s="36" t="str">
        <f>VLOOKUP(D6929,Normativa!$A$3:$C$100,3,0)</f>
        <v>Reglamento</v>
      </c>
      <c r="F6929" s="37"/>
      <c r="G6929" s="37"/>
      <c r="H6929" s="37" t="s">
        <v>5434</v>
      </c>
      <c r="I6929" s="36">
        <f t="shared" si="1"/>
        <v>1</v>
      </c>
      <c r="J6929" s="37"/>
      <c r="K6929" s="37"/>
    </row>
    <row r="6930" ht="22.5" hidden="1" customHeight="1">
      <c r="A6930" s="40" t="b">
        <v>0</v>
      </c>
      <c r="B6930" s="33"/>
      <c r="C6930" s="34"/>
      <c r="D6930" s="35" t="s">
        <v>516</v>
      </c>
      <c r="E6930" s="36" t="str">
        <f>VLOOKUP(D6930,Normativa!$A$3:$C$100,3,0)</f>
        <v>Reglamento</v>
      </c>
      <c r="F6930" s="37"/>
      <c r="G6930" s="37"/>
      <c r="H6930" s="37" t="s">
        <v>5435</v>
      </c>
      <c r="I6930" s="36">
        <f t="shared" si="1"/>
        <v>1</v>
      </c>
      <c r="J6930" s="37"/>
      <c r="K6930" s="37"/>
    </row>
    <row r="6931" ht="22.5" hidden="1" customHeight="1">
      <c r="A6931" s="40" t="b">
        <v>0</v>
      </c>
      <c r="B6931" s="33"/>
      <c r="C6931" s="34"/>
      <c r="D6931" s="35" t="s">
        <v>516</v>
      </c>
      <c r="E6931" s="36" t="str">
        <f>VLOOKUP(D6931,Normativa!$A$3:$C$100,3,0)</f>
        <v>Reglamento</v>
      </c>
      <c r="F6931" s="37"/>
      <c r="G6931" s="37"/>
      <c r="H6931" s="37"/>
      <c r="I6931" s="36">
        <f t="shared" si="1"/>
        <v>1</v>
      </c>
      <c r="J6931" s="37"/>
      <c r="K6931" s="37"/>
    </row>
    <row r="6932" ht="22.5" hidden="1" customHeight="1">
      <c r="A6932" s="40" t="b">
        <v>0</v>
      </c>
      <c r="B6932" s="33"/>
      <c r="C6932" s="34"/>
      <c r="D6932" s="35" t="s">
        <v>516</v>
      </c>
      <c r="E6932" s="36" t="str">
        <f>VLOOKUP(D6932,Normativa!$A$3:$C$100,3,0)</f>
        <v>Reglamento</v>
      </c>
      <c r="F6932" s="37"/>
      <c r="G6932" s="37"/>
      <c r="H6932" s="37"/>
      <c r="I6932" s="36">
        <f t="shared" si="1"/>
        <v>2</v>
      </c>
      <c r="J6932" s="37"/>
      <c r="K6932" s="37"/>
    </row>
    <row r="6933" ht="22.5" hidden="1" customHeight="1">
      <c r="A6933" s="40" t="b">
        <v>0</v>
      </c>
      <c r="B6933" s="33"/>
      <c r="C6933" s="34"/>
      <c r="D6933" s="35" t="s">
        <v>516</v>
      </c>
      <c r="E6933" s="36" t="str">
        <f>VLOOKUP(D6933,Normativa!$A$3:$C$100,3,0)</f>
        <v>Reglamento</v>
      </c>
      <c r="F6933" s="37"/>
      <c r="G6933" s="37"/>
      <c r="H6933" s="37" t="s">
        <v>5436</v>
      </c>
      <c r="I6933" s="36">
        <f t="shared" si="1"/>
        <v>1</v>
      </c>
      <c r="J6933" s="37"/>
      <c r="K6933" s="37"/>
    </row>
    <row r="6934" ht="22.5" hidden="1" customHeight="1">
      <c r="A6934" s="40" t="b">
        <v>0</v>
      </c>
      <c r="B6934" s="33"/>
      <c r="C6934" s="34"/>
      <c r="D6934" s="35" t="s">
        <v>516</v>
      </c>
      <c r="E6934" s="36" t="str">
        <f>VLOOKUP(D6934,Normativa!$A$3:$C$100,3,0)</f>
        <v>Reglamento</v>
      </c>
      <c r="F6934" s="37"/>
      <c r="G6934" s="37"/>
      <c r="H6934" s="37" t="s">
        <v>5437</v>
      </c>
      <c r="I6934" s="36">
        <f t="shared" si="1"/>
        <v>1</v>
      </c>
      <c r="J6934" s="37"/>
      <c r="K6934" s="37"/>
    </row>
    <row r="6935" ht="22.5" hidden="1" customHeight="1">
      <c r="A6935" s="40" t="b">
        <v>0</v>
      </c>
      <c r="B6935" s="33"/>
      <c r="C6935" s="34"/>
      <c r="D6935" s="35" t="s">
        <v>43</v>
      </c>
      <c r="E6935" s="36" t="str">
        <f>VLOOKUP(D6935,Normativa!$A$3:$C$100,3,0)</f>
        <v>Decreto</v>
      </c>
      <c r="F6935" s="37"/>
      <c r="G6935" s="37"/>
      <c r="H6935" s="37" t="s">
        <v>5438</v>
      </c>
      <c r="I6935" s="36">
        <f t="shared" si="1"/>
        <v>1</v>
      </c>
      <c r="J6935" s="37"/>
      <c r="K6935" s="37"/>
    </row>
    <row r="6936" ht="22.5" hidden="1" customHeight="1">
      <c r="A6936" s="40" t="b">
        <v>0</v>
      </c>
      <c r="B6936" s="33"/>
      <c r="C6936" s="34"/>
      <c r="D6936" s="35" t="s">
        <v>43</v>
      </c>
      <c r="E6936" s="36" t="str">
        <f>VLOOKUP(D6936,Normativa!$A$3:$C$100,3,0)</f>
        <v>Decreto</v>
      </c>
      <c r="F6936" s="37"/>
      <c r="G6936" s="37"/>
      <c r="H6936" s="37" t="s">
        <v>5439</v>
      </c>
      <c r="I6936" s="36">
        <f t="shared" si="1"/>
        <v>1</v>
      </c>
      <c r="J6936" s="37"/>
      <c r="K6936" s="37"/>
    </row>
    <row r="6937" ht="22.5" hidden="1" customHeight="1">
      <c r="A6937" s="40" t="b">
        <v>0</v>
      </c>
      <c r="B6937" s="33"/>
      <c r="C6937" s="34"/>
      <c r="D6937" s="35" t="s">
        <v>43</v>
      </c>
      <c r="E6937" s="36" t="str">
        <f>VLOOKUP(D6937,Normativa!$A$3:$C$100,3,0)</f>
        <v>Decreto</v>
      </c>
      <c r="F6937" s="37"/>
      <c r="G6937" s="37"/>
      <c r="H6937" s="37" t="s">
        <v>5440</v>
      </c>
      <c r="I6937" s="36">
        <f t="shared" si="1"/>
        <v>1</v>
      </c>
      <c r="J6937" s="37"/>
      <c r="K6937" s="37"/>
    </row>
    <row r="6938" ht="22.5" hidden="1" customHeight="1">
      <c r="A6938" s="40" t="b">
        <v>0</v>
      </c>
      <c r="B6938" s="33"/>
      <c r="C6938" s="34"/>
      <c r="D6938" s="35" t="s">
        <v>43</v>
      </c>
      <c r="E6938" s="36" t="str">
        <f>VLOOKUP(D6938,Normativa!$A$3:$C$100,3,0)</f>
        <v>Decreto</v>
      </c>
      <c r="F6938" s="37"/>
      <c r="G6938" s="37"/>
      <c r="H6938" s="37" t="s">
        <v>5441</v>
      </c>
      <c r="I6938" s="36">
        <f t="shared" si="1"/>
        <v>1</v>
      </c>
      <c r="J6938" s="37"/>
      <c r="K6938" s="37"/>
    </row>
    <row r="6939" ht="22.5" hidden="1" customHeight="1">
      <c r="A6939" s="40" t="b">
        <v>0</v>
      </c>
      <c r="B6939" s="33"/>
      <c r="C6939" s="34"/>
      <c r="D6939" s="35" t="s">
        <v>43</v>
      </c>
      <c r="E6939" s="36" t="str">
        <f>VLOOKUP(D6939,Normativa!$A$3:$C$100,3,0)</f>
        <v>Decreto</v>
      </c>
      <c r="F6939" s="37"/>
      <c r="G6939" s="37"/>
      <c r="H6939" s="37" t="s">
        <v>5442</v>
      </c>
      <c r="I6939" s="36">
        <f t="shared" si="1"/>
        <v>1</v>
      </c>
      <c r="J6939" s="37"/>
      <c r="K6939" s="37"/>
    </row>
    <row r="6940" ht="22.5" hidden="1" customHeight="1">
      <c r="A6940" s="40" t="b">
        <v>0</v>
      </c>
      <c r="B6940" s="33"/>
      <c r="C6940" s="34"/>
      <c r="D6940" s="35" t="s">
        <v>43</v>
      </c>
      <c r="E6940" s="36" t="str">
        <f>VLOOKUP(D6940,Normativa!$A$3:$C$100,3,0)</f>
        <v>Decreto</v>
      </c>
      <c r="F6940" s="37"/>
      <c r="G6940" s="37"/>
      <c r="H6940" s="37" t="s">
        <v>5443</v>
      </c>
      <c r="I6940" s="36">
        <f t="shared" si="1"/>
        <v>1</v>
      </c>
      <c r="J6940" s="37"/>
      <c r="K6940" s="37"/>
    </row>
    <row r="6941" ht="22.5" hidden="1" customHeight="1">
      <c r="A6941" s="40" t="b">
        <v>0</v>
      </c>
      <c r="B6941" s="33"/>
      <c r="C6941" s="34"/>
      <c r="D6941" s="35" t="s">
        <v>43</v>
      </c>
      <c r="E6941" s="36" t="str">
        <f>VLOOKUP(D6941,Normativa!$A$3:$C$100,3,0)</f>
        <v>Decreto</v>
      </c>
      <c r="F6941" s="37"/>
      <c r="G6941" s="37"/>
      <c r="H6941" s="37" t="s">
        <v>5444</v>
      </c>
      <c r="I6941" s="36">
        <f t="shared" si="1"/>
        <v>1</v>
      </c>
      <c r="J6941" s="37"/>
      <c r="K6941" s="37"/>
    </row>
    <row r="6942" ht="22.5" hidden="1" customHeight="1">
      <c r="A6942" s="40" t="b">
        <v>0</v>
      </c>
      <c r="B6942" s="33"/>
      <c r="C6942" s="34"/>
      <c r="D6942" s="35" t="s">
        <v>43</v>
      </c>
      <c r="E6942" s="36" t="str">
        <f>VLOOKUP(D6942,Normativa!$A$3:$C$100,3,0)</f>
        <v>Decreto</v>
      </c>
      <c r="F6942" s="37"/>
      <c r="G6942" s="37"/>
      <c r="H6942" s="37" t="s">
        <v>5445</v>
      </c>
      <c r="I6942" s="36">
        <f t="shared" si="1"/>
        <v>1</v>
      </c>
      <c r="J6942" s="37"/>
      <c r="K6942" s="37"/>
    </row>
    <row r="6943" ht="22.5" hidden="1" customHeight="1">
      <c r="A6943" s="40" t="b">
        <v>0</v>
      </c>
      <c r="B6943" s="33"/>
      <c r="C6943" s="34"/>
      <c r="D6943" s="35" t="s">
        <v>43</v>
      </c>
      <c r="E6943" s="36" t="str">
        <f>VLOOKUP(D6943,Normativa!$A$3:$C$100,3,0)</f>
        <v>Decreto</v>
      </c>
      <c r="F6943" s="37"/>
      <c r="G6943" s="37"/>
      <c r="H6943" s="37" t="s">
        <v>5446</v>
      </c>
      <c r="I6943" s="36">
        <f t="shared" si="1"/>
        <v>1</v>
      </c>
      <c r="J6943" s="37"/>
      <c r="K6943" s="37"/>
    </row>
    <row r="6944" ht="22.5" hidden="1" customHeight="1">
      <c r="A6944" s="40" t="b">
        <v>0</v>
      </c>
      <c r="B6944" s="33"/>
      <c r="C6944" s="34"/>
      <c r="D6944" s="35" t="s">
        <v>43</v>
      </c>
      <c r="E6944" s="36" t="str">
        <f>VLOOKUP(D6944,Normativa!$A$3:$C$100,3,0)</f>
        <v>Decreto</v>
      </c>
      <c r="F6944" s="37"/>
      <c r="G6944" s="37"/>
      <c r="H6944" s="37" t="s">
        <v>5447</v>
      </c>
      <c r="I6944" s="36">
        <f t="shared" si="1"/>
        <v>1</v>
      </c>
      <c r="J6944" s="37"/>
      <c r="K6944" s="37"/>
    </row>
    <row r="6945" ht="22.5" hidden="1" customHeight="1">
      <c r="A6945" s="40" t="b">
        <v>0</v>
      </c>
      <c r="B6945" s="33"/>
      <c r="C6945" s="34"/>
      <c r="D6945" s="35" t="s">
        <v>43</v>
      </c>
      <c r="E6945" s="36" t="str">
        <f>VLOOKUP(D6945,Normativa!$A$3:$C$100,3,0)</f>
        <v>Decreto</v>
      </c>
      <c r="F6945" s="37"/>
      <c r="G6945" s="37"/>
      <c r="H6945" s="37" t="s">
        <v>1466</v>
      </c>
      <c r="I6945" s="36">
        <f t="shared" si="1"/>
        <v>1</v>
      </c>
      <c r="J6945" s="37"/>
      <c r="K6945" s="37"/>
    </row>
    <row r="6946" ht="22.5" hidden="1" customHeight="1">
      <c r="A6946" s="40" t="b">
        <v>0</v>
      </c>
      <c r="B6946" s="33"/>
      <c r="C6946" s="34"/>
      <c r="D6946" s="35" t="s">
        <v>43</v>
      </c>
      <c r="E6946" s="36" t="str">
        <f>VLOOKUP(D6946,Normativa!$A$3:$C$100,3,0)</f>
        <v>Decreto</v>
      </c>
      <c r="F6946" s="37"/>
      <c r="G6946" s="37"/>
      <c r="H6946" s="37" t="s">
        <v>5448</v>
      </c>
      <c r="I6946" s="36">
        <f t="shared" si="1"/>
        <v>1</v>
      </c>
      <c r="J6946" s="37"/>
      <c r="K6946" s="37"/>
    </row>
    <row r="6947" ht="22.5" hidden="1" customHeight="1">
      <c r="A6947" s="40" t="b">
        <v>0</v>
      </c>
      <c r="B6947" s="33"/>
      <c r="C6947" s="34"/>
      <c r="D6947" s="35" t="s">
        <v>43</v>
      </c>
      <c r="E6947" s="36" t="str">
        <f>VLOOKUP(D6947,Normativa!$A$3:$C$100,3,0)</f>
        <v>Decreto</v>
      </c>
      <c r="F6947" s="37"/>
      <c r="G6947" s="37"/>
      <c r="H6947" s="37" t="s">
        <v>5449</v>
      </c>
      <c r="I6947" s="36">
        <f t="shared" si="1"/>
        <v>1</v>
      </c>
      <c r="J6947" s="37"/>
      <c r="K6947" s="37"/>
    </row>
    <row r="6948" ht="22.5" hidden="1" customHeight="1">
      <c r="A6948" s="40" t="b">
        <v>0</v>
      </c>
      <c r="B6948" s="33"/>
      <c r="C6948" s="34"/>
      <c r="D6948" s="35" t="s">
        <v>43</v>
      </c>
      <c r="E6948" s="36" t="str">
        <f>VLOOKUP(D6948,Normativa!$A$3:$C$100,3,0)</f>
        <v>Decreto</v>
      </c>
      <c r="F6948" s="37"/>
      <c r="G6948" s="37"/>
      <c r="H6948" s="37" t="s">
        <v>5450</v>
      </c>
      <c r="I6948" s="36">
        <f t="shared" si="1"/>
        <v>1</v>
      </c>
      <c r="J6948" s="37"/>
      <c r="K6948" s="37"/>
    </row>
    <row r="6949" ht="22.5" hidden="1" customHeight="1">
      <c r="A6949" s="40" t="b">
        <v>0</v>
      </c>
      <c r="B6949" s="33"/>
      <c r="C6949" s="34"/>
      <c r="D6949" s="35" t="s">
        <v>43</v>
      </c>
      <c r="E6949" s="36" t="str">
        <f>VLOOKUP(D6949,Normativa!$A$3:$C$100,3,0)</f>
        <v>Decreto</v>
      </c>
      <c r="F6949" s="37"/>
      <c r="G6949" s="37"/>
      <c r="H6949" s="37" t="s">
        <v>5451</v>
      </c>
      <c r="I6949" s="36">
        <f t="shared" si="1"/>
        <v>1</v>
      </c>
      <c r="J6949" s="37"/>
      <c r="K6949" s="37"/>
    </row>
    <row r="6950" ht="22.5" hidden="1" customHeight="1">
      <c r="A6950" s="40" t="b">
        <v>0</v>
      </c>
      <c r="B6950" s="33"/>
      <c r="C6950" s="34"/>
      <c r="D6950" s="35" t="s">
        <v>43</v>
      </c>
      <c r="E6950" s="36" t="str">
        <f>VLOOKUP(D6950,Normativa!$A$3:$C$100,3,0)</f>
        <v>Decreto</v>
      </c>
      <c r="F6950" s="37"/>
      <c r="G6950" s="37"/>
      <c r="H6950" s="37" t="s">
        <v>5452</v>
      </c>
      <c r="I6950" s="36">
        <f t="shared" si="1"/>
        <v>1</v>
      </c>
      <c r="J6950" s="37"/>
      <c r="K6950" s="37"/>
    </row>
    <row r="6951" ht="22.5" hidden="1" customHeight="1">
      <c r="A6951" s="40" t="b">
        <v>0</v>
      </c>
      <c r="B6951" s="33"/>
      <c r="C6951" s="34"/>
      <c r="D6951" s="35" t="s">
        <v>43</v>
      </c>
      <c r="E6951" s="36" t="str">
        <f>VLOOKUP(D6951,Normativa!$A$3:$C$100,3,0)</f>
        <v>Decreto</v>
      </c>
      <c r="F6951" s="37"/>
      <c r="G6951" s="37"/>
      <c r="H6951" s="37" t="s">
        <v>5453</v>
      </c>
      <c r="I6951" s="36">
        <f t="shared" si="1"/>
        <v>1</v>
      </c>
      <c r="J6951" s="37"/>
      <c r="K6951" s="37"/>
    </row>
    <row r="6952" ht="22.5" hidden="1" customHeight="1">
      <c r="A6952" s="40" t="b">
        <v>0</v>
      </c>
      <c r="B6952" s="33"/>
      <c r="C6952" s="34"/>
      <c r="D6952" s="35" t="s">
        <v>43</v>
      </c>
      <c r="E6952" s="36" t="str">
        <f>VLOOKUP(D6952,Normativa!$A$3:$C$100,3,0)</f>
        <v>Decreto</v>
      </c>
      <c r="F6952" s="37"/>
      <c r="G6952" s="37"/>
      <c r="H6952" s="37" t="s">
        <v>5454</v>
      </c>
      <c r="I6952" s="36">
        <f t="shared" si="1"/>
        <v>1</v>
      </c>
      <c r="J6952" s="37"/>
      <c r="K6952" s="37"/>
    </row>
    <row r="6953" ht="22.5" hidden="1" customHeight="1">
      <c r="A6953" s="40" t="b">
        <v>0</v>
      </c>
      <c r="B6953" s="33"/>
      <c r="C6953" s="34"/>
      <c r="D6953" s="35" t="s">
        <v>43</v>
      </c>
      <c r="E6953" s="36" t="str">
        <f>VLOOKUP(D6953,Normativa!$A$3:$C$100,3,0)</f>
        <v>Decreto</v>
      </c>
      <c r="F6953" s="37"/>
      <c r="G6953" s="37"/>
      <c r="H6953" s="37" t="s">
        <v>5455</v>
      </c>
      <c r="I6953" s="36">
        <f t="shared" si="1"/>
        <v>1</v>
      </c>
      <c r="J6953" s="37"/>
      <c r="K6953" s="37"/>
    </row>
    <row r="6954" ht="22.5" hidden="1" customHeight="1">
      <c r="A6954" s="40" t="b">
        <v>0</v>
      </c>
      <c r="B6954" s="33"/>
      <c r="C6954" s="34"/>
      <c r="D6954" s="35" t="s">
        <v>43</v>
      </c>
      <c r="E6954" s="36" t="str">
        <f>VLOOKUP(D6954,Normativa!$A$3:$C$100,3,0)</f>
        <v>Decreto</v>
      </c>
      <c r="F6954" s="37"/>
      <c r="G6954" s="37"/>
      <c r="H6954" s="37" t="s">
        <v>5456</v>
      </c>
      <c r="I6954" s="36">
        <f t="shared" si="1"/>
        <v>1</v>
      </c>
      <c r="J6954" s="37"/>
      <c r="K6954" s="37"/>
    </row>
    <row r="6955" ht="22.5" hidden="1" customHeight="1">
      <c r="A6955" s="40" t="b">
        <v>0</v>
      </c>
      <c r="B6955" s="33"/>
      <c r="C6955" s="34"/>
      <c r="D6955" s="35" t="s">
        <v>43</v>
      </c>
      <c r="E6955" s="36" t="str">
        <f>VLOOKUP(D6955,Normativa!$A$3:$C$100,3,0)</f>
        <v>Decreto</v>
      </c>
      <c r="F6955" s="37"/>
      <c r="G6955" s="37"/>
      <c r="H6955" s="37" t="s">
        <v>921</v>
      </c>
      <c r="I6955" s="36">
        <f t="shared" si="1"/>
        <v>1</v>
      </c>
      <c r="J6955" s="37"/>
      <c r="K6955" s="37"/>
    </row>
    <row r="6956" ht="22.5" hidden="1" customHeight="1">
      <c r="A6956" s="40" t="b">
        <v>0</v>
      </c>
      <c r="B6956" s="33"/>
      <c r="C6956" s="34"/>
      <c r="D6956" s="35" t="s">
        <v>43</v>
      </c>
      <c r="E6956" s="36" t="str">
        <f>VLOOKUP(D6956,Normativa!$A$3:$C$100,3,0)</f>
        <v>Decreto</v>
      </c>
      <c r="F6956" s="37"/>
      <c r="G6956" s="37"/>
      <c r="H6956" s="37" t="s">
        <v>5457</v>
      </c>
      <c r="I6956" s="36">
        <f t="shared" si="1"/>
        <v>1</v>
      </c>
      <c r="J6956" s="37"/>
      <c r="K6956" s="37"/>
    </row>
    <row r="6957" ht="22.5" hidden="1" customHeight="1">
      <c r="A6957" s="40" t="b">
        <v>0</v>
      </c>
      <c r="B6957" s="33"/>
      <c r="C6957" s="34"/>
      <c r="D6957" s="35" t="s">
        <v>43</v>
      </c>
      <c r="E6957" s="36" t="str">
        <f>VLOOKUP(D6957,Normativa!$A$3:$C$100,3,0)</f>
        <v>Decreto</v>
      </c>
      <c r="F6957" s="37"/>
      <c r="G6957" s="37"/>
      <c r="H6957" s="37" t="s">
        <v>5458</v>
      </c>
      <c r="I6957" s="36">
        <f t="shared" si="1"/>
        <v>1</v>
      </c>
      <c r="J6957" s="37"/>
      <c r="K6957" s="37"/>
    </row>
    <row r="6958" ht="22.5" hidden="1" customHeight="1">
      <c r="A6958" s="40" t="b">
        <v>0</v>
      </c>
      <c r="B6958" s="33"/>
      <c r="C6958" s="34"/>
      <c r="D6958" s="35" t="s">
        <v>43</v>
      </c>
      <c r="E6958" s="36" t="str">
        <f>VLOOKUP(D6958,Normativa!$A$3:$C$100,3,0)</f>
        <v>Decreto</v>
      </c>
      <c r="F6958" s="37"/>
      <c r="G6958" s="37"/>
      <c r="H6958" s="37" t="s">
        <v>5459</v>
      </c>
      <c r="I6958" s="36">
        <f t="shared" si="1"/>
        <v>1</v>
      </c>
      <c r="J6958" s="37"/>
      <c r="K6958" s="37"/>
    </row>
    <row r="6959" hidden="1">
      <c r="A6959" s="40" t="b">
        <v>0</v>
      </c>
      <c r="B6959" s="33"/>
      <c r="C6959" s="34"/>
      <c r="D6959" s="35" t="s">
        <v>43</v>
      </c>
      <c r="E6959" s="36" t="str">
        <f>VLOOKUP(D6959,Normativa!$A$3:$C$100,3,0)</f>
        <v>Decreto</v>
      </c>
      <c r="F6959" s="37"/>
      <c r="G6959" s="37"/>
      <c r="H6959" s="37" t="s">
        <v>5460</v>
      </c>
      <c r="I6959" s="36">
        <f t="shared" si="1"/>
        <v>1</v>
      </c>
      <c r="J6959" s="37"/>
      <c r="K6959" s="37"/>
    </row>
    <row r="6960" ht="22.5" hidden="1" customHeight="1">
      <c r="A6960" s="40" t="b">
        <v>0</v>
      </c>
      <c r="B6960" s="33"/>
      <c r="C6960" s="34"/>
      <c r="D6960" s="35" t="s">
        <v>43</v>
      </c>
      <c r="E6960" s="36" t="str">
        <f>VLOOKUP(D6960,Normativa!$A$3:$C$100,3,0)</f>
        <v>Decreto</v>
      </c>
      <c r="F6960" s="37"/>
      <c r="G6960" s="37"/>
      <c r="H6960" s="37" t="s">
        <v>5461</v>
      </c>
      <c r="I6960" s="36">
        <f t="shared" si="1"/>
        <v>1</v>
      </c>
      <c r="J6960" s="37"/>
      <c r="K6960" s="37"/>
    </row>
    <row r="6961" ht="22.5" hidden="1" customHeight="1">
      <c r="A6961" s="40" t="b">
        <v>0</v>
      </c>
      <c r="B6961" s="33"/>
      <c r="C6961" s="34"/>
      <c r="D6961" s="35" t="s">
        <v>43</v>
      </c>
      <c r="E6961" s="36" t="str">
        <f>VLOOKUP(D6961,Normativa!$A$3:$C$100,3,0)</f>
        <v>Decreto</v>
      </c>
      <c r="F6961" s="37"/>
      <c r="G6961" s="37"/>
      <c r="H6961" s="37" t="s">
        <v>5462</v>
      </c>
      <c r="I6961" s="36">
        <f t="shared" si="1"/>
        <v>1</v>
      </c>
      <c r="J6961" s="37"/>
      <c r="K6961" s="37"/>
    </row>
    <row r="6962" ht="22.5" hidden="1" customHeight="1">
      <c r="A6962" s="40" t="b">
        <v>0</v>
      </c>
      <c r="B6962" s="33"/>
      <c r="C6962" s="34"/>
      <c r="D6962" s="35" t="s">
        <v>43</v>
      </c>
      <c r="E6962" s="36" t="str">
        <f>VLOOKUP(D6962,Normativa!$A$3:$C$100,3,0)</f>
        <v>Decreto</v>
      </c>
      <c r="F6962" s="37"/>
      <c r="G6962" s="37"/>
      <c r="H6962" s="37" t="s">
        <v>5463</v>
      </c>
      <c r="I6962" s="36">
        <f t="shared" si="1"/>
        <v>1</v>
      </c>
      <c r="J6962" s="37"/>
      <c r="K6962" s="37"/>
    </row>
    <row r="6963" ht="22.5" hidden="1" customHeight="1">
      <c r="A6963" s="40" t="b">
        <v>0</v>
      </c>
      <c r="B6963" s="33"/>
      <c r="C6963" s="34"/>
      <c r="D6963" s="35" t="s">
        <v>43</v>
      </c>
      <c r="E6963" s="36" t="str">
        <f>VLOOKUP(D6963,Normativa!$A$3:$C$100,3,0)</f>
        <v>Decreto</v>
      </c>
      <c r="F6963" s="37"/>
      <c r="G6963" s="37"/>
      <c r="H6963" s="37" t="s">
        <v>5464</v>
      </c>
      <c r="I6963" s="36">
        <f t="shared" si="1"/>
        <v>1</v>
      </c>
      <c r="J6963" s="37"/>
      <c r="K6963" s="37"/>
    </row>
    <row r="6964" ht="22.5" hidden="1" customHeight="1">
      <c r="A6964" s="40" t="b">
        <v>0</v>
      </c>
      <c r="B6964" s="33"/>
      <c r="C6964" s="34"/>
      <c r="D6964" s="35" t="s">
        <v>43</v>
      </c>
      <c r="E6964" s="36" t="str">
        <f>VLOOKUP(D6964,Normativa!$A$3:$C$100,3,0)</f>
        <v>Decreto</v>
      </c>
      <c r="F6964" s="37"/>
      <c r="G6964" s="37"/>
      <c r="H6964" s="37" t="s">
        <v>5465</v>
      </c>
      <c r="I6964" s="36">
        <f t="shared" si="1"/>
        <v>1</v>
      </c>
      <c r="J6964" s="37"/>
      <c r="K6964" s="37"/>
    </row>
    <row r="6965" ht="22.5" hidden="1" customHeight="1">
      <c r="A6965" s="40" t="b">
        <v>0</v>
      </c>
      <c r="B6965" s="33"/>
      <c r="C6965" s="34"/>
      <c r="D6965" s="35" t="s">
        <v>43</v>
      </c>
      <c r="E6965" s="36" t="str">
        <f>VLOOKUP(D6965,Normativa!$A$3:$C$100,3,0)</f>
        <v>Decreto</v>
      </c>
      <c r="F6965" s="37"/>
      <c r="G6965" s="37"/>
      <c r="H6965" s="37" t="s">
        <v>5466</v>
      </c>
      <c r="I6965" s="36">
        <f t="shared" si="1"/>
        <v>1</v>
      </c>
      <c r="J6965" s="37"/>
      <c r="K6965" s="37"/>
    </row>
    <row r="6966" ht="22.5" hidden="1" customHeight="1">
      <c r="A6966" s="40" t="b">
        <v>0</v>
      </c>
      <c r="B6966" s="33"/>
      <c r="C6966" s="34"/>
      <c r="D6966" s="35" t="s">
        <v>43</v>
      </c>
      <c r="E6966" s="36" t="str">
        <f>VLOOKUP(D6966,Normativa!$A$3:$C$100,3,0)</f>
        <v>Decreto</v>
      </c>
      <c r="F6966" s="37"/>
      <c r="G6966" s="37"/>
      <c r="H6966" s="37" t="s">
        <v>5467</v>
      </c>
      <c r="I6966" s="36">
        <f t="shared" si="1"/>
        <v>1</v>
      </c>
      <c r="J6966" s="37"/>
      <c r="K6966" s="37"/>
    </row>
    <row r="6967" ht="22.5" hidden="1" customHeight="1">
      <c r="A6967" s="40" t="b">
        <v>0</v>
      </c>
      <c r="B6967" s="33"/>
      <c r="C6967" s="34"/>
      <c r="D6967" s="35" t="s">
        <v>43</v>
      </c>
      <c r="E6967" s="36" t="str">
        <f>VLOOKUP(D6967,Normativa!$A$3:$C$100,3,0)</f>
        <v>Decreto</v>
      </c>
      <c r="F6967" s="37"/>
      <c r="G6967" s="37"/>
      <c r="H6967" s="37" t="s">
        <v>5468</v>
      </c>
      <c r="I6967" s="36">
        <f t="shared" si="1"/>
        <v>1</v>
      </c>
      <c r="J6967" s="37"/>
      <c r="K6967" s="37"/>
    </row>
    <row r="6968" ht="22.5" hidden="1" customHeight="1">
      <c r="A6968" s="40" t="b">
        <v>0</v>
      </c>
      <c r="B6968" s="33"/>
      <c r="C6968" s="34"/>
      <c r="D6968" s="35" t="s">
        <v>43</v>
      </c>
      <c r="E6968" s="36" t="str">
        <f>VLOOKUP(D6968,Normativa!$A$3:$C$100,3,0)</f>
        <v>Decreto</v>
      </c>
      <c r="F6968" s="37"/>
      <c r="G6968" s="37"/>
      <c r="H6968" s="37" t="s">
        <v>5469</v>
      </c>
      <c r="I6968" s="36">
        <f t="shared" si="1"/>
        <v>1</v>
      </c>
      <c r="J6968" s="37"/>
      <c r="K6968" s="37"/>
    </row>
    <row r="6969" ht="22.5" hidden="1" customHeight="1">
      <c r="A6969" s="40" t="b">
        <v>0</v>
      </c>
      <c r="B6969" s="33"/>
      <c r="C6969" s="34"/>
      <c r="D6969" s="35" t="s">
        <v>43</v>
      </c>
      <c r="E6969" s="36" t="str">
        <f>VLOOKUP(D6969,Normativa!$A$3:$C$100,3,0)</f>
        <v>Decreto</v>
      </c>
      <c r="F6969" s="37"/>
      <c r="G6969" s="37"/>
      <c r="H6969" s="37" t="s">
        <v>5470</v>
      </c>
      <c r="I6969" s="36">
        <f t="shared" si="1"/>
        <v>1</v>
      </c>
      <c r="J6969" s="37"/>
      <c r="K6969" s="37"/>
    </row>
    <row r="6970" ht="22.5" hidden="1" customHeight="1">
      <c r="A6970" s="40" t="b">
        <v>0</v>
      </c>
      <c r="B6970" s="33"/>
      <c r="C6970" s="34"/>
      <c r="D6970" s="35" t="s">
        <v>43</v>
      </c>
      <c r="E6970" s="36" t="str">
        <f>VLOOKUP(D6970,Normativa!$A$3:$C$100,3,0)</f>
        <v>Decreto</v>
      </c>
      <c r="F6970" s="37"/>
      <c r="G6970" s="37"/>
      <c r="H6970" s="37" t="s">
        <v>5471</v>
      </c>
      <c r="I6970" s="36">
        <f t="shared" si="1"/>
        <v>1</v>
      </c>
      <c r="J6970" s="37"/>
      <c r="K6970" s="37"/>
    </row>
    <row r="6971" ht="22.5" hidden="1" customHeight="1">
      <c r="A6971" s="40" t="b">
        <v>0</v>
      </c>
      <c r="B6971" s="33"/>
      <c r="C6971" s="34"/>
      <c r="D6971" s="35" t="s">
        <v>43</v>
      </c>
      <c r="E6971" s="36" t="str">
        <f>VLOOKUP(D6971,Normativa!$A$3:$C$100,3,0)</f>
        <v>Decreto</v>
      </c>
      <c r="F6971" s="37"/>
      <c r="G6971" s="37"/>
      <c r="H6971" s="37" t="s">
        <v>5472</v>
      </c>
      <c r="I6971" s="36">
        <f t="shared" si="1"/>
        <v>1</v>
      </c>
      <c r="J6971" s="37"/>
      <c r="K6971" s="37"/>
    </row>
    <row r="6972" ht="22.5" hidden="1" customHeight="1">
      <c r="A6972" s="40" t="b">
        <v>0</v>
      </c>
      <c r="B6972" s="33"/>
      <c r="C6972" s="34"/>
      <c r="D6972" s="35" t="s">
        <v>43</v>
      </c>
      <c r="E6972" s="36" t="str">
        <f>VLOOKUP(D6972,Normativa!$A$3:$C$100,3,0)</f>
        <v>Decreto</v>
      </c>
      <c r="F6972" s="37"/>
      <c r="G6972" s="37"/>
      <c r="H6972" s="37" t="s">
        <v>5473</v>
      </c>
      <c r="I6972" s="36">
        <f t="shared" si="1"/>
        <v>1</v>
      </c>
      <c r="J6972" s="37"/>
      <c r="K6972" s="37"/>
    </row>
    <row r="6973" ht="22.5" hidden="1" customHeight="1">
      <c r="A6973" s="40" t="b">
        <v>0</v>
      </c>
      <c r="B6973" s="33"/>
      <c r="C6973" s="34"/>
      <c r="D6973" s="35" t="s">
        <v>43</v>
      </c>
      <c r="E6973" s="36" t="str">
        <f>VLOOKUP(D6973,Normativa!$A$3:$C$100,3,0)</f>
        <v>Decreto</v>
      </c>
      <c r="F6973" s="37"/>
      <c r="G6973" s="37"/>
      <c r="H6973" s="37" t="s">
        <v>5474</v>
      </c>
      <c r="I6973" s="36">
        <f t="shared" si="1"/>
        <v>1</v>
      </c>
      <c r="J6973" s="37"/>
      <c r="K6973" s="37"/>
    </row>
    <row r="6974" ht="22.5" hidden="1" customHeight="1">
      <c r="A6974" s="40" t="b">
        <v>0</v>
      </c>
      <c r="B6974" s="33"/>
      <c r="C6974" s="34"/>
      <c r="D6974" s="35" t="s">
        <v>43</v>
      </c>
      <c r="E6974" s="36" t="str">
        <f>VLOOKUP(D6974,Normativa!$A$3:$C$100,3,0)</f>
        <v>Decreto</v>
      </c>
      <c r="F6974" s="37"/>
      <c r="G6974" s="37"/>
      <c r="H6974" s="37" t="s">
        <v>5475</v>
      </c>
      <c r="I6974" s="36">
        <f t="shared" si="1"/>
        <v>1</v>
      </c>
      <c r="J6974" s="37"/>
      <c r="K6974" s="37"/>
    </row>
    <row r="6975" ht="22.5" hidden="1" customHeight="1">
      <c r="A6975" s="40" t="b">
        <v>0</v>
      </c>
      <c r="B6975" s="33"/>
      <c r="C6975" s="34"/>
      <c r="D6975" s="35" t="s">
        <v>43</v>
      </c>
      <c r="E6975" s="36" t="str">
        <f>VLOOKUP(D6975,Normativa!$A$3:$C$100,3,0)</f>
        <v>Decreto</v>
      </c>
      <c r="F6975" s="37"/>
      <c r="G6975" s="37"/>
      <c r="H6975" s="37" t="s">
        <v>5476</v>
      </c>
      <c r="I6975" s="36">
        <f t="shared" si="1"/>
        <v>1</v>
      </c>
      <c r="J6975" s="37"/>
      <c r="K6975" s="37"/>
    </row>
    <row r="6976" ht="22.5" hidden="1" customHeight="1">
      <c r="A6976" s="40" t="b">
        <v>0</v>
      </c>
      <c r="B6976" s="33"/>
      <c r="C6976" s="34"/>
      <c r="D6976" s="35" t="s">
        <v>43</v>
      </c>
      <c r="E6976" s="36" t="str">
        <f>VLOOKUP(D6976,Normativa!$A$3:$C$100,3,0)</f>
        <v>Decreto</v>
      </c>
      <c r="F6976" s="37"/>
      <c r="G6976" s="37"/>
      <c r="H6976" s="37" t="s">
        <v>5477</v>
      </c>
      <c r="I6976" s="36">
        <f t="shared" si="1"/>
        <v>1</v>
      </c>
      <c r="J6976" s="37"/>
      <c r="K6976" s="37"/>
    </row>
    <row r="6977" ht="22.5" hidden="1" customHeight="1">
      <c r="A6977" s="40" t="b">
        <v>0</v>
      </c>
      <c r="B6977" s="33"/>
      <c r="C6977" s="34"/>
      <c r="D6977" s="35" t="s">
        <v>43</v>
      </c>
      <c r="E6977" s="36" t="str">
        <f>VLOOKUP(D6977,Normativa!$A$3:$C$100,3,0)</f>
        <v>Decreto</v>
      </c>
      <c r="F6977" s="37"/>
      <c r="G6977" s="37"/>
      <c r="H6977" s="37" t="s">
        <v>5478</v>
      </c>
      <c r="I6977" s="36">
        <f t="shared" si="1"/>
        <v>1</v>
      </c>
      <c r="J6977" s="37"/>
      <c r="K6977" s="37"/>
    </row>
    <row r="6978" ht="22.5" hidden="1" customHeight="1">
      <c r="A6978" s="40" t="b">
        <v>0</v>
      </c>
      <c r="B6978" s="33"/>
      <c r="C6978" s="34"/>
      <c r="D6978" s="35" t="s">
        <v>43</v>
      </c>
      <c r="E6978" s="36" t="str">
        <f>VLOOKUP(D6978,Normativa!$A$3:$C$100,3,0)</f>
        <v>Decreto</v>
      </c>
      <c r="F6978" s="37"/>
      <c r="G6978" s="37"/>
      <c r="H6978" s="37" t="s">
        <v>5479</v>
      </c>
      <c r="I6978" s="36">
        <f t="shared" si="1"/>
        <v>1</v>
      </c>
      <c r="J6978" s="37"/>
      <c r="K6978" s="37"/>
    </row>
    <row r="6979" ht="22.5" hidden="1" customHeight="1">
      <c r="A6979" s="40" t="b">
        <v>0</v>
      </c>
      <c r="B6979" s="33"/>
      <c r="C6979" s="34"/>
      <c r="D6979" s="35" t="s">
        <v>43</v>
      </c>
      <c r="E6979" s="36" t="str">
        <f>VLOOKUP(D6979,Normativa!$A$3:$C$100,3,0)</f>
        <v>Decreto</v>
      </c>
      <c r="F6979" s="37"/>
      <c r="G6979" s="37"/>
      <c r="H6979" s="37" t="s">
        <v>5480</v>
      </c>
      <c r="I6979" s="36">
        <f t="shared" si="1"/>
        <v>1</v>
      </c>
      <c r="J6979" s="37"/>
      <c r="K6979" s="37"/>
    </row>
    <row r="6980" ht="22.5" hidden="1" customHeight="1">
      <c r="A6980" s="40" t="b">
        <v>0</v>
      </c>
      <c r="B6980" s="33"/>
      <c r="C6980" s="34"/>
      <c r="D6980" s="35" t="s">
        <v>43</v>
      </c>
      <c r="E6980" s="36" t="str">
        <f>VLOOKUP(D6980,Normativa!$A$3:$C$100,3,0)</f>
        <v>Decreto</v>
      </c>
      <c r="F6980" s="37"/>
      <c r="G6980" s="37"/>
      <c r="H6980" s="37" t="s">
        <v>5481</v>
      </c>
      <c r="I6980" s="36">
        <f t="shared" si="1"/>
        <v>1</v>
      </c>
      <c r="J6980" s="37"/>
      <c r="K6980" s="37"/>
    </row>
    <row r="6981" ht="22.5" hidden="1" customHeight="1">
      <c r="A6981" s="40" t="b">
        <v>0</v>
      </c>
      <c r="B6981" s="33"/>
      <c r="C6981" s="34"/>
      <c r="D6981" s="35" t="s">
        <v>43</v>
      </c>
      <c r="E6981" s="36" t="str">
        <f>VLOOKUP(D6981,Normativa!$A$3:$C$100,3,0)</f>
        <v>Decreto</v>
      </c>
      <c r="F6981" s="37"/>
      <c r="G6981" s="37"/>
      <c r="H6981" s="37" t="s">
        <v>5482</v>
      </c>
      <c r="I6981" s="36">
        <f t="shared" si="1"/>
        <v>1</v>
      </c>
      <c r="J6981" s="37"/>
      <c r="K6981" s="37"/>
    </row>
    <row r="6982" ht="22.5" hidden="1" customHeight="1">
      <c r="A6982" s="40" t="b">
        <v>0</v>
      </c>
      <c r="B6982" s="33"/>
      <c r="C6982" s="34"/>
      <c r="D6982" s="35" t="s">
        <v>43</v>
      </c>
      <c r="E6982" s="36" t="str">
        <f>VLOOKUP(D6982,Normativa!$A$3:$C$100,3,0)</f>
        <v>Decreto</v>
      </c>
      <c r="F6982" s="37"/>
      <c r="G6982" s="37"/>
      <c r="H6982" s="37" t="s">
        <v>5483</v>
      </c>
      <c r="I6982" s="36">
        <f t="shared" si="1"/>
        <v>1</v>
      </c>
      <c r="J6982" s="37"/>
      <c r="K6982" s="37"/>
    </row>
    <row r="6983" ht="22.5" hidden="1" customHeight="1">
      <c r="A6983" s="40" t="b">
        <v>0</v>
      </c>
      <c r="B6983" s="33"/>
      <c r="C6983" s="34"/>
      <c r="D6983" s="35" t="s">
        <v>43</v>
      </c>
      <c r="E6983" s="36" t="str">
        <f>VLOOKUP(D6983,Normativa!$A$3:$C$100,3,0)</f>
        <v>Decreto</v>
      </c>
      <c r="F6983" s="37"/>
      <c r="G6983" s="37"/>
      <c r="H6983" s="37" t="s">
        <v>5484</v>
      </c>
      <c r="I6983" s="36">
        <f t="shared" si="1"/>
        <v>1</v>
      </c>
      <c r="J6983" s="37"/>
      <c r="K6983" s="37"/>
    </row>
    <row r="6984" ht="22.5" hidden="1" customHeight="1">
      <c r="A6984" s="40" t="b">
        <v>0</v>
      </c>
      <c r="B6984" s="33"/>
      <c r="C6984" s="34"/>
      <c r="D6984" s="35" t="s">
        <v>43</v>
      </c>
      <c r="E6984" s="36" t="str">
        <f>VLOOKUP(D6984,Normativa!$A$3:$C$100,3,0)</f>
        <v>Decreto</v>
      </c>
      <c r="F6984" s="37"/>
      <c r="G6984" s="37"/>
      <c r="H6984" s="37" t="s">
        <v>5485</v>
      </c>
      <c r="I6984" s="36">
        <f t="shared" si="1"/>
        <v>1</v>
      </c>
      <c r="J6984" s="37"/>
      <c r="K6984" s="37"/>
    </row>
    <row r="6985" ht="22.5" hidden="1" customHeight="1">
      <c r="A6985" s="40" t="b">
        <v>0</v>
      </c>
      <c r="B6985" s="33"/>
      <c r="C6985" s="34"/>
      <c r="D6985" s="35" t="s">
        <v>43</v>
      </c>
      <c r="E6985" s="36" t="str">
        <f>VLOOKUP(D6985,Normativa!$A$3:$C$100,3,0)</f>
        <v>Decreto</v>
      </c>
      <c r="F6985" s="37"/>
      <c r="G6985" s="37"/>
      <c r="H6985" s="37" t="s">
        <v>5486</v>
      </c>
      <c r="I6985" s="36">
        <f t="shared" si="1"/>
        <v>1</v>
      </c>
      <c r="J6985" s="37"/>
      <c r="K6985" s="37"/>
    </row>
    <row r="6986" ht="99.75" hidden="1" customHeight="1">
      <c r="A6986" s="40" t="b">
        <v>0</v>
      </c>
      <c r="B6986" s="33"/>
      <c r="C6986" s="34"/>
      <c r="D6986" s="35" t="s">
        <v>43</v>
      </c>
      <c r="E6986" s="36" t="str">
        <f>VLOOKUP(D6986,Normativa!$A$3:$C$100,3,0)</f>
        <v>Decreto</v>
      </c>
      <c r="F6986" s="37"/>
      <c r="G6986" s="37"/>
      <c r="H6986" s="37" t="s">
        <v>5487</v>
      </c>
      <c r="I6986" s="36">
        <f t="shared" si="1"/>
        <v>1</v>
      </c>
      <c r="J6986" s="37"/>
      <c r="K6986" s="37"/>
    </row>
    <row r="6987" ht="22.5" hidden="1" customHeight="1">
      <c r="A6987" s="40" t="b">
        <v>0</v>
      </c>
      <c r="B6987" s="33"/>
      <c r="C6987" s="34"/>
      <c r="D6987" s="35" t="s">
        <v>43</v>
      </c>
      <c r="E6987" s="36" t="str">
        <f>VLOOKUP(D6987,Normativa!$A$3:$C$100,3,0)</f>
        <v>Decreto</v>
      </c>
      <c r="F6987" s="37"/>
      <c r="G6987" s="37"/>
      <c r="H6987" s="37" t="s">
        <v>5488</v>
      </c>
      <c r="I6987" s="36">
        <f t="shared" si="1"/>
        <v>1</v>
      </c>
      <c r="J6987" s="37"/>
      <c r="K6987" s="37"/>
    </row>
    <row r="6988" ht="22.5" hidden="1" customHeight="1">
      <c r="A6988" s="40" t="b">
        <v>0</v>
      </c>
      <c r="B6988" s="33"/>
      <c r="C6988" s="34"/>
      <c r="D6988" s="35" t="s">
        <v>43</v>
      </c>
      <c r="E6988" s="36" t="str">
        <f>VLOOKUP(D6988,Normativa!$A$3:$C$100,3,0)</f>
        <v>Decreto</v>
      </c>
      <c r="F6988" s="37"/>
      <c r="G6988" s="37"/>
      <c r="H6988" s="37" t="s">
        <v>5489</v>
      </c>
      <c r="I6988" s="36">
        <f t="shared" si="1"/>
        <v>1</v>
      </c>
      <c r="J6988" s="37"/>
      <c r="K6988" s="37"/>
    </row>
    <row r="6989" ht="22.5" hidden="1" customHeight="1">
      <c r="A6989" s="40" t="b">
        <v>0</v>
      </c>
      <c r="B6989" s="33"/>
      <c r="C6989" s="34"/>
      <c r="D6989" s="35" t="s">
        <v>489</v>
      </c>
      <c r="E6989" s="36" t="str">
        <f>VLOOKUP(D6989,Normativa!$A$3:$C$100,3,0)</f>
        <v>Política</v>
      </c>
      <c r="F6989" s="37"/>
      <c r="G6989" s="37"/>
      <c r="H6989" s="37" t="s">
        <v>5490</v>
      </c>
      <c r="I6989" s="36">
        <f t="shared" si="1"/>
        <v>1</v>
      </c>
      <c r="J6989" s="37"/>
      <c r="K6989" s="37"/>
    </row>
    <row r="6990" ht="22.5" hidden="1" customHeight="1">
      <c r="A6990" s="40" t="b">
        <v>0</v>
      </c>
      <c r="B6990" s="33"/>
      <c r="C6990" s="34"/>
      <c r="D6990" s="35" t="s">
        <v>489</v>
      </c>
      <c r="E6990" s="36" t="str">
        <f>VLOOKUP(D6990,Normativa!$A$3:$C$100,3,0)</f>
        <v>Política</v>
      </c>
      <c r="F6990" s="37"/>
      <c r="G6990" s="37"/>
      <c r="H6990" s="37"/>
      <c r="I6990" s="36">
        <f t="shared" si="1"/>
        <v>1</v>
      </c>
      <c r="J6990" s="37"/>
      <c r="K6990" s="37"/>
    </row>
    <row r="6991" ht="22.5" hidden="1" customHeight="1">
      <c r="A6991" s="40" t="b">
        <v>0</v>
      </c>
      <c r="B6991" s="33"/>
      <c r="C6991" s="34"/>
      <c r="D6991" s="35" t="s">
        <v>489</v>
      </c>
      <c r="E6991" s="36" t="str">
        <f>VLOOKUP(D6991,Normativa!$A$3:$C$100,3,0)</f>
        <v>Política</v>
      </c>
      <c r="F6991" s="37"/>
      <c r="G6991" s="37"/>
      <c r="H6991" s="37">
        <v>2.0</v>
      </c>
      <c r="I6991" s="36">
        <f t="shared" si="1"/>
        <v>1</v>
      </c>
      <c r="J6991" s="37"/>
      <c r="K6991" s="37"/>
    </row>
    <row r="6992" ht="22.5" hidden="1" customHeight="1">
      <c r="A6992" s="40" t="b">
        <v>0</v>
      </c>
      <c r="B6992" s="33"/>
      <c r="C6992" s="34"/>
      <c r="D6992" s="35" t="s">
        <v>489</v>
      </c>
      <c r="E6992" s="36" t="str">
        <f>VLOOKUP(D6992,Normativa!$A$3:$C$100,3,0)</f>
        <v>Política</v>
      </c>
      <c r="F6992" s="37"/>
      <c r="G6992" s="37"/>
      <c r="H6992" s="37" t="s">
        <v>5491</v>
      </c>
      <c r="I6992" s="36">
        <f t="shared" si="1"/>
        <v>1</v>
      </c>
      <c r="J6992" s="37"/>
      <c r="K6992" s="37"/>
    </row>
    <row r="6993" ht="22.5" hidden="1" customHeight="1">
      <c r="A6993" s="40" t="b">
        <v>0</v>
      </c>
      <c r="B6993" s="33"/>
      <c r="C6993" s="34"/>
      <c r="D6993" s="35" t="s">
        <v>489</v>
      </c>
      <c r="E6993" s="36" t="str">
        <f>VLOOKUP(D6993,Normativa!$A$3:$C$100,3,0)</f>
        <v>Política</v>
      </c>
      <c r="F6993" s="37"/>
      <c r="G6993" s="37"/>
      <c r="H6993" s="43" t="s">
        <v>5492</v>
      </c>
      <c r="I6993" s="36">
        <f t="shared" si="1"/>
        <v>1</v>
      </c>
      <c r="J6993" s="37"/>
      <c r="K6993" s="37"/>
    </row>
    <row r="6994" ht="22.5" hidden="1" customHeight="1">
      <c r="A6994" s="40" t="b">
        <v>0</v>
      </c>
      <c r="B6994" s="33"/>
      <c r="C6994" s="34"/>
      <c r="D6994" s="35" t="s">
        <v>489</v>
      </c>
      <c r="E6994" s="36" t="str">
        <f>VLOOKUP(D6994,Normativa!$A$3:$C$100,3,0)</f>
        <v>Política</v>
      </c>
      <c r="F6994" s="37"/>
      <c r="G6994" s="37"/>
      <c r="H6994" s="37" t="s">
        <v>5493</v>
      </c>
      <c r="I6994" s="36">
        <f t="shared" si="1"/>
        <v>1</v>
      </c>
      <c r="J6994" s="37"/>
      <c r="K6994" s="37"/>
    </row>
    <row r="6995" ht="22.5" hidden="1" customHeight="1">
      <c r="A6995" s="40" t="b">
        <v>0</v>
      </c>
      <c r="B6995" s="33"/>
      <c r="C6995" s="34"/>
      <c r="D6995" s="35" t="s">
        <v>489</v>
      </c>
      <c r="E6995" s="36" t="str">
        <f>VLOOKUP(D6995,Normativa!$A$3:$C$100,3,0)</f>
        <v>Política</v>
      </c>
      <c r="F6995" s="37"/>
      <c r="G6995" s="37"/>
      <c r="H6995" s="37"/>
      <c r="I6995" s="36">
        <f t="shared" si="1"/>
        <v>1</v>
      </c>
      <c r="J6995" s="37"/>
      <c r="K6995" s="37"/>
    </row>
    <row r="6996" ht="22.5" hidden="1" customHeight="1">
      <c r="A6996" s="40" t="b">
        <v>0</v>
      </c>
      <c r="B6996" s="33"/>
      <c r="C6996" s="34"/>
      <c r="D6996" s="35" t="s">
        <v>489</v>
      </c>
      <c r="E6996" s="36" t="str">
        <f>VLOOKUP(D6996,Normativa!$A$3:$C$100,3,0)</f>
        <v>Política</v>
      </c>
      <c r="F6996" s="37"/>
      <c r="G6996" s="37"/>
      <c r="H6996" s="37" t="s">
        <v>5494</v>
      </c>
      <c r="I6996" s="36">
        <f t="shared" si="1"/>
        <v>1</v>
      </c>
      <c r="J6996" s="37"/>
      <c r="K6996" s="37"/>
    </row>
    <row r="6997" ht="22.5" hidden="1" customHeight="1">
      <c r="A6997" s="40" t="b">
        <v>0</v>
      </c>
      <c r="B6997" s="33"/>
      <c r="C6997" s="34"/>
      <c r="D6997" s="35" t="s">
        <v>489</v>
      </c>
      <c r="E6997" s="36" t="str">
        <f>VLOOKUP(D6997,Normativa!$A$3:$C$100,3,0)</f>
        <v>Política</v>
      </c>
      <c r="F6997" s="37"/>
      <c r="G6997" s="37"/>
      <c r="H6997" s="37" t="s">
        <v>5495</v>
      </c>
      <c r="I6997" s="36">
        <f t="shared" si="1"/>
        <v>1</v>
      </c>
      <c r="J6997" s="37"/>
      <c r="K6997" s="37"/>
    </row>
    <row r="6998" ht="22.5" hidden="1" customHeight="1">
      <c r="A6998" s="40" t="b">
        <v>0</v>
      </c>
      <c r="B6998" s="33"/>
      <c r="C6998" s="34"/>
      <c r="D6998" s="35" t="s">
        <v>489</v>
      </c>
      <c r="E6998" s="36" t="str">
        <f>VLOOKUP(D6998,Normativa!$A$3:$C$100,3,0)</f>
        <v>Política</v>
      </c>
      <c r="F6998" s="37"/>
      <c r="G6998" s="37"/>
      <c r="H6998" s="37" t="s">
        <v>5496</v>
      </c>
      <c r="I6998" s="36">
        <f t="shared" si="1"/>
        <v>1</v>
      </c>
      <c r="J6998" s="37"/>
      <c r="K6998" s="37"/>
    </row>
    <row r="6999" ht="22.5" hidden="1" customHeight="1">
      <c r="A6999" s="40" t="b">
        <v>0</v>
      </c>
      <c r="B6999" s="33"/>
      <c r="C6999" s="34"/>
      <c r="D6999" s="35" t="s">
        <v>489</v>
      </c>
      <c r="E6999" s="36" t="str">
        <f>VLOOKUP(D6999,Normativa!$A$3:$C$100,3,0)</f>
        <v>Política</v>
      </c>
      <c r="F6999" s="37"/>
      <c r="G6999" s="37"/>
      <c r="H6999" s="37" t="s">
        <v>5497</v>
      </c>
      <c r="I6999" s="36">
        <f t="shared" si="1"/>
        <v>1</v>
      </c>
      <c r="J6999" s="37"/>
      <c r="K6999" s="37"/>
    </row>
    <row r="7000" ht="22.5" hidden="1" customHeight="1">
      <c r="A7000" s="40" t="b">
        <v>0</v>
      </c>
      <c r="B7000" s="33"/>
      <c r="C7000" s="34"/>
      <c r="D7000" s="35" t="s">
        <v>489</v>
      </c>
      <c r="E7000" s="36" t="str">
        <f>VLOOKUP(D7000,Normativa!$A$3:$C$100,3,0)</f>
        <v>Política</v>
      </c>
      <c r="F7000" s="37"/>
      <c r="G7000" s="37"/>
      <c r="H7000" s="37" t="s">
        <v>5498</v>
      </c>
      <c r="I7000" s="36">
        <f t="shared" si="1"/>
        <v>1</v>
      </c>
      <c r="J7000" s="37"/>
      <c r="K7000" s="37"/>
    </row>
    <row r="7001" ht="22.5" hidden="1" customHeight="1">
      <c r="A7001" s="40" t="b">
        <v>0</v>
      </c>
      <c r="B7001" s="33"/>
      <c r="C7001" s="34"/>
      <c r="D7001" s="35" t="s">
        <v>489</v>
      </c>
      <c r="E7001" s="36" t="str">
        <f>VLOOKUP(D7001,Normativa!$A$3:$C$100,3,0)</f>
        <v>Política</v>
      </c>
      <c r="F7001" s="37"/>
      <c r="G7001" s="37"/>
      <c r="H7001" s="37" t="s">
        <v>5499</v>
      </c>
      <c r="I7001" s="36">
        <f t="shared" si="1"/>
        <v>1</v>
      </c>
      <c r="J7001" s="37"/>
      <c r="K7001" s="37"/>
    </row>
    <row r="7002" ht="22.5" hidden="1" customHeight="1">
      <c r="A7002" s="40" t="b">
        <v>0</v>
      </c>
      <c r="B7002" s="33"/>
      <c r="C7002" s="34"/>
      <c r="D7002" s="35" t="s">
        <v>489</v>
      </c>
      <c r="E7002" s="36" t="str">
        <f>VLOOKUP(D7002,Normativa!$A$3:$C$100,3,0)</f>
        <v>Política</v>
      </c>
      <c r="F7002" s="37"/>
      <c r="G7002" s="37"/>
      <c r="H7002" s="37" t="s">
        <v>5500</v>
      </c>
      <c r="I7002" s="36">
        <f t="shared" si="1"/>
        <v>1</v>
      </c>
      <c r="J7002" s="37"/>
      <c r="K7002" s="37"/>
    </row>
    <row r="7003" ht="22.5" hidden="1" customHeight="1">
      <c r="A7003" s="40" t="b">
        <v>0</v>
      </c>
      <c r="B7003" s="33"/>
      <c r="C7003" s="34"/>
      <c r="D7003" s="35" t="s">
        <v>489</v>
      </c>
      <c r="E7003" s="36" t="str">
        <f>VLOOKUP(D7003,Normativa!$A$3:$C$100,3,0)</f>
        <v>Política</v>
      </c>
      <c r="F7003" s="37"/>
      <c r="G7003" s="37"/>
      <c r="H7003" s="37" t="s">
        <v>5501</v>
      </c>
      <c r="I7003" s="36">
        <f t="shared" si="1"/>
        <v>1</v>
      </c>
      <c r="J7003" s="37"/>
      <c r="K7003" s="37"/>
    </row>
    <row r="7004" ht="22.5" hidden="1" customHeight="1">
      <c r="A7004" s="40" t="b">
        <v>0</v>
      </c>
      <c r="B7004" s="33"/>
      <c r="C7004" s="34"/>
      <c r="D7004" s="35" t="s">
        <v>489</v>
      </c>
      <c r="E7004" s="36" t="str">
        <f>VLOOKUP(D7004,Normativa!$A$3:$C$100,3,0)</f>
        <v>Política</v>
      </c>
      <c r="F7004" s="37"/>
      <c r="G7004" s="37"/>
      <c r="H7004" s="37" t="s">
        <v>5502</v>
      </c>
      <c r="I7004" s="36">
        <f t="shared" si="1"/>
        <v>1</v>
      </c>
      <c r="J7004" s="37"/>
      <c r="K7004" s="37"/>
    </row>
    <row r="7005" ht="22.5" hidden="1" customHeight="1">
      <c r="A7005" s="40" t="b">
        <v>0</v>
      </c>
      <c r="B7005" s="33"/>
      <c r="C7005" s="34"/>
      <c r="D7005" s="35" t="s">
        <v>489</v>
      </c>
      <c r="E7005" s="36" t="str">
        <f>VLOOKUP(D7005,Normativa!$A$3:$C$100,3,0)</f>
        <v>Política</v>
      </c>
      <c r="F7005" s="37"/>
      <c r="G7005" s="37"/>
      <c r="H7005" s="37" t="s">
        <v>5503</v>
      </c>
      <c r="I7005" s="36">
        <f t="shared" si="1"/>
        <v>1</v>
      </c>
      <c r="J7005" s="37"/>
      <c r="K7005" s="37"/>
    </row>
    <row r="7006" ht="22.5" hidden="1" customHeight="1">
      <c r="A7006" s="40" t="b">
        <v>0</v>
      </c>
      <c r="B7006" s="33"/>
      <c r="C7006" s="34"/>
      <c r="D7006" s="35" t="s">
        <v>489</v>
      </c>
      <c r="E7006" s="36" t="str">
        <f>VLOOKUP(D7006,Normativa!$A$3:$C$100,3,0)</f>
        <v>Política</v>
      </c>
      <c r="F7006" s="37"/>
      <c r="G7006" s="37"/>
      <c r="H7006" s="37" t="s">
        <v>5504</v>
      </c>
      <c r="I7006" s="36">
        <f t="shared" si="1"/>
        <v>1</v>
      </c>
      <c r="J7006" s="37"/>
      <c r="K7006" s="37"/>
    </row>
    <row r="7007" ht="22.5" hidden="1" customHeight="1">
      <c r="A7007" s="40" t="b">
        <v>0</v>
      </c>
      <c r="B7007" s="33"/>
      <c r="C7007" s="34"/>
      <c r="D7007" s="35" t="s">
        <v>489</v>
      </c>
      <c r="E7007" s="36" t="str">
        <f>VLOOKUP(D7007,Normativa!$A$3:$C$100,3,0)</f>
        <v>Política</v>
      </c>
      <c r="F7007" s="37"/>
      <c r="G7007" s="37"/>
      <c r="H7007" s="37"/>
      <c r="I7007" s="36">
        <f t="shared" si="1"/>
        <v>1</v>
      </c>
      <c r="J7007" s="37"/>
      <c r="K7007" s="37"/>
    </row>
    <row r="7008" ht="22.5" hidden="1" customHeight="1">
      <c r="A7008" s="40" t="b">
        <v>0</v>
      </c>
      <c r="B7008" s="33"/>
      <c r="C7008" s="34"/>
      <c r="D7008" s="35" t="s">
        <v>489</v>
      </c>
      <c r="E7008" s="36" t="str">
        <f>VLOOKUP(D7008,Normativa!$A$3:$C$100,3,0)</f>
        <v>Política</v>
      </c>
      <c r="F7008" s="37"/>
      <c r="G7008" s="37"/>
      <c r="H7008" s="37" t="s">
        <v>5505</v>
      </c>
      <c r="I7008" s="36">
        <f t="shared" si="1"/>
        <v>1</v>
      </c>
      <c r="J7008" s="37"/>
      <c r="K7008" s="37"/>
    </row>
    <row r="7009" ht="22.5" hidden="1" customHeight="1">
      <c r="A7009" s="40" t="b">
        <v>0</v>
      </c>
      <c r="B7009" s="33"/>
      <c r="C7009" s="34"/>
      <c r="D7009" s="35" t="s">
        <v>489</v>
      </c>
      <c r="E7009" s="36" t="str">
        <f>VLOOKUP(D7009,Normativa!$A$3:$C$100,3,0)</f>
        <v>Política</v>
      </c>
      <c r="F7009" s="37"/>
      <c r="G7009" s="37"/>
      <c r="H7009" s="37"/>
      <c r="I7009" s="36">
        <f t="shared" si="1"/>
        <v>1</v>
      </c>
      <c r="J7009" s="37"/>
      <c r="K7009" s="37"/>
    </row>
    <row r="7010" ht="22.5" hidden="1" customHeight="1">
      <c r="A7010" s="40" t="b">
        <v>0</v>
      </c>
      <c r="B7010" s="33"/>
      <c r="C7010" s="34"/>
      <c r="D7010" s="35" t="s">
        <v>489</v>
      </c>
      <c r="E7010" s="36" t="str">
        <f>VLOOKUP(D7010,Normativa!$A$3:$C$100,3,0)</f>
        <v>Política</v>
      </c>
      <c r="F7010" s="37"/>
      <c r="G7010" s="37"/>
      <c r="H7010" s="37" t="s">
        <v>5506</v>
      </c>
      <c r="I7010" s="36">
        <f t="shared" si="1"/>
        <v>1</v>
      </c>
      <c r="J7010" s="37"/>
      <c r="K7010" s="37"/>
    </row>
    <row r="7011" ht="22.5" hidden="1" customHeight="1">
      <c r="A7011" s="40" t="b">
        <v>0</v>
      </c>
      <c r="B7011" s="33"/>
      <c r="C7011" s="34"/>
      <c r="D7011" s="35" t="s">
        <v>489</v>
      </c>
      <c r="E7011" s="36" t="str">
        <f>VLOOKUP(D7011,Normativa!$A$3:$C$100,3,0)</f>
        <v>Política</v>
      </c>
      <c r="F7011" s="37"/>
      <c r="G7011" s="37"/>
      <c r="H7011" s="37" t="s">
        <v>5507</v>
      </c>
      <c r="I7011" s="36">
        <f t="shared" si="1"/>
        <v>1</v>
      </c>
      <c r="J7011" s="37"/>
      <c r="K7011" s="37"/>
    </row>
    <row r="7012" ht="22.5" hidden="1" customHeight="1">
      <c r="A7012" s="40" t="b">
        <v>0</v>
      </c>
      <c r="B7012" s="33"/>
      <c r="C7012" s="34"/>
      <c r="D7012" s="35" t="s">
        <v>489</v>
      </c>
      <c r="E7012" s="36" t="str">
        <f>VLOOKUP(D7012,Normativa!$A$3:$C$100,3,0)</f>
        <v>Política</v>
      </c>
      <c r="F7012" s="37"/>
      <c r="G7012" s="37"/>
      <c r="H7012" s="37" t="s">
        <v>5508</v>
      </c>
      <c r="I7012" s="36">
        <f t="shared" si="1"/>
        <v>1</v>
      </c>
      <c r="J7012" s="37"/>
      <c r="K7012" s="37"/>
    </row>
    <row r="7013" ht="22.5" hidden="1" customHeight="1">
      <c r="A7013" s="40" t="b">
        <v>0</v>
      </c>
      <c r="B7013" s="33"/>
      <c r="C7013" s="34"/>
      <c r="D7013" s="35" t="s">
        <v>489</v>
      </c>
      <c r="E7013" s="36" t="str">
        <f>VLOOKUP(D7013,Normativa!$A$3:$C$100,3,0)</f>
        <v>Política</v>
      </c>
      <c r="F7013" s="37"/>
      <c r="G7013" s="37"/>
      <c r="H7013" s="37" t="s">
        <v>5509</v>
      </c>
      <c r="I7013" s="36">
        <f t="shared" si="1"/>
        <v>1</v>
      </c>
      <c r="J7013" s="37"/>
      <c r="K7013" s="37"/>
    </row>
    <row r="7014" ht="22.5" hidden="1" customHeight="1">
      <c r="A7014" s="40" t="b">
        <v>0</v>
      </c>
      <c r="B7014" s="33"/>
      <c r="C7014" s="34"/>
      <c r="D7014" s="35" t="s">
        <v>489</v>
      </c>
      <c r="E7014" s="36" t="str">
        <f>VLOOKUP(D7014,Normativa!$A$3:$C$100,3,0)</f>
        <v>Política</v>
      </c>
      <c r="F7014" s="37"/>
      <c r="G7014" s="37"/>
      <c r="H7014" s="37" t="s">
        <v>5510</v>
      </c>
      <c r="I7014" s="36">
        <f t="shared" si="1"/>
        <v>1</v>
      </c>
      <c r="J7014" s="37"/>
      <c r="K7014" s="37"/>
    </row>
    <row r="7015" ht="22.5" hidden="1" customHeight="1">
      <c r="A7015" s="40" t="b">
        <v>0</v>
      </c>
      <c r="B7015" s="33"/>
      <c r="C7015" s="34"/>
      <c r="D7015" s="35" t="s">
        <v>489</v>
      </c>
      <c r="E7015" s="36" t="str">
        <f>VLOOKUP(D7015,Normativa!$A$3:$C$100,3,0)</f>
        <v>Política</v>
      </c>
      <c r="F7015" s="37"/>
      <c r="G7015" s="37"/>
      <c r="H7015" s="37" t="s">
        <v>5511</v>
      </c>
      <c r="I7015" s="36">
        <f t="shared" si="1"/>
        <v>1</v>
      </c>
      <c r="J7015" s="37"/>
      <c r="K7015" s="37"/>
    </row>
    <row r="7016" ht="22.5" hidden="1" customHeight="1">
      <c r="A7016" s="40" t="b">
        <v>0</v>
      </c>
      <c r="B7016" s="33"/>
      <c r="C7016" s="34"/>
      <c r="D7016" s="35" t="s">
        <v>489</v>
      </c>
      <c r="E7016" s="36" t="str">
        <f>VLOOKUP(D7016,Normativa!$A$3:$C$100,3,0)</f>
        <v>Política</v>
      </c>
      <c r="F7016" s="37"/>
      <c r="G7016" s="37"/>
      <c r="H7016" s="37" t="s">
        <v>5512</v>
      </c>
      <c r="I7016" s="36">
        <f t="shared" si="1"/>
        <v>1</v>
      </c>
      <c r="J7016" s="37"/>
      <c r="K7016" s="37"/>
    </row>
    <row r="7017" ht="22.5" hidden="1" customHeight="1">
      <c r="A7017" s="40" t="b">
        <v>0</v>
      </c>
      <c r="B7017" s="33"/>
      <c r="C7017" s="34"/>
      <c r="D7017" s="35" t="s">
        <v>489</v>
      </c>
      <c r="E7017" s="36" t="str">
        <f>VLOOKUP(D7017,Normativa!$A$3:$C$100,3,0)</f>
        <v>Política</v>
      </c>
      <c r="F7017" s="37"/>
      <c r="G7017" s="37"/>
      <c r="H7017" s="37" t="s">
        <v>5513</v>
      </c>
      <c r="I7017" s="36">
        <f t="shared" si="1"/>
        <v>1</v>
      </c>
      <c r="J7017" s="37"/>
      <c r="K7017" s="37"/>
    </row>
    <row r="7018" ht="22.5" hidden="1" customHeight="1">
      <c r="A7018" s="40" t="b">
        <v>0</v>
      </c>
      <c r="B7018" s="33"/>
      <c r="C7018" s="34"/>
      <c r="D7018" s="35" t="s">
        <v>489</v>
      </c>
      <c r="E7018" s="36" t="str">
        <f>VLOOKUP(D7018,Normativa!$A$3:$C$100,3,0)</f>
        <v>Política</v>
      </c>
      <c r="F7018" s="37"/>
      <c r="G7018" s="37"/>
      <c r="H7018" s="37" t="s">
        <v>5514</v>
      </c>
      <c r="I7018" s="36">
        <f t="shared" si="1"/>
        <v>1</v>
      </c>
      <c r="J7018" s="37"/>
      <c r="K7018" s="37"/>
    </row>
    <row r="7019" ht="22.5" hidden="1" customHeight="1">
      <c r="A7019" s="40" t="b">
        <v>0</v>
      </c>
      <c r="B7019" s="33"/>
      <c r="C7019" s="34"/>
      <c r="D7019" s="35" t="s">
        <v>489</v>
      </c>
      <c r="E7019" s="36" t="str">
        <f>VLOOKUP(D7019,Normativa!$A$3:$C$100,3,0)</f>
        <v>Política</v>
      </c>
      <c r="F7019" s="37"/>
      <c r="G7019" s="37"/>
      <c r="H7019" s="37">
        <v>5.0</v>
      </c>
      <c r="I7019" s="36">
        <f t="shared" si="1"/>
        <v>1</v>
      </c>
      <c r="J7019" s="37"/>
      <c r="K7019" s="37"/>
    </row>
    <row r="7020" ht="22.5" hidden="1" customHeight="1">
      <c r="A7020" s="40" t="b">
        <v>0</v>
      </c>
      <c r="B7020" s="33"/>
      <c r="C7020" s="34"/>
      <c r="D7020" s="35" t="s">
        <v>489</v>
      </c>
      <c r="E7020" s="36" t="str">
        <f>VLOOKUP(D7020,Normativa!$A$3:$C$100,3,0)</f>
        <v>Política</v>
      </c>
      <c r="F7020" s="37"/>
      <c r="G7020" s="37"/>
      <c r="H7020" s="37"/>
      <c r="I7020" s="36">
        <f t="shared" si="1"/>
        <v>1</v>
      </c>
      <c r="J7020" s="37"/>
      <c r="K7020" s="37"/>
    </row>
    <row r="7021" ht="22.5" hidden="1" customHeight="1">
      <c r="A7021" s="40" t="b">
        <v>0</v>
      </c>
      <c r="B7021" s="33"/>
      <c r="C7021" s="34"/>
      <c r="D7021" s="35" t="s">
        <v>489</v>
      </c>
      <c r="E7021" s="36" t="str">
        <f>VLOOKUP(D7021,Normativa!$A$3:$C$100,3,0)</f>
        <v>Política</v>
      </c>
      <c r="F7021" s="37"/>
      <c r="G7021" s="37"/>
      <c r="H7021" s="37">
        <v>6.0</v>
      </c>
      <c r="I7021" s="36">
        <f t="shared" si="1"/>
        <v>1</v>
      </c>
      <c r="J7021" s="37"/>
      <c r="K7021" s="37"/>
    </row>
    <row r="7022" ht="22.5" hidden="1" customHeight="1">
      <c r="A7022" s="40" t="b">
        <v>0</v>
      </c>
      <c r="B7022" s="33"/>
      <c r="C7022" s="34"/>
      <c r="D7022" s="35" t="s">
        <v>489</v>
      </c>
      <c r="E7022" s="36" t="str">
        <f>VLOOKUP(D7022,Normativa!$A$3:$C$100,3,0)</f>
        <v>Política</v>
      </c>
      <c r="F7022" s="37"/>
      <c r="G7022" s="37"/>
      <c r="H7022" s="37" t="s">
        <v>5505</v>
      </c>
      <c r="I7022" s="36">
        <f t="shared" si="1"/>
        <v>1</v>
      </c>
      <c r="J7022" s="37"/>
      <c r="K7022" s="37"/>
    </row>
    <row r="7023" ht="22.5" hidden="1" customHeight="1">
      <c r="A7023" s="40" t="b">
        <v>0</v>
      </c>
      <c r="B7023" s="33"/>
      <c r="C7023" s="34"/>
      <c r="D7023" s="35" t="s">
        <v>489</v>
      </c>
      <c r="E7023" s="36" t="str">
        <f>VLOOKUP(D7023,Normativa!$A$3:$C$100,3,0)</f>
        <v>Política</v>
      </c>
      <c r="F7023" s="37"/>
      <c r="G7023" s="37"/>
      <c r="H7023" s="37" t="s">
        <v>5515</v>
      </c>
      <c r="I7023" s="36">
        <f t="shared" si="1"/>
        <v>1</v>
      </c>
      <c r="J7023" s="37"/>
      <c r="K7023" s="37"/>
    </row>
    <row r="7024" ht="22.5" hidden="1" customHeight="1">
      <c r="A7024" s="40" t="b">
        <v>0</v>
      </c>
      <c r="B7024" s="33"/>
      <c r="C7024" s="34"/>
      <c r="D7024" s="35" t="s">
        <v>489</v>
      </c>
      <c r="E7024" s="36" t="str">
        <f>VLOOKUP(D7024,Normativa!$A$3:$C$100,3,0)</f>
        <v>Política</v>
      </c>
      <c r="F7024" s="37"/>
      <c r="G7024" s="37"/>
      <c r="H7024" s="37" t="s">
        <v>5516</v>
      </c>
      <c r="I7024" s="36">
        <f t="shared" si="1"/>
        <v>1</v>
      </c>
      <c r="J7024" s="37"/>
      <c r="K7024" s="37"/>
    </row>
    <row r="7025" ht="22.5" hidden="1" customHeight="1">
      <c r="A7025" s="40" t="b">
        <v>0</v>
      </c>
      <c r="B7025" s="33"/>
      <c r="C7025" s="34"/>
      <c r="D7025" s="35" t="s">
        <v>489</v>
      </c>
      <c r="E7025" s="36" t="str">
        <f>VLOOKUP(D7025,Normativa!$A$3:$C$100,3,0)</f>
        <v>Política</v>
      </c>
      <c r="F7025" s="37"/>
      <c r="G7025" s="37"/>
      <c r="H7025" s="37" t="s">
        <v>5517</v>
      </c>
      <c r="I7025" s="36">
        <f t="shared" si="1"/>
        <v>1</v>
      </c>
      <c r="J7025" s="37"/>
      <c r="K7025" s="37"/>
    </row>
    <row r="7026" ht="22.5" hidden="1" customHeight="1">
      <c r="A7026" s="40" t="b">
        <v>0</v>
      </c>
      <c r="B7026" s="33"/>
      <c r="C7026" s="34"/>
      <c r="D7026" s="35" t="s">
        <v>489</v>
      </c>
      <c r="E7026" s="36" t="str">
        <f>VLOOKUP(D7026,Normativa!$A$3:$C$100,3,0)</f>
        <v>Política</v>
      </c>
      <c r="F7026" s="37"/>
      <c r="G7026" s="37"/>
      <c r="H7026" s="37" t="s">
        <v>5518</v>
      </c>
      <c r="I7026" s="36">
        <f t="shared" si="1"/>
        <v>1</v>
      </c>
      <c r="J7026" s="37"/>
      <c r="K7026" s="37"/>
    </row>
    <row r="7027" ht="22.5" hidden="1" customHeight="1">
      <c r="A7027" s="40" t="b">
        <v>0</v>
      </c>
      <c r="B7027" s="33"/>
      <c r="C7027" s="34"/>
      <c r="D7027" s="35" t="s">
        <v>489</v>
      </c>
      <c r="E7027" s="36" t="str">
        <f>VLOOKUP(D7027,Normativa!$A$3:$C$100,3,0)</f>
        <v>Política</v>
      </c>
      <c r="F7027" s="37"/>
      <c r="G7027" s="37"/>
      <c r="H7027" s="37" t="s">
        <v>5519</v>
      </c>
      <c r="I7027" s="36">
        <f t="shared" si="1"/>
        <v>1</v>
      </c>
      <c r="J7027" s="37"/>
      <c r="K7027" s="37"/>
    </row>
    <row r="7028" ht="22.5" hidden="1" customHeight="1">
      <c r="A7028" s="40" t="b">
        <v>0</v>
      </c>
      <c r="B7028" s="33"/>
      <c r="C7028" s="34"/>
      <c r="D7028" s="35" t="s">
        <v>489</v>
      </c>
      <c r="E7028" s="36" t="str">
        <f>VLOOKUP(D7028,Normativa!$A$3:$C$100,3,0)</f>
        <v>Política</v>
      </c>
      <c r="F7028" s="37"/>
      <c r="G7028" s="37"/>
      <c r="H7028" s="37" t="s">
        <v>5520</v>
      </c>
      <c r="I7028" s="36">
        <f t="shared" si="1"/>
        <v>1</v>
      </c>
      <c r="J7028" s="37"/>
      <c r="K7028" s="37"/>
    </row>
    <row r="7029" ht="22.5" hidden="1" customHeight="1">
      <c r="A7029" s="40" t="b">
        <v>0</v>
      </c>
      <c r="B7029" s="33"/>
      <c r="C7029" s="34"/>
      <c r="D7029" s="35" t="s">
        <v>489</v>
      </c>
      <c r="E7029" s="36" t="str">
        <f>VLOOKUP(D7029,Normativa!$A$3:$C$100,3,0)</f>
        <v>Política</v>
      </c>
      <c r="F7029" s="37"/>
      <c r="G7029" s="37"/>
      <c r="H7029" s="37" t="s">
        <v>5521</v>
      </c>
      <c r="I7029" s="36">
        <f t="shared" si="1"/>
        <v>1</v>
      </c>
      <c r="J7029" s="37"/>
      <c r="K7029" s="37"/>
    </row>
    <row r="7030" ht="22.5" hidden="1" customHeight="1">
      <c r="A7030" s="40" t="b">
        <v>0</v>
      </c>
      <c r="B7030" s="33"/>
      <c r="C7030" s="34"/>
      <c r="D7030" s="35" t="s">
        <v>489</v>
      </c>
      <c r="E7030" s="36" t="str">
        <f>VLOOKUP(D7030,Normativa!$A$3:$C$100,3,0)</f>
        <v>Política</v>
      </c>
      <c r="F7030" s="37"/>
      <c r="G7030" s="37"/>
      <c r="H7030" s="37" t="s">
        <v>5522</v>
      </c>
      <c r="I7030" s="36">
        <f t="shared" si="1"/>
        <v>1</v>
      </c>
      <c r="J7030" s="37"/>
      <c r="K7030" s="37"/>
    </row>
    <row r="7031" ht="22.5" hidden="1" customHeight="1">
      <c r="A7031" s="40" t="b">
        <v>0</v>
      </c>
      <c r="B7031" s="33"/>
      <c r="C7031" s="34"/>
      <c r="D7031" s="35" t="s">
        <v>489</v>
      </c>
      <c r="E7031" s="36" t="str">
        <f>VLOOKUP(D7031,Normativa!$A$3:$C$100,3,0)</f>
        <v>Política</v>
      </c>
      <c r="F7031" s="37"/>
      <c r="G7031" s="37"/>
      <c r="H7031" s="37" t="s">
        <v>5523</v>
      </c>
      <c r="I7031" s="36">
        <f t="shared" si="1"/>
        <v>1</v>
      </c>
      <c r="J7031" s="37"/>
      <c r="K7031" s="37"/>
    </row>
    <row r="7032" ht="22.5" hidden="1" customHeight="1">
      <c r="A7032" s="40" t="b">
        <v>0</v>
      </c>
      <c r="B7032" s="33"/>
      <c r="C7032" s="34"/>
      <c r="D7032" s="35" t="s">
        <v>489</v>
      </c>
      <c r="E7032" s="36" t="str">
        <f>VLOOKUP(D7032,Normativa!$A$3:$C$100,3,0)</f>
        <v>Política</v>
      </c>
      <c r="F7032" s="37"/>
      <c r="G7032" s="37"/>
      <c r="H7032" s="37"/>
      <c r="I7032" s="36">
        <f t="shared" si="1"/>
        <v>1</v>
      </c>
      <c r="J7032" s="37"/>
      <c r="K7032" s="37"/>
    </row>
    <row r="7033" ht="22.5" hidden="1" customHeight="1">
      <c r="A7033" s="40" t="b">
        <v>0</v>
      </c>
      <c r="B7033" s="33"/>
      <c r="C7033" s="34"/>
      <c r="D7033" s="35" t="s">
        <v>489</v>
      </c>
      <c r="E7033" s="36" t="str">
        <f>VLOOKUP(D7033,Normativa!$A$3:$C$100,3,0)</f>
        <v>Política</v>
      </c>
      <c r="F7033" s="37"/>
      <c r="G7033" s="37"/>
      <c r="H7033" s="37">
        <v>3.0</v>
      </c>
      <c r="I7033" s="36">
        <f t="shared" si="1"/>
        <v>1</v>
      </c>
      <c r="J7033" s="37"/>
      <c r="K7033" s="37"/>
    </row>
    <row r="7034" ht="22.5" hidden="1" customHeight="1">
      <c r="A7034" s="40" t="b">
        <v>0</v>
      </c>
      <c r="B7034" s="33"/>
      <c r="C7034" s="34"/>
      <c r="D7034" s="35" t="s">
        <v>489</v>
      </c>
      <c r="E7034" s="36" t="str">
        <f>VLOOKUP(D7034,Normativa!$A$3:$C$100,3,0)</f>
        <v>Política</v>
      </c>
      <c r="F7034" s="37"/>
      <c r="G7034" s="37"/>
      <c r="H7034" s="37" t="s">
        <v>5524</v>
      </c>
      <c r="I7034" s="36">
        <f t="shared" si="1"/>
        <v>1</v>
      </c>
      <c r="J7034" s="37"/>
      <c r="K7034" s="37"/>
    </row>
    <row r="7035" ht="22.5" hidden="1" customHeight="1">
      <c r="A7035" s="40" t="b">
        <v>0</v>
      </c>
      <c r="B7035" s="33"/>
      <c r="C7035" s="34"/>
      <c r="D7035" s="35" t="s">
        <v>489</v>
      </c>
      <c r="E7035" s="36" t="str">
        <f>VLOOKUP(D7035,Normativa!$A$3:$C$100,3,0)</f>
        <v>Política</v>
      </c>
      <c r="F7035" s="37"/>
      <c r="G7035" s="37"/>
      <c r="H7035" s="37" t="s">
        <v>5525</v>
      </c>
      <c r="I7035" s="36">
        <f t="shared" si="1"/>
        <v>1</v>
      </c>
      <c r="J7035" s="37"/>
      <c r="K7035" s="37"/>
    </row>
    <row r="7036" ht="22.5" hidden="1" customHeight="1">
      <c r="A7036" s="40" t="b">
        <v>0</v>
      </c>
      <c r="B7036" s="33"/>
      <c r="C7036" s="34"/>
      <c r="D7036" s="35" t="s">
        <v>489</v>
      </c>
      <c r="E7036" s="36" t="str">
        <f>VLOOKUP(D7036,Normativa!$A$3:$C$100,3,0)</f>
        <v>Política</v>
      </c>
      <c r="F7036" s="37"/>
      <c r="G7036" s="37"/>
      <c r="H7036" s="37" t="s">
        <v>5526</v>
      </c>
      <c r="I7036" s="36">
        <f t="shared" si="1"/>
        <v>1</v>
      </c>
      <c r="J7036" s="37"/>
      <c r="K7036" s="37"/>
    </row>
    <row r="7037" ht="22.5" hidden="1" customHeight="1">
      <c r="A7037" s="40" t="b">
        <v>0</v>
      </c>
      <c r="B7037" s="33"/>
      <c r="C7037" s="34"/>
      <c r="D7037" s="35" t="s">
        <v>489</v>
      </c>
      <c r="E7037" s="36" t="str">
        <f>VLOOKUP(D7037,Normativa!$A$3:$C$100,3,0)</f>
        <v>Política</v>
      </c>
      <c r="F7037" s="37"/>
      <c r="G7037" s="37"/>
      <c r="H7037" s="37" t="s">
        <v>5527</v>
      </c>
      <c r="I7037" s="36">
        <f t="shared" si="1"/>
        <v>1</v>
      </c>
      <c r="J7037" s="37"/>
      <c r="K7037" s="37"/>
    </row>
    <row r="7038" ht="22.5" hidden="1" customHeight="1">
      <c r="A7038" s="40" t="b">
        <v>0</v>
      </c>
      <c r="B7038" s="33"/>
      <c r="C7038" s="34"/>
      <c r="D7038" s="35" t="s">
        <v>489</v>
      </c>
      <c r="E7038" s="36" t="str">
        <f>VLOOKUP(D7038,Normativa!$A$3:$C$100,3,0)</f>
        <v>Política</v>
      </c>
      <c r="F7038" s="37"/>
      <c r="G7038" s="37"/>
      <c r="H7038" s="37" t="s">
        <v>5528</v>
      </c>
      <c r="I7038" s="36">
        <f t="shared" si="1"/>
        <v>1</v>
      </c>
      <c r="J7038" s="37"/>
      <c r="K7038" s="37"/>
    </row>
    <row r="7039" ht="22.5" hidden="1" customHeight="1">
      <c r="A7039" s="40" t="b">
        <v>0</v>
      </c>
      <c r="B7039" s="33"/>
      <c r="C7039" s="34"/>
      <c r="D7039" s="35" t="s">
        <v>489</v>
      </c>
      <c r="E7039" s="36" t="str">
        <f>VLOOKUP(D7039,Normativa!$A$3:$C$100,3,0)</f>
        <v>Política</v>
      </c>
      <c r="F7039" s="37"/>
      <c r="G7039" s="37"/>
      <c r="H7039" s="37" t="s">
        <v>5529</v>
      </c>
      <c r="I7039" s="36">
        <f t="shared" si="1"/>
        <v>1</v>
      </c>
      <c r="J7039" s="37"/>
      <c r="K7039" s="37"/>
    </row>
    <row r="7040" ht="22.5" hidden="1" customHeight="1">
      <c r="A7040" s="40" t="b">
        <v>0</v>
      </c>
      <c r="B7040" s="33"/>
      <c r="C7040" s="34"/>
      <c r="D7040" s="35" t="s">
        <v>489</v>
      </c>
      <c r="E7040" s="36" t="str">
        <f>VLOOKUP(D7040,Normativa!$A$3:$C$100,3,0)</f>
        <v>Política</v>
      </c>
      <c r="F7040" s="37"/>
      <c r="G7040" s="37"/>
      <c r="H7040" s="37" t="s">
        <v>5530</v>
      </c>
      <c r="I7040" s="36">
        <f t="shared" si="1"/>
        <v>1</v>
      </c>
      <c r="J7040" s="37"/>
      <c r="K7040" s="37"/>
    </row>
    <row r="7041" ht="22.5" hidden="1" customHeight="1">
      <c r="A7041" s="40" t="b">
        <v>0</v>
      </c>
      <c r="B7041" s="33"/>
      <c r="C7041" s="34"/>
      <c r="D7041" s="35" t="s">
        <v>489</v>
      </c>
      <c r="E7041" s="36" t="str">
        <f>VLOOKUP(D7041,Normativa!$A$3:$C$100,3,0)</f>
        <v>Política</v>
      </c>
      <c r="F7041" s="37"/>
      <c r="G7041" s="37"/>
      <c r="H7041" s="37" t="s">
        <v>5531</v>
      </c>
      <c r="I7041" s="36">
        <f t="shared" si="1"/>
        <v>1</v>
      </c>
      <c r="J7041" s="37"/>
      <c r="K7041" s="37"/>
    </row>
    <row r="7042" ht="22.5" hidden="1" customHeight="1">
      <c r="A7042" s="40" t="b">
        <v>0</v>
      </c>
      <c r="B7042" s="33"/>
      <c r="C7042" s="34"/>
      <c r="D7042" s="35" t="s">
        <v>489</v>
      </c>
      <c r="E7042" s="36" t="str">
        <f>VLOOKUP(D7042,Normativa!$A$3:$C$100,3,0)</f>
        <v>Política</v>
      </c>
      <c r="F7042" s="37"/>
      <c r="G7042" s="37"/>
      <c r="H7042" s="37" t="s">
        <v>5532</v>
      </c>
      <c r="I7042" s="36">
        <f t="shared" si="1"/>
        <v>1</v>
      </c>
      <c r="J7042" s="37"/>
      <c r="K7042" s="37"/>
    </row>
    <row r="7043" ht="22.5" hidden="1" customHeight="1">
      <c r="A7043" s="40" t="b">
        <v>0</v>
      </c>
      <c r="B7043" s="33"/>
      <c r="C7043" s="34"/>
      <c r="D7043" s="35" t="s">
        <v>489</v>
      </c>
      <c r="E7043" s="36" t="str">
        <f>VLOOKUP(D7043,Normativa!$A$3:$C$100,3,0)</f>
        <v>Política</v>
      </c>
      <c r="F7043" s="37"/>
      <c r="G7043" s="37"/>
      <c r="H7043" s="37" t="s">
        <v>5533</v>
      </c>
      <c r="I7043" s="36">
        <f t="shared" si="1"/>
        <v>1</v>
      </c>
      <c r="J7043" s="37"/>
      <c r="K7043" s="37"/>
    </row>
    <row r="7044" ht="22.5" hidden="1" customHeight="1">
      <c r="A7044" s="40" t="b">
        <v>0</v>
      </c>
      <c r="B7044" s="33"/>
      <c r="C7044" s="34"/>
      <c r="D7044" s="35" t="s">
        <v>489</v>
      </c>
      <c r="E7044" s="36" t="str">
        <f>VLOOKUP(D7044,Normativa!$A$3:$C$100,3,0)</f>
        <v>Política</v>
      </c>
      <c r="F7044" s="37"/>
      <c r="G7044" s="37"/>
      <c r="H7044" s="37" t="s">
        <v>5534</v>
      </c>
      <c r="I7044" s="36">
        <f t="shared" si="1"/>
        <v>1</v>
      </c>
      <c r="J7044" s="37"/>
      <c r="K7044" s="37"/>
    </row>
    <row r="7045" ht="22.5" hidden="1" customHeight="1">
      <c r="A7045" s="40" t="b">
        <v>0</v>
      </c>
      <c r="B7045" s="33"/>
      <c r="C7045" s="34"/>
      <c r="D7045" s="35" t="s">
        <v>489</v>
      </c>
      <c r="E7045" s="36" t="str">
        <f>VLOOKUP(D7045,Normativa!$A$3:$C$100,3,0)</f>
        <v>Política</v>
      </c>
      <c r="F7045" s="37"/>
      <c r="G7045" s="37"/>
      <c r="H7045" s="37" t="s">
        <v>5535</v>
      </c>
      <c r="I7045" s="36">
        <f t="shared" si="1"/>
        <v>1</v>
      </c>
      <c r="J7045" s="37"/>
      <c r="K7045" s="37"/>
    </row>
    <row r="7046" ht="22.5" hidden="1" customHeight="1">
      <c r="A7046" s="40" t="b">
        <v>0</v>
      </c>
      <c r="B7046" s="33"/>
      <c r="C7046" s="34"/>
      <c r="D7046" s="35" t="s">
        <v>489</v>
      </c>
      <c r="E7046" s="36" t="str">
        <f>VLOOKUP(D7046,Normativa!$A$3:$C$100,3,0)</f>
        <v>Política</v>
      </c>
      <c r="F7046" s="37"/>
      <c r="G7046" s="37"/>
      <c r="H7046" s="37" t="s">
        <v>5536</v>
      </c>
      <c r="I7046" s="36">
        <f t="shared" si="1"/>
        <v>1</v>
      </c>
      <c r="J7046" s="37"/>
      <c r="K7046" s="37"/>
    </row>
    <row r="7047" ht="22.5" hidden="1" customHeight="1">
      <c r="A7047" s="40" t="b">
        <v>0</v>
      </c>
      <c r="B7047" s="33"/>
      <c r="C7047" s="34"/>
      <c r="D7047" s="35" t="s">
        <v>489</v>
      </c>
      <c r="E7047" s="36" t="str">
        <f>VLOOKUP(D7047,Normativa!$A$3:$C$100,3,0)</f>
        <v>Política</v>
      </c>
      <c r="F7047" s="37"/>
      <c r="G7047" s="37"/>
      <c r="H7047" s="37">
        <v>7.0</v>
      </c>
      <c r="I7047" s="36">
        <f t="shared" si="1"/>
        <v>1</v>
      </c>
      <c r="J7047" s="37"/>
      <c r="K7047" s="37"/>
    </row>
    <row r="7048" ht="22.5" hidden="1" customHeight="1">
      <c r="A7048" s="40" t="b">
        <v>0</v>
      </c>
      <c r="B7048" s="33"/>
      <c r="C7048" s="34"/>
      <c r="D7048" s="35" t="s">
        <v>489</v>
      </c>
      <c r="E7048" s="36" t="str">
        <f>VLOOKUP(D7048,Normativa!$A$3:$C$100,3,0)</f>
        <v>Política</v>
      </c>
      <c r="F7048" s="37"/>
      <c r="G7048" s="37"/>
      <c r="H7048" s="37"/>
      <c r="I7048" s="36">
        <f t="shared" si="1"/>
        <v>1</v>
      </c>
      <c r="J7048" s="37"/>
      <c r="K7048" s="37"/>
    </row>
    <row r="7049" ht="22.5" hidden="1" customHeight="1">
      <c r="A7049" s="40" t="b">
        <v>0</v>
      </c>
      <c r="B7049" s="33"/>
      <c r="C7049" s="34"/>
      <c r="D7049" s="35" t="s">
        <v>489</v>
      </c>
      <c r="E7049" s="36" t="str">
        <f>VLOOKUP(D7049,Normativa!$A$3:$C$100,3,0)</f>
        <v>Política</v>
      </c>
      <c r="F7049" s="37"/>
      <c r="G7049" s="37"/>
      <c r="H7049" s="37">
        <v>8.0</v>
      </c>
      <c r="I7049" s="36">
        <f t="shared" si="1"/>
        <v>1</v>
      </c>
      <c r="J7049" s="37"/>
      <c r="K7049" s="37"/>
    </row>
    <row r="7050" ht="22.5" hidden="1" customHeight="1">
      <c r="A7050" s="40" t="b">
        <v>0</v>
      </c>
      <c r="B7050" s="33"/>
      <c r="C7050" s="34"/>
      <c r="D7050" s="35" t="s">
        <v>489</v>
      </c>
      <c r="E7050" s="36" t="str">
        <f>VLOOKUP(D7050,Normativa!$A$3:$C$100,3,0)</f>
        <v>Política</v>
      </c>
      <c r="F7050" s="37"/>
      <c r="G7050" s="37"/>
      <c r="H7050" s="37" t="s">
        <v>5505</v>
      </c>
      <c r="I7050" s="36">
        <f t="shared" si="1"/>
        <v>1</v>
      </c>
      <c r="J7050" s="37"/>
      <c r="K7050" s="37"/>
    </row>
    <row r="7051" ht="22.5" hidden="1" customHeight="1">
      <c r="A7051" s="40" t="b">
        <v>0</v>
      </c>
      <c r="B7051" s="33"/>
      <c r="C7051" s="34"/>
      <c r="D7051" s="35" t="s">
        <v>489</v>
      </c>
      <c r="E7051" s="36" t="str">
        <f>VLOOKUP(D7051,Normativa!$A$3:$C$100,3,0)</f>
        <v>Política</v>
      </c>
      <c r="F7051" s="37"/>
      <c r="G7051" s="37"/>
      <c r="H7051" s="37" t="s">
        <v>5537</v>
      </c>
      <c r="I7051" s="36">
        <f t="shared" si="1"/>
        <v>1</v>
      </c>
      <c r="J7051" s="37"/>
      <c r="K7051" s="37"/>
    </row>
    <row r="7052" ht="22.5" hidden="1" customHeight="1">
      <c r="A7052" s="40" t="b">
        <v>0</v>
      </c>
      <c r="B7052" s="33"/>
      <c r="C7052" s="34"/>
      <c r="D7052" s="35" t="s">
        <v>489</v>
      </c>
      <c r="E7052" s="36" t="str">
        <f>VLOOKUP(D7052,Normativa!$A$3:$C$100,3,0)</f>
        <v>Política</v>
      </c>
      <c r="F7052" s="37"/>
      <c r="G7052" s="37"/>
      <c r="H7052" s="37" t="s">
        <v>5538</v>
      </c>
      <c r="I7052" s="36">
        <f t="shared" si="1"/>
        <v>1</v>
      </c>
      <c r="J7052" s="37"/>
      <c r="K7052" s="37"/>
    </row>
    <row r="7053" ht="22.5" hidden="1" customHeight="1">
      <c r="A7053" s="40" t="b">
        <v>0</v>
      </c>
      <c r="B7053" s="33"/>
      <c r="C7053" s="34"/>
      <c r="D7053" s="35" t="s">
        <v>489</v>
      </c>
      <c r="E7053" s="36" t="str">
        <f>VLOOKUP(D7053,Normativa!$A$3:$C$100,3,0)</f>
        <v>Política</v>
      </c>
      <c r="F7053" s="37"/>
      <c r="G7053" s="37"/>
      <c r="H7053" s="37" t="s">
        <v>5539</v>
      </c>
      <c r="I7053" s="36">
        <f t="shared" si="1"/>
        <v>1</v>
      </c>
      <c r="J7053" s="37"/>
      <c r="K7053" s="37"/>
    </row>
    <row r="7054" ht="22.5" hidden="1" customHeight="1">
      <c r="A7054" s="40" t="b">
        <v>0</v>
      </c>
      <c r="B7054" s="33"/>
      <c r="C7054" s="34"/>
      <c r="D7054" s="35" t="s">
        <v>489</v>
      </c>
      <c r="E7054" s="36" t="str">
        <f>VLOOKUP(D7054,Normativa!$A$3:$C$100,3,0)</f>
        <v>Política</v>
      </c>
      <c r="F7054" s="37"/>
      <c r="G7054" s="37"/>
      <c r="H7054" s="37" t="s">
        <v>5540</v>
      </c>
      <c r="I7054" s="36">
        <f t="shared" si="1"/>
        <v>1</v>
      </c>
      <c r="J7054" s="37"/>
      <c r="K7054" s="37"/>
    </row>
    <row r="7055" ht="22.5" hidden="1" customHeight="1">
      <c r="A7055" s="40" t="b">
        <v>0</v>
      </c>
      <c r="B7055" s="33"/>
      <c r="C7055" s="34"/>
      <c r="D7055" s="35" t="s">
        <v>489</v>
      </c>
      <c r="E7055" s="36" t="str">
        <f>VLOOKUP(D7055,Normativa!$A$3:$C$100,3,0)</f>
        <v>Política</v>
      </c>
      <c r="F7055" s="37"/>
      <c r="G7055" s="37"/>
      <c r="H7055" s="37" t="s">
        <v>5541</v>
      </c>
      <c r="I7055" s="36">
        <f t="shared" si="1"/>
        <v>1</v>
      </c>
      <c r="J7055" s="37"/>
      <c r="K7055" s="37"/>
    </row>
    <row r="7056" ht="22.5" hidden="1" customHeight="1">
      <c r="A7056" s="40" t="b">
        <v>0</v>
      </c>
      <c r="B7056" s="33"/>
      <c r="C7056" s="34"/>
      <c r="D7056" s="35" t="s">
        <v>489</v>
      </c>
      <c r="E7056" s="36" t="str">
        <f>VLOOKUP(D7056,Normativa!$A$3:$C$100,3,0)</f>
        <v>Política</v>
      </c>
      <c r="F7056" s="37"/>
      <c r="G7056" s="37"/>
      <c r="H7056" s="37" t="s">
        <v>5542</v>
      </c>
      <c r="I7056" s="36">
        <f t="shared" si="1"/>
        <v>1</v>
      </c>
      <c r="J7056" s="37"/>
      <c r="K7056" s="37"/>
    </row>
    <row r="7057" ht="22.5" hidden="1" customHeight="1">
      <c r="A7057" s="40" t="b">
        <v>0</v>
      </c>
      <c r="B7057" s="33"/>
      <c r="C7057" s="34"/>
      <c r="D7057" s="35" t="s">
        <v>489</v>
      </c>
      <c r="E7057" s="36" t="str">
        <f>VLOOKUP(D7057,Normativa!$A$3:$C$100,3,0)</f>
        <v>Política</v>
      </c>
      <c r="F7057" s="37"/>
      <c r="G7057" s="37"/>
      <c r="H7057" s="37" t="s">
        <v>5543</v>
      </c>
      <c r="I7057" s="36">
        <f t="shared" si="1"/>
        <v>1</v>
      </c>
      <c r="J7057" s="37"/>
      <c r="K7057" s="37"/>
    </row>
    <row r="7058" ht="22.5" hidden="1" customHeight="1">
      <c r="A7058" s="40" t="b">
        <v>0</v>
      </c>
      <c r="B7058" s="33"/>
      <c r="C7058" s="34"/>
      <c r="D7058" s="35" t="s">
        <v>489</v>
      </c>
      <c r="E7058" s="36" t="str">
        <f>VLOOKUP(D7058,Normativa!$A$3:$C$100,3,0)</f>
        <v>Política</v>
      </c>
      <c r="F7058" s="37"/>
      <c r="G7058" s="37"/>
      <c r="H7058" s="37" t="s">
        <v>5544</v>
      </c>
      <c r="I7058" s="36">
        <f t="shared" si="1"/>
        <v>1</v>
      </c>
      <c r="J7058" s="37"/>
      <c r="K7058" s="37"/>
    </row>
    <row r="7059" ht="22.5" hidden="1" customHeight="1">
      <c r="A7059" s="40" t="b">
        <v>0</v>
      </c>
      <c r="B7059" s="33"/>
      <c r="C7059" s="34"/>
      <c r="D7059" s="35" t="s">
        <v>489</v>
      </c>
      <c r="E7059" s="36" t="str">
        <f>VLOOKUP(D7059,Normativa!$A$3:$C$100,3,0)</f>
        <v>Política</v>
      </c>
      <c r="F7059" s="37"/>
      <c r="G7059" s="37"/>
      <c r="H7059" s="37" t="s">
        <v>5545</v>
      </c>
      <c r="I7059" s="36">
        <f t="shared" si="1"/>
        <v>1</v>
      </c>
      <c r="J7059" s="37"/>
      <c r="K7059" s="37"/>
    </row>
    <row r="7060" ht="22.5" hidden="1" customHeight="1">
      <c r="A7060" s="40" t="b">
        <v>0</v>
      </c>
      <c r="B7060" s="33"/>
      <c r="C7060" s="34"/>
      <c r="D7060" s="35" t="s">
        <v>489</v>
      </c>
      <c r="E7060" s="36" t="str">
        <f>VLOOKUP(D7060,Normativa!$A$3:$C$100,3,0)</f>
        <v>Política</v>
      </c>
      <c r="F7060" s="37"/>
      <c r="G7060" s="37"/>
      <c r="H7060" s="37" t="s">
        <v>5546</v>
      </c>
      <c r="I7060" s="36">
        <f t="shared" si="1"/>
        <v>1</v>
      </c>
      <c r="J7060" s="37"/>
      <c r="K7060" s="37"/>
    </row>
    <row r="7061" ht="22.5" hidden="1" customHeight="1">
      <c r="A7061" s="40" t="b">
        <v>0</v>
      </c>
      <c r="B7061" s="33"/>
      <c r="C7061" s="34"/>
      <c r="D7061" s="35" t="s">
        <v>489</v>
      </c>
      <c r="E7061" s="36" t="str">
        <f>VLOOKUP(D7061,Normativa!$A$3:$C$100,3,0)</f>
        <v>Política</v>
      </c>
      <c r="F7061" s="37"/>
      <c r="G7061" s="37"/>
      <c r="H7061" s="37" t="s">
        <v>5547</v>
      </c>
      <c r="I7061" s="36">
        <f t="shared" si="1"/>
        <v>1</v>
      </c>
      <c r="J7061" s="37"/>
      <c r="K7061" s="37"/>
    </row>
    <row r="7062" ht="22.5" hidden="1" customHeight="1">
      <c r="A7062" s="40" t="b">
        <v>0</v>
      </c>
      <c r="B7062" s="33"/>
      <c r="C7062" s="34"/>
      <c r="D7062" s="35" t="s">
        <v>489</v>
      </c>
      <c r="E7062" s="36" t="str">
        <f>VLOOKUP(D7062,Normativa!$A$3:$C$100,3,0)</f>
        <v>Política</v>
      </c>
      <c r="F7062" s="37"/>
      <c r="G7062" s="37"/>
      <c r="H7062" s="37" t="s">
        <v>5548</v>
      </c>
      <c r="I7062" s="36">
        <f t="shared" si="1"/>
        <v>1</v>
      </c>
      <c r="J7062" s="37"/>
      <c r="K7062" s="37"/>
    </row>
    <row r="7063" ht="22.5" hidden="1" customHeight="1">
      <c r="A7063" s="40" t="b">
        <v>0</v>
      </c>
      <c r="B7063" s="33"/>
      <c r="C7063" s="34"/>
      <c r="D7063" s="35" t="s">
        <v>489</v>
      </c>
      <c r="E7063" s="36" t="str">
        <f>VLOOKUP(D7063,Normativa!$A$3:$C$100,3,0)</f>
        <v>Política</v>
      </c>
      <c r="F7063" s="37"/>
      <c r="G7063" s="37"/>
      <c r="H7063" s="37" t="s">
        <v>5549</v>
      </c>
      <c r="I7063" s="36">
        <f t="shared" si="1"/>
        <v>1</v>
      </c>
      <c r="J7063" s="37"/>
      <c r="K7063" s="37"/>
    </row>
    <row r="7064" ht="22.5" hidden="1" customHeight="1">
      <c r="A7064" s="40" t="b">
        <v>0</v>
      </c>
      <c r="B7064" s="33"/>
      <c r="C7064" s="34"/>
      <c r="D7064" s="35" t="s">
        <v>489</v>
      </c>
      <c r="E7064" s="36" t="str">
        <f>VLOOKUP(D7064,Normativa!$A$3:$C$100,3,0)</f>
        <v>Política</v>
      </c>
      <c r="F7064" s="37"/>
      <c r="G7064" s="37"/>
      <c r="H7064" s="37" t="s">
        <v>5550</v>
      </c>
      <c r="I7064" s="36">
        <f t="shared" si="1"/>
        <v>1</v>
      </c>
      <c r="J7064" s="37"/>
      <c r="K7064" s="37"/>
    </row>
    <row r="7065" ht="22.5" hidden="1" customHeight="1">
      <c r="A7065" s="40" t="b">
        <v>0</v>
      </c>
      <c r="B7065" s="33"/>
      <c r="C7065" s="34"/>
      <c r="D7065" s="35" t="s">
        <v>489</v>
      </c>
      <c r="E7065" s="36" t="str">
        <f>VLOOKUP(D7065,Normativa!$A$3:$C$100,3,0)</f>
        <v>Política</v>
      </c>
      <c r="F7065" s="37"/>
      <c r="G7065" s="37"/>
      <c r="H7065" s="37"/>
      <c r="I7065" s="36">
        <f t="shared" si="1"/>
        <v>1</v>
      </c>
      <c r="J7065" s="37"/>
      <c r="K7065" s="37"/>
    </row>
    <row r="7066" ht="22.5" hidden="1" customHeight="1">
      <c r="A7066" s="40" t="b">
        <v>0</v>
      </c>
      <c r="B7066" s="33"/>
      <c r="C7066" s="34"/>
      <c r="D7066" s="35" t="s">
        <v>489</v>
      </c>
      <c r="E7066" s="36" t="str">
        <f>VLOOKUP(D7066,Normativa!$A$3:$C$100,3,0)</f>
        <v>Política</v>
      </c>
      <c r="F7066" s="37"/>
      <c r="G7066" s="37"/>
      <c r="H7066" s="37" t="s">
        <v>5551</v>
      </c>
      <c r="I7066" s="36">
        <f t="shared" si="1"/>
        <v>1</v>
      </c>
      <c r="J7066" s="37"/>
      <c r="K7066" s="37"/>
    </row>
    <row r="7067" ht="22.5" hidden="1" customHeight="1">
      <c r="A7067" s="40" t="b">
        <v>0</v>
      </c>
      <c r="B7067" s="33"/>
      <c r="C7067" s="34"/>
      <c r="D7067" s="35" t="s">
        <v>489</v>
      </c>
      <c r="E7067" s="36" t="str">
        <f>VLOOKUP(D7067,Normativa!$A$3:$C$100,3,0)</f>
        <v>Política</v>
      </c>
      <c r="F7067" s="37"/>
      <c r="G7067" s="37"/>
      <c r="H7067" s="37" t="s">
        <v>5552</v>
      </c>
      <c r="I7067" s="36">
        <f t="shared" si="1"/>
        <v>1</v>
      </c>
      <c r="J7067" s="37"/>
      <c r="K7067" s="37"/>
    </row>
    <row r="7068" ht="22.5" hidden="1" customHeight="1">
      <c r="A7068" s="40" t="b">
        <v>0</v>
      </c>
      <c r="B7068" s="33"/>
      <c r="C7068" s="34"/>
      <c r="D7068" s="35" t="s">
        <v>489</v>
      </c>
      <c r="E7068" s="36" t="str">
        <f>VLOOKUP(D7068,Normativa!$A$3:$C$100,3,0)</f>
        <v>Política</v>
      </c>
      <c r="F7068" s="37"/>
      <c r="G7068" s="37"/>
      <c r="H7068" s="37" t="s">
        <v>5553</v>
      </c>
      <c r="I7068" s="36">
        <f t="shared" si="1"/>
        <v>1</v>
      </c>
      <c r="J7068" s="37"/>
      <c r="K7068" s="37"/>
    </row>
    <row r="7069" ht="22.5" hidden="1" customHeight="1">
      <c r="A7069" s="40" t="b">
        <v>0</v>
      </c>
      <c r="B7069" s="33"/>
      <c r="C7069" s="34"/>
      <c r="D7069" s="35" t="s">
        <v>489</v>
      </c>
      <c r="E7069" s="36" t="str">
        <f>VLOOKUP(D7069,Normativa!$A$3:$C$100,3,0)</f>
        <v>Política</v>
      </c>
      <c r="F7069" s="37"/>
      <c r="G7069" s="37"/>
      <c r="H7069" s="37" t="s">
        <v>5554</v>
      </c>
      <c r="I7069" s="36">
        <f t="shared" si="1"/>
        <v>1</v>
      </c>
      <c r="J7069" s="37"/>
      <c r="K7069" s="37"/>
    </row>
    <row r="7070" ht="22.5" hidden="1" customHeight="1">
      <c r="A7070" s="40" t="b">
        <v>0</v>
      </c>
      <c r="B7070" s="33"/>
      <c r="C7070" s="34"/>
      <c r="D7070" s="35" t="s">
        <v>489</v>
      </c>
      <c r="E7070" s="36" t="str">
        <f>VLOOKUP(D7070,Normativa!$A$3:$C$100,3,0)</f>
        <v>Política</v>
      </c>
      <c r="F7070" s="37"/>
      <c r="G7070" s="37"/>
      <c r="H7070" s="37" t="s">
        <v>5555</v>
      </c>
      <c r="I7070" s="36">
        <f t="shared" si="1"/>
        <v>1</v>
      </c>
      <c r="J7070" s="37"/>
      <c r="K7070" s="37"/>
    </row>
    <row r="7071" ht="22.5" hidden="1" customHeight="1">
      <c r="A7071" s="40" t="b">
        <v>0</v>
      </c>
      <c r="B7071" s="33"/>
      <c r="C7071" s="34"/>
      <c r="D7071" s="35" t="s">
        <v>489</v>
      </c>
      <c r="E7071" s="36" t="str">
        <f>VLOOKUP(D7071,Normativa!$A$3:$C$100,3,0)</f>
        <v>Política</v>
      </c>
      <c r="F7071" s="37"/>
      <c r="G7071" s="37"/>
      <c r="H7071" s="37" t="s">
        <v>5556</v>
      </c>
      <c r="I7071" s="36">
        <f t="shared" si="1"/>
        <v>1</v>
      </c>
      <c r="J7071" s="37"/>
      <c r="K7071" s="37"/>
    </row>
    <row r="7072" ht="22.5" hidden="1" customHeight="1">
      <c r="A7072" s="40" t="b">
        <v>0</v>
      </c>
      <c r="B7072" s="33"/>
      <c r="C7072" s="34"/>
      <c r="D7072" s="35" t="s">
        <v>489</v>
      </c>
      <c r="E7072" s="36" t="str">
        <f>VLOOKUP(D7072,Normativa!$A$3:$C$100,3,0)</f>
        <v>Política</v>
      </c>
      <c r="F7072" s="37"/>
      <c r="G7072" s="37"/>
      <c r="H7072" s="37">
        <v>9.0</v>
      </c>
      <c r="I7072" s="36">
        <f t="shared" si="1"/>
        <v>1</v>
      </c>
      <c r="J7072" s="37"/>
      <c r="K7072" s="37"/>
    </row>
    <row r="7073" ht="22.5" hidden="1" customHeight="1">
      <c r="A7073" s="40" t="b">
        <v>0</v>
      </c>
      <c r="B7073" s="33"/>
      <c r="C7073" s="34"/>
      <c r="D7073" s="35" t="s">
        <v>489</v>
      </c>
      <c r="E7073" s="36" t="str">
        <f>VLOOKUP(D7073,Normativa!$A$3:$C$100,3,0)</f>
        <v>Política</v>
      </c>
      <c r="F7073" s="37"/>
      <c r="G7073" s="37"/>
      <c r="H7073" s="37"/>
      <c r="I7073" s="36">
        <f t="shared" si="1"/>
        <v>1</v>
      </c>
      <c r="J7073" s="37"/>
      <c r="K7073" s="37"/>
    </row>
    <row r="7074" ht="22.5" hidden="1" customHeight="1">
      <c r="A7074" s="40" t="b">
        <v>0</v>
      </c>
      <c r="B7074" s="33"/>
      <c r="C7074" s="34"/>
      <c r="D7074" s="35" t="s">
        <v>489</v>
      </c>
      <c r="E7074" s="36" t="str">
        <f>VLOOKUP(D7074,Normativa!$A$3:$C$100,3,0)</f>
        <v>Política</v>
      </c>
      <c r="F7074" s="37"/>
      <c r="G7074" s="37"/>
      <c r="H7074" s="37">
        <v>10.0</v>
      </c>
      <c r="I7074" s="36">
        <f t="shared" si="1"/>
        <v>1</v>
      </c>
      <c r="J7074" s="37"/>
      <c r="K7074" s="37"/>
    </row>
    <row r="7075" ht="22.5" hidden="1" customHeight="1">
      <c r="A7075" s="40" t="b">
        <v>0</v>
      </c>
      <c r="B7075" s="33"/>
      <c r="C7075" s="34"/>
      <c r="D7075" s="35" t="s">
        <v>489</v>
      </c>
      <c r="E7075" s="36" t="str">
        <f>VLOOKUP(D7075,Normativa!$A$3:$C$100,3,0)</f>
        <v>Política</v>
      </c>
      <c r="F7075" s="37"/>
      <c r="G7075" s="37"/>
      <c r="H7075" s="37" t="s">
        <v>5505</v>
      </c>
      <c r="I7075" s="36">
        <f t="shared" si="1"/>
        <v>1</v>
      </c>
      <c r="J7075" s="37"/>
      <c r="K7075" s="37"/>
    </row>
    <row r="7076" ht="22.5" hidden="1" customHeight="1">
      <c r="A7076" s="40" t="b">
        <v>0</v>
      </c>
      <c r="B7076" s="33"/>
      <c r="C7076" s="34"/>
      <c r="D7076" s="35" t="s">
        <v>489</v>
      </c>
      <c r="E7076" s="36" t="str">
        <f>VLOOKUP(D7076,Normativa!$A$3:$C$100,3,0)</f>
        <v>Política</v>
      </c>
      <c r="F7076" s="37"/>
      <c r="G7076" s="37"/>
      <c r="H7076" s="37" t="s">
        <v>5557</v>
      </c>
      <c r="I7076" s="36">
        <f t="shared" si="1"/>
        <v>1</v>
      </c>
      <c r="J7076" s="37"/>
      <c r="K7076" s="37"/>
    </row>
    <row r="7077" ht="22.5" hidden="1" customHeight="1">
      <c r="A7077" s="40" t="b">
        <v>0</v>
      </c>
      <c r="B7077" s="33"/>
      <c r="C7077" s="34"/>
      <c r="D7077" s="35" t="s">
        <v>489</v>
      </c>
      <c r="E7077" s="36" t="str">
        <f>VLOOKUP(D7077,Normativa!$A$3:$C$100,3,0)</f>
        <v>Política</v>
      </c>
      <c r="F7077" s="37"/>
      <c r="G7077" s="37"/>
      <c r="H7077" s="37" t="s">
        <v>5558</v>
      </c>
      <c r="I7077" s="36">
        <f t="shared" si="1"/>
        <v>1</v>
      </c>
      <c r="J7077" s="37"/>
      <c r="K7077" s="37"/>
    </row>
    <row r="7078" ht="22.5" hidden="1" customHeight="1">
      <c r="A7078" s="40" t="b">
        <v>0</v>
      </c>
      <c r="B7078" s="33"/>
      <c r="C7078" s="34"/>
      <c r="D7078" s="35" t="s">
        <v>489</v>
      </c>
      <c r="E7078" s="36" t="str">
        <f>VLOOKUP(D7078,Normativa!$A$3:$C$100,3,0)</f>
        <v>Política</v>
      </c>
      <c r="F7078" s="37"/>
      <c r="G7078" s="37"/>
      <c r="H7078" s="37" t="s">
        <v>5559</v>
      </c>
      <c r="I7078" s="36">
        <f t="shared" si="1"/>
        <v>1</v>
      </c>
      <c r="J7078" s="37"/>
      <c r="K7078" s="37"/>
    </row>
    <row r="7079" ht="22.5" hidden="1" customHeight="1">
      <c r="A7079" s="40" t="b">
        <v>0</v>
      </c>
      <c r="B7079" s="33"/>
      <c r="C7079" s="34"/>
      <c r="D7079" s="35" t="s">
        <v>489</v>
      </c>
      <c r="E7079" s="36" t="str">
        <f>VLOOKUP(D7079,Normativa!$A$3:$C$100,3,0)</f>
        <v>Política</v>
      </c>
      <c r="F7079" s="37"/>
      <c r="G7079" s="37"/>
      <c r="H7079" s="37" t="s">
        <v>5560</v>
      </c>
      <c r="I7079" s="36">
        <f t="shared" si="1"/>
        <v>1</v>
      </c>
      <c r="J7079" s="37"/>
      <c r="K7079" s="37"/>
    </row>
    <row r="7080" ht="22.5" hidden="1" customHeight="1">
      <c r="A7080" s="40" t="b">
        <v>0</v>
      </c>
      <c r="B7080" s="33"/>
      <c r="C7080" s="34"/>
      <c r="D7080" s="35" t="s">
        <v>489</v>
      </c>
      <c r="E7080" s="36" t="str">
        <f>VLOOKUP(D7080,Normativa!$A$3:$C$100,3,0)</f>
        <v>Política</v>
      </c>
      <c r="F7080" s="37"/>
      <c r="G7080" s="37"/>
      <c r="H7080" s="37" t="s">
        <v>5561</v>
      </c>
      <c r="I7080" s="36">
        <f t="shared" si="1"/>
        <v>1</v>
      </c>
      <c r="J7080" s="37"/>
      <c r="K7080" s="37"/>
    </row>
    <row r="7081" ht="22.5" hidden="1" customHeight="1">
      <c r="A7081" s="40" t="b">
        <v>0</v>
      </c>
      <c r="B7081" s="33"/>
      <c r="C7081" s="34"/>
      <c r="D7081" s="35" t="s">
        <v>489</v>
      </c>
      <c r="E7081" s="36" t="str">
        <f>VLOOKUP(D7081,Normativa!$A$3:$C$100,3,0)</f>
        <v>Política</v>
      </c>
      <c r="F7081" s="37"/>
      <c r="G7081" s="37"/>
      <c r="H7081" s="37" t="s">
        <v>5562</v>
      </c>
      <c r="I7081" s="36">
        <f t="shared" si="1"/>
        <v>1</v>
      </c>
      <c r="J7081" s="37"/>
      <c r="K7081" s="37"/>
    </row>
    <row r="7082" ht="22.5" hidden="1" customHeight="1">
      <c r="A7082" s="40" t="b">
        <v>0</v>
      </c>
      <c r="B7082" s="33"/>
      <c r="C7082" s="34"/>
      <c r="D7082" s="35" t="s">
        <v>489</v>
      </c>
      <c r="E7082" s="36" t="str">
        <f>VLOOKUP(D7082,Normativa!$A$3:$C$100,3,0)</f>
        <v>Política</v>
      </c>
      <c r="F7082" s="37"/>
      <c r="G7082" s="37"/>
      <c r="H7082" s="37" t="s">
        <v>5563</v>
      </c>
      <c r="I7082" s="36">
        <f t="shared" si="1"/>
        <v>1</v>
      </c>
      <c r="J7082" s="37"/>
      <c r="K7082" s="37"/>
    </row>
    <row r="7083" ht="22.5" hidden="1" customHeight="1">
      <c r="A7083" s="40" t="b">
        <v>0</v>
      </c>
      <c r="B7083" s="33"/>
      <c r="C7083" s="34"/>
      <c r="D7083" s="35" t="s">
        <v>489</v>
      </c>
      <c r="E7083" s="36" t="str">
        <f>VLOOKUP(D7083,Normativa!$A$3:$C$100,3,0)</f>
        <v>Política</v>
      </c>
      <c r="F7083" s="37"/>
      <c r="G7083" s="37"/>
      <c r="H7083" s="37" t="s">
        <v>5564</v>
      </c>
      <c r="I7083" s="36">
        <f t="shared" si="1"/>
        <v>1</v>
      </c>
      <c r="J7083" s="37"/>
      <c r="K7083" s="37"/>
    </row>
    <row r="7084" ht="22.5" hidden="1" customHeight="1">
      <c r="A7084" s="40" t="b">
        <v>0</v>
      </c>
      <c r="B7084" s="33"/>
      <c r="C7084" s="34"/>
      <c r="D7084" s="35" t="s">
        <v>489</v>
      </c>
      <c r="E7084" s="36" t="str">
        <f>VLOOKUP(D7084,Normativa!$A$3:$C$100,3,0)</f>
        <v>Política</v>
      </c>
      <c r="F7084" s="37"/>
      <c r="G7084" s="37"/>
      <c r="H7084" s="37" t="s">
        <v>5565</v>
      </c>
      <c r="I7084" s="36">
        <f t="shared" si="1"/>
        <v>1</v>
      </c>
      <c r="J7084" s="37"/>
      <c r="K7084" s="37"/>
    </row>
    <row r="7085" ht="22.5" hidden="1" customHeight="1">
      <c r="A7085" s="40" t="b">
        <v>0</v>
      </c>
      <c r="B7085" s="33"/>
      <c r="C7085" s="34"/>
      <c r="D7085" s="35" t="s">
        <v>489</v>
      </c>
      <c r="E7085" s="36" t="str">
        <f>VLOOKUP(D7085,Normativa!$A$3:$C$100,3,0)</f>
        <v>Política</v>
      </c>
      <c r="F7085" s="37"/>
      <c r="G7085" s="37"/>
      <c r="H7085" s="37" t="s">
        <v>5566</v>
      </c>
      <c r="I7085" s="36">
        <f t="shared" si="1"/>
        <v>1</v>
      </c>
      <c r="J7085" s="37"/>
      <c r="K7085" s="37"/>
    </row>
    <row r="7086" ht="22.5" hidden="1" customHeight="1">
      <c r="A7086" s="40" t="b">
        <v>0</v>
      </c>
      <c r="B7086" s="33"/>
      <c r="C7086" s="34"/>
      <c r="D7086" s="35" t="s">
        <v>489</v>
      </c>
      <c r="E7086" s="36" t="str">
        <f>VLOOKUP(D7086,Normativa!$A$3:$C$100,3,0)</f>
        <v>Política</v>
      </c>
      <c r="F7086" s="37"/>
      <c r="G7086" s="37"/>
      <c r="H7086" s="37" t="s">
        <v>5567</v>
      </c>
      <c r="I7086" s="36">
        <f t="shared" si="1"/>
        <v>1</v>
      </c>
      <c r="J7086" s="37"/>
      <c r="K7086" s="37"/>
    </row>
    <row r="7087" ht="22.5" hidden="1" customHeight="1">
      <c r="A7087" s="40" t="b">
        <v>0</v>
      </c>
      <c r="B7087" s="33"/>
      <c r="C7087" s="34"/>
      <c r="D7087" s="35" t="s">
        <v>489</v>
      </c>
      <c r="E7087" s="36" t="str">
        <f>VLOOKUP(D7087,Normativa!$A$3:$C$100,3,0)</f>
        <v>Política</v>
      </c>
      <c r="F7087" s="37"/>
      <c r="G7087" s="37"/>
      <c r="H7087" s="37"/>
      <c r="I7087" s="36">
        <f t="shared" si="1"/>
        <v>1</v>
      </c>
      <c r="J7087" s="37"/>
      <c r="K7087" s="37"/>
    </row>
    <row r="7088" ht="22.5" hidden="1" customHeight="1">
      <c r="A7088" s="40" t="b">
        <v>0</v>
      </c>
      <c r="B7088" s="33"/>
      <c r="C7088" s="34"/>
      <c r="D7088" s="35" t="s">
        <v>489</v>
      </c>
      <c r="E7088" s="36" t="str">
        <f>VLOOKUP(D7088,Normativa!$A$3:$C$100,3,0)</f>
        <v>Política</v>
      </c>
      <c r="F7088" s="37"/>
      <c r="G7088" s="37"/>
      <c r="H7088" s="37" t="s">
        <v>5568</v>
      </c>
      <c r="I7088" s="36">
        <f t="shared" si="1"/>
        <v>1</v>
      </c>
      <c r="J7088" s="37"/>
      <c r="K7088" s="37"/>
    </row>
    <row r="7089" ht="22.5" hidden="1" customHeight="1">
      <c r="A7089" s="40" t="b">
        <v>0</v>
      </c>
      <c r="B7089" s="33"/>
      <c r="C7089" s="34"/>
      <c r="D7089" s="35" t="s">
        <v>489</v>
      </c>
      <c r="E7089" s="36" t="str">
        <f>VLOOKUP(D7089,Normativa!$A$3:$C$100,3,0)</f>
        <v>Política</v>
      </c>
      <c r="F7089" s="37"/>
      <c r="G7089" s="37"/>
      <c r="H7089" s="37" t="s">
        <v>5569</v>
      </c>
      <c r="I7089" s="36">
        <f t="shared" si="1"/>
        <v>1</v>
      </c>
      <c r="J7089" s="37"/>
      <c r="K7089" s="37"/>
    </row>
    <row r="7090" ht="22.5" hidden="1" customHeight="1">
      <c r="A7090" s="40" t="b">
        <v>0</v>
      </c>
      <c r="B7090" s="33"/>
      <c r="C7090" s="34"/>
      <c r="D7090" s="35" t="s">
        <v>489</v>
      </c>
      <c r="E7090" s="36" t="str">
        <f>VLOOKUP(D7090,Normativa!$A$3:$C$100,3,0)</f>
        <v>Política</v>
      </c>
      <c r="F7090" s="37"/>
      <c r="G7090" s="37"/>
      <c r="H7090" s="37" t="s">
        <v>5570</v>
      </c>
      <c r="I7090" s="36">
        <f t="shared" si="1"/>
        <v>1</v>
      </c>
      <c r="J7090" s="37"/>
      <c r="K7090" s="37"/>
    </row>
    <row r="7091" ht="22.5" hidden="1" customHeight="1">
      <c r="A7091" s="40" t="b">
        <v>0</v>
      </c>
      <c r="B7091" s="33"/>
      <c r="C7091" s="34"/>
      <c r="D7091" s="35" t="s">
        <v>489</v>
      </c>
      <c r="E7091" s="36" t="str">
        <f>VLOOKUP(D7091,Normativa!$A$3:$C$100,3,0)</f>
        <v>Política</v>
      </c>
      <c r="F7091" s="37"/>
      <c r="G7091" s="37"/>
      <c r="H7091" s="37" t="s">
        <v>5571</v>
      </c>
      <c r="I7091" s="36">
        <f t="shared" si="1"/>
        <v>1</v>
      </c>
      <c r="J7091" s="37"/>
      <c r="K7091" s="37"/>
    </row>
    <row r="7092" ht="22.5" hidden="1" customHeight="1">
      <c r="A7092" s="40" t="b">
        <v>0</v>
      </c>
      <c r="B7092" s="33"/>
      <c r="C7092" s="34"/>
      <c r="D7092" s="35" t="s">
        <v>489</v>
      </c>
      <c r="E7092" s="36" t="str">
        <f>VLOOKUP(D7092,Normativa!$A$3:$C$100,3,0)</f>
        <v>Política</v>
      </c>
      <c r="F7092" s="37"/>
      <c r="G7092" s="37"/>
      <c r="H7092" s="37" t="s">
        <v>5572</v>
      </c>
      <c r="I7092" s="36">
        <f t="shared" si="1"/>
        <v>1</v>
      </c>
      <c r="J7092" s="37"/>
      <c r="K7092" s="37"/>
    </row>
    <row r="7093" ht="22.5" hidden="1" customHeight="1">
      <c r="A7093" s="40" t="b">
        <v>0</v>
      </c>
      <c r="B7093" s="33"/>
      <c r="C7093" s="34"/>
      <c r="D7093" s="35" t="s">
        <v>489</v>
      </c>
      <c r="E7093" s="36" t="str">
        <f>VLOOKUP(D7093,Normativa!$A$3:$C$100,3,0)</f>
        <v>Política</v>
      </c>
      <c r="F7093" s="37"/>
      <c r="G7093" s="37"/>
      <c r="H7093" s="37" t="s">
        <v>5573</v>
      </c>
      <c r="I7093" s="36">
        <f t="shared" si="1"/>
        <v>1</v>
      </c>
      <c r="J7093" s="37"/>
      <c r="K7093" s="37"/>
    </row>
    <row r="7094" ht="22.5" hidden="1" customHeight="1">
      <c r="A7094" s="40" t="b">
        <v>0</v>
      </c>
      <c r="B7094" s="33"/>
      <c r="C7094" s="34"/>
      <c r="D7094" s="35" t="s">
        <v>489</v>
      </c>
      <c r="E7094" s="36" t="str">
        <f>VLOOKUP(D7094,Normativa!$A$3:$C$100,3,0)</f>
        <v>Política</v>
      </c>
      <c r="F7094" s="37"/>
      <c r="G7094" s="37"/>
      <c r="H7094" s="37" t="s">
        <v>5574</v>
      </c>
      <c r="I7094" s="36">
        <f t="shared" si="1"/>
        <v>1</v>
      </c>
      <c r="J7094" s="37"/>
      <c r="K7094" s="37"/>
    </row>
    <row r="7095" ht="22.5" hidden="1" customHeight="1">
      <c r="A7095" s="40" t="b">
        <v>0</v>
      </c>
      <c r="B7095" s="33"/>
      <c r="C7095" s="34"/>
      <c r="D7095" s="35" t="s">
        <v>489</v>
      </c>
      <c r="E7095" s="36" t="str">
        <f>VLOOKUP(D7095,Normativa!$A$3:$C$100,3,0)</f>
        <v>Política</v>
      </c>
      <c r="F7095" s="37"/>
      <c r="G7095" s="37"/>
      <c r="H7095" s="37" t="s">
        <v>5575</v>
      </c>
      <c r="I7095" s="36">
        <f t="shared" si="1"/>
        <v>1</v>
      </c>
      <c r="J7095" s="37"/>
      <c r="K7095" s="37"/>
    </row>
    <row r="7096" ht="22.5" hidden="1" customHeight="1">
      <c r="A7096" s="40" t="b">
        <v>0</v>
      </c>
      <c r="B7096" s="33"/>
      <c r="C7096" s="34"/>
      <c r="D7096" s="35" t="s">
        <v>489</v>
      </c>
      <c r="E7096" s="36" t="str">
        <f>VLOOKUP(D7096,Normativa!$A$3:$C$100,3,0)</f>
        <v>Política</v>
      </c>
      <c r="F7096" s="37"/>
      <c r="G7096" s="37"/>
      <c r="H7096" s="37" t="s">
        <v>5576</v>
      </c>
      <c r="I7096" s="36">
        <f t="shared" si="1"/>
        <v>1</v>
      </c>
      <c r="J7096" s="37"/>
      <c r="K7096" s="37"/>
    </row>
    <row r="7097" ht="22.5" hidden="1" customHeight="1">
      <c r="A7097" s="40" t="b">
        <v>0</v>
      </c>
      <c r="B7097" s="33"/>
      <c r="C7097" s="34"/>
      <c r="D7097" s="35" t="s">
        <v>489</v>
      </c>
      <c r="E7097" s="36" t="str">
        <f>VLOOKUP(D7097,Normativa!$A$3:$C$100,3,0)</f>
        <v>Política</v>
      </c>
      <c r="F7097" s="37"/>
      <c r="G7097" s="37"/>
      <c r="H7097" s="37" t="s">
        <v>5577</v>
      </c>
      <c r="I7097" s="36">
        <f t="shared" si="1"/>
        <v>1</v>
      </c>
      <c r="J7097" s="37"/>
      <c r="K7097" s="37"/>
    </row>
    <row r="7098" ht="22.5" hidden="1" customHeight="1">
      <c r="A7098" s="40" t="b">
        <v>0</v>
      </c>
      <c r="B7098" s="33"/>
      <c r="C7098" s="34"/>
      <c r="D7098" s="35" t="s">
        <v>489</v>
      </c>
      <c r="E7098" s="36" t="str">
        <f>VLOOKUP(D7098,Normativa!$A$3:$C$100,3,0)</f>
        <v>Política</v>
      </c>
      <c r="F7098" s="37"/>
      <c r="G7098" s="37"/>
      <c r="H7098" s="37" t="s">
        <v>5578</v>
      </c>
      <c r="I7098" s="36">
        <f t="shared" si="1"/>
        <v>1</v>
      </c>
      <c r="J7098" s="37"/>
      <c r="K7098" s="37"/>
    </row>
    <row r="7099" ht="22.5" hidden="1" customHeight="1">
      <c r="A7099" s="40" t="b">
        <v>0</v>
      </c>
      <c r="B7099" s="33"/>
      <c r="C7099" s="34"/>
      <c r="D7099" s="35" t="s">
        <v>489</v>
      </c>
      <c r="E7099" s="36" t="str">
        <f>VLOOKUP(D7099,Normativa!$A$3:$C$100,3,0)</f>
        <v>Política</v>
      </c>
      <c r="F7099" s="37"/>
      <c r="G7099" s="37"/>
      <c r="H7099" s="37" t="s">
        <v>5579</v>
      </c>
      <c r="I7099" s="36">
        <f t="shared" si="1"/>
        <v>1</v>
      </c>
      <c r="J7099" s="37"/>
      <c r="K7099" s="37"/>
    </row>
    <row r="7100" ht="22.5" hidden="1" customHeight="1">
      <c r="A7100" s="40" t="b">
        <v>0</v>
      </c>
      <c r="B7100" s="33"/>
      <c r="C7100" s="34"/>
      <c r="D7100" s="35" t="s">
        <v>489</v>
      </c>
      <c r="E7100" s="36" t="str">
        <f>VLOOKUP(D7100,Normativa!$A$3:$C$100,3,0)</f>
        <v>Política</v>
      </c>
      <c r="F7100" s="37"/>
      <c r="G7100" s="37"/>
      <c r="H7100" s="37" t="s">
        <v>5580</v>
      </c>
      <c r="I7100" s="36">
        <f t="shared" si="1"/>
        <v>1</v>
      </c>
      <c r="J7100" s="37"/>
      <c r="K7100" s="37"/>
    </row>
    <row r="7101" ht="22.5" hidden="1" customHeight="1">
      <c r="A7101" s="40" t="b">
        <v>0</v>
      </c>
      <c r="B7101" s="33"/>
      <c r="C7101" s="34"/>
      <c r="D7101" s="35" t="s">
        <v>489</v>
      </c>
      <c r="E7101" s="36" t="str">
        <f>VLOOKUP(D7101,Normativa!$A$3:$C$100,3,0)</f>
        <v>Política</v>
      </c>
      <c r="F7101" s="37"/>
      <c r="G7101" s="37"/>
      <c r="H7101" s="37">
        <v>11.0</v>
      </c>
      <c r="I7101" s="36">
        <f t="shared" si="1"/>
        <v>1</v>
      </c>
      <c r="J7101" s="37"/>
      <c r="K7101" s="37"/>
    </row>
    <row r="7102" ht="22.5" hidden="1" customHeight="1">
      <c r="A7102" s="40" t="b">
        <v>0</v>
      </c>
      <c r="B7102" s="33"/>
      <c r="C7102" s="34"/>
      <c r="D7102" s="35" t="s">
        <v>489</v>
      </c>
      <c r="E7102" s="36" t="str">
        <f>VLOOKUP(D7102,Normativa!$A$3:$C$100,3,0)</f>
        <v>Política</v>
      </c>
      <c r="F7102" s="37"/>
      <c r="G7102" s="37"/>
      <c r="H7102" s="37"/>
      <c r="I7102" s="36">
        <f t="shared" si="1"/>
        <v>1</v>
      </c>
      <c r="J7102" s="37"/>
      <c r="K7102" s="37"/>
    </row>
    <row r="7103" ht="22.5" hidden="1" customHeight="1">
      <c r="A7103" s="40" t="b">
        <v>0</v>
      </c>
      <c r="B7103" s="33"/>
      <c r="C7103" s="34"/>
      <c r="D7103" s="35" t="s">
        <v>489</v>
      </c>
      <c r="E7103" s="36" t="str">
        <f>VLOOKUP(D7103,Normativa!$A$3:$C$100,3,0)</f>
        <v>Política</v>
      </c>
      <c r="F7103" s="37"/>
      <c r="G7103" s="37"/>
      <c r="H7103" s="37">
        <v>12.0</v>
      </c>
      <c r="I7103" s="36">
        <f t="shared" si="1"/>
        <v>1</v>
      </c>
      <c r="J7103" s="37"/>
      <c r="K7103" s="37"/>
    </row>
    <row r="7104" ht="22.5" hidden="1" customHeight="1">
      <c r="A7104" s="40" t="b">
        <v>0</v>
      </c>
      <c r="B7104" s="33"/>
      <c r="C7104" s="34"/>
      <c r="D7104" s="35" t="s">
        <v>489</v>
      </c>
      <c r="E7104" s="36" t="str">
        <f>VLOOKUP(D7104,Normativa!$A$3:$C$100,3,0)</f>
        <v>Política</v>
      </c>
      <c r="F7104" s="37"/>
      <c r="G7104" s="37"/>
      <c r="H7104" s="37" t="s">
        <v>5505</v>
      </c>
      <c r="I7104" s="36">
        <f t="shared" si="1"/>
        <v>1</v>
      </c>
      <c r="J7104" s="37"/>
      <c r="K7104" s="37"/>
    </row>
    <row r="7105" ht="22.5" hidden="1" customHeight="1">
      <c r="A7105" s="40" t="b">
        <v>0</v>
      </c>
      <c r="B7105" s="33"/>
      <c r="C7105" s="34"/>
      <c r="D7105" s="35" t="s">
        <v>489</v>
      </c>
      <c r="E7105" s="36" t="str">
        <f>VLOOKUP(D7105,Normativa!$A$3:$C$100,3,0)</f>
        <v>Política</v>
      </c>
      <c r="F7105" s="37"/>
      <c r="G7105" s="37"/>
      <c r="H7105" s="37" t="s">
        <v>5581</v>
      </c>
      <c r="I7105" s="36">
        <f t="shared" si="1"/>
        <v>1</v>
      </c>
      <c r="J7105" s="37"/>
      <c r="K7105" s="37"/>
    </row>
    <row r="7106" ht="22.5" hidden="1" customHeight="1">
      <c r="A7106" s="40" t="b">
        <v>0</v>
      </c>
      <c r="B7106" s="33"/>
      <c r="C7106" s="34"/>
      <c r="D7106" s="35" t="s">
        <v>489</v>
      </c>
      <c r="E7106" s="36" t="str">
        <f>VLOOKUP(D7106,Normativa!$A$3:$C$100,3,0)</f>
        <v>Política</v>
      </c>
      <c r="F7106" s="37"/>
      <c r="G7106" s="37"/>
      <c r="H7106" s="37" t="s">
        <v>5582</v>
      </c>
      <c r="I7106" s="36">
        <f t="shared" si="1"/>
        <v>1</v>
      </c>
      <c r="J7106" s="37"/>
      <c r="K7106" s="37"/>
    </row>
    <row r="7107" ht="22.5" hidden="1" customHeight="1">
      <c r="A7107" s="40" t="b">
        <v>0</v>
      </c>
      <c r="B7107" s="33"/>
      <c r="C7107" s="34"/>
      <c r="D7107" s="35" t="s">
        <v>489</v>
      </c>
      <c r="E7107" s="36" t="str">
        <f>VLOOKUP(D7107,Normativa!$A$3:$C$100,3,0)</f>
        <v>Política</v>
      </c>
      <c r="F7107" s="37"/>
      <c r="G7107" s="37"/>
      <c r="H7107" s="37" t="s">
        <v>5583</v>
      </c>
      <c r="I7107" s="36">
        <f t="shared" si="1"/>
        <v>1</v>
      </c>
      <c r="J7107" s="37"/>
      <c r="K7107" s="37"/>
    </row>
    <row r="7108" ht="22.5" hidden="1" customHeight="1">
      <c r="A7108" s="40" t="b">
        <v>0</v>
      </c>
      <c r="B7108" s="33"/>
      <c r="C7108" s="34"/>
      <c r="D7108" s="35" t="s">
        <v>489</v>
      </c>
      <c r="E7108" s="36" t="str">
        <f>VLOOKUP(D7108,Normativa!$A$3:$C$100,3,0)</f>
        <v>Política</v>
      </c>
      <c r="F7108" s="37"/>
      <c r="G7108" s="37"/>
      <c r="H7108" s="37" t="s">
        <v>5584</v>
      </c>
      <c r="I7108" s="36">
        <f t="shared" si="1"/>
        <v>1</v>
      </c>
      <c r="J7108" s="37"/>
      <c r="K7108" s="37"/>
    </row>
    <row r="7109" ht="22.5" hidden="1" customHeight="1">
      <c r="A7109" s="40" t="b">
        <v>0</v>
      </c>
      <c r="B7109" s="33"/>
      <c r="C7109" s="34"/>
      <c r="D7109" s="35" t="s">
        <v>489</v>
      </c>
      <c r="E7109" s="36" t="str">
        <f>VLOOKUP(D7109,Normativa!$A$3:$C$100,3,0)</f>
        <v>Política</v>
      </c>
      <c r="F7109" s="37"/>
      <c r="G7109" s="37"/>
      <c r="H7109" s="37" t="s">
        <v>5585</v>
      </c>
      <c r="I7109" s="36">
        <f t="shared" si="1"/>
        <v>1</v>
      </c>
      <c r="J7109" s="37"/>
      <c r="K7109" s="37"/>
    </row>
    <row r="7110" ht="22.5" hidden="1" customHeight="1">
      <c r="A7110" s="40" t="b">
        <v>0</v>
      </c>
      <c r="B7110" s="33"/>
      <c r="C7110" s="34"/>
      <c r="D7110" s="35" t="s">
        <v>489</v>
      </c>
      <c r="E7110" s="36" t="str">
        <f>VLOOKUP(D7110,Normativa!$A$3:$C$100,3,0)</f>
        <v>Política</v>
      </c>
      <c r="F7110" s="37"/>
      <c r="G7110" s="37"/>
      <c r="H7110" s="37" t="s">
        <v>5586</v>
      </c>
      <c r="I7110" s="36">
        <f t="shared" si="1"/>
        <v>1</v>
      </c>
      <c r="J7110" s="37"/>
      <c r="K7110" s="37"/>
    </row>
    <row r="7111" ht="22.5" hidden="1" customHeight="1">
      <c r="A7111" s="40" t="b">
        <v>0</v>
      </c>
      <c r="B7111" s="33"/>
      <c r="C7111" s="34"/>
      <c r="D7111" s="35" t="s">
        <v>489</v>
      </c>
      <c r="E7111" s="36" t="str">
        <f>VLOOKUP(D7111,Normativa!$A$3:$C$100,3,0)</f>
        <v>Política</v>
      </c>
      <c r="F7111" s="37"/>
      <c r="G7111" s="37"/>
      <c r="H7111" s="37" t="s">
        <v>5587</v>
      </c>
      <c r="I7111" s="36">
        <f t="shared" si="1"/>
        <v>1</v>
      </c>
      <c r="J7111" s="37"/>
      <c r="K7111" s="37"/>
    </row>
    <row r="7112" ht="22.5" hidden="1" customHeight="1">
      <c r="A7112" s="40" t="b">
        <v>0</v>
      </c>
      <c r="B7112" s="33"/>
      <c r="C7112" s="34"/>
      <c r="D7112" s="35" t="s">
        <v>489</v>
      </c>
      <c r="E7112" s="36" t="str">
        <f>VLOOKUP(D7112,Normativa!$A$3:$C$100,3,0)</f>
        <v>Política</v>
      </c>
      <c r="F7112" s="37"/>
      <c r="G7112" s="37"/>
      <c r="H7112" s="37" t="s">
        <v>5588</v>
      </c>
      <c r="I7112" s="36">
        <f t="shared" si="1"/>
        <v>1</v>
      </c>
      <c r="J7112" s="37"/>
      <c r="K7112" s="37"/>
    </row>
    <row r="7113" ht="22.5" hidden="1" customHeight="1">
      <c r="A7113" s="40" t="b">
        <v>0</v>
      </c>
      <c r="B7113" s="33"/>
      <c r="C7113" s="34"/>
      <c r="D7113" s="35" t="s">
        <v>489</v>
      </c>
      <c r="E7113" s="36" t="str">
        <f>VLOOKUP(D7113,Normativa!$A$3:$C$100,3,0)</f>
        <v>Política</v>
      </c>
      <c r="F7113" s="37"/>
      <c r="G7113" s="37"/>
      <c r="H7113" s="37" t="s">
        <v>5589</v>
      </c>
      <c r="I7113" s="36">
        <f t="shared" si="1"/>
        <v>1</v>
      </c>
      <c r="J7113" s="37"/>
      <c r="K7113" s="37"/>
    </row>
    <row r="7114" ht="22.5" hidden="1" customHeight="1">
      <c r="A7114" s="40" t="b">
        <v>0</v>
      </c>
      <c r="B7114" s="33"/>
      <c r="C7114" s="34"/>
      <c r="D7114" s="35" t="s">
        <v>489</v>
      </c>
      <c r="E7114" s="36" t="str">
        <f>VLOOKUP(D7114,Normativa!$A$3:$C$100,3,0)</f>
        <v>Política</v>
      </c>
      <c r="F7114" s="37"/>
      <c r="G7114" s="37"/>
      <c r="H7114" s="37" t="s">
        <v>5590</v>
      </c>
      <c r="I7114" s="36">
        <f t="shared" si="1"/>
        <v>1</v>
      </c>
      <c r="J7114" s="37"/>
      <c r="K7114" s="37"/>
    </row>
    <row r="7115" ht="22.5" hidden="1" customHeight="1">
      <c r="A7115" s="40" t="b">
        <v>0</v>
      </c>
      <c r="B7115" s="33"/>
      <c r="C7115" s="34"/>
      <c r="D7115" s="35" t="s">
        <v>489</v>
      </c>
      <c r="E7115" s="36" t="str">
        <f>VLOOKUP(D7115,Normativa!$A$3:$C$100,3,0)</f>
        <v>Política</v>
      </c>
      <c r="F7115" s="37"/>
      <c r="G7115" s="37"/>
      <c r="H7115" s="37" t="s">
        <v>5591</v>
      </c>
      <c r="I7115" s="36">
        <f t="shared" si="1"/>
        <v>1</v>
      </c>
      <c r="J7115" s="37"/>
      <c r="K7115" s="37"/>
    </row>
    <row r="7116" ht="22.5" hidden="1" customHeight="1">
      <c r="A7116" s="40" t="b">
        <v>0</v>
      </c>
      <c r="B7116" s="33"/>
      <c r="C7116" s="34"/>
      <c r="D7116" s="35" t="s">
        <v>489</v>
      </c>
      <c r="E7116" s="36" t="str">
        <f>VLOOKUP(D7116,Normativa!$A$3:$C$100,3,0)</f>
        <v>Política</v>
      </c>
      <c r="F7116" s="37"/>
      <c r="G7116" s="37"/>
      <c r="H7116" s="37" t="s">
        <v>5592</v>
      </c>
      <c r="I7116" s="36">
        <f t="shared" si="1"/>
        <v>1</v>
      </c>
      <c r="J7116" s="37"/>
      <c r="K7116" s="37"/>
    </row>
    <row r="7117" ht="22.5" hidden="1" customHeight="1">
      <c r="A7117" s="40" t="b">
        <v>0</v>
      </c>
      <c r="B7117" s="33"/>
      <c r="C7117" s="34"/>
      <c r="D7117" s="35" t="s">
        <v>489</v>
      </c>
      <c r="E7117" s="36" t="str">
        <f>VLOOKUP(D7117,Normativa!$A$3:$C$100,3,0)</f>
        <v>Política</v>
      </c>
      <c r="F7117" s="37"/>
      <c r="G7117" s="37"/>
      <c r="H7117" s="37"/>
      <c r="I7117" s="36">
        <f t="shared" si="1"/>
        <v>1</v>
      </c>
      <c r="J7117" s="37"/>
      <c r="K7117" s="37"/>
    </row>
    <row r="7118" ht="22.5" hidden="1" customHeight="1">
      <c r="A7118" s="40" t="b">
        <v>0</v>
      </c>
      <c r="B7118" s="33"/>
      <c r="C7118" s="34"/>
      <c r="D7118" s="35" t="s">
        <v>489</v>
      </c>
      <c r="E7118" s="36" t="str">
        <f>VLOOKUP(D7118,Normativa!$A$3:$C$100,3,0)</f>
        <v>Política</v>
      </c>
      <c r="F7118" s="37"/>
      <c r="G7118" s="37"/>
      <c r="H7118" s="37" t="s">
        <v>5593</v>
      </c>
      <c r="I7118" s="36">
        <f t="shared" si="1"/>
        <v>1</v>
      </c>
      <c r="J7118" s="37"/>
      <c r="K7118" s="37"/>
    </row>
    <row r="7119" ht="22.5" hidden="1" customHeight="1">
      <c r="A7119" s="40" t="b">
        <v>0</v>
      </c>
      <c r="B7119" s="33"/>
      <c r="C7119" s="34"/>
      <c r="D7119" s="35" t="s">
        <v>489</v>
      </c>
      <c r="E7119" s="36" t="str">
        <f>VLOOKUP(D7119,Normativa!$A$3:$C$100,3,0)</f>
        <v>Política</v>
      </c>
      <c r="F7119" s="37"/>
      <c r="G7119" s="37"/>
      <c r="H7119" s="37" t="s">
        <v>5594</v>
      </c>
      <c r="I7119" s="36">
        <f t="shared" si="1"/>
        <v>1</v>
      </c>
      <c r="J7119" s="37"/>
      <c r="K7119" s="37"/>
    </row>
    <row r="7120" ht="22.5" hidden="1" customHeight="1">
      <c r="A7120" s="40" t="b">
        <v>0</v>
      </c>
      <c r="B7120" s="33"/>
      <c r="C7120" s="34"/>
      <c r="D7120" s="35" t="s">
        <v>489</v>
      </c>
      <c r="E7120" s="36" t="str">
        <f>VLOOKUP(D7120,Normativa!$A$3:$C$100,3,0)</f>
        <v>Política</v>
      </c>
      <c r="F7120" s="37"/>
      <c r="G7120" s="37"/>
      <c r="H7120" s="37" t="s">
        <v>5595</v>
      </c>
      <c r="I7120" s="36">
        <f t="shared" si="1"/>
        <v>1</v>
      </c>
      <c r="J7120" s="37"/>
      <c r="K7120" s="37"/>
    </row>
    <row r="7121" ht="22.5" hidden="1" customHeight="1">
      <c r="A7121" s="40" t="b">
        <v>0</v>
      </c>
      <c r="B7121" s="33"/>
      <c r="C7121" s="34"/>
      <c r="D7121" s="35" t="s">
        <v>489</v>
      </c>
      <c r="E7121" s="36" t="str">
        <f>VLOOKUP(D7121,Normativa!$A$3:$C$100,3,0)</f>
        <v>Política</v>
      </c>
      <c r="F7121" s="37"/>
      <c r="G7121" s="37"/>
      <c r="H7121" s="37" t="s">
        <v>5596</v>
      </c>
      <c r="I7121" s="36">
        <f t="shared" si="1"/>
        <v>1</v>
      </c>
      <c r="J7121" s="37"/>
      <c r="K7121" s="37"/>
    </row>
    <row r="7122" ht="22.5" hidden="1" customHeight="1">
      <c r="A7122" s="40" t="b">
        <v>0</v>
      </c>
      <c r="B7122" s="33"/>
      <c r="C7122" s="34"/>
      <c r="D7122" s="35" t="s">
        <v>489</v>
      </c>
      <c r="E7122" s="36" t="str">
        <f>VLOOKUP(D7122,Normativa!$A$3:$C$100,3,0)</f>
        <v>Política</v>
      </c>
      <c r="F7122" s="37"/>
      <c r="G7122" s="37"/>
      <c r="H7122" s="37" t="s">
        <v>5597</v>
      </c>
      <c r="I7122" s="36">
        <f t="shared" si="1"/>
        <v>1</v>
      </c>
      <c r="J7122" s="37"/>
      <c r="K7122" s="37"/>
    </row>
    <row r="7123" ht="22.5" hidden="1" customHeight="1">
      <c r="A7123" s="40" t="b">
        <v>0</v>
      </c>
      <c r="B7123" s="33"/>
      <c r="C7123" s="34"/>
      <c r="D7123" s="35" t="s">
        <v>489</v>
      </c>
      <c r="E7123" s="36" t="str">
        <f>VLOOKUP(D7123,Normativa!$A$3:$C$100,3,0)</f>
        <v>Política</v>
      </c>
      <c r="F7123" s="37"/>
      <c r="G7123" s="37"/>
      <c r="H7123" s="37" t="s">
        <v>5598</v>
      </c>
      <c r="I7123" s="36">
        <f t="shared" si="1"/>
        <v>1</v>
      </c>
      <c r="J7123" s="37"/>
      <c r="K7123" s="37"/>
    </row>
    <row r="7124" ht="22.5" hidden="1" customHeight="1">
      <c r="A7124" s="40" t="b">
        <v>0</v>
      </c>
      <c r="B7124" s="33"/>
      <c r="C7124" s="34"/>
      <c r="D7124" s="35" t="s">
        <v>489</v>
      </c>
      <c r="E7124" s="36" t="str">
        <f>VLOOKUP(D7124,Normativa!$A$3:$C$100,3,0)</f>
        <v>Política</v>
      </c>
      <c r="F7124" s="37"/>
      <c r="G7124" s="37"/>
      <c r="H7124" s="37" t="s">
        <v>5599</v>
      </c>
      <c r="I7124" s="36">
        <f t="shared" si="1"/>
        <v>1</v>
      </c>
      <c r="J7124" s="37"/>
      <c r="K7124" s="37"/>
    </row>
    <row r="7125" ht="22.5" hidden="1" customHeight="1">
      <c r="A7125" s="40" t="b">
        <v>0</v>
      </c>
      <c r="B7125" s="33"/>
      <c r="C7125" s="34"/>
      <c r="D7125" s="35" t="s">
        <v>489</v>
      </c>
      <c r="E7125" s="36" t="str">
        <f>VLOOKUP(D7125,Normativa!$A$3:$C$100,3,0)</f>
        <v>Política</v>
      </c>
      <c r="F7125" s="37"/>
      <c r="G7125" s="37"/>
      <c r="H7125" s="37" t="s">
        <v>5600</v>
      </c>
      <c r="I7125" s="36">
        <f t="shared" si="1"/>
        <v>1</v>
      </c>
      <c r="J7125" s="37"/>
      <c r="K7125" s="37"/>
    </row>
    <row r="7126" ht="22.5" hidden="1" customHeight="1">
      <c r="A7126" s="40" t="b">
        <v>0</v>
      </c>
      <c r="B7126" s="33"/>
      <c r="C7126" s="34"/>
      <c r="D7126" s="35" t="s">
        <v>489</v>
      </c>
      <c r="E7126" s="36" t="str">
        <f>VLOOKUP(D7126,Normativa!$A$3:$C$100,3,0)</f>
        <v>Política</v>
      </c>
      <c r="F7126" s="37"/>
      <c r="G7126" s="37"/>
      <c r="H7126" s="37" t="s">
        <v>5601</v>
      </c>
      <c r="I7126" s="36">
        <f t="shared" si="1"/>
        <v>1</v>
      </c>
      <c r="J7126" s="37"/>
      <c r="K7126" s="37"/>
    </row>
    <row r="7127" ht="22.5" hidden="1" customHeight="1">
      <c r="A7127" s="40" t="b">
        <v>0</v>
      </c>
      <c r="B7127" s="33"/>
      <c r="C7127" s="34"/>
      <c r="D7127" s="35" t="s">
        <v>489</v>
      </c>
      <c r="E7127" s="36" t="str">
        <f>VLOOKUP(D7127,Normativa!$A$3:$C$100,3,0)</f>
        <v>Política</v>
      </c>
      <c r="F7127" s="37"/>
      <c r="G7127" s="37"/>
      <c r="H7127" s="37" t="s">
        <v>5602</v>
      </c>
      <c r="I7127" s="36">
        <f t="shared" si="1"/>
        <v>1</v>
      </c>
      <c r="J7127" s="37"/>
      <c r="K7127" s="37"/>
    </row>
    <row r="7128" ht="22.5" hidden="1" customHeight="1">
      <c r="A7128" s="40" t="b">
        <v>0</v>
      </c>
      <c r="B7128" s="33"/>
      <c r="C7128" s="34"/>
      <c r="D7128" s="35" t="s">
        <v>489</v>
      </c>
      <c r="E7128" s="36" t="str">
        <f>VLOOKUP(D7128,Normativa!$A$3:$C$100,3,0)</f>
        <v>Política</v>
      </c>
      <c r="F7128" s="37"/>
      <c r="G7128" s="37"/>
      <c r="H7128" s="37" t="s">
        <v>5603</v>
      </c>
      <c r="I7128" s="36">
        <f t="shared" si="1"/>
        <v>1</v>
      </c>
      <c r="J7128" s="37"/>
      <c r="K7128" s="37"/>
    </row>
    <row r="7129" ht="22.5" hidden="1" customHeight="1">
      <c r="A7129" s="40" t="b">
        <v>0</v>
      </c>
      <c r="B7129" s="33"/>
      <c r="C7129" s="34"/>
      <c r="D7129" s="35" t="s">
        <v>489</v>
      </c>
      <c r="E7129" s="36" t="str">
        <f>VLOOKUP(D7129,Normativa!$A$3:$C$100,3,0)</f>
        <v>Política</v>
      </c>
      <c r="F7129" s="37"/>
      <c r="G7129" s="37"/>
      <c r="H7129" s="37">
        <v>13.0</v>
      </c>
      <c r="I7129" s="36">
        <f t="shared" si="1"/>
        <v>1</v>
      </c>
      <c r="J7129" s="37"/>
      <c r="K7129" s="37"/>
    </row>
    <row r="7130" ht="22.5" hidden="1" customHeight="1">
      <c r="A7130" s="40" t="b">
        <v>0</v>
      </c>
      <c r="B7130" s="33"/>
      <c r="C7130" s="34"/>
      <c r="D7130" s="35" t="s">
        <v>489</v>
      </c>
      <c r="E7130" s="36" t="str">
        <f>VLOOKUP(D7130,Normativa!$A$3:$C$100,3,0)</f>
        <v>Política</v>
      </c>
      <c r="F7130" s="37"/>
      <c r="G7130" s="37"/>
      <c r="H7130" s="37"/>
      <c r="I7130" s="36">
        <f t="shared" si="1"/>
        <v>1</v>
      </c>
      <c r="J7130" s="37"/>
      <c r="K7130" s="37"/>
    </row>
    <row r="7131" ht="22.5" hidden="1" customHeight="1">
      <c r="A7131" s="40" t="b">
        <v>0</v>
      </c>
      <c r="B7131" s="33"/>
      <c r="C7131" s="34"/>
      <c r="D7131" s="35" t="s">
        <v>489</v>
      </c>
      <c r="E7131" s="36" t="str">
        <f>VLOOKUP(D7131,Normativa!$A$3:$C$100,3,0)</f>
        <v>Política</v>
      </c>
      <c r="F7131" s="37"/>
      <c r="G7131" s="37"/>
      <c r="H7131" s="37">
        <v>14.0</v>
      </c>
      <c r="I7131" s="36">
        <f t="shared" si="1"/>
        <v>1</v>
      </c>
      <c r="J7131" s="37"/>
      <c r="K7131" s="37"/>
    </row>
    <row r="7132" ht="22.5" hidden="1" customHeight="1">
      <c r="A7132" s="40" t="b">
        <v>0</v>
      </c>
      <c r="B7132" s="33"/>
      <c r="C7132" s="34"/>
      <c r="D7132" s="35" t="s">
        <v>489</v>
      </c>
      <c r="E7132" s="36" t="str">
        <f>VLOOKUP(D7132,Normativa!$A$3:$C$100,3,0)</f>
        <v>Política</v>
      </c>
      <c r="F7132" s="37"/>
      <c r="G7132" s="37"/>
      <c r="H7132" s="37" t="s">
        <v>5505</v>
      </c>
      <c r="I7132" s="36">
        <f t="shared" si="1"/>
        <v>1</v>
      </c>
      <c r="J7132" s="37"/>
      <c r="K7132" s="37"/>
    </row>
    <row r="7133" ht="22.5" hidden="1" customHeight="1">
      <c r="A7133" s="40" t="b">
        <v>0</v>
      </c>
      <c r="B7133" s="33"/>
      <c r="C7133" s="34"/>
      <c r="D7133" s="35" t="s">
        <v>489</v>
      </c>
      <c r="E7133" s="36" t="str">
        <f>VLOOKUP(D7133,Normativa!$A$3:$C$100,3,0)</f>
        <v>Política</v>
      </c>
      <c r="F7133" s="37"/>
      <c r="G7133" s="37"/>
      <c r="H7133" s="37" t="s">
        <v>5604</v>
      </c>
      <c r="I7133" s="36">
        <f t="shared" si="1"/>
        <v>1</v>
      </c>
      <c r="J7133" s="37"/>
      <c r="K7133" s="37"/>
    </row>
    <row r="7134" ht="22.5" hidden="1" customHeight="1">
      <c r="A7134" s="40" t="b">
        <v>0</v>
      </c>
      <c r="B7134" s="33"/>
      <c r="C7134" s="34"/>
      <c r="D7134" s="35" t="s">
        <v>489</v>
      </c>
      <c r="E7134" s="36" t="str">
        <f>VLOOKUP(D7134,Normativa!$A$3:$C$100,3,0)</f>
        <v>Política</v>
      </c>
      <c r="F7134" s="37"/>
      <c r="G7134" s="37"/>
      <c r="H7134" s="37" t="s">
        <v>5605</v>
      </c>
      <c r="I7134" s="36">
        <f t="shared" si="1"/>
        <v>1</v>
      </c>
      <c r="J7134" s="37"/>
      <c r="K7134" s="37"/>
    </row>
    <row r="7135" ht="22.5" hidden="1" customHeight="1">
      <c r="A7135" s="40" t="b">
        <v>0</v>
      </c>
      <c r="B7135" s="33"/>
      <c r="C7135" s="34"/>
      <c r="D7135" s="35" t="s">
        <v>489</v>
      </c>
      <c r="E7135" s="36" t="str">
        <f>VLOOKUP(D7135,Normativa!$A$3:$C$100,3,0)</f>
        <v>Política</v>
      </c>
      <c r="F7135" s="37"/>
      <c r="G7135" s="37"/>
      <c r="H7135" s="37" t="s">
        <v>5606</v>
      </c>
      <c r="I7135" s="36">
        <f t="shared" si="1"/>
        <v>1</v>
      </c>
      <c r="J7135" s="37"/>
      <c r="K7135" s="37"/>
    </row>
    <row r="7136" ht="22.5" hidden="1" customHeight="1">
      <c r="A7136" s="40" t="b">
        <v>0</v>
      </c>
      <c r="B7136" s="33"/>
      <c r="C7136" s="34"/>
      <c r="D7136" s="35" t="s">
        <v>489</v>
      </c>
      <c r="E7136" s="36" t="str">
        <f>VLOOKUP(D7136,Normativa!$A$3:$C$100,3,0)</f>
        <v>Política</v>
      </c>
      <c r="F7136" s="37"/>
      <c r="G7136" s="37"/>
      <c r="H7136" s="37" t="s">
        <v>5607</v>
      </c>
      <c r="I7136" s="36">
        <f t="shared" si="1"/>
        <v>1</v>
      </c>
      <c r="J7136" s="37"/>
      <c r="K7136" s="37"/>
    </row>
    <row r="7137" ht="22.5" hidden="1" customHeight="1">
      <c r="A7137" s="40" t="b">
        <v>0</v>
      </c>
      <c r="B7137" s="33"/>
      <c r="C7137" s="34"/>
      <c r="D7137" s="35" t="s">
        <v>489</v>
      </c>
      <c r="E7137" s="36" t="str">
        <f>VLOOKUP(D7137,Normativa!$A$3:$C$100,3,0)</f>
        <v>Política</v>
      </c>
      <c r="F7137" s="37"/>
      <c r="G7137" s="37"/>
      <c r="H7137" s="37" t="s">
        <v>5608</v>
      </c>
      <c r="I7137" s="36">
        <f t="shared" si="1"/>
        <v>1</v>
      </c>
      <c r="J7137" s="37"/>
      <c r="K7137" s="37"/>
    </row>
    <row r="7138" ht="22.5" hidden="1" customHeight="1">
      <c r="A7138" s="40" t="b">
        <v>0</v>
      </c>
      <c r="B7138" s="33"/>
      <c r="C7138" s="34"/>
      <c r="D7138" s="35" t="s">
        <v>489</v>
      </c>
      <c r="E7138" s="36" t="str">
        <f>VLOOKUP(D7138,Normativa!$A$3:$C$100,3,0)</f>
        <v>Política</v>
      </c>
      <c r="F7138" s="37"/>
      <c r="G7138" s="37"/>
      <c r="H7138" s="37" t="s">
        <v>5609</v>
      </c>
      <c r="I7138" s="36">
        <f t="shared" si="1"/>
        <v>1</v>
      </c>
      <c r="J7138" s="37"/>
      <c r="K7138" s="37"/>
    </row>
    <row r="7139" ht="22.5" hidden="1" customHeight="1">
      <c r="A7139" s="40" t="b">
        <v>0</v>
      </c>
      <c r="B7139" s="33"/>
      <c r="C7139" s="34"/>
      <c r="D7139" s="35" t="s">
        <v>489</v>
      </c>
      <c r="E7139" s="36" t="str">
        <f>VLOOKUP(D7139,Normativa!$A$3:$C$100,3,0)</f>
        <v>Política</v>
      </c>
      <c r="F7139" s="37"/>
      <c r="G7139" s="37"/>
      <c r="H7139" s="37" t="s">
        <v>5610</v>
      </c>
      <c r="I7139" s="36">
        <f t="shared" si="1"/>
        <v>1</v>
      </c>
      <c r="J7139" s="37"/>
      <c r="K7139" s="37"/>
    </row>
    <row r="7140" ht="22.5" hidden="1" customHeight="1">
      <c r="A7140" s="40" t="b">
        <v>0</v>
      </c>
      <c r="B7140" s="33"/>
      <c r="C7140" s="34"/>
      <c r="D7140" s="35" t="s">
        <v>489</v>
      </c>
      <c r="E7140" s="36" t="str">
        <f>VLOOKUP(D7140,Normativa!$A$3:$C$100,3,0)</f>
        <v>Política</v>
      </c>
      <c r="F7140" s="37"/>
      <c r="G7140" s="37"/>
      <c r="H7140" s="37" t="s">
        <v>5611</v>
      </c>
      <c r="I7140" s="36">
        <f t="shared" si="1"/>
        <v>1</v>
      </c>
      <c r="J7140" s="37"/>
      <c r="K7140" s="37"/>
    </row>
    <row r="7141" ht="22.5" hidden="1" customHeight="1">
      <c r="A7141" s="40" t="b">
        <v>0</v>
      </c>
      <c r="B7141" s="33"/>
      <c r="C7141" s="34"/>
      <c r="D7141" s="35" t="s">
        <v>489</v>
      </c>
      <c r="E7141" s="36" t="str">
        <f>VLOOKUP(D7141,Normativa!$A$3:$C$100,3,0)</f>
        <v>Política</v>
      </c>
      <c r="F7141" s="37"/>
      <c r="G7141" s="37"/>
      <c r="H7141" s="37" t="s">
        <v>5612</v>
      </c>
      <c r="I7141" s="36">
        <f t="shared" si="1"/>
        <v>1</v>
      </c>
      <c r="J7141" s="37"/>
      <c r="K7141" s="37"/>
    </row>
    <row r="7142" ht="22.5" hidden="1" customHeight="1">
      <c r="A7142" s="40" t="b">
        <v>0</v>
      </c>
      <c r="B7142" s="33"/>
      <c r="C7142" s="34"/>
      <c r="D7142" s="35" t="s">
        <v>489</v>
      </c>
      <c r="E7142" s="36" t="str">
        <f>VLOOKUP(D7142,Normativa!$A$3:$C$100,3,0)</f>
        <v>Política</v>
      </c>
      <c r="F7142" s="37"/>
      <c r="G7142" s="37"/>
      <c r="H7142" s="37" t="s">
        <v>5613</v>
      </c>
      <c r="I7142" s="36">
        <f t="shared" si="1"/>
        <v>1</v>
      </c>
      <c r="J7142" s="37"/>
      <c r="K7142" s="37"/>
    </row>
    <row r="7143" ht="22.5" hidden="1" customHeight="1">
      <c r="A7143" s="40" t="b">
        <v>0</v>
      </c>
      <c r="B7143" s="33"/>
      <c r="C7143" s="34"/>
      <c r="D7143" s="35" t="s">
        <v>489</v>
      </c>
      <c r="E7143" s="36" t="str">
        <f>VLOOKUP(D7143,Normativa!$A$3:$C$100,3,0)</f>
        <v>Política</v>
      </c>
      <c r="F7143" s="37"/>
      <c r="G7143" s="37"/>
      <c r="H7143" s="37" t="s">
        <v>5614</v>
      </c>
      <c r="I7143" s="36">
        <f t="shared" si="1"/>
        <v>1</v>
      </c>
      <c r="J7143" s="37"/>
      <c r="K7143" s="37"/>
    </row>
    <row r="7144" ht="22.5" hidden="1" customHeight="1">
      <c r="A7144" s="40" t="b">
        <v>0</v>
      </c>
      <c r="B7144" s="33"/>
      <c r="C7144" s="34"/>
      <c r="D7144" s="35" t="s">
        <v>489</v>
      </c>
      <c r="E7144" s="36" t="str">
        <f>VLOOKUP(D7144,Normativa!$A$3:$C$100,3,0)</f>
        <v>Política</v>
      </c>
      <c r="F7144" s="37"/>
      <c r="G7144" s="37"/>
      <c r="H7144" s="37" t="s">
        <v>5615</v>
      </c>
      <c r="I7144" s="36">
        <f t="shared" si="1"/>
        <v>1</v>
      </c>
      <c r="J7144" s="37"/>
      <c r="K7144" s="37"/>
    </row>
    <row r="7145" ht="22.5" hidden="1" customHeight="1">
      <c r="A7145" s="40" t="b">
        <v>0</v>
      </c>
      <c r="B7145" s="33"/>
      <c r="C7145" s="34"/>
      <c r="D7145" s="35" t="s">
        <v>489</v>
      </c>
      <c r="E7145" s="36" t="str">
        <f>VLOOKUP(D7145,Normativa!$A$3:$C$100,3,0)</f>
        <v>Política</v>
      </c>
      <c r="F7145" s="37"/>
      <c r="G7145" s="37"/>
      <c r="H7145" s="37" t="s">
        <v>5616</v>
      </c>
      <c r="I7145" s="36">
        <f t="shared" si="1"/>
        <v>1</v>
      </c>
      <c r="J7145" s="37"/>
      <c r="K7145" s="37"/>
    </row>
    <row r="7146" ht="22.5" hidden="1" customHeight="1">
      <c r="A7146" s="40" t="b">
        <v>0</v>
      </c>
      <c r="B7146" s="33"/>
      <c r="C7146" s="34"/>
      <c r="D7146" s="35" t="s">
        <v>489</v>
      </c>
      <c r="E7146" s="36" t="str">
        <f>VLOOKUP(D7146,Normativa!$A$3:$C$100,3,0)</f>
        <v>Política</v>
      </c>
      <c r="F7146" s="37"/>
      <c r="G7146" s="37"/>
      <c r="H7146" s="37"/>
      <c r="I7146" s="36">
        <f t="shared" si="1"/>
        <v>1</v>
      </c>
      <c r="J7146" s="37"/>
      <c r="K7146" s="37"/>
    </row>
    <row r="7147" ht="22.5" hidden="1" customHeight="1">
      <c r="A7147" s="40" t="b">
        <v>0</v>
      </c>
      <c r="B7147" s="33"/>
      <c r="C7147" s="34"/>
      <c r="D7147" s="35" t="s">
        <v>489</v>
      </c>
      <c r="E7147" s="36" t="str">
        <f>VLOOKUP(D7147,Normativa!$A$3:$C$100,3,0)</f>
        <v>Política</v>
      </c>
      <c r="F7147" s="37"/>
      <c r="G7147" s="37"/>
      <c r="H7147" s="37" t="s">
        <v>5617</v>
      </c>
      <c r="I7147" s="36">
        <f t="shared" si="1"/>
        <v>1</v>
      </c>
      <c r="J7147" s="37"/>
      <c r="K7147" s="37"/>
    </row>
    <row r="7148" ht="22.5" hidden="1" customHeight="1">
      <c r="A7148" s="40" t="b">
        <v>0</v>
      </c>
      <c r="B7148" s="33"/>
      <c r="C7148" s="34"/>
      <c r="D7148" s="35" t="s">
        <v>489</v>
      </c>
      <c r="E7148" s="36" t="str">
        <f>VLOOKUP(D7148,Normativa!$A$3:$C$100,3,0)</f>
        <v>Política</v>
      </c>
      <c r="F7148" s="37"/>
      <c r="G7148" s="37"/>
      <c r="H7148" s="37" t="s">
        <v>5618</v>
      </c>
      <c r="I7148" s="36">
        <f t="shared" si="1"/>
        <v>1</v>
      </c>
      <c r="J7148" s="37"/>
      <c r="K7148" s="37"/>
    </row>
    <row r="7149" ht="22.5" hidden="1" customHeight="1">
      <c r="A7149" s="40" t="b">
        <v>0</v>
      </c>
      <c r="B7149" s="33"/>
      <c r="C7149" s="34"/>
      <c r="D7149" s="35" t="s">
        <v>489</v>
      </c>
      <c r="E7149" s="36" t="str">
        <f>VLOOKUP(D7149,Normativa!$A$3:$C$100,3,0)</f>
        <v>Política</v>
      </c>
      <c r="F7149" s="37"/>
      <c r="G7149" s="37"/>
      <c r="H7149" s="37" t="s">
        <v>5619</v>
      </c>
      <c r="I7149" s="36">
        <f t="shared" si="1"/>
        <v>1</v>
      </c>
      <c r="J7149" s="37"/>
      <c r="K7149" s="37"/>
    </row>
    <row r="7150" ht="22.5" hidden="1" customHeight="1">
      <c r="A7150" s="40" t="b">
        <v>0</v>
      </c>
      <c r="B7150" s="33"/>
      <c r="C7150" s="34"/>
      <c r="D7150" s="35" t="s">
        <v>489</v>
      </c>
      <c r="E7150" s="36" t="str">
        <f>VLOOKUP(D7150,Normativa!$A$3:$C$100,3,0)</f>
        <v>Política</v>
      </c>
      <c r="F7150" s="37"/>
      <c r="G7150" s="37"/>
      <c r="H7150" s="37" t="s">
        <v>5620</v>
      </c>
      <c r="I7150" s="36">
        <f t="shared" si="1"/>
        <v>1</v>
      </c>
      <c r="J7150" s="37"/>
      <c r="K7150" s="37"/>
    </row>
    <row r="7151" ht="22.5" hidden="1" customHeight="1">
      <c r="A7151" s="40" t="b">
        <v>0</v>
      </c>
      <c r="B7151" s="33"/>
      <c r="C7151" s="34"/>
      <c r="D7151" s="35" t="s">
        <v>489</v>
      </c>
      <c r="E7151" s="36" t="str">
        <f>VLOOKUP(D7151,Normativa!$A$3:$C$100,3,0)</f>
        <v>Política</v>
      </c>
      <c r="F7151" s="37"/>
      <c r="G7151" s="37"/>
      <c r="H7151" s="37" t="s">
        <v>5621</v>
      </c>
      <c r="I7151" s="36">
        <f t="shared" si="1"/>
        <v>1</v>
      </c>
      <c r="J7151" s="37"/>
      <c r="K7151" s="37"/>
    </row>
    <row r="7152" ht="22.5" hidden="1" customHeight="1">
      <c r="A7152" s="40" t="b">
        <v>0</v>
      </c>
      <c r="B7152" s="33"/>
      <c r="C7152" s="34"/>
      <c r="D7152" s="35" t="s">
        <v>489</v>
      </c>
      <c r="E7152" s="36" t="str">
        <f>VLOOKUP(D7152,Normativa!$A$3:$C$100,3,0)</f>
        <v>Política</v>
      </c>
      <c r="F7152" s="37"/>
      <c r="G7152" s="37"/>
      <c r="H7152" s="37" t="s">
        <v>5622</v>
      </c>
      <c r="I7152" s="36">
        <f t="shared" si="1"/>
        <v>1</v>
      </c>
      <c r="J7152" s="37"/>
      <c r="K7152" s="37"/>
    </row>
    <row r="7153" ht="22.5" hidden="1" customHeight="1">
      <c r="A7153" s="40" t="b">
        <v>0</v>
      </c>
      <c r="B7153" s="33"/>
      <c r="C7153" s="34"/>
      <c r="D7153" s="35" t="s">
        <v>489</v>
      </c>
      <c r="E7153" s="36" t="str">
        <f>VLOOKUP(D7153,Normativa!$A$3:$C$100,3,0)</f>
        <v>Política</v>
      </c>
      <c r="F7153" s="37"/>
      <c r="G7153" s="37"/>
      <c r="H7153" s="37" t="s">
        <v>5623</v>
      </c>
      <c r="I7153" s="36">
        <f t="shared" si="1"/>
        <v>1</v>
      </c>
      <c r="J7153" s="37"/>
      <c r="K7153" s="37"/>
    </row>
    <row r="7154" ht="22.5" hidden="1" customHeight="1">
      <c r="A7154" s="40" t="b">
        <v>0</v>
      </c>
      <c r="B7154" s="33"/>
      <c r="C7154" s="34"/>
      <c r="D7154" s="35" t="s">
        <v>489</v>
      </c>
      <c r="E7154" s="36" t="str">
        <f>VLOOKUP(D7154,Normativa!$A$3:$C$100,3,0)</f>
        <v>Política</v>
      </c>
      <c r="F7154" s="37"/>
      <c r="G7154" s="37"/>
      <c r="H7154" s="37" t="s">
        <v>5624</v>
      </c>
      <c r="I7154" s="36">
        <f t="shared" si="1"/>
        <v>1</v>
      </c>
      <c r="J7154" s="37"/>
      <c r="K7154" s="37"/>
    </row>
    <row r="7155" ht="22.5" hidden="1" customHeight="1">
      <c r="A7155" s="40" t="b">
        <v>0</v>
      </c>
      <c r="B7155" s="33"/>
      <c r="C7155" s="34"/>
      <c r="D7155" s="35" t="s">
        <v>489</v>
      </c>
      <c r="E7155" s="36" t="str">
        <f>VLOOKUP(D7155,Normativa!$A$3:$C$100,3,0)</f>
        <v>Política</v>
      </c>
      <c r="F7155" s="37"/>
      <c r="G7155" s="37"/>
      <c r="H7155" s="37" t="s">
        <v>5625</v>
      </c>
      <c r="I7155" s="36">
        <f t="shared" si="1"/>
        <v>1</v>
      </c>
      <c r="J7155" s="37"/>
      <c r="K7155" s="37"/>
    </row>
    <row r="7156" ht="22.5" hidden="1" customHeight="1">
      <c r="A7156" s="40" t="b">
        <v>0</v>
      </c>
      <c r="B7156" s="33"/>
      <c r="C7156" s="34"/>
      <c r="D7156" s="35" t="s">
        <v>489</v>
      </c>
      <c r="E7156" s="36" t="str">
        <f>VLOOKUP(D7156,Normativa!$A$3:$C$100,3,0)</f>
        <v>Política</v>
      </c>
      <c r="F7156" s="37"/>
      <c r="G7156" s="37"/>
      <c r="H7156" s="37" t="s">
        <v>5626</v>
      </c>
      <c r="I7156" s="36">
        <f t="shared" si="1"/>
        <v>1</v>
      </c>
      <c r="J7156" s="37"/>
      <c r="K7156" s="37"/>
    </row>
    <row r="7157" ht="22.5" hidden="1" customHeight="1">
      <c r="A7157" s="40" t="b">
        <v>0</v>
      </c>
      <c r="B7157" s="33"/>
      <c r="C7157" s="34"/>
      <c r="D7157" s="35" t="s">
        <v>489</v>
      </c>
      <c r="E7157" s="36" t="str">
        <f>VLOOKUP(D7157,Normativa!$A$3:$C$100,3,0)</f>
        <v>Política</v>
      </c>
      <c r="F7157" s="37"/>
      <c r="G7157" s="37"/>
      <c r="H7157" s="37" t="s">
        <v>5627</v>
      </c>
      <c r="I7157" s="36">
        <f t="shared" si="1"/>
        <v>1</v>
      </c>
      <c r="J7157" s="37"/>
      <c r="K7157" s="37"/>
    </row>
    <row r="7158" ht="22.5" hidden="1" customHeight="1">
      <c r="A7158" s="40" t="b">
        <v>0</v>
      </c>
      <c r="B7158" s="33"/>
      <c r="C7158" s="34"/>
      <c r="D7158" s="35" t="s">
        <v>489</v>
      </c>
      <c r="E7158" s="36" t="str">
        <f>VLOOKUP(D7158,Normativa!$A$3:$C$100,3,0)</f>
        <v>Política</v>
      </c>
      <c r="F7158" s="37"/>
      <c r="G7158" s="37"/>
      <c r="H7158" s="37" t="s">
        <v>5628</v>
      </c>
      <c r="I7158" s="36">
        <f t="shared" si="1"/>
        <v>1</v>
      </c>
      <c r="J7158" s="37"/>
      <c r="K7158" s="37"/>
    </row>
    <row r="7159" ht="22.5" hidden="1" customHeight="1">
      <c r="A7159" s="40" t="b">
        <v>0</v>
      </c>
      <c r="B7159" s="33"/>
      <c r="C7159" s="34"/>
      <c r="D7159" s="35" t="s">
        <v>489</v>
      </c>
      <c r="E7159" s="36" t="str">
        <f>VLOOKUP(D7159,Normativa!$A$3:$C$100,3,0)</f>
        <v>Política</v>
      </c>
      <c r="F7159" s="37"/>
      <c r="G7159" s="37"/>
      <c r="H7159" s="37" t="s">
        <v>5629</v>
      </c>
      <c r="I7159" s="36">
        <f t="shared" si="1"/>
        <v>1</v>
      </c>
      <c r="J7159" s="37"/>
      <c r="K7159" s="37"/>
    </row>
    <row r="7160" ht="22.5" hidden="1" customHeight="1">
      <c r="A7160" s="40" t="b">
        <v>0</v>
      </c>
      <c r="B7160" s="33"/>
      <c r="C7160" s="34"/>
      <c r="D7160" s="35" t="s">
        <v>489</v>
      </c>
      <c r="E7160" s="36" t="str">
        <f>VLOOKUP(D7160,Normativa!$A$3:$C$100,3,0)</f>
        <v>Política</v>
      </c>
      <c r="F7160" s="37"/>
      <c r="G7160" s="37"/>
      <c r="H7160" s="37">
        <v>15.0</v>
      </c>
      <c r="I7160" s="36">
        <f t="shared" si="1"/>
        <v>1</v>
      </c>
      <c r="J7160" s="37"/>
      <c r="K7160" s="37"/>
    </row>
    <row r="7161" ht="22.5" hidden="1" customHeight="1">
      <c r="A7161" s="40" t="b">
        <v>0</v>
      </c>
      <c r="B7161" s="33"/>
      <c r="C7161" s="34"/>
      <c r="D7161" s="35" t="s">
        <v>489</v>
      </c>
      <c r="E7161" s="36" t="str">
        <f>VLOOKUP(D7161,Normativa!$A$3:$C$100,3,0)</f>
        <v>Política</v>
      </c>
      <c r="F7161" s="37"/>
      <c r="G7161" s="37"/>
      <c r="H7161" s="37"/>
      <c r="I7161" s="36">
        <f t="shared" si="1"/>
        <v>1</v>
      </c>
      <c r="J7161" s="37"/>
      <c r="K7161" s="37"/>
    </row>
    <row r="7162" ht="22.5" hidden="1" customHeight="1">
      <c r="A7162" s="40" t="b">
        <v>0</v>
      </c>
      <c r="B7162" s="33"/>
      <c r="C7162" s="34"/>
      <c r="D7162" s="35" t="s">
        <v>489</v>
      </c>
      <c r="E7162" s="36" t="str">
        <f>VLOOKUP(D7162,Normativa!$A$3:$C$100,3,0)</f>
        <v>Política</v>
      </c>
      <c r="F7162" s="37"/>
      <c r="G7162" s="37"/>
      <c r="H7162" s="37">
        <v>16.0</v>
      </c>
      <c r="I7162" s="36">
        <f t="shared" si="1"/>
        <v>1</v>
      </c>
      <c r="J7162" s="37"/>
      <c r="K7162" s="37"/>
    </row>
    <row r="7163" ht="22.5" hidden="1" customHeight="1">
      <c r="A7163" s="40" t="b">
        <v>0</v>
      </c>
      <c r="B7163" s="33"/>
      <c r="C7163" s="34"/>
      <c r="D7163" s="35" t="s">
        <v>489</v>
      </c>
      <c r="E7163" s="36" t="str">
        <f>VLOOKUP(D7163,Normativa!$A$3:$C$100,3,0)</f>
        <v>Política</v>
      </c>
      <c r="F7163" s="37"/>
      <c r="G7163" s="37"/>
      <c r="H7163" s="37" t="s">
        <v>5505</v>
      </c>
      <c r="I7163" s="36">
        <f t="shared" si="1"/>
        <v>1</v>
      </c>
      <c r="J7163" s="37"/>
      <c r="K7163" s="37"/>
    </row>
    <row r="7164" ht="22.5" hidden="1" customHeight="1">
      <c r="A7164" s="40" t="b">
        <v>0</v>
      </c>
      <c r="B7164" s="33"/>
      <c r="C7164" s="34"/>
      <c r="D7164" s="35" t="s">
        <v>489</v>
      </c>
      <c r="E7164" s="36" t="str">
        <f>VLOOKUP(D7164,Normativa!$A$3:$C$100,3,0)</f>
        <v>Política</v>
      </c>
      <c r="F7164" s="37"/>
      <c r="G7164" s="37"/>
      <c r="H7164" s="37" t="s">
        <v>5630</v>
      </c>
      <c r="I7164" s="36">
        <f t="shared" si="1"/>
        <v>1</v>
      </c>
      <c r="J7164" s="37"/>
      <c r="K7164" s="37"/>
    </row>
    <row r="7165" ht="22.5" hidden="1" customHeight="1">
      <c r="A7165" s="40" t="b">
        <v>0</v>
      </c>
      <c r="B7165" s="33"/>
      <c r="C7165" s="34"/>
      <c r="D7165" s="35" t="s">
        <v>489</v>
      </c>
      <c r="E7165" s="36" t="str">
        <f>VLOOKUP(D7165,Normativa!$A$3:$C$100,3,0)</f>
        <v>Política</v>
      </c>
      <c r="F7165" s="37"/>
      <c r="G7165" s="37"/>
      <c r="H7165" s="37" t="s">
        <v>5631</v>
      </c>
      <c r="I7165" s="36">
        <f t="shared" si="1"/>
        <v>1</v>
      </c>
      <c r="J7165" s="37"/>
      <c r="K7165" s="37"/>
    </row>
    <row r="7166" ht="22.5" hidden="1" customHeight="1">
      <c r="A7166" s="40" t="b">
        <v>0</v>
      </c>
      <c r="B7166" s="33"/>
      <c r="C7166" s="34"/>
      <c r="D7166" s="35" t="s">
        <v>489</v>
      </c>
      <c r="E7166" s="36" t="str">
        <f>VLOOKUP(D7166,Normativa!$A$3:$C$100,3,0)</f>
        <v>Política</v>
      </c>
      <c r="F7166" s="37"/>
      <c r="G7166" s="37"/>
      <c r="H7166" s="37" t="s">
        <v>5632</v>
      </c>
      <c r="I7166" s="36">
        <f t="shared" si="1"/>
        <v>1</v>
      </c>
      <c r="J7166" s="37"/>
      <c r="K7166" s="37"/>
    </row>
    <row r="7167" ht="22.5" hidden="1" customHeight="1">
      <c r="A7167" s="40" t="b">
        <v>0</v>
      </c>
      <c r="B7167" s="33"/>
      <c r="C7167" s="34"/>
      <c r="D7167" s="35" t="s">
        <v>489</v>
      </c>
      <c r="E7167" s="36" t="str">
        <f>VLOOKUP(D7167,Normativa!$A$3:$C$100,3,0)</f>
        <v>Política</v>
      </c>
      <c r="F7167" s="37"/>
      <c r="G7167" s="37"/>
      <c r="H7167" s="37" t="s">
        <v>5633</v>
      </c>
      <c r="I7167" s="36">
        <f t="shared" si="1"/>
        <v>1</v>
      </c>
      <c r="J7167" s="37"/>
      <c r="K7167" s="37"/>
    </row>
    <row r="7168" ht="22.5" hidden="1" customHeight="1">
      <c r="A7168" s="40" t="b">
        <v>0</v>
      </c>
      <c r="B7168" s="33"/>
      <c r="C7168" s="34"/>
      <c r="D7168" s="35" t="s">
        <v>489</v>
      </c>
      <c r="E7168" s="36" t="str">
        <f>VLOOKUP(D7168,Normativa!$A$3:$C$100,3,0)</f>
        <v>Política</v>
      </c>
      <c r="F7168" s="37"/>
      <c r="G7168" s="37"/>
      <c r="H7168" s="37" t="s">
        <v>5634</v>
      </c>
      <c r="I7168" s="36">
        <f t="shared" si="1"/>
        <v>1</v>
      </c>
      <c r="J7168" s="37"/>
      <c r="K7168" s="37"/>
    </row>
    <row r="7169" ht="22.5" hidden="1" customHeight="1">
      <c r="A7169" s="40" t="b">
        <v>0</v>
      </c>
      <c r="B7169" s="33"/>
      <c r="C7169" s="34"/>
      <c r="D7169" s="35" t="s">
        <v>489</v>
      </c>
      <c r="E7169" s="36" t="str">
        <f>VLOOKUP(D7169,Normativa!$A$3:$C$100,3,0)</f>
        <v>Política</v>
      </c>
      <c r="F7169" s="37"/>
      <c r="G7169" s="37"/>
      <c r="H7169" s="37" t="s">
        <v>5635</v>
      </c>
      <c r="I7169" s="36">
        <f t="shared" si="1"/>
        <v>1</v>
      </c>
      <c r="J7169" s="37"/>
      <c r="K7169" s="37"/>
    </row>
    <row r="7170" ht="22.5" hidden="1" customHeight="1">
      <c r="A7170" s="40" t="b">
        <v>0</v>
      </c>
      <c r="B7170" s="33"/>
      <c r="C7170" s="34"/>
      <c r="D7170" s="35" t="s">
        <v>489</v>
      </c>
      <c r="E7170" s="36" t="str">
        <f>VLOOKUP(D7170,Normativa!$A$3:$C$100,3,0)</f>
        <v>Política</v>
      </c>
      <c r="F7170" s="37"/>
      <c r="G7170" s="37"/>
      <c r="H7170" s="37" t="s">
        <v>5636</v>
      </c>
      <c r="I7170" s="36">
        <f t="shared" si="1"/>
        <v>1</v>
      </c>
      <c r="J7170" s="37"/>
      <c r="K7170" s="37"/>
    </row>
    <row r="7171" ht="22.5" hidden="1" customHeight="1">
      <c r="A7171" s="40" t="b">
        <v>0</v>
      </c>
      <c r="B7171" s="33"/>
      <c r="C7171" s="34"/>
      <c r="D7171" s="35" t="s">
        <v>489</v>
      </c>
      <c r="E7171" s="36" t="str">
        <f>VLOOKUP(D7171,Normativa!$A$3:$C$100,3,0)</f>
        <v>Política</v>
      </c>
      <c r="F7171" s="37"/>
      <c r="G7171" s="37"/>
      <c r="H7171" s="37" t="s">
        <v>5637</v>
      </c>
      <c r="I7171" s="36">
        <f t="shared" si="1"/>
        <v>1</v>
      </c>
      <c r="J7171" s="37"/>
      <c r="K7171" s="37"/>
    </row>
    <row r="7172" ht="22.5" hidden="1" customHeight="1">
      <c r="A7172" s="40" t="b">
        <v>0</v>
      </c>
      <c r="B7172" s="33"/>
      <c r="C7172" s="34"/>
      <c r="D7172" s="35" t="s">
        <v>489</v>
      </c>
      <c r="E7172" s="36" t="str">
        <f>VLOOKUP(D7172,Normativa!$A$3:$C$100,3,0)</f>
        <v>Política</v>
      </c>
      <c r="F7172" s="37"/>
      <c r="G7172" s="37"/>
      <c r="H7172" s="37" t="s">
        <v>5638</v>
      </c>
      <c r="I7172" s="36">
        <f t="shared" si="1"/>
        <v>1</v>
      </c>
      <c r="J7172" s="37"/>
      <c r="K7172" s="37"/>
    </row>
    <row r="7173" ht="22.5" hidden="1" customHeight="1">
      <c r="A7173" s="40" t="b">
        <v>0</v>
      </c>
      <c r="B7173" s="33"/>
      <c r="C7173" s="34"/>
      <c r="D7173" s="35" t="s">
        <v>489</v>
      </c>
      <c r="E7173" s="36" t="str">
        <f>VLOOKUP(D7173,Normativa!$A$3:$C$100,3,0)</f>
        <v>Política</v>
      </c>
      <c r="F7173" s="37"/>
      <c r="G7173" s="37"/>
      <c r="H7173" s="37" t="s">
        <v>5639</v>
      </c>
      <c r="I7173" s="36">
        <f t="shared" si="1"/>
        <v>1</v>
      </c>
      <c r="J7173" s="37"/>
      <c r="K7173" s="37"/>
    </row>
    <row r="7174" ht="22.5" hidden="1" customHeight="1">
      <c r="A7174" s="40" t="b">
        <v>0</v>
      </c>
      <c r="B7174" s="33"/>
      <c r="C7174" s="34"/>
      <c r="D7174" s="35" t="s">
        <v>489</v>
      </c>
      <c r="E7174" s="36" t="str">
        <f>VLOOKUP(D7174,Normativa!$A$3:$C$100,3,0)</f>
        <v>Política</v>
      </c>
      <c r="F7174" s="37"/>
      <c r="G7174" s="37"/>
      <c r="H7174" s="37" t="s">
        <v>5640</v>
      </c>
      <c r="I7174" s="36">
        <f t="shared" si="1"/>
        <v>1</v>
      </c>
      <c r="J7174" s="37"/>
      <c r="K7174" s="37"/>
    </row>
    <row r="7175" ht="22.5" hidden="1" customHeight="1">
      <c r="A7175" s="40" t="b">
        <v>0</v>
      </c>
      <c r="B7175" s="33"/>
      <c r="C7175" s="34"/>
      <c r="D7175" s="35" t="s">
        <v>489</v>
      </c>
      <c r="E7175" s="36" t="str">
        <f>VLOOKUP(D7175,Normativa!$A$3:$C$100,3,0)</f>
        <v>Política</v>
      </c>
      <c r="F7175" s="37"/>
      <c r="G7175" s="37"/>
      <c r="H7175" s="37" t="s">
        <v>5641</v>
      </c>
      <c r="I7175" s="36">
        <f t="shared" si="1"/>
        <v>1</v>
      </c>
      <c r="J7175" s="37"/>
      <c r="K7175" s="37"/>
    </row>
    <row r="7176" ht="22.5" hidden="1" customHeight="1">
      <c r="A7176" s="40" t="b">
        <v>0</v>
      </c>
      <c r="B7176" s="33"/>
      <c r="C7176" s="34"/>
      <c r="D7176" s="35" t="s">
        <v>489</v>
      </c>
      <c r="E7176" s="36" t="str">
        <f>VLOOKUP(D7176,Normativa!$A$3:$C$100,3,0)</f>
        <v>Política</v>
      </c>
      <c r="F7176" s="37"/>
      <c r="G7176" s="37"/>
      <c r="H7176" s="37" t="s">
        <v>5642</v>
      </c>
      <c r="I7176" s="36">
        <f t="shared" si="1"/>
        <v>1</v>
      </c>
      <c r="J7176" s="37"/>
      <c r="K7176" s="37"/>
    </row>
    <row r="7177" ht="22.5" hidden="1" customHeight="1">
      <c r="A7177" s="40" t="b">
        <v>0</v>
      </c>
      <c r="B7177" s="33"/>
      <c r="C7177" s="34"/>
      <c r="D7177" s="35" t="s">
        <v>489</v>
      </c>
      <c r="E7177" s="36" t="str">
        <f>VLOOKUP(D7177,Normativa!$A$3:$C$100,3,0)</f>
        <v>Política</v>
      </c>
      <c r="F7177" s="37"/>
      <c r="G7177" s="37"/>
      <c r="H7177" s="37"/>
      <c r="I7177" s="36">
        <f t="shared" si="1"/>
        <v>1</v>
      </c>
      <c r="J7177" s="37"/>
      <c r="K7177" s="37"/>
    </row>
    <row r="7178" ht="22.5" hidden="1" customHeight="1">
      <c r="A7178" s="40" t="b">
        <v>0</v>
      </c>
      <c r="B7178" s="33"/>
      <c r="C7178" s="34"/>
      <c r="D7178" s="35" t="s">
        <v>489</v>
      </c>
      <c r="E7178" s="36" t="str">
        <f>VLOOKUP(D7178,Normativa!$A$3:$C$100,3,0)</f>
        <v>Política</v>
      </c>
      <c r="F7178" s="37"/>
      <c r="G7178" s="37"/>
      <c r="H7178" s="37" t="s">
        <v>5643</v>
      </c>
      <c r="I7178" s="36">
        <f t="shared" si="1"/>
        <v>1</v>
      </c>
      <c r="J7178" s="37"/>
      <c r="K7178" s="37"/>
    </row>
    <row r="7179" ht="22.5" hidden="1" customHeight="1">
      <c r="A7179" s="40" t="b">
        <v>0</v>
      </c>
      <c r="B7179" s="33"/>
      <c r="C7179" s="34"/>
      <c r="D7179" s="35" t="s">
        <v>489</v>
      </c>
      <c r="E7179" s="36" t="str">
        <f>VLOOKUP(D7179,Normativa!$A$3:$C$100,3,0)</f>
        <v>Política</v>
      </c>
      <c r="F7179" s="37"/>
      <c r="G7179" s="37"/>
      <c r="H7179" s="37" t="s">
        <v>5644</v>
      </c>
      <c r="I7179" s="36">
        <f t="shared" si="1"/>
        <v>1</v>
      </c>
      <c r="J7179" s="37"/>
      <c r="K7179" s="37"/>
    </row>
    <row r="7180" ht="22.5" hidden="1" customHeight="1">
      <c r="A7180" s="40" t="b">
        <v>0</v>
      </c>
      <c r="B7180" s="33"/>
      <c r="C7180" s="34"/>
      <c r="D7180" s="35" t="s">
        <v>489</v>
      </c>
      <c r="E7180" s="36" t="str">
        <f>VLOOKUP(D7180,Normativa!$A$3:$C$100,3,0)</f>
        <v>Política</v>
      </c>
      <c r="F7180" s="37"/>
      <c r="G7180" s="37"/>
      <c r="H7180" s="37" t="s">
        <v>5645</v>
      </c>
      <c r="I7180" s="36">
        <f t="shared" si="1"/>
        <v>1</v>
      </c>
      <c r="J7180" s="37"/>
      <c r="K7180" s="37"/>
    </row>
    <row r="7181" ht="22.5" hidden="1" customHeight="1">
      <c r="A7181" s="40" t="b">
        <v>0</v>
      </c>
      <c r="B7181" s="33"/>
      <c r="C7181" s="34"/>
      <c r="D7181" s="35" t="s">
        <v>489</v>
      </c>
      <c r="E7181" s="36" t="str">
        <f>VLOOKUP(D7181,Normativa!$A$3:$C$100,3,0)</f>
        <v>Política</v>
      </c>
      <c r="F7181" s="37"/>
      <c r="G7181" s="37"/>
      <c r="H7181" s="37" t="s">
        <v>5646</v>
      </c>
      <c r="I7181" s="36">
        <f t="shared" si="1"/>
        <v>1</v>
      </c>
      <c r="J7181" s="37"/>
      <c r="K7181" s="37"/>
    </row>
    <row r="7182" ht="22.5" hidden="1" customHeight="1">
      <c r="A7182" s="40" t="b">
        <v>0</v>
      </c>
      <c r="B7182" s="33"/>
      <c r="C7182" s="34"/>
      <c r="D7182" s="35" t="s">
        <v>489</v>
      </c>
      <c r="E7182" s="36" t="str">
        <f>VLOOKUP(D7182,Normativa!$A$3:$C$100,3,0)</f>
        <v>Política</v>
      </c>
      <c r="F7182" s="37"/>
      <c r="G7182" s="37"/>
      <c r="H7182" s="37" t="s">
        <v>5647</v>
      </c>
      <c r="I7182" s="36">
        <f t="shared" si="1"/>
        <v>1</v>
      </c>
      <c r="J7182" s="37"/>
      <c r="K7182" s="37"/>
    </row>
    <row r="7183" ht="22.5" hidden="1" customHeight="1">
      <c r="A7183" s="40" t="b">
        <v>0</v>
      </c>
      <c r="B7183" s="33"/>
      <c r="C7183" s="34"/>
      <c r="D7183" s="35" t="s">
        <v>489</v>
      </c>
      <c r="E7183" s="36" t="str">
        <f>VLOOKUP(D7183,Normativa!$A$3:$C$100,3,0)</f>
        <v>Política</v>
      </c>
      <c r="F7183" s="37"/>
      <c r="G7183" s="37"/>
      <c r="H7183" s="37" t="s">
        <v>5648</v>
      </c>
      <c r="I7183" s="36">
        <f t="shared" si="1"/>
        <v>1</v>
      </c>
      <c r="J7183" s="37"/>
      <c r="K7183" s="37"/>
    </row>
    <row r="7184" ht="22.5" hidden="1" customHeight="1">
      <c r="A7184" s="40" t="b">
        <v>0</v>
      </c>
      <c r="B7184" s="33"/>
      <c r="C7184" s="34"/>
      <c r="D7184" s="35" t="s">
        <v>489</v>
      </c>
      <c r="E7184" s="36" t="str">
        <f>VLOOKUP(D7184,Normativa!$A$3:$C$100,3,0)</f>
        <v>Política</v>
      </c>
      <c r="F7184" s="37"/>
      <c r="G7184" s="37"/>
      <c r="H7184" s="37" t="s">
        <v>5649</v>
      </c>
      <c r="I7184" s="36">
        <f t="shared" si="1"/>
        <v>1</v>
      </c>
      <c r="J7184" s="37"/>
      <c r="K7184" s="37"/>
    </row>
    <row r="7185" ht="22.5" hidden="1" customHeight="1">
      <c r="A7185" s="40" t="b">
        <v>0</v>
      </c>
      <c r="B7185" s="33"/>
      <c r="C7185" s="34"/>
      <c r="D7185" s="35" t="s">
        <v>489</v>
      </c>
      <c r="E7185" s="36" t="str">
        <f>VLOOKUP(D7185,Normativa!$A$3:$C$100,3,0)</f>
        <v>Política</v>
      </c>
      <c r="F7185" s="37"/>
      <c r="G7185" s="37"/>
      <c r="H7185" s="37" t="s">
        <v>5650</v>
      </c>
      <c r="I7185" s="36">
        <f t="shared" si="1"/>
        <v>1</v>
      </c>
      <c r="J7185" s="37"/>
      <c r="K7185" s="37"/>
    </row>
    <row r="7186" ht="22.5" hidden="1" customHeight="1">
      <c r="A7186" s="40" t="b">
        <v>0</v>
      </c>
      <c r="B7186" s="33"/>
      <c r="C7186" s="34"/>
      <c r="D7186" s="35" t="s">
        <v>489</v>
      </c>
      <c r="E7186" s="36" t="str">
        <f>VLOOKUP(D7186,Normativa!$A$3:$C$100,3,0)</f>
        <v>Política</v>
      </c>
      <c r="F7186" s="37"/>
      <c r="G7186" s="37"/>
      <c r="H7186" s="37" t="s">
        <v>5651</v>
      </c>
      <c r="I7186" s="36">
        <f t="shared" si="1"/>
        <v>1</v>
      </c>
      <c r="J7186" s="37"/>
      <c r="K7186" s="37"/>
    </row>
    <row r="7187" ht="22.5" hidden="1" customHeight="1">
      <c r="A7187" s="40" t="b">
        <v>0</v>
      </c>
      <c r="B7187" s="33"/>
      <c r="C7187" s="34"/>
      <c r="D7187" s="35" t="s">
        <v>489</v>
      </c>
      <c r="E7187" s="36" t="str">
        <f>VLOOKUP(D7187,Normativa!$A$3:$C$100,3,0)</f>
        <v>Política</v>
      </c>
      <c r="F7187" s="37"/>
      <c r="G7187" s="37"/>
      <c r="H7187" s="37" t="s">
        <v>5652</v>
      </c>
      <c r="I7187" s="36">
        <f t="shared" si="1"/>
        <v>1</v>
      </c>
      <c r="J7187" s="37"/>
      <c r="K7187" s="37"/>
    </row>
    <row r="7188" ht="22.5" hidden="1" customHeight="1">
      <c r="A7188" s="40" t="b">
        <v>0</v>
      </c>
      <c r="B7188" s="33"/>
      <c r="C7188" s="34"/>
      <c r="D7188" s="35" t="s">
        <v>489</v>
      </c>
      <c r="E7188" s="36" t="str">
        <f>VLOOKUP(D7188,Normativa!$A$3:$C$100,3,0)</f>
        <v>Política</v>
      </c>
      <c r="F7188" s="37"/>
      <c r="G7188" s="37"/>
      <c r="H7188" s="37" t="s">
        <v>5653</v>
      </c>
      <c r="I7188" s="36">
        <f t="shared" si="1"/>
        <v>1</v>
      </c>
      <c r="J7188" s="37"/>
      <c r="K7188" s="37"/>
    </row>
    <row r="7189" ht="22.5" hidden="1" customHeight="1">
      <c r="A7189" s="40" t="b">
        <v>0</v>
      </c>
      <c r="B7189" s="33"/>
      <c r="C7189" s="34"/>
      <c r="D7189" s="35" t="s">
        <v>489</v>
      </c>
      <c r="E7189" s="36" t="str">
        <f>VLOOKUP(D7189,Normativa!$A$3:$C$100,3,0)</f>
        <v>Política</v>
      </c>
      <c r="F7189" s="37"/>
      <c r="G7189" s="37"/>
      <c r="H7189" s="37" t="s">
        <v>5654</v>
      </c>
      <c r="I7189" s="36">
        <f t="shared" si="1"/>
        <v>1</v>
      </c>
      <c r="J7189" s="37"/>
      <c r="K7189" s="37"/>
    </row>
    <row r="7190" ht="22.5" hidden="1" customHeight="1">
      <c r="A7190" s="40" t="b">
        <v>0</v>
      </c>
      <c r="B7190" s="33"/>
      <c r="C7190" s="34"/>
      <c r="D7190" s="35" t="s">
        <v>489</v>
      </c>
      <c r="E7190" s="36" t="str">
        <f>VLOOKUP(D7190,Normativa!$A$3:$C$100,3,0)</f>
        <v>Política</v>
      </c>
      <c r="F7190" s="37"/>
      <c r="G7190" s="37"/>
      <c r="H7190" s="37" t="s">
        <v>5655</v>
      </c>
      <c r="I7190" s="36">
        <f t="shared" si="1"/>
        <v>1</v>
      </c>
      <c r="J7190" s="37"/>
      <c r="K7190" s="37"/>
    </row>
    <row r="7191" ht="22.5" hidden="1" customHeight="1">
      <c r="A7191" s="40" t="b">
        <v>0</v>
      </c>
      <c r="B7191" s="33"/>
      <c r="C7191" s="34"/>
      <c r="D7191" s="35" t="s">
        <v>489</v>
      </c>
      <c r="E7191" s="36" t="str">
        <f>VLOOKUP(D7191,Normativa!$A$3:$C$100,3,0)</f>
        <v>Política</v>
      </c>
      <c r="F7191" s="37"/>
      <c r="G7191" s="37"/>
      <c r="H7191" s="37" t="s">
        <v>5656</v>
      </c>
      <c r="I7191" s="36">
        <f t="shared" si="1"/>
        <v>1</v>
      </c>
      <c r="J7191" s="37"/>
      <c r="K7191" s="37"/>
    </row>
    <row r="7192" ht="22.5" hidden="1" customHeight="1">
      <c r="A7192" s="40" t="b">
        <v>0</v>
      </c>
      <c r="B7192" s="33"/>
      <c r="C7192" s="34"/>
      <c r="D7192" s="35" t="s">
        <v>489</v>
      </c>
      <c r="E7192" s="36" t="str">
        <f>VLOOKUP(D7192,Normativa!$A$3:$C$100,3,0)</f>
        <v>Política</v>
      </c>
      <c r="F7192" s="37"/>
      <c r="G7192" s="37"/>
      <c r="H7192" s="37">
        <v>17.0</v>
      </c>
      <c r="I7192" s="36">
        <f t="shared" si="1"/>
        <v>1</v>
      </c>
      <c r="J7192" s="37"/>
      <c r="K7192" s="37"/>
    </row>
    <row r="7193" ht="22.5" hidden="1" customHeight="1">
      <c r="A7193" s="40" t="b">
        <v>0</v>
      </c>
      <c r="B7193" s="33"/>
      <c r="C7193" s="34"/>
      <c r="D7193" s="35" t="s">
        <v>489</v>
      </c>
      <c r="E7193" s="36" t="str">
        <f>VLOOKUP(D7193,Normativa!$A$3:$C$100,3,0)</f>
        <v>Política</v>
      </c>
      <c r="F7193" s="37"/>
      <c r="G7193" s="37"/>
      <c r="H7193" s="37"/>
      <c r="I7193" s="36">
        <f t="shared" si="1"/>
        <v>1</v>
      </c>
      <c r="J7193" s="37"/>
      <c r="K7193" s="37"/>
    </row>
    <row r="7194" ht="22.5" hidden="1" customHeight="1">
      <c r="A7194" s="40" t="b">
        <v>0</v>
      </c>
      <c r="B7194" s="33"/>
      <c r="C7194" s="34"/>
      <c r="D7194" s="35" t="s">
        <v>489</v>
      </c>
      <c r="E7194" s="36" t="str">
        <f>VLOOKUP(D7194,Normativa!$A$3:$C$100,3,0)</f>
        <v>Política</v>
      </c>
      <c r="F7194" s="37"/>
      <c r="G7194" s="37"/>
      <c r="H7194" s="37">
        <v>18.0</v>
      </c>
      <c r="I7194" s="36">
        <f t="shared" si="1"/>
        <v>1</v>
      </c>
      <c r="J7194" s="37"/>
      <c r="K7194" s="37"/>
    </row>
    <row r="7195" ht="22.5" hidden="1" customHeight="1">
      <c r="A7195" s="40" t="b">
        <v>0</v>
      </c>
      <c r="B7195" s="33"/>
      <c r="C7195" s="34"/>
      <c r="D7195" s="35" t="s">
        <v>489</v>
      </c>
      <c r="E7195" s="36" t="str">
        <f>VLOOKUP(D7195,Normativa!$A$3:$C$100,3,0)</f>
        <v>Política</v>
      </c>
      <c r="F7195" s="37"/>
      <c r="G7195" s="37"/>
      <c r="H7195" s="37" t="s">
        <v>5505</v>
      </c>
      <c r="I7195" s="36">
        <f t="shared" si="1"/>
        <v>1</v>
      </c>
      <c r="J7195" s="37"/>
      <c r="K7195" s="37"/>
    </row>
    <row r="7196" ht="22.5" hidden="1" customHeight="1">
      <c r="A7196" s="40" t="b">
        <v>0</v>
      </c>
      <c r="B7196" s="33"/>
      <c r="C7196" s="34"/>
      <c r="D7196" s="35" t="s">
        <v>489</v>
      </c>
      <c r="E7196" s="36" t="str">
        <f>VLOOKUP(D7196,Normativa!$A$3:$C$100,3,0)</f>
        <v>Política</v>
      </c>
      <c r="F7196" s="37"/>
      <c r="G7196" s="37"/>
      <c r="H7196" s="37" t="s">
        <v>5657</v>
      </c>
      <c r="I7196" s="36">
        <f t="shared" si="1"/>
        <v>1</v>
      </c>
      <c r="J7196" s="37"/>
      <c r="K7196" s="37"/>
    </row>
    <row r="7197" ht="22.5" hidden="1" customHeight="1">
      <c r="A7197" s="40" t="b">
        <v>0</v>
      </c>
      <c r="B7197" s="33"/>
      <c r="C7197" s="34"/>
      <c r="D7197" s="35" t="s">
        <v>489</v>
      </c>
      <c r="E7197" s="36" t="str">
        <f>VLOOKUP(D7197,Normativa!$A$3:$C$100,3,0)</f>
        <v>Política</v>
      </c>
      <c r="F7197" s="37"/>
      <c r="G7197" s="37"/>
      <c r="H7197" s="37" t="s">
        <v>5658</v>
      </c>
      <c r="I7197" s="36">
        <f t="shared" si="1"/>
        <v>1</v>
      </c>
      <c r="J7197" s="37"/>
      <c r="K7197" s="37"/>
    </row>
    <row r="7198" ht="22.5" hidden="1" customHeight="1">
      <c r="A7198" s="40" t="b">
        <v>0</v>
      </c>
      <c r="B7198" s="33"/>
      <c r="C7198" s="34"/>
      <c r="D7198" s="35" t="s">
        <v>489</v>
      </c>
      <c r="E7198" s="36" t="str">
        <f>VLOOKUP(D7198,Normativa!$A$3:$C$100,3,0)</f>
        <v>Política</v>
      </c>
      <c r="F7198" s="37"/>
      <c r="G7198" s="37"/>
      <c r="H7198" s="37" t="s">
        <v>5659</v>
      </c>
      <c r="I7198" s="36">
        <f t="shared" si="1"/>
        <v>1</v>
      </c>
      <c r="J7198" s="37"/>
      <c r="K7198" s="37"/>
    </row>
    <row r="7199" ht="22.5" hidden="1" customHeight="1">
      <c r="A7199" s="40" t="b">
        <v>0</v>
      </c>
      <c r="B7199" s="33"/>
      <c r="C7199" s="34"/>
      <c r="D7199" s="35" t="s">
        <v>489</v>
      </c>
      <c r="E7199" s="36" t="str">
        <f>VLOOKUP(D7199,Normativa!$A$3:$C$100,3,0)</f>
        <v>Política</v>
      </c>
      <c r="F7199" s="37"/>
      <c r="G7199" s="37"/>
      <c r="H7199" s="37" t="s">
        <v>5660</v>
      </c>
      <c r="I7199" s="36">
        <f t="shared" si="1"/>
        <v>1</v>
      </c>
      <c r="J7199" s="37"/>
      <c r="K7199" s="37"/>
    </row>
    <row r="7200" ht="22.5" hidden="1" customHeight="1">
      <c r="A7200" s="40" t="b">
        <v>0</v>
      </c>
      <c r="B7200" s="33"/>
      <c r="C7200" s="34"/>
      <c r="D7200" s="35" t="s">
        <v>489</v>
      </c>
      <c r="E7200" s="36" t="str">
        <f>VLOOKUP(D7200,Normativa!$A$3:$C$100,3,0)</f>
        <v>Política</v>
      </c>
      <c r="F7200" s="37"/>
      <c r="G7200" s="37"/>
      <c r="H7200" s="37" t="s">
        <v>5661</v>
      </c>
      <c r="I7200" s="36">
        <f t="shared" si="1"/>
        <v>1</v>
      </c>
      <c r="J7200" s="37"/>
      <c r="K7200" s="37"/>
    </row>
    <row r="7201" ht="22.5" hidden="1" customHeight="1">
      <c r="A7201" s="40" t="b">
        <v>0</v>
      </c>
      <c r="B7201" s="33"/>
      <c r="C7201" s="34"/>
      <c r="D7201" s="35" t="s">
        <v>489</v>
      </c>
      <c r="E7201" s="36" t="str">
        <f>VLOOKUP(D7201,Normativa!$A$3:$C$100,3,0)</f>
        <v>Política</v>
      </c>
      <c r="F7201" s="37"/>
      <c r="G7201" s="37"/>
      <c r="H7201" s="37" t="s">
        <v>5662</v>
      </c>
      <c r="I7201" s="36">
        <f t="shared" si="1"/>
        <v>1</v>
      </c>
      <c r="J7201" s="37"/>
      <c r="K7201" s="37"/>
    </row>
    <row r="7202" ht="22.5" hidden="1" customHeight="1">
      <c r="A7202" s="40" t="b">
        <v>0</v>
      </c>
      <c r="B7202" s="33"/>
      <c r="C7202" s="34"/>
      <c r="D7202" s="35" t="s">
        <v>489</v>
      </c>
      <c r="E7202" s="36" t="str">
        <f>VLOOKUP(D7202,Normativa!$A$3:$C$100,3,0)</f>
        <v>Política</v>
      </c>
      <c r="F7202" s="37"/>
      <c r="G7202" s="37"/>
      <c r="H7202" s="37" t="s">
        <v>5663</v>
      </c>
      <c r="I7202" s="36">
        <f t="shared" si="1"/>
        <v>1</v>
      </c>
      <c r="J7202" s="37"/>
      <c r="K7202" s="37"/>
    </row>
    <row r="7203" ht="22.5" hidden="1" customHeight="1">
      <c r="A7203" s="40" t="b">
        <v>0</v>
      </c>
      <c r="B7203" s="33"/>
      <c r="C7203" s="34"/>
      <c r="D7203" s="35" t="s">
        <v>489</v>
      </c>
      <c r="E7203" s="36" t="str">
        <f>VLOOKUP(D7203,Normativa!$A$3:$C$100,3,0)</f>
        <v>Política</v>
      </c>
      <c r="F7203" s="37"/>
      <c r="G7203" s="37"/>
      <c r="H7203" s="37"/>
      <c r="I7203" s="36">
        <f t="shared" si="1"/>
        <v>1</v>
      </c>
      <c r="J7203" s="37"/>
      <c r="K7203" s="37"/>
    </row>
    <row r="7204" ht="22.5" hidden="1" customHeight="1">
      <c r="A7204" s="40" t="b">
        <v>0</v>
      </c>
      <c r="B7204" s="33"/>
      <c r="C7204" s="34"/>
      <c r="D7204" s="35" t="s">
        <v>489</v>
      </c>
      <c r="E7204" s="36" t="str">
        <f>VLOOKUP(D7204,Normativa!$A$3:$C$100,3,0)</f>
        <v>Política</v>
      </c>
      <c r="F7204" s="37"/>
      <c r="G7204" s="37"/>
      <c r="H7204" s="37" t="s">
        <v>5664</v>
      </c>
      <c r="I7204" s="36">
        <f t="shared" si="1"/>
        <v>1</v>
      </c>
      <c r="J7204" s="37"/>
      <c r="K7204" s="37"/>
    </row>
    <row r="7205" ht="22.5" hidden="1" customHeight="1">
      <c r="A7205" s="40" t="b">
        <v>0</v>
      </c>
      <c r="B7205" s="33"/>
      <c r="C7205" s="34"/>
      <c r="D7205" s="35" t="s">
        <v>489</v>
      </c>
      <c r="E7205" s="36" t="str">
        <f>VLOOKUP(D7205,Normativa!$A$3:$C$100,3,0)</f>
        <v>Política</v>
      </c>
      <c r="F7205" s="37"/>
      <c r="G7205" s="37"/>
      <c r="H7205" s="37" t="s">
        <v>5665</v>
      </c>
      <c r="I7205" s="36">
        <f t="shared" si="1"/>
        <v>1</v>
      </c>
      <c r="J7205" s="37"/>
      <c r="K7205" s="37"/>
    </row>
    <row r="7206" ht="22.5" hidden="1" customHeight="1">
      <c r="A7206" s="40" t="b">
        <v>0</v>
      </c>
      <c r="B7206" s="33"/>
      <c r="C7206" s="34"/>
      <c r="D7206" s="35" t="s">
        <v>489</v>
      </c>
      <c r="E7206" s="36" t="str">
        <f>VLOOKUP(D7206,Normativa!$A$3:$C$100,3,0)</f>
        <v>Política</v>
      </c>
      <c r="F7206" s="37"/>
      <c r="G7206" s="37"/>
      <c r="H7206" s="37" t="s">
        <v>5666</v>
      </c>
      <c r="I7206" s="36">
        <f t="shared" si="1"/>
        <v>1</v>
      </c>
      <c r="J7206" s="37"/>
      <c r="K7206" s="37"/>
    </row>
    <row r="7207" ht="22.5" hidden="1" customHeight="1">
      <c r="A7207" s="40" t="b">
        <v>0</v>
      </c>
      <c r="B7207" s="33"/>
      <c r="C7207" s="34"/>
      <c r="D7207" s="35" t="s">
        <v>489</v>
      </c>
      <c r="E7207" s="36" t="str">
        <f>VLOOKUP(D7207,Normativa!$A$3:$C$100,3,0)</f>
        <v>Política</v>
      </c>
      <c r="F7207" s="37"/>
      <c r="G7207" s="37"/>
      <c r="H7207" s="37" t="s">
        <v>5667</v>
      </c>
      <c r="I7207" s="36">
        <f t="shared" si="1"/>
        <v>1</v>
      </c>
      <c r="J7207" s="37"/>
      <c r="K7207" s="37"/>
    </row>
    <row r="7208" ht="22.5" hidden="1" customHeight="1">
      <c r="A7208" s="40" t="b">
        <v>0</v>
      </c>
      <c r="B7208" s="33"/>
      <c r="C7208" s="34"/>
      <c r="D7208" s="35" t="s">
        <v>489</v>
      </c>
      <c r="E7208" s="36" t="str">
        <f>VLOOKUP(D7208,Normativa!$A$3:$C$100,3,0)</f>
        <v>Política</v>
      </c>
      <c r="F7208" s="37"/>
      <c r="G7208" s="37"/>
      <c r="H7208" s="37" t="s">
        <v>5668</v>
      </c>
      <c r="I7208" s="36">
        <f t="shared" si="1"/>
        <v>1</v>
      </c>
      <c r="J7208" s="37"/>
      <c r="K7208" s="37"/>
    </row>
    <row r="7209" ht="22.5" hidden="1" customHeight="1">
      <c r="A7209" s="40" t="b">
        <v>0</v>
      </c>
      <c r="B7209" s="33"/>
      <c r="C7209" s="34"/>
      <c r="D7209" s="35" t="s">
        <v>489</v>
      </c>
      <c r="E7209" s="36" t="str">
        <f>VLOOKUP(D7209,Normativa!$A$3:$C$100,3,0)</f>
        <v>Política</v>
      </c>
      <c r="F7209" s="37"/>
      <c r="G7209" s="37"/>
      <c r="H7209" s="37" t="s">
        <v>5669</v>
      </c>
      <c r="I7209" s="36">
        <f t="shared" si="1"/>
        <v>1</v>
      </c>
      <c r="J7209" s="37"/>
      <c r="K7209" s="37"/>
    </row>
    <row r="7210" ht="22.5" hidden="1" customHeight="1">
      <c r="A7210" s="40" t="b">
        <v>0</v>
      </c>
      <c r="B7210" s="33"/>
      <c r="C7210" s="34"/>
      <c r="D7210" s="35" t="s">
        <v>489</v>
      </c>
      <c r="E7210" s="36" t="str">
        <f>VLOOKUP(D7210,Normativa!$A$3:$C$100,3,0)</f>
        <v>Política</v>
      </c>
      <c r="F7210" s="37"/>
      <c r="G7210" s="37"/>
      <c r="H7210" s="37" t="s">
        <v>5670</v>
      </c>
      <c r="I7210" s="36">
        <f t="shared" si="1"/>
        <v>1</v>
      </c>
      <c r="J7210" s="37"/>
      <c r="K7210" s="37"/>
    </row>
    <row r="7211" ht="22.5" hidden="1" customHeight="1">
      <c r="A7211" s="40" t="b">
        <v>0</v>
      </c>
      <c r="B7211" s="33"/>
      <c r="C7211" s="34"/>
      <c r="D7211" s="35" t="s">
        <v>489</v>
      </c>
      <c r="E7211" s="36" t="str">
        <f>VLOOKUP(D7211,Normativa!$A$3:$C$100,3,0)</f>
        <v>Política</v>
      </c>
      <c r="F7211" s="37"/>
      <c r="G7211" s="37"/>
      <c r="H7211" s="37" t="s">
        <v>5671</v>
      </c>
      <c r="I7211" s="36">
        <f t="shared" si="1"/>
        <v>1</v>
      </c>
      <c r="J7211" s="37"/>
      <c r="K7211" s="37"/>
    </row>
    <row r="7212" ht="22.5" hidden="1" customHeight="1">
      <c r="A7212" s="40" t="b">
        <v>0</v>
      </c>
      <c r="B7212" s="33"/>
      <c r="C7212" s="34"/>
      <c r="D7212" s="35" t="s">
        <v>489</v>
      </c>
      <c r="E7212" s="36" t="str">
        <f>VLOOKUP(D7212,Normativa!$A$3:$C$100,3,0)</f>
        <v>Política</v>
      </c>
      <c r="F7212" s="37"/>
      <c r="G7212" s="37"/>
      <c r="H7212" s="37">
        <v>19.0</v>
      </c>
      <c r="I7212" s="36">
        <f t="shared" si="1"/>
        <v>1</v>
      </c>
      <c r="J7212" s="37"/>
      <c r="K7212" s="37"/>
    </row>
    <row r="7213" ht="22.5" hidden="1" customHeight="1">
      <c r="A7213" s="40" t="b">
        <v>0</v>
      </c>
      <c r="B7213" s="33"/>
      <c r="C7213" s="34"/>
      <c r="D7213" s="35" t="s">
        <v>489</v>
      </c>
      <c r="E7213" s="36" t="str">
        <f>VLOOKUP(D7213,Normativa!$A$3:$C$100,3,0)</f>
        <v>Política</v>
      </c>
      <c r="F7213" s="37"/>
      <c r="G7213" s="37"/>
      <c r="H7213" s="37"/>
      <c r="I7213" s="36">
        <f t="shared" si="1"/>
        <v>1</v>
      </c>
      <c r="J7213" s="37"/>
      <c r="K7213" s="37"/>
    </row>
    <row r="7214" ht="22.5" hidden="1" customHeight="1">
      <c r="A7214" s="40" t="b">
        <v>0</v>
      </c>
      <c r="B7214" s="33"/>
      <c r="C7214" s="34"/>
      <c r="D7214" s="35" t="s">
        <v>489</v>
      </c>
      <c r="E7214" s="36" t="str">
        <f>VLOOKUP(D7214,Normativa!$A$3:$C$100,3,0)</f>
        <v>Política</v>
      </c>
      <c r="F7214" s="37"/>
      <c r="G7214" s="37"/>
      <c r="H7214" s="37">
        <v>20.0</v>
      </c>
      <c r="I7214" s="36">
        <f t="shared" si="1"/>
        <v>1</v>
      </c>
      <c r="J7214" s="37"/>
      <c r="K7214" s="37"/>
    </row>
    <row r="7215" ht="22.5" hidden="1" customHeight="1">
      <c r="A7215" s="40" t="b">
        <v>0</v>
      </c>
      <c r="B7215" s="33"/>
      <c r="C7215" s="34"/>
      <c r="D7215" s="35" t="s">
        <v>489</v>
      </c>
      <c r="E7215" s="36" t="str">
        <f>VLOOKUP(D7215,Normativa!$A$3:$C$100,3,0)</f>
        <v>Política</v>
      </c>
      <c r="F7215" s="37"/>
      <c r="G7215" s="37"/>
      <c r="H7215" s="37" t="s">
        <v>5505</v>
      </c>
      <c r="I7215" s="36">
        <f t="shared" si="1"/>
        <v>1</v>
      </c>
      <c r="J7215" s="37"/>
      <c r="K7215" s="37"/>
    </row>
    <row r="7216" ht="22.5" hidden="1" customHeight="1">
      <c r="A7216" s="40" t="b">
        <v>0</v>
      </c>
      <c r="B7216" s="33"/>
      <c r="C7216" s="34"/>
      <c r="D7216" s="35" t="s">
        <v>489</v>
      </c>
      <c r="E7216" s="36" t="str">
        <f>VLOOKUP(D7216,Normativa!$A$3:$C$100,3,0)</f>
        <v>Política</v>
      </c>
      <c r="F7216" s="37"/>
      <c r="G7216" s="37"/>
      <c r="H7216" s="37" t="s">
        <v>5672</v>
      </c>
      <c r="I7216" s="36">
        <f t="shared" si="1"/>
        <v>1</v>
      </c>
      <c r="J7216" s="37"/>
      <c r="K7216" s="37"/>
    </row>
    <row r="7217" ht="22.5" hidden="1" customHeight="1">
      <c r="A7217" s="40" t="b">
        <v>0</v>
      </c>
      <c r="B7217" s="33"/>
      <c r="C7217" s="34"/>
      <c r="D7217" s="35" t="s">
        <v>489</v>
      </c>
      <c r="E7217" s="36" t="str">
        <f>VLOOKUP(D7217,Normativa!$A$3:$C$100,3,0)</f>
        <v>Política</v>
      </c>
      <c r="F7217" s="37"/>
      <c r="G7217" s="37"/>
      <c r="H7217" s="37" t="s">
        <v>5673</v>
      </c>
      <c r="I7217" s="36">
        <f t="shared" si="1"/>
        <v>1</v>
      </c>
      <c r="J7217" s="37"/>
      <c r="K7217" s="37"/>
    </row>
    <row r="7218" ht="22.5" hidden="1" customHeight="1">
      <c r="A7218" s="40" t="b">
        <v>0</v>
      </c>
      <c r="B7218" s="33"/>
      <c r="C7218" s="34"/>
      <c r="D7218" s="35" t="s">
        <v>489</v>
      </c>
      <c r="E7218" s="36" t="str">
        <f>VLOOKUP(D7218,Normativa!$A$3:$C$100,3,0)</f>
        <v>Política</v>
      </c>
      <c r="F7218" s="37"/>
      <c r="G7218" s="37"/>
      <c r="H7218" s="37" t="s">
        <v>5674</v>
      </c>
      <c r="I7218" s="36">
        <f t="shared" si="1"/>
        <v>1</v>
      </c>
      <c r="J7218" s="37"/>
      <c r="K7218" s="37"/>
    </row>
    <row r="7219" ht="22.5" hidden="1" customHeight="1">
      <c r="A7219" s="40" t="b">
        <v>0</v>
      </c>
      <c r="B7219" s="33"/>
      <c r="C7219" s="34"/>
      <c r="D7219" s="35" t="s">
        <v>489</v>
      </c>
      <c r="E7219" s="36" t="str">
        <f>VLOOKUP(D7219,Normativa!$A$3:$C$100,3,0)</f>
        <v>Política</v>
      </c>
      <c r="F7219" s="37"/>
      <c r="G7219" s="37"/>
      <c r="H7219" s="37" t="s">
        <v>5675</v>
      </c>
      <c r="I7219" s="36">
        <f t="shared" si="1"/>
        <v>1</v>
      </c>
      <c r="J7219" s="37"/>
      <c r="K7219" s="37"/>
    </row>
    <row r="7220" ht="22.5" hidden="1" customHeight="1">
      <c r="A7220" s="40" t="b">
        <v>0</v>
      </c>
      <c r="B7220" s="33"/>
      <c r="C7220" s="34"/>
      <c r="D7220" s="35" t="s">
        <v>489</v>
      </c>
      <c r="E7220" s="36" t="str">
        <f>VLOOKUP(D7220,Normativa!$A$3:$C$100,3,0)</f>
        <v>Política</v>
      </c>
      <c r="F7220" s="37"/>
      <c r="G7220" s="37"/>
      <c r="H7220" s="37" t="s">
        <v>5676</v>
      </c>
      <c r="I7220" s="36">
        <f t="shared" si="1"/>
        <v>1</v>
      </c>
      <c r="J7220" s="37"/>
      <c r="K7220" s="37"/>
    </row>
    <row r="7221" ht="22.5" hidden="1" customHeight="1">
      <c r="A7221" s="40" t="b">
        <v>0</v>
      </c>
      <c r="B7221" s="33"/>
      <c r="C7221" s="34"/>
      <c r="D7221" s="35" t="s">
        <v>489</v>
      </c>
      <c r="E7221" s="36" t="str">
        <f>VLOOKUP(D7221,Normativa!$A$3:$C$100,3,0)</f>
        <v>Política</v>
      </c>
      <c r="F7221" s="37"/>
      <c r="G7221" s="37"/>
      <c r="H7221" s="37" t="s">
        <v>5677</v>
      </c>
      <c r="I7221" s="36">
        <f t="shared" si="1"/>
        <v>1</v>
      </c>
      <c r="J7221" s="37"/>
      <c r="K7221" s="37"/>
    </row>
    <row r="7222" ht="22.5" hidden="1" customHeight="1">
      <c r="A7222" s="40" t="b">
        <v>0</v>
      </c>
      <c r="B7222" s="33"/>
      <c r="C7222" s="34"/>
      <c r="D7222" s="35" t="s">
        <v>489</v>
      </c>
      <c r="E7222" s="36" t="str">
        <f>VLOOKUP(D7222,Normativa!$A$3:$C$100,3,0)</f>
        <v>Política</v>
      </c>
      <c r="F7222" s="37"/>
      <c r="G7222" s="37"/>
      <c r="H7222" s="37" t="s">
        <v>5678</v>
      </c>
      <c r="I7222" s="36">
        <f t="shared" si="1"/>
        <v>1</v>
      </c>
      <c r="J7222" s="37"/>
      <c r="K7222" s="37"/>
    </row>
    <row r="7223" ht="22.5" hidden="1" customHeight="1">
      <c r="A7223" s="40" t="b">
        <v>0</v>
      </c>
      <c r="B7223" s="33"/>
      <c r="C7223" s="34"/>
      <c r="D7223" s="35" t="s">
        <v>489</v>
      </c>
      <c r="E7223" s="36" t="str">
        <f>VLOOKUP(D7223,Normativa!$A$3:$C$100,3,0)</f>
        <v>Política</v>
      </c>
      <c r="F7223" s="37"/>
      <c r="G7223" s="37"/>
      <c r="H7223" s="37" t="s">
        <v>5679</v>
      </c>
      <c r="I7223" s="36">
        <f t="shared" si="1"/>
        <v>1</v>
      </c>
      <c r="J7223" s="37"/>
      <c r="K7223" s="37"/>
    </row>
    <row r="7224" ht="22.5" hidden="1" customHeight="1">
      <c r="A7224" s="40" t="b">
        <v>0</v>
      </c>
      <c r="B7224" s="33"/>
      <c r="C7224" s="34"/>
      <c r="D7224" s="35" t="s">
        <v>489</v>
      </c>
      <c r="E7224" s="36" t="str">
        <f>VLOOKUP(D7224,Normativa!$A$3:$C$100,3,0)</f>
        <v>Política</v>
      </c>
      <c r="F7224" s="37"/>
      <c r="G7224" s="37"/>
      <c r="H7224" s="37" t="s">
        <v>5680</v>
      </c>
      <c r="I7224" s="36">
        <f t="shared" si="1"/>
        <v>1</v>
      </c>
      <c r="J7224" s="37"/>
      <c r="K7224" s="37"/>
    </row>
    <row r="7225" ht="22.5" hidden="1" customHeight="1">
      <c r="A7225" s="40" t="b">
        <v>0</v>
      </c>
      <c r="B7225" s="33"/>
      <c r="C7225" s="34"/>
      <c r="D7225" s="35" t="s">
        <v>489</v>
      </c>
      <c r="E7225" s="36" t="str">
        <f>VLOOKUP(D7225,Normativa!$A$3:$C$100,3,0)</f>
        <v>Política</v>
      </c>
      <c r="F7225" s="37"/>
      <c r="G7225" s="37"/>
      <c r="H7225" s="37" t="s">
        <v>5681</v>
      </c>
      <c r="I7225" s="36">
        <f t="shared" si="1"/>
        <v>1</v>
      </c>
      <c r="J7225" s="37"/>
      <c r="K7225" s="37"/>
    </row>
    <row r="7226" ht="22.5" hidden="1" customHeight="1">
      <c r="A7226" s="40" t="b">
        <v>0</v>
      </c>
      <c r="B7226" s="33"/>
      <c r="C7226" s="34"/>
      <c r="D7226" s="35" t="s">
        <v>489</v>
      </c>
      <c r="E7226" s="36" t="str">
        <f>VLOOKUP(D7226,Normativa!$A$3:$C$100,3,0)</f>
        <v>Política</v>
      </c>
      <c r="F7226" s="37"/>
      <c r="G7226" s="37"/>
      <c r="H7226" s="37" t="s">
        <v>5682</v>
      </c>
      <c r="I7226" s="36">
        <f t="shared" si="1"/>
        <v>1</v>
      </c>
      <c r="J7226" s="37"/>
      <c r="K7226" s="37"/>
    </row>
    <row r="7227" ht="22.5" hidden="1" customHeight="1">
      <c r="A7227" s="40" t="b">
        <v>0</v>
      </c>
      <c r="B7227" s="33"/>
      <c r="C7227" s="34"/>
      <c r="D7227" s="35" t="s">
        <v>489</v>
      </c>
      <c r="E7227" s="36" t="str">
        <f>VLOOKUP(D7227,Normativa!$A$3:$C$100,3,0)</f>
        <v>Política</v>
      </c>
      <c r="F7227" s="37"/>
      <c r="G7227" s="37"/>
      <c r="H7227" s="37" t="s">
        <v>5683</v>
      </c>
      <c r="I7227" s="36">
        <f t="shared" si="1"/>
        <v>1</v>
      </c>
      <c r="J7227" s="37"/>
      <c r="K7227" s="37"/>
    </row>
    <row r="7228" ht="22.5" hidden="1" customHeight="1">
      <c r="A7228" s="40" t="b">
        <v>0</v>
      </c>
      <c r="B7228" s="33"/>
      <c r="C7228" s="34"/>
      <c r="D7228" s="35" t="s">
        <v>489</v>
      </c>
      <c r="E7228" s="36" t="str">
        <f>VLOOKUP(D7228,Normativa!$A$3:$C$100,3,0)</f>
        <v>Política</v>
      </c>
      <c r="F7228" s="37"/>
      <c r="G7228" s="37"/>
      <c r="H7228" s="37" t="s">
        <v>5684</v>
      </c>
      <c r="I7228" s="36">
        <f t="shared" si="1"/>
        <v>1</v>
      </c>
      <c r="J7228" s="37"/>
      <c r="K7228" s="37"/>
    </row>
    <row r="7229" ht="22.5" hidden="1" customHeight="1">
      <c r="A7229" s="40" t="b">
        <v>0</v>
      </c>
      <c r="B7229" s="33"/>
      <c r="C7229" s="34"/>
      <c r="D7229" s="35" t="s">
        <v>489</v>
      </c>
      <c r="E7229" s="36" t="str">
        <f>VLOOKUP(D7229,Normativa!$A$3:$C$100,3,0)</f>
        <v>Política</v>
      </c>
      <c r="F7229" s="37"/>
      <c r="G7229" s="37"/>
      <c r="H7229" s="37" t="s">
        <v>5685</v>
      </c>
      <c r="I7229" s="36">
        <f t="shared" si="1"/>
        <v>1</v>
      </c>
      <c r="J7229" s="37"/>
      <c r="K7229" s="37"/>
    </row>
    <row r="7230" ht="22.5" hidden="1" customHeight="1">
      <c r="A7230" s="40" t="b">
        <v>0</v>
      </c>
      <c r="B7230" s="33"/>
      <c r="C7230" s="34"/>
      <c r="D7230" s="35" t="s">
        <v>489</v>
      </c>
      <c r="E7230" s="36" t="str">
        <f>VLOOKUP(D7230,Normativa!$A$3:$C$100,3,0)</f>
        <v>Política</v>
      </c>
      <c r="F7230" s="37"/>
      <c r="G7230" s="37"/>
      <c r="H7230" s="37" t="s">
        <v>5686</v>
      </c>
      <c r="I7230" s="36">
        <f t="shared" si="1"/>
        <v>1</v>
      </c>
      <c r="J7230" s="37"/>
      <c r="K7230" s="37"/>
    </row>
    <row r="7231" ht="22.5" hidden="1" customHeight="1">
      <c r="A7231" s="40" t="b">
        <v>0</v>
      </c>
      <c r="B7231" s="33"/>
      <c r="C7231" s="34"/>
      <c r="D7231" s="35" t="s">
        <v>489</v>
      </c>
      <c r="E7231" s="36" t="str">
        <f>VLOOKUP(D7231,Normativa!$A$3:$C$100,3,0)</f>
        <v>Política</v>
      </c>
      <c r="F7231" s="37"/>
      <c r="G7231" s="37"/>
      <c r="H7231" s="37" t="s">
        <v>5687</v>
      </c>
      <c r="I7231" s="36">
        <f t="shared" si="1"/>
        <v>1</v>
      </c>
      <c r="J7231" s="37"/>
      <c r="K7231" s="37"/>
    </row>
    <row r="7232" ht="22.5" hidden="1" customHeight="1">
      <c r="A7232" s="40" t="b">
        <v>0</v>
      </c>
      <c r="B7232" s="33"/>
      <c r="C7232" s="34"/>
      <c r="D7232" s="35" t="s">
        <v>489</v>
      </c>
      <c r="E7232" s="36" t="str">
        <f>VLOOKUP(D7232,Normativa!$A$3:$C$100,3,0)</f>
        <v>Política</v>
      </c>
      <c r="F7232" s="37"/>
      <c r="G7232" s="37"/>
      <c r="H7232" s="37" t="s">
        <v>5688</v>
      </c>
      <c r="I7232" s="36">
        <f t="shared" si="1"/>
        <v>1</v>
      </c>
      <c r="J7232" s="37"/>
      <c r="K7232" s="37"/>
    </row>
    <row r="7233" ht="22.5" hidden="1" customHeight="1">
      <c r="A7233" s="40" t="b">
        <v>0</v>
      </c>
      <c r="B7233" s="33"/>
      <c r="C7233" s="34"/>
      <c r="D7233" s="35" t="s">
        <v>489</v>
      </c>
      <c r="E7233" s="36" t="str">
        <f>VLOOKUP(D7233,Normativa!$A$3:$C$100,3,0)</f>
        <v>Política</v>
      </c>
      <c r="F7233" s="37"/>
      <c r="G7233" s="37"/>
      <c r="H7233" s="37" t="s">
        <v>5689</v>
      </c>
      <c r="I7233" s="36">
        <f t="shared" si="1"/>
        <v>1</v>
      </c>
      <c r="J7233" s="37"/>
      <c r="K7233" s="37"/>
    </row>
    <row r="7234" ht="22.5" hidden="1" customHeight="1">
      <c r="A7234" s="40" t="b">
        <v>0</v>
      </c>
      <c r="B7234" s="33"/>
      <c r="C7234" s="34"/>
      <c r="D7234" s="35" t="s">
        <v>489</v>
      </c>
      <c r="E7234" s="36" t="str">
        <f>VLOOKUP(D7234,Normativa!$A$3:$C$100,3,0)</f>
        <v>Política</v>
      </c>
      <c r="F7234" s="37"/>
      <c r="G7234" s="37"/>
      <c r="H7234" s="37" t="s">
        <v>5690</v>
      </c>
      <c r="I7234" s="36">
        <f t="shared" si="1"/>
        <v>1</v>
      </c>
      <c r="J7234" s="37"/>
      <c r="K7234" s="37"/>
    </row>
    <row r="7235" ht="22.5" hidden="1" customHeight="1">
      <c r="A7235" s="40" t="b">
        <v>0</v>
      </c>
      <c r="B7235" s="33"/>
      <c r="C7235" s="34"/>
      <c r="D7235" s="35" t="s">
        <v>489</v>
      </c>
      <c r="E7235" s="36" t="str">
        <f>VLOOKUP(D7235,Normativa!$A$3:$C$100,3,0)</f>
        <v>Política</v>
      </c>
      <c r="F7235" s="37"/>
      <c r="G7235" s="37"/>
      <c r="H7235" s="37" t="s">
        <v>5691</v>
      </c>
      <c r="I7235" s="36">
        <f t="shared" si="1"/>
        <v>1</v>
      </c>
      <c r="J7235" s="37"/>
      <c r="K7235" s="37"/>
    </row>
    <row r="7236" ht="22.5" hidden="1" customHeight="1">
      <c r="A7236" s="40" t="b">
        <v>0</v>
      </c>
      <c r="B7236" s="33"/>
      <c r="C7236" s="34"/>
      <c r="D7236" s="35" t="s">
        <v>489</v>
      </c>
      <c r="E7236" s="36" t="str">
        <f>VLOOKUP(D7236,Normativa!$A$3:$C$100,3,0)</f>
        <v>Política</v>
      </c>
      <c r="F7236" s="37"/>
      <c r="G7236" s="37"/>
      <c r="H7236" s="37" t="s">
        <v>5692</v>
      </c>
      <c r="I7236" s="36">
        <f t="shared" si="1"/>
        <v>1</v>
      </c>
      <c r="J7236" s="37"/>
      <c r="K7236" s="37"/>
    </row>
    <row r="7237" ht="22.5" hidden="1" customHeight="1">
      <c r="A7237" s="40" t="b">
        <v>0</v>
      </c>
      <c r="B7237" s="33"/>
      <c r="C7237" s="34"/>
      <c r="D7237" s="35" t="s">
        <v>489</v>
      </c>
      <c r="E7237" s="36" t="str">
        <f>VLOOKUP(D7237,Normativa!$A$3:$C$100,3,0)</f>
        <v>Política</v>
      </c>
      <c r="F7237" s="37"/>
      <c r="G7237" s="37"/>
      <c r="H7237" s="37" t="s">
        <v>5693</v>
      </c>
      <c r="I7237" s="36">
        <f t="shared" si="1"/>
        <v>1</v>
      </c>
      <c r="J7237" s="37"/>
      <c r="K7237" s="37"/>
    </row>
    <row r="7238" ht="22.5" hidden="1" customHeight="1">
      <c r="A7238" s="40" t="b">
        <v>0</v>
      </c>
      <c r="B7238" s="33"/>
      <c r="C7238" s="34"/>
      <c r="D7238" s="35" t="s">
        <v>489</v>
      </c>
      <c r="E7238" s="36" t="str">
        <f>VLOOKUP(D7238,Normativa!$A$3:$C$100,3,0)</f>
        <v>Política</v>
      </c>
      <c r="F7238" s="37"/>
      <c r="G7238" s="37"/>
      <c r="H7238" s="37" t="s">
        <v>5694</v>
      </c>
      <c r="I7238" s="36">
        <f t="shared" si="1"/>
        <v>1</v>
      </c>
      <c r="J7238" s="37"/>
      <c r="K7238" s="37"/>
    </row>
    <row r="7239" ht="22.5" hidden="1" customHeight="1">
      <c r="A7239" s="40" t="b">
        <v>0</v>
      </c>
      <c r="B7239" s="33"/>
      <c r="C7239" s="34"/>
      <c r="D7239" s="35" t="s">
        <v>489</v>
      </c>
      <c r="E7239" s="36" t="str">
        <f>VLOOKUP(D7239,Normativa!$A$3:$C$100,3,0)</f>
        <v>Política</v>
      </c>
      <c r="F7239" s="37"/>
      <c r="G7239" s="37"/>
      <c r="H7239" s="37" t="s">
        <v>5695</v>
      </c>
      <c r="I7239" s="36">
        <f t="shared" si="1"/>
        <v>1</v>
      </c>
      <c r="J7239" s="37"/>
      <c r="K7239" s="37"/>
    </row>
    <row r="7240" ht="22.5" hidden="1" customHeight="1">
      <c r="A7240" s="40" t="b">
        <v>0</v>
      </c>
      <c r="B7240" s="33"/>
      <c r="C7240" s="34"/>
      <c r="D7240" s="35" t="s">
        <v>489</v>
      </c>
      <c r="E7240" s="36" t="str">
        <f>VLOOKUP(D7240,Normativa!$A$3:$C$100,3,0)</f>
        <v>Política</v>
      </c>
      <c r="F7240" s="37"/>
      <c r="G7240" s="37"/>
      <c r="H7240" s="37" t="s">
        <v>5696</v>
      </c>
      <c r="I7240" s="36">
        <f t="shared" si="1"/>
        <v>1</v>
      </c>
      <c r="J7240" s="37"/>
      <c r="K7240" s="37"/>
    </row>
    <row r="7241" ht="22.5" hidden="1" customHeight="1">
      <c r="A7241" s="40" t="b">
        <v>0</v>
      </c>
      <c r="B7241" s="33"/>
      <c r="C7241" s="34"/>
      <c r="D7241" s="35" t="s">
        <v>489</v>
      </c>
      <c r="E7241" s="36" t="str">
        <f>VLOOKUP(D7241,Normativa!$A$3:$C$100,3,0)</f>
        <v>Política</v>
      </c>
      <c r="F7241" s="37"/>
      <c r="G7241" s="37"/>
      <c r="H7241" s="37" t="s">
        <v>5697</v>
      </c>
      <c r="I7241" s="36">
        <f t="shared" si="1"/>
        <v>1</v>
      </c>
      <c r="J7241" s="37"/>
      <c r="K7241" s="37"/>
    </row>
    <row r="7242" ht="22.5" hidden="1" customHeight="1">
      <c r="A7242" s="40" t="b">
        <v>0</v>
      </c>
      <c r="B7242" s="33"/>
      <c r="C7242" s="34"/>
      <c r="D7242" s="35" t="s">
        <v>489</v>
      </c>
      <c r="E7242" s="36" t="str">
        <f>VLOOKUP(D7242,Normativa!$A$3:$C$100,3,0)</f>
        <v>Política</v>
      </c>
      <c r="F7242" s="37"/>
      <c r="G7242" s="37"/>
      <c r="H7242" s="37" t="s">
        <v>5698</v>
      </c>
      <c r="I7242" s="36">
        <f t="shared" si="1"/>
        <v>1</v>
      </c>
      <c r="J7242" s="37"/>
      <c r="K7242" s="37"/>
    </row>
    <row r="7243" ht="22.5" hidden="1" customHeight="1">
      <c r="A7243" s="40" t="b">
        <v>0</v>
      </c>
      <c r="B7243" s="33"/>
      <c r="C7243" s="34"/>
      <c r="D7243" s="35" t="s">
        <v>489</v>
      </c>
      <c r="E7243" s="36" t="str">
        <f>VLOOKUP(D7243,Normativa!$A$3:$C$100,3,0)</f>
        <v>Política</v>
      </c>
      <c r="F7243" s="37"/>
      <c r="G7243" s="37"/>
      <c r="H7243" s="37" t="s">
        <v>5699</v>
      </c>
      <c r="I7243" s="36">
        <f t="shared" si="1"/>
        <v>1</v>
      </c>
      <c r="J7243" s="37"/>
      <c r="K7243" s="37"/>
    </row>
    <row r="7244" ht="22.5" hidden="1" customHeight="1">
      <c r="A7244" s="40" t="b">
        <v>0</v>
      </c>
      <c r="B7244" s="33"/>
      <c r="C7244" s="34"/>
      <c r="D7244" s="35" t="s">
        <v>489</v>
      </c>
      <c r="E7244" s="36" t="str">
        <f>VLOOKUP(D7244,Normativa!$A$3:$C$100,3,0)</f>
        <v>Política</v>
      </c>
      <c r="F7244" s="37"/>
      <c r="G7244" s="37"/>
      <c r="H7244" s="37" t="s">
        <v>5700</v>
      </c>
      <c r="I7244" s="36">
        <f t="shared" si="1"/>
        <v>1</v>
      </c>
      <c r="J7244" s="37"/>
      <c r="K7244" s="37"/>
    </row>
    <row r="7245" ht="22.5" hidden="1" customHeight="1">
      <c r="A7245" s="40" t="b">
        <v>0</v>
      </c>
      <c r="B7245" s="33"/>
      <c r="C7245" s="34"/>
      <c r="D7245" s="35" t="s">
        <v>489</v>
      </c>
      <c r="E7245" s="36" t="str">
        <f>VLOOKUP(D7245,Normativa!$A$3:$C$100,3,0)</f>
        <v>Política</v>
      </c>
      <c r="F7245" s="37"/>
      <c r="G7245" s="37"/>
      <c r="H7245" s="37" t="s">
        <v>5701</v>
      </c>
      <c r="I7245" s="36">
        <f t="shared" si="1"/>
        <v>1</v>
      </c>
      <c r="J7245" s="37"/>
      <c r="K7245" s="37"/>
    </row>
    <row r="7246" ht="22.5" hidden="1" customHeight="1">
      <c r="A7246" s="40" t="b">
        <v>0</v>
      </c>
      <c r="B7246" s="33"/>
      <c r="C7246" s="34"/>
      <c r="D7246" s="35" t="s">
        <v>489</v>
      </c>
      <c r="E7246" s="36" t="str">
        <f>VLOOKUP(D7246,Normativa!$A$3:$C$100,3,0)</f>
        <v>Política</v>
      </c>
      <c r="F7246" s="37"/>
      <c r="G7246" s="37"/>
      <c r="H7246" s="37" t="s">
        <v>5699</v>
      </c>
      <c r="I7246" s="36">
        <f t="shared" si="1"/>
        <v>1</v>
      </c>
      <c r="J7246" s="37"/>
      <c r="K7246" s="37"/>
    </row>
    <row r="7247" ht="22.5" hidden="1" customHeight="1">
      <c r="A7247" s="40" t="b">
        <v>0</v>
      </c>
      <c r="B7247" s="33"/>
      <c r="C7247" s="34"/>
      <c r="D7247" s="35" t="s">
        <v>489</v>
      </c>
      <c r="E7247" s="36" t="str">
        <f>VLOOKUP(D7247,Normativa!$A$3:$C$100,3,0)</f>
        <v>Política</v>
      </c>
      <c r="F7247" s="37"/>
      <c r="G7247" s="37"/>
      <c r="H7247" s="37" t="s">
        <v>308</v>
      </c>
      <c r="I7247" s="36">
        <f t="shared" si="1"/>
        <v>1</v>
      </c>
      <c r="J7247" s="37"/>
      <c r="K7247" s="37"/>
    </row>
    <row r="7248" ht="22.5" hidden="1" customHeight="1">
      <c r="A7248" s="40" t="b">
        <v>0</v>
      </c>
      <c r="B7248" s="33"/>
      <c r="C7248" s="34"/>
      <c r="D7248" s="35" t="s">
        <v>489</v>
      </c>
      <c r="E7248" s="36" t="str">
        <f>VLOOKUP(D7248,Normativa!$A$3:$C$100,3,0)</f>
        <v>Política</v>
      </c>
      <c r="F7248" s="37"/>
      <c r="G7248" s="37"/>
      <c r="H7248" s="37" t="s">
        <v>5702</v>
      </c>
      <c r="I7248" s="36">
        <f t="shared" si="1"/>
        <v>1</v>
      </c>
      <c r="J7248" s="37"/>
      <c r="K7248" s="37"/>
    </row>
    <row r="7249" ht="22.5" hidden="1" customHeight="1">
      <c r="A7249" s="40" t="b">
        <v>0</v>
      </c>
      <c r="B7249" s="33"/>
      <c r="C7249" s="34"/>
      <c r="D7249" s="35" t="s">
        <v>489</v>
      </c>
      <c r="E7249" s="36" t="str">
        <f>VLOOKUP(D7249,Normativa!$A$3:$C$100,3,0)</f>
        <v>Política</v>
      </c>
      <c r="F7249" s="37"/>
      <c r="G7249" s="37"/>
      <c r="H7249" s="37" t="s">
        <v>5703</v>
      </c>
      <c r="I7249" s="36">
        <f t="shared" si="1"/>
        <v>1</v>
      </c>
      <c r="J7249" s="37"/>
      <c r="K7249" s="37"/>
    </row>
    <row r="7250" ht="22.5" hidden="1" customHeight="1">
      <c r="A7250" s="40" t="b">
        <v>0</v>
      </c>
      <c r="B7250" s="33"/>
      <c r="C7250" s="34"/>
      <c r="D7250" s="35" t="s">
        <v>489</v>
      </c>
      <c r="E7250" s="36" t="str">
        <f>VLOOKUP(D7250,Normativa!$A$3:$C$100,3,0)</f>
        <v>Política</v>
      </c>
      <c r="F7250" s="37"/>
      <c r="G7250" s="37"/>
      <c r="H7250" s="37" t="s">
        <v>4911</v>
      </c>
      <c r="I7250" s="36">
        <f t="shared" si="1"/>
        <v>1</v>
      </c>
      <c r="J7250" s="37"/>
      <c r="K7250" s="37"/>
    </row>
    <row r="7251" ht="22.5" hidden="1" customHeight="1">
      <c r="A7251" s="40" t="b">
        <v>0</v>
      </c>
      <c r="B7251" s="33"/>
      <c r="C7251" s="34"/>
      <c r="D7251" s="35" t="s">
        <v>489</v>
      </c>
      <c r="E7251" s="36" t="str">
        <f>VLOOKUP(D7251,Normativa!$A$3:$C$100,3,0)</f>
        <v>Política</v>
      </c>
      <c r="F7251" s="37"/>
      <c r="G7251" s="37"/>
      <c r="H7251" s="37" t="s">
        <v>4911</v>
      </c>
      <c r="I7251" s="36">
        <f t="shared" si="1"/>
        <v>2</v>
      </c>
      <c r="J7251" s="37"/>
      <c r="K7251" s="37"/>
    </row>
    <row r="7252" ht="22.5" hidden="1" customHeight="1">
      <c r="A7252" s="40" t="b">
        <v>0</v>
      </c>
      <c r="B7252" s="33"/>
      <c r="C7252" s="34"/>
      <c r="D7252" s="35" t="s">
        <v>489</v>
      </c>
      <c r="E7252" s="36" t="str">
        <f>VLOOKUP(D7252,Normativa!$A$3:$C$100,3,0)</f>
        <v>Política</v>
      </c>
      <c r="F7252" s="37"/>
      <c r="G7252" s="37"/>
      <c r="H7252" s="37" t="s">
        <v>4911</v>
      </c>
      <c r="I7252" s="36">
        <f t="shared" si="1"/>
        <v>3</v>
      </c>
      <c r="J7252" s="37"/>
      <c r="K7252" s="37"/>
    </row>
    <row r="7253" ht="22.5" hidden="1" customHeight="1">
      <c r="A7253" s="40" t="b">
        <v>0</v>
      </c>
      <c r="B7253" s="33"/>
      <c r="C7253" s="34"/>
      <c r="D7253" s="35" t="s">
        <v>489</v>
      </c>
      <c r="E7253" s="36" t="str">
        <f>VLOOKUP(D7253,Normativa!$A$3:$C$100,3,0)</f>
        <v>Política</v>
      </c>
      <c r="F7253" s="37"/>
      <c r="G7253" s="37"/>
      <c r="H7253" s="37" t="s">
        <v>4911</v>
      </c>
      <c r="I7253" s="36">
        <f t="shared" si="1"/>
        <v>4</v>
      </c>
      <c r="J7253" s="37"/>
      <c r="K7253" s="37"/>
    </row>
    <row r="7254" ht="22.5" hidden="1" customHeight="1">
      <c r="A7254" s="40" t="b">
        <v>0</v>
      </c>
      <c r="B7254" s="33"/>
      <c r="C7254" s="34"/>
      <c r="D7254" s="35" t="s">
        <v>489</v>
      </c>
      <c r="E7254" s="36" t="str">
        <f>VLOOKUP(D7254,Normativa!$A$3:$C$100,3,0)</f>
        <v>Política</v>
      </c>
      <c r="F7254" s="37"/>
      <c r="G7254" s="37"/>
      <c r="H7254" s="37" t="s">
        <v>5704</v>
      </c>
      <c r="I7254" s="36">
        <f t="shared" si="1"/>
        <v>1</v>
      </c>
      <c r="J7254" s="37"/>
      <c r="K7254" s="37"/>
    </row>
    <row r="7255" ht="22.5" hidden="1" customHeight="1">
      <c r="A7255" s="40" t="b">
        <v>0</v>
      </c>
      <c r="B7255" s="33"/>
      <c r="C7255" s="34"/>
      <c r="D7255" s="35" t="s">
        <v>489</v>
      </c>
      <c r="E7255" s="36" t="str">
        <f>VLOOKUP(D7255,Normativa!$A$3:$C$100,3,0)</f>
        <v>Política</v>
      </c>
      <c r="F7255" s="37"/>
      <c r="G7255" s="37"/>
      <c r="H7255" s="37" t="s">
        <v>5705</v>
      </c>
      <c r="I7255" s="36">
        <f t="shared" si="1"/>
        <v>1</v>
      </c>
      <c r="J7255" s="37"/>
      <c r="K7255" s="37"/>
    </row>
    <row r="7256" ht="22.5" hidden="1" customHeight="1">
      <c r="A7256" s="40" t="b">
        <v>0</v>
      </c>
      <c r="B7256" s="33"/>
      <c r="C7256" s="34"/>
      <c r="D7256" s="35" t="s">
        <v>489</v>
      </c>
      <c r="E7256" s="36" t="str">
        <f>VLOOKUP(D7256,Normativa!$A$3:$C$100,3,0)</f>
        <v>Política</v>
      </c>
      <c r="F7256" s="37"/>
      <c r="G7256" s="37"/>
      <c r="H7256" s="37"/>
      <c r="I7256" s="36">
        <f t="shared" si="1"/>
        <v>1</v>
      </c>
      <c r="J7256" s="37"/>
      <c r="K7256" s="37"/>
    </row>
    <row r="7257" ht="22.5" hidden="1" customHeight="1">
      <c r="A7257" s="40" t="b">
        <v>0</v>
      </c>
      <c r="B7257" s="33"/>
      <c r="C7257" s="34"/>
      <c r="D7257" s="35" t="s">
        <v>489</v>
      </c>
      <c r="E7257" s="36" t="str">
        <f>VLOOKUP(D7257,Normativa!$A$3:$C$100,3,0)</f>
        <v>Política</v>
      </c>
      <c r="F7257" s="37"/>
      <c r="G7257" s="37"/>
      <c r="H7257" s="37" t="s">
        <v>5706</v>
      </c>
      <c r="I7257" s="36">
        <f t="shared" si="1"/>
        <v>1</v>
      </c>
      <c r="J7257" s="37"/>
      <c r="K7257" s="37"/>
    </row>
    <row r="7258" ht="22.5" hidden="1" customHeight="1">
      <c r="A7258" s="40" t="b">
        <v>0</v>
      </c>
      <c r="B7258" s="33"/>
      <c r="C7258" s="34"/>
      <c r="D7258" s="35" t="s">
        <v>489</v>
      </c>
      <c r="E7258" s="36" t="str">
        <f>VLOOKUP(D7258,Normativa!$A$3:$C$100,3,0)</f>
        <v>Política</v>
      </c>
      <c r="F7258" s="37"/>
      <c r="G7258" s="37"/>
      <c r="H7258" s="37">
        <v>9.0</v>
      </c>
      <c r="I7258" s="36">
        <f t="shared" si="1"/>
        <v>1</v>
      </c>
      <c r="J7258" s="37"/>
      <c r="K7258" s="37"/>
    </row>
    <row r="7259" ht="22.5" hidden="1" customHeight="1">
      <c r="A7259" s="40" t="b">
        <v>0</v>
      </c>
      <c r="B7259" s="33"/>
      <c r="C7259" s="34"/>
      <c r="D7259" s="35" t="s">
        <v>489</v>
      </c>
      <c r="E7259" s="36" t="str">
        <f>VLOOKUP(D7259,Normativa!$A$3:$C$100,3,0)</f>
        <v>Política</v>
      </c>
      <c r="F7259" s="37"/>
      <c r="G7259" s="37"/>
      <c r="H7259" s="37" t="s">
        <v>5707</v>
      </c>
      <c r="I7259" s="36">
        <f t="shared" si="1"/>
        <v>1</v>
      </c>
      <c r="J7259" s="37"/>
      <c r="K7259" s="37"/>
    </row>
    <row r="7260" ht="22.5" hidden="1" customHeight="1">
      <c r="A7260" s="40" t="b">
        <v>0</v>
      </c>
      <c r="B7260" s="33"/>
      <c r="C7260" s="34"/>
      <c r="D7260" s="35" t="s">
        <v>489</v>
      </c>
      <c r="E7260" s="36" t="str">
        <f>VLOOKUP(D7260,Normativa!$A$3:$C$100,3,0)</f>
        <v>Política</v>
      </c>
      <c r="F7260" s="37"/>
      <c r="G7260" s="37"/>
      <c r="H7260" s="37" t="s">
        <v>5708</v>
      </c>
      <c r="I7260" s="36">
        <f t="shared" si="1"/>
        <v>1</v>
      </c>
      <c r="J7260" s="37"/>
      <c r="K7260" s="37"/>
    </row>
    <row r="7261" ht="22.5" hidden="1" customHeight="1">
      <c r="A7261" s="40" t="b">
        <v>0</v>
      </c>
      <c r="B7261" s="33"/>
      <c r="C7261" s="34"/>
      <c r="D7261" s="35" t="s">
        <v>489</v>
      </c>
      <c r="E7261" s="36" t="str">
        <f>VLOOKUP(D7261,Normativa!$A$3:$C$100,3,0)</f>
        <v>Política</v>
      </c>
      <c r="F7261" s="37"/>
      <c r="G7261" s="37"/>
      <c r="H7261" s="37" t="s">
        <v>4911</v>
      </c>
      <c r="I7261" s="36">
        <f t="shared" si="1"/>
        <v>1</v>
      </c>
      <c r="J7261" s="37"/>
      <c r="K7261" s="37"/>
    </row>
    <row r="7262" ht="22.5" hidden="1" customHeight="1">
      <c r="A7262" s="40" t="b">
        <v>0</v>
      </c>
      <c r="B7262" s="33"/>
      <c r="C7262" s="34"/>
      <c r="D7262" s="35" t="s">
        <v>489</v>
      </c>
      <c r="E7262" s="36" t="str">
        <f>VLOOKUP(D7262,Normativa!$A$3:$C$100,3,0)</f>
        <v>Política</v>
      </c>
      <c r="F7262" s="37"/>
      <c r="G7262" s="37"/>
      <c r="H7262" s="37">
        <v>10.0</v>
      </c>
      <c r="I7262" s="36">
        <f t="shared" si="1"/>
        <v>1</v>
      </c>
      <c r="J7262" s="37"/>
      <c r="K7262" s="37"/>
    </row>
    <row r="7263" ht="22.5" hidden="1" customHeight="1">
      <c r="A7263" s="40" t="b">
        <v>0</v>
      </c>
      <c r="B7263" s="33"/>
      <c r="C7263" s="34"/>
      <c r="D7263" s="35" t="s">
        <v>489</v>
      </c>
      <c r="E7263" s="36" t="str">
        <f>VLOOKUP(D7263,Normativa!$A$3:$C$100,3,0)</f>
        <v>Política</v>
      </c>
      <c r="F7263" s="37"/>
      <c r="G7263" s="37"/>
      <c r="H7263" s="37" t="s">
        <v>5709</v>
      </c>
      <c r="I7263" s="36">
        <f t="shared" si="1"/>
        <v>1</v>
      </c>
      <c r="J7263" s="37"/>
      <c r="K7263" s="37"/>
    </row>
    <row r="7264" ht="22.5" hidden="1" customHeight="1">
      <c r="A7264" s="40" t="b">
        <v>0</v>
      </c>
      <c r="B7264" s="33"/>
      <c r="C7264" s="34"/>
      <c r="D7264" s="35" t="s">
        <v>489</v>
      </c>
      <c r="E7264" s="36" t="str">
        <f>VLOOKUP(D7264,Normativa!$A$3:$C$100,3,0)</f>
        <v>Política</v>
      </c>
      <c r="F7264" s="37"/>
      <c r="G7264" s="37"/>
      <c r="H7264" s="37" t="s">
        <v>5710</v>
      </c>
      <c r="I7264" s="36">
        <f t="shared" si="1"/>
        <v>1</v>
      </c>
      <c r="J7264" s="37"/>
      <c r="K7264" s="37"/>
    </row>
    <row r="7265" ht="22.5" hidden="1" customHeight="1">
      <c r="A7265" s="40" t="b">
        <v>0</v>
      </c>
      <c r="B7265" s="33"/>
      <c r="C7265" s="34"/>
      <c r="D7265" s="35" t="s">
        <v>489</v>
      </c>
      <c r="E7265" s="36" t="str">
        <f>VLOOKUP(D7265,Normativa!$A$3:$C$100,3,0)</f>
        <v>Política</v>
      </c>
      <c r="F7265" s="37"/>
      <c r="G7265" s="37"/>
      <c r="H7265" s="37" t="s">
        <v>4911</v>
      </c>
      <c r="I7265" s="36">
        <f t="shared" si="1"/>
        <v>1</v>
      </c>
      <c r="J7265" s="37"/>
      <c r="K7265" s="37"/>
    </row>
    <row r="7266" ht="22.5" hidden="1" customHeight="1">
      <c r="A7266" s="40" t="b">
        <v>0</v>
      </c>
      <c r="B7266" s="33"/>
      <c r="C7266" s="34"/>
      <c r="D7266" s="35" t="s">
        <v>489</v>
      </c>
      <c r="E7266" s="36" t="str">
        <f>VLOOKUP(D7266,Normativa!$A$3:$C$100,3,0)</f>
        <v>Política</v>
      </c>
      <c r="F7266" s="37"/>
      <c r="G7266" s="37"/>
      <c r="H7266" s="37">
        <v>11.0</v>
      </c>
      <c r="I7266" s="36">
        <f t="shared" si="1"/>
        <v>1</v>
      </c>
      <c r="J7266" s="37"/>
      <c r="K7266" s="37"/>
    </row>
    <row r="7267" ht="22.5" hidden="1" customHeight="1">
      <c r="A7267" s="40" t="b">
        <v>0</v>
      </c>
      <c r="B7267" s="33"/>
      <c r="C7267" s="34"/>
      <c r="D7267" s="35" t="s">
        <v>489</v>
      </c>
      <c r="E7267" s="36" t="str">
        <f>VLOOKUP(D7267,Normativa!$A$3:$C$100,3,0)</f>
        <v>Política</v>
      </c>
      <c r="F7267" s="37"/>
      <c r="G7267" s="37"/>
      <c r="H7267" s="37" t="s">
        <v>5711</v>
      </c>
      <c r="I7267" s="36">
        <f t="shared" si="1"/>
        <v>1</v>
      </c>
      <c r="J7267" s="37"/>
      <c r="K7267" s="37"/>
    </row>
    <row r="7268" ht="22.5" hidden="1" customHeight="1">
      <c r="A7268" s="40" t="b">
        <v>0</v>
      </c>
      <c r="B7268" s="33"/>
      <c r="C7268" s="34"/>
      <c r="D7268" s="35" t="s">
        <v>489</v>
      </c>
      <c r="E7268" s="36" t="str">
        <f>VLOOKUP(D7268,Normativa!$A$3:$C$100,3,0)</f>
        <v>Política</v>
      </c>
      <c r="F7268" s="37"/>
      <c r="G7268" s="37"/>
      <c r="H7268" s="37" t="s">
        <v>5712</v>
      </c>
      <c r="I7268" s="36">
        <f t="shared" si="1"/>
        <v>1</v>
      </c>
      <c r="J7268" s="37"/>
      <c r="K7268" s="37"/>
    </row>
    <row r="7269" ht="22.5" hidden="1" customHeight="1">
      <c r="A7269" s="40" t="b">
        <v>0</v>
      </c>
      <c r="B7269" s="33"/>
      <c r="C7269" s="34"/>
      <c r="D7269" s="35" t="s">
        <v>489</v>
      </c>
      <c r="E7269" s="36" t="str">
        <f>VLOOKUP(D7269,Normativa!$A$3:$C$100,3,0)</f>
        <v>Política</v>
      </c>
      <c r="F7269" s="37"/>
      <c r="G7269" s="37"/>
      <c r="H7269" s="37" t="s">
        <v>5713</v>
      </c>
      <c r="I7269" s="36">
        <f t="shared" si="1"/>
        <v>1</v>
      </c>
      <c r="J7269" s="37"/>
      <c r="K7269" s="37"/>
    </row>
    <row r="7270" ht="22.5" hidden="1" customHeight="1">
      <c r="A7270" s="40" t="b">
        <v>0</v>
      </c>
      <c r="B7270" s="33"/>
      <c r="C7270" s="34"/>
      <c r="D7270" s="35" t="s">
        <v>489</v>
      </c>
      <c r="E7270" s="36" t="str">
        <f>VLOOKUP(D7270,Normativa!$A$3:$C$100,3,0)</f>
        <v>Política</v>
      </c>
      <c r="F7270" s="37"/>
      <c r="G7270" s="37"/>
      <c r="H7270" s="37" t="s">
        <v>4911</v>
      </c>
      <c r="I7270" s="36">
        <f t="shared" si="1"/>
        <v>1</v>
      </c>
      <c r="J7270" s="37"/>
      <c r="K7270" s="37"/>
    </row>
    <row r="7271" ht="22.5" hidden="1" customHeight="1">
      <c r="A7271" s="40" t="b">
        <v>0</v>
      </c>
      <c r="B7271" s="33"/>
      <c r="C7271" s="34"/>
      <c r="D7271" s="35" t="s">
        <v>489</v>
      </c>
      <c r="E7271" s="36" t="str">
        <f>VLOOKUP(D7271,Normativa!$A$3:$C$100,3,0)</f>
        <v>Política</v>
      </c>
      <c r="F7271" s="37"/>
      <c r="G7271" s="37"/>
      <c r="H7271" s="37">
        <v>12.0</v>
      </c>
      <c r="I7271" s="36">
        <f t="shared" si="1"/>
        <v>1</v>
      </c>
      <c r="J7271" s="37"/>
      <c r="K7271" s="37"/>
    </row>
    <row r="7272" ht="22.5" hidden="1" customHeight="1">
      <c r="A7272" s="40" t="b">
        <v>0</v>
      </c>
      <c r="B7272" s="33"/>
      <c r="C7272" s="34"/>
      <c r="D7272" s="35" t="s">
        <v>489</v>
      </c>
      <c r="E7272" s="36" t="str">
        <f>VLOOKUP(D7272,Normativa!$A$3:$C$100,3,0)</f>
        <v>Política</v>
      </c>
      <c r="F7272" s="37"/>
      <c r="G7272" s="37"/>
      <c r="H7272" s="37" t="s">
        <v>5714</v>
      </c>
      <c r="I7272" s="36">
        <f t="shared" si="1"/>
        <v>1</v>
      </c>
      <c r="J7272" s="37"/>
      <c r="K7272" s="37"/>
    </row>
    <row r="7273" ht="22.5" hidden="1" customHeight="1">
      <c r="A7273" s="40" t="b">
        <v>0</v>
      </c>
      <c r="B7273" s="33"/>
      <c r="C7273" s="34"/>
      <c r="D7273" s="35" t="s">
        <v>489</v>
      </c>
      <c r="E7273" s="36" t="str">
        <f>VLOOKUP(D7273,Normativa!$A$3:$C$100,3,0)</f>
        <v>Política</v>
      </c>
      <c r="F7273" s="37"/>
      <c r="G7273" s="37"/>
      <c r="H7273" s="37" t="s">
        <v>5715</v>
      </c>
      <c r="I7273" s="36">
        <f t="shared" si="1"/>
        <v>1</v>
      </c>
      <c r="J7273" s="37"/>
      <c r="K7273" s="37"/>
    </row>
    <row r="7274" ht="22.5" hidden="1" customHeight="1">
      <c r="A7274" s="40" t="b">
        <v>0</v>
      </c>
      <c r="B7274" s="33"/>
      <c r="C7274" s="34"/>
      <c r="D7274" s="35" t="s">
        <v>489</v>
      </c>
      <c r="E7274" s="36" t="str">
        <f>VLOOKUP(D7274,Normativa!$A$3:$C$100,3,0)</f>
        <v>Política</v>
      </c>
      <c r="F7274" s="37"/>
      <c r="G7274" s="37"/>
      <c r="H7274" s="37" t="s">
        <v>4911</v>
      </c>
      <c r="I7274" s="36">
        <f t="shared" si="1"/>
        <v>1</v>
      </c>
      <c r="J7274" s="37"/>
      <c r="K7274" s="37"/>
    </row>
    <row r="7275" ht="22.5" hidden="1" customHeight="1">
      <c r="A7275" s="40" t="b">
        <v>0</v>
      </c>
      <c r="B7275" s="33"/>
      <c r="C7275" s="34"/>
      <c r="D7275" s="35" t="s">
        <v>489</v>
      </c>
      <c r="E7275" s="36" t="str">
        <f>VLOOKUP(D7275,Normativa!$A$3:$C$100,3,0)</f>
        <v>Política</v>
      </c>
      <c r="F7275" s="37"/>
      <c r="G7275" s="37"/>
      <c r="H7275" s="37">
        <v>13.0</v>
      </c>
      <c r="I7275" s="36">
        <f t="shared" si="1"/>
        <v>1</v>
      </c>
      <c r="J7275" s="37"/>
      <c r="K7275" s="37"/>
    </row>
    <row r="7276" ht="22.5" hidden="1" customHeight="1">
      <c r="A7276" s="40" t="b">
        <v>0</v>
      </c>
      <c r="B7276" s="33"/>
      <c r="C7276" s="34"/>
      <c r="D7276" s="35" t="s">
        <v>489</v>
      </c>
      <c r="E7276" s="36" t="str">
        <f>VLOOKUP(D7276,Normativa!$A$3:$C$100,3,0)</f>
        <v>Política</v>
      </c>
      <c r="F7276" s="37"/>
      <c r="G7276" s="37"/>
      <c r="H7276" s="37" t="s">
        <v>5716</v>
      </c>
      <c r="I7276" s="36">
        <f t="shared" si="1"/>
        <v>1</v>
      </c>
      <c r="J7276" s="37"/>
      <c r="K7276" s="37"/>
    </row>
    <row r="7277" ht="22.5" hidden="1" customHeight="1">
      <c r="A7277" s="40" t="b">
        <v>0</v>
      </c>
      <c r="B7277" s="33"/>
      <c r="C7277" s="34"/>
      <c r="D7277" s="35" t="s">
        <v>489</v>
      </c>
      <c r="E7277" s="36" t="str">
        <f>VLOOKUP(D7277,Normativa!$A$3:$C$100,3,0)</f>
        <v>Política</v>
      </c>
      <c r="F7277" s="37"/>
      <c r="G7277" s="37"/>
      <c r="H7277" s="37" t="s">
        <v>5717</v>
      </c>
      <c r="I7277" s="36">
        <f t="shared" si="1"/>
        <v>1</v>
      </c>
      <c r="J7277" s="37"/>
      <c r="K7277" s="37"/>
    </row>
    <row r="7278" ht="22.5" hidden="1" customHeight="1">
      <c r="A7278" s="40" t="b">
        <v>0</v>
      </c>
      <c r="B7278" s="33"/>
      <c r="C7278" s="34"/>
      <c r="D7278" s="35" t="s">
        <v>489</v>
      </c>
      <c r="E7278" s="36" t="str">
        <f>VLOOKUP(D7278,Normativa!$A$3:$C$100,3,0)</f>
        <v>Política</v>
      </c>
      <c r="F7278" s="37"/>
      <c r="G7278" s="37"/>
      <c r="H7278" s="37" t="s">
        <v>4915</v>
      </c>
      <c r="I7278" s="36">
        <f t="shared" si="1"/>
        <v>1</v>
      </c>
      <c r="J7278" s="37"/>
      <c r="K7278" s="37"/>
    </row>
    <row r="7279" ht="22.5" hidden="1" customHeight="1">
      <c r="A7279" s="40" t="b">
        <v>0</v>
      </c>
      <c r="B7279" s="33"/>
      <c r="C7279" s="34"/>
      <c r="D7279" s="35" t="s">
        <v>489</v>
      </c>
      <c r="E7279" s="36" t="str">
        <f>VLOOKUP(D7279,Normativa!$A$3:$C$100,3,0)</f>
        <v>Política</v>
      </c>
      <c r="F7279" s="37"/>
      <c r="G7279" s="37"/>
      <c r="H7279" s="37">
        <v>14.0</v>
      </c>
      <c r="I7279" s="36">
        <f t="shared" si="1"/>
        <v>1</v>
      </c>
      <c r="J7279" s="37"/>
      <c r="K7279" s="37"/>
    </row>
    <row r="7280" ht="22.5" hidden="1" customHeight="1">
      <c r="A7280" s="40" t="b">
        <v>0</v>
      </c>
      <c r="B7280" s="33"/>
      <c r="C7280" s="34"/>
      <c r="D7280" s="35" t="s">
        <v>489</v>
      </c>
      <c r="E7280" s="36" t="str">
        <f>VLOOKUP(D7280,Normativa!$A$3:$C$100,3,0)</f>
        <v>Política</v>
      </c>
      <c r="F7280" s="37"/>
      <c r="G7280" s="37"/>
      <c r="H7280" s="37" t="s">
        <v>5718</v>
      </c>
      <c r="I7280" s="36">
        <f t="shared" si="1"/>
        <v>1</v>
      </c>
      <c r="J7280" s="37"/>
      <c r="K7280" s="37"/>
    </row>
    <row r="7281" ht="22.5" hidden="1" customHeight="1">
      <c r="A7281" s="40" t="b">
        <v>0</v>
      </c>
      <c r="B7281" s="33"/>
      <c r="C7281" s="34"/>
      <c r="D7281" s="35" t="s">
        <v>489</v>
      </c>
      <c r="E7281" s="36" t="str">
        <f>VLOOKUP(D7281,Normativa!$A$3:$C$100,3,0)</f>
        <v>Política</v>
      </c>
      <c r="F7281" s="37"/>
      <c r="G7281" s="37"/>
      <c r="H7281" s="37" t="s">
        <v>5719</v>
      </c>
      <c r="I7281" s="36">
        <f t="shared" si="1"/>
        <v>1</v>
      </c>
      <c r="J7281" s="37"/>
      <c r="K7281" s="37"/>
    </row>
    <row r="7282" ht="22.5" hidden="1" customHeight="1">
      <c r="A7282" s="40" t="b">
        <v>0</v>
      </c>
      <c r="B7282" s="33"/>
      <c r="C7282" s="34"/>
      <c r="D7282" s="35" t="s">
        <v>489</v>
      </c>
      <c r="E7282" s="36" t="str">
        <f>VLOOKUP(D7282,Normativa!$A$3:$C$100,3,0)</f>
        <v>Política</v>
      </c>
      <c r="F7282" s="37"/>
      <c r="G7282" s="37"/>
      <c r="H7282" s="37" t="s">
        <v>4915</v>
      </c>
      <c r="I7282" s="36">
        <f t="shared" si="1"/>
        <v>1</v>
      </c>
      <c r="J7282" s="37"/>
      <c r="K7282" s="37"/>
    </row>
    <row r="7283" ht="22.5" hidden="1" customHeight="1">
      <c r="A7283" s="40" t="b">
        <v>0</v>
      </c>
      <c r="B7283" s="33"/>
      <c r="C7283" s="34"/>
      <c r="D7283" s="35" t="s">
        <v>489</v>
      </c>
      <c r="E7283" s="36" t="str">
        <f>VLOOKUP(D7283,Normativa!$A$3:$C$100,3,0)</f>
        <v>Política</v>
      </c>
      <c r="F7283" s="37"/>
      <c r="G7283" s="37"/>
      <c r="H7283" s="37">
        <v>15.0</v>
      </c>
      <c r="I7283" s="36">
        <f t="shared" si="1"/>
        <v>1</v>
      </c>
      <c r="J7283" s="37"/>
      <c r="K7283" s="37"/>
    </row>
    <row r="7284" ht="22.5" hidden="1" customHeight="1">
      <c r="A7284" s="40" t="b">
        <v>0</v>
      </c>
      <c r="B7284" s="33"/>
      <c r="C7284" s="34"/>
      <c r="D7284" s="35" t="s">
        <v>489</v>
      </c>
      <c r="E7284" s="36" t="str">
        <f>VLOOKUP(D7284,Normativa!$A$3:$C$100,3,0)</f>
        <v>Política</v>
      </c>
      <c r="F7284" s="37"/>
      <c r="G7284" s="37"/>
      <c r="H7284" s="37" t="s">
        <v>5720</v>
      </c>
      <c r="I7284" s="36">
        <f t="shared" si="1"/>
        <v>1</v>
      </c>
      <c r="J7284" s="37"/>
      <c r="K7284" s="37"/>
    </row>
    <row r="7285" ht="22.5" hidden="1" customHeight="1">
      <c r="A7285" s="40" t="b">
        <v>0</v>
      </c>
      <c r="B7285" s="33"/>
      <c r="C7285" s="34"/>
      <c r="D7285" s="35" t="s">
        <v>489</v>
      </c>
      <c r="E7285" s="36" t="str">
        <f>VLOOKUP(D7285,Normativa!$A$3:$C$100,3,0)</f>
        <v>Política</v>
      </c>
      <c r="F7285" s="37"/>
      <c r="G7285" s="37"/>
      <c r="H7285" s="37" t="s">
        <v>5721</v>
      </c>
      <c r="I7285" s="36">
        <f t="shared" si="1"/>
        <v>1</v>
      </c>
      <c r="J7285" s="37"/>
      <c r="K7285" s="37"/>
    </row>
    <row r="7286" ht="22.5" hidden="1" customHeight="1">
      <c r="A7286" s="40" t="b">
        <v>0</v>
      </c>
      <c r="B7286" s="33"/>
      <c r="C7286" s="34"/>
      <c r="D7286" s="35" t="s">
        <v>489</v>
      </c>
      <c r="E7286" s="36" t="str">
        <f>VLOOKUP(D7286,Normativa!$A$3:$C$100,3,0)</f>
        <v>Política</v>
      </c>
      <c r="F7286" s="37"/>
      <c r="G7286" s="37"/>
      <c r="H7286" s="37" t="s">
        <v>4915</v>
      </c>
      <c r="I7286" s="36">
        <f t="shared" si="1"/>
        <v>1</v>
      </c>
      <c r="J7286" s="37"/>
      <c r="K7286" s="37"/>
    </row>
    <row r="7287" ht="22.5" hidden="1" customHeight="1">
      <c r="A7287" s="40" t="b">
        <v>0</v>
      </c>
      <c r="B7287" s="33"/>
      <c r="C7287" s="34"/>
      <c r="D7287" s="35" t="s">
        <v>489</v>
      </c>
      <c r="E7287" s="36" t="str">
        <f>VLOOKUP(D7287,Normativa!$A$3:$C$100,3,0)</f>
        <v>Política</v>
      </c>
      <c r="F7287" s="37"/>
      <c r="G7287" s="37"/>
      <c r="H7287" s="37">
        <v>16.0</v>
      </c>
      <c r="I7287" s="36">
        <f t="shared" si="1"/>
        <v>1</v>
      </c>
      <c r="J7287" s="37"/>
      <c r="K7287" s="37"/>
    </row>
    <row r="7288" ht="22.5" hidden="1" customHeight="1">
      <c r="A7288" s="40" t="b">
        <v>0</v>
      </c>
      <c r="B7288" s="33"/>
      <c r="C7288" s="34"/>
      <c r="D7288" s="35" t="s">
        <v>489</v>
      </c>
      <c r="E7288" s="36" t="str">
        <f>VLOOKUP(D7288,Normativa!$A$3:$C$100,3,0)</f>
        <v>Política</v>
      </c>
      <c r="F7288" s="37"/>
      <c r="G7288" s="37"/>
      <c r="H7288" s="37" t="s">
        <v>5722</v>
      </c>
      <c r="I7288" s="36">
        <f t="shared" si="1"/>
        <v>1</v>
      </c>
      <c r="J7288" s="37"/>
      <c r="K7288" s="37"/>
    </row>
    <row r="7289" ht="22.5" hidden="1" customHeight="1">
      <c r="A7289" s="40" t="b">
        <v>0</v>
      </c>
      <c r="B7289" s="33"/>
      <c r="C7289" s="34"/>
      <c r="D7289" s="35" t="s">
        <v>489</v>
      </c>
      <c r="E7289" s="36" t="str">
        <f>VLOOKUP(D7289,Normativa!$A$3:$C$100,3,0)</f>
        <v>Política</v>
      </c>
      <c r="F7289" s="37"/>
      <c r="G7289" s="37"/>
      <c r="H7289" s="37" t="s">
        <v>5723</v>
      </c>
      <c r="I7289" s="36">
        <f t="shared" si="1"/>
        <v>1</v>
      </c>
      <c r="J7289" s="37"/>
      <c r="K7289" s="37"/>
    </row>
    <row r="7290" ht="22.5" hidden="1" customHeight="1">
      <c r="A7290" s="40" t="b">
        <v>0</v>
      </c>
      <c r="B7290" s="33"/>
      <c r="C7290" s="34"/>
      <c r="D7290" s="35" t="s">
        <v>489</v>
      </c>
      <c r="E7290" s="36" t="str">
        <f>VLOOKUP(D7290,Normativa!$A$3:$C$100,3,0)</f>
        <v>Política</v>
      </c>
      <c r="F7290" s="37"/>
      <c r="G7290" s="37"/>
      <c r="H7290" s="37" t="s">
        <v>4918</v>
      </c>
      <c r="I7290" s="36">
        <f t="shared" si="1"/>
        <v>1</v>
      </c>
      <c r="J7290" s="37"/>
      <c r="K7290" s="37"/>
    </row>
    <row r="7291" ht="22.5" hidden="1" customHeight="1">
      <c r="A7291" s="40" t="b">
        <v>0</v>
      </c>
      <c r="B7291" s="33"/>
      <c r="C7291" s="34"/>
      <c r="D7291" s="35" t="s">
        <v>489</v>
      </c>
      <c r="E7291" s="36" t="str">
        <f>VLOOKUP(D7291,Normativa!$A$3:$C$100,3,0)</f>
        <v>Política</v>
      </c>
      <c r="F7291" s="37"/>
      <c r="G7291" s="37"/>
      <c r="H7291" s="37">
        <v>17.0</v>
      </c>
      <c r="I7291" s="36">
        <f t="shared" si="1"/>
        <v>1</v>
      </c>
      <c r="J7291" s="37"/>
      <c r="K7291" s="37"/>
    </row>
    <row r="7292" ht="22.5" hidden="1" customHeight="1">
      <c r="A7292" s="40" t="b">
        <v>0</v>
      </c>
      <c r="B7292" s="33"/>
      <c r="C7292" s="34"/>
      <c r="D7292" s="35" t="s">
        <v>489</v>
      </c>
      <c r="E7292" s="36" t="str">
        <f>VLOOKUP(D7292,Normativa!$A$3:$C$100,3,0)</f>
        <v>Política</v>
      </c>
      <c r="F7292" s="37"/>
      <c r="G7292" s="37"/>
      <c r="H7292" s="37" t="s">
        <v>5724</v>
      </c>
      <c r="I7292" s="36">
        <f t="shared" si="1"/>
        <v>1</v>
      </c>
      <c r="J7292" s="37"/>
      <c r="K7292" s="37"/>
    </row>
    <row r="7293" ht="22.5" hidden="1" customHeight="1">
      <c r="A7293" s="40" t="b">
        <v>0</v>
      </c>
      <c r="B7293" s="33"/>
      <c r="C7293" s="34"/>
      <c r="D7293" s="35" t="s">
        <v>489</v>
      </c>
      <c r="E7293" s="36" t="str">
        <f>VLOOKUP(D7293,Normativa!$A$3:$C$100,3,0)</f>
        <v>Política</v>
      </c>
      <c r="F7293" s="37"/>
      <c r="G7293" s="37"/>
      <c r="H7293" s="37" t="s">
        <v>5723</v>
      </c>
      <c r="I7293" s="36">
        <f t="shared" si="1"/>
        <v>1</v>
      </c>
      <c r="J7293" s="37"/>
      <c r="K7293" s="37"/>
    </row>
    <row r="7294" ht="22.5" hidden="1" customHeight="1">
      <c r="A7294" s="40" t="b">
        <v>0</v>
      </c>
      <c r="B7294" s="33"/>
      <c r="C7294" s="34"/>
      <c r="D7294" s="35" t="s">
        <v>489</v>
      </c>
      <c r="E7294" s="36" t="str">
        <f>VLOOKUP(D7294,Normativa!$A$3:$C$100,3,0)</f>
        <v>Política</v>
      </c>
      <c r="F7294" s="37"/>
      <c r="G7294" s="37"/>
      <c r="H7294" s="37" t="s">
        <v>4918</v>
      </c>
      <c r="I7294" s="36">
        <f t="shared" si="1"/>
        <v>1</v>
      </c>
      <c r="J7294" s="37"/>
      <c r="K7294" s="37"/>
    </row>
    <row r="7295" ht="22.5" hidden="1" customHeight="1">
      <c r="A7295" s="40" t="b">
        <v>0</v>
      </c>
      <c r="B7295" s="33"/>
      <c r="C7295" s="34"/>
      <c r="D7295" s="35" t="s">
        <v>489</v>
      </c>
      <c r="E7295" s="36" t="str">
        <f>VLOOKUP(D7295,Normativa!$A$3:$C$100,3,0)</f>
        <v>Política</v>
      </c>
      <c r="F7295" s="37"/>
      <c r="G7295" s="37"/>
      <c r="H7295" s="37">
        <v>18.0</v>
      </c>
      <c r="I7295" s="36">
        <f t="shared" si="1"/>
        <v>1</v>
      </c>
      <c r="J7295" s="37"/>
      <c r="K7295" s="37"/>
    </row>
    <row r="7296" ht="22.5" hidden="1" customHeight="1">
      <c r="A7296" s="40" t="b">
        <v>0</v>
      </c>
      <c r="B7296" s="33"/>
      <c r="C7296" s="34"/>
      <c r="D7296" s="35" t="s">
        <v>489</v>
      </c>
      <c r="E7296" s="36" t="str">
        <f>VLOOKUP(D7296,Normativa!$A$3:$C$100,3,0)</f>
        <v>Política</v>
      </c>
      <c r="F7296" s="37"/>
      <c r="G7296" s="37"/>
      <c r="H7296" s="37" t="s">
        <v>5725</v>
      </c>
      <c r="I7296" s="36">
        <f t="shared" si="1"/>
        <v>1</v>
      </c>
      <c r="J7296" s="37"/>
      <c r="K7296" s="37"/>
    </row>
    <row r="7297" ht="22.5" hidden="1" customHeight="1">
      <c r="A7297" s="40" t="b">
        <v>0</v>
      </c>
      <c r="B7297" s="33"/>
      <c r="C7297" s="34"/>
      <c r="D7297" s="35" t="s">
        <v>489</v>
      </c>
      <c r="E7297" s="36" t="str">
        <f>VLOOKUP(D7297,Normativa!$A$3:$C$100,3,0)</f>
        <v>Política</v>
      </c>
      <c r="F7297" s="37"/>
      <c r="G7297" s="37"/>
      <c r="H7297" s="37" t="s">
        <v>5726</v>
      </c>
      <c r="I7297" s="36">
        <f t="shared" si="1"/>
        <v>1</v>
      </c>
      <c r="J7297" s="37"/>
      <c r="K7297" s="37"/>
    </row>
    <row r="7298" ht="22.5" hidden="1" customHeight="1">
      <c r="A7298" s="40" t="b">
        <v>0</v>
      </c>
      <c r="B7298" s="33"/>
      <c r="C7298" s="34"/>
      <c r="D7298" s="35" t="s">
        <v>489</v>
      </c>
      <c r="E7298" s="36" t="str">
        <f>VLOOKUP(D7298,Normativa!$A$3:$C$100,3,0)</f>
        <v>Política</v>
      </c>
      <c r="F7298" s="37"/>
      <c r="G7298" s="37"/>
      <c r="H7298" s="37" t="s">
        <v>5727</v>
      </c>
      <c r="I7298" s="36">
        <f t="shared" si="1"/>
        <v>1</v>
      </c>
      <c r="J7298" s="37"/>
      <c r="K7298" s="37"/>
    </row>
    <row r="7299" ht="22.5" hidden="1" customHeight="1">
      <c r="A7299" s="40" t="b">
        <v>0</v>
      </c>
      <c r="B7299" s="33"/>
      <c r="C7299" s="34"/>
      <c r="D7299" s="35" t="s">
        <v>489</v>
      </c>
      <c r="E7299" s="36" t="str">
        <f>VLOOKUP(D7299,Normativa!$A$3:$C$100,3,0)</f>
        <v>Política</v>
      </c>
      <c r="F7299" s="37"/>
      <c r="G7299" s="37"/>
      <c r="H7299" s="37" t="s">
        <v>4918</v>
      </c>
      <c r="I7299" s="36">
        <f t="shared" si="1"/>
        <v>1</v>
      </c>
      <c r="J7299" s="37"/>
      <c r="K7299" s="37"/>
    </row>
    <row r="7300" ht="22.5" hidden="1" customHeight="1">
      <c r="A7300" s="40" t="b">
        <v>0</v>
      </c>
      <c r="B7300" s="33"/>
      <c r="C7300" s="34"/>
      <c r="D7300" s="35" t="s">
        <v>489</v>
      </c>
      <c r="E7300" s="36" t="str">
        <f>VLOOKUP(D7300,Normativa!$A$3:$C$100,3,0)</f>
        <v>Política</v>
      </c>
      <c r="F7300" s="37"/>
      <c r="G7300" s="37"/>
      <c r="H7300" s="37">
        <v>19.0</v>
      </c>
      <c r="I7300" s="36">
        <f t="shared" si="1"/>
        <v>1</v>
      </c>
      <c r="J7300" s="37"/>
      <c r="K7300" s="37"/>
    </row>
    <row r="7301" ht="22.5" hidden="1" customHeight="1">
      <c r="A7301" s="40" t="b">
        <v>0</v>
      </c>
      <c r="B7301" s="33"/>
      <c r="C7301" s="34"/>
      <c r="D7301" s="35" t="s">
        <v>489</v>
      </c>
      <c r="E7301" s="36" t="str">
        <f>VLOOKUP(D7301,Normativa!$A$3:$C$100,3,0)</f>
        <v>Política</v>
      </c>
      <c r="F7301" s="37"/>
      <c r="G7301" s="37"/>
      <c r="H7301" s="37" t="s">
        <v>5728</v>
      </c>
      <c r="I7301" s="36">
        <f t="shared" si="1"/>
        <v>1</v>
      </c>
      <c r="J7301" s="37"/>
      <c r="K7301" s="37"/>
    </row>
    <row r="7302" ht="22.5" hidden="1" customHeight="1">
      <c r="A7302" s="40" t="b">
        <v>0</v>
      </c>
      <c r="B7302" s="33"/>
      <c r="C7302" s="34"/>
      <c r="D7302" s="35" t="s">
        <v>489</v>
      </c>
      <c r="E7302" s="36" t="str">
        <f>VLOOKUP(D7302,Normativa!$A$3:$C$100,3,0)</f>
        <v>Política</v>
      </c>
      <c r="F7302" s="37"/>
      <c r="G7302" s="37"/>
      <c r="H7302" s="37" t="s">
        <v>5729</v>
      </c>
      <c r="I7302" s="36">
        <f t="shared" si="1"/>
        <v>1</v>
      </c>
      <c r="J7302" s="37"/>
      <c r="K7302" s="37"/>
    </row>
    <row r="7303" ht="22.5" hidden="1" customHeight="1">
      <c r="A7303" s="40" t="b">
        <v>0</v>
      </c>
      <c r="B7303" s="33"/>
      <c r="C7303" s="34"/>
      <c r="D7303" s="35" t="s">
        <v>489</v>
      </c>
      <c r="E7303" s="36" t="str">
        <f>VLOOKUP(D7303,Normativa!$A$3:$C$100,3,0)</f>
        <v>Política</v>
      </c>
      <c r="F7303" s="37"/>
      <c r="G7303" s="37"/>
      <c r="H7303" s="37" t="s">
        <v>4918</v>
      </c>
      <c r="I7303" s="36">
        <f t="shared" si="1"/>
        <v>1</v>
      </c>
      <c r="J7303" s="37"/>
      <c r="K7303" s="37"/>
    </row>
    <row r="7304" ht="22.5" hidden="1" customHeight="1">
      <c r="A7304" s="40" t="b">
        <v>0</v>
      </c>
      <c r="B7304" s="33"/>
      <c r="C7304" s="34"/>
      <c r="D7304" s="35" t="s">
        <v>489</v>
      </c>
      <c r="E7304" s="36" t="str">
        <f>VLOOKUP(D7304,Normativa!$A$3:$C$100,3,0)</f>
        <v>Política</v>
      </c>
      <c r="F7304" s="37"/>
      <c r="G7304" s="37"/>
      <c r="H7304" s="37">
        <v>20.0</v>
      </c>
      <c r="I7304" s="36">
        <f t="shared" si="1"/>
        <v>1</v>
      </c>
      <c r="J7304" s="37"/>
      <c r="K7304" s="37"/>
    </row>
    <row r="7305" ht="22.5" hidden="1" customHeight="1">
      <c r="A7305" s="40" t="b">
        <v>0</v>
      </c>
      <c r="B7305" s="33"/>
      <c r="C7305" s="34"/>
      <c r="D7305" s="35" t="s">
        <v>489</v>
      </c>
      <c r="E7305" s="36" t="str">
        <f>VLOOKUP(D7305,Normativa!$A$3:$C$100,3,0)</f>
        <v>Política</v>
      </c>
      <c r="F7305" s="37"/>
      <c r="G7305" s="37"/>
      <c r="H7305" s="37" t="s">
        <v>5730</v>
      </c>
      <c r="I7305" s="36">
        <f t="shared" si="1"/>
        <v>1</v>
      </c>
      <c r="J7305" s="37"/>
      <c r="K7305" s="37"/>
    </row>
    <row r="7306" ht="22.5" hidden="1" customHeight="1">
      <c r="A7306" s="40" t="b">
        <v>0</v>
      </c>
      <c r="B7306" s="33"/>
      <c r="C7306" s="34"/>
      <c r="D7306" s="35" t="s">
        <v>489</v>
      </c>
      <c r="E7306" s="36" t="str">
        <f>VLOOKUP(D7306,Normativa!$A$3:$C$100,3,0)</f>
        <v>Política</v>
      </c>
      <c r="F7306" s="37"/>
      <c r="G7306" s="37"/>
      <c r="H7306" s="37" t="s">
        <v>5731</v>
      </c>
      <c r="I7306" s="36">
        <f t="shared" si="1"/>
        <v>1</v>
      </c>
      <c r="J7306" s="37"/>
      <c r="K7306" s="37"/>
    </row>
    <row r="7307" ht="22.5" hidden="1" customHeight="1">
      <c r="A7307" s="40" t="b">
        <v>0</v>
      </c>
      <c r="B7307" s="33"/>
      <c r="C7307" s="34"/>
      <c r="D7307" s="35" t="s">
        <v>489</v>
      </c>
      <c r="E7307" s="36" t="str">
        <f>VLOOKUP(D7307,Normativa!$A$3:$C$100,3,0)</f>
        <v>Política</v>
      </c>
      <c r="F7307" s="37"/>
      <c r="G7307" s="37"/>
      <c r="H7307" s="37" t="s">
        <v>4918</v>
      </c>
      <c r="I7307" s="36">
        <f t="shared" si="1"/>
        <v>1</v>
      </c>
      <c r="J7307" s="37"/>
      <c r="K7307" s="37"/>
    </row>
    <row r="7308" ht="22.5" hidden="1" customHeight="1">
      <c r="A7308" s="40" t="b">
        <v>0</v>
      </c>
      <c r="B7308" s="33"/>
      <c r="C7308" s="34"/>
      <c r="D7308" s="35" t="s">
        <v>489</v>
      </c>
      <c r="E7308" s="36" t="str">
        <f>VLOOKUP(D7308,Normativa!$A$3:$C$100,3,0)</f>
        <v>Política</v>
      </c>
      <c r="F7308" s="37"/>
      <c r="G7308" s="37"/>
      <c r="H7308" s="37">
        <v>21.0</v>
      </c>
      <c r="I7308" s="36">
        <f t="shared" si="1"/>
        <v>1</v>
      </c>
      <c r="J7308" s="37"/>
      <c r="K7308" s="37"/>
    </row>
    <row r="7309" ht="22.5" hidden="1" customHeight="1">
      <c r="A7309" s="40" t="b">
        <v>0</v>
      </c>
      <c r="B7309" s="33"/>
      <c r="C7309" s="34"/>
      <c r="D7309" s="35" t="s">
        <v>489</v>
      </c>
      <c r="E7309" s="36" t="str">
        <f>VLOOKUP(D7309,Normativa!$A$3:$C$100,3,0)</f>
        <v>Política</v>
      </c>
      <c r="F7309" s="37"/>
      <c r="G7309" s="37"/>
      <c r="H7309" s="37"/>
      <c r="I7309" s="36">
        <f t="shared" si="1"/>
        <v>1</v>
      </c>
      <c r="J7309" s="37"/>
      <c r="K7309" s="37"/>
    </row>
    <row r="7310" ht="22.5" hidden="1" customHeight="1">
      <c r="A7310" s="40" t="b">
        <v>0</v>
      </c>
      <c r="B7310" s="33"/>
      <c r="C7310" s="34"/>
      <c r="D7310" s="35" t="s">
        <v>489</v>
      </c>
      <c r="E7310" s="36" t="str">
        <f>VLOOKUP(D7310,Normativa!$A$3:$C$100,3,0)</f>
        <v>Política</v>
      </c>
      <c r="F7310" s="37"/>
      <c r="G7310" s="37"/>
      <c r="H7310" s="37">
        <v>22.0</v>
      </c>
      <c r="I7310" s="36">
        <f t="shared" si="1"/>
        <v>1</v>
      </c>
      <c r="J7310" s="37"/>
      <c r="K7310" s="37"/>
    </row>
    <row r="7311" ht="22.5" hidden="1" customHeight="1">
      <c r="A7311" s="40" t="b">
        <v>0</v>
      </c>
      <c r="B7311" s="33"/>
      <c r="C7311" s="34"/>
      <c r="D7311" s="35" t="s">
        <v>489</v>
      </c>
      <c r="E7311" s="36" t="str">
        <f>VLOOKUP(D7311,Normativa!$A$3:$C$100,3,0)</f>
        <v>Política</v>
      </c>
      <c r="F7311" s="37"/>
      <c r="G7311" s="37"/>
      <c r="H7311" s="37" t="s">
        <v>5505</v>
      </c>
      <c r="I7311" s="36">
        <f t="shared" si="1"/>
        <v>1</v>
      </c>
      <c r="J7311" s="37"/>
      <c r="K7311" s="37"/>
    </row>
    <row r="7312" ht="22.5" hidden="1" customHeight="1">
      <c r="A7312" s="40" t="b">
        <v>0</v>
      </c>
      <c r="B7312" s="33"/>
      <c r="C7312" s="34"/>
      <c r="D7312" s="35" t="s">
        <v>489</v>
      </c>
      <c r="E7312" s="36" t="str">
        <f>VLOOKUP(D7312,Normativa!$A$3:$C$100,3,0)</f>
        <v>Política</v>
      </c>
      <c r="F7312" s="37"/>
      <c r="G7312" s="37"/>
      <c r="H7312" s="37" t="s">
        <v>5674</v>
      </c>
      <c r="I7312" s="36">
        <f t="shared" si="1"/>
        <v>1</v>
      </c>
      <c r="J7312" s="37"/>
      <c r="K7312" s="37"/>
    </row>
    <row r="7313" ht="22.5" hidden="1" customHeight="1">
      <c r="A7313" s="40" t="b">
        <v>0</v>
      </c>
      <c r="B7313" s="33"/>
      <c r="C7313" s="34"/>
      <c r="D7313" s="35" t="s">
        <v>489</v>
      </c>
      <c r="E7313" s="36" t="str">
        <f>VLOOKUP(D7313,Normativa!$A$3:$C$100,3,0)</f>
        <v>Política</v>
      </c>
      <c r="F7313" s="37"/>
      <c r="G7313" s="37"/>
      <c r="H7313" s="37" t="s">
        <v>5732</v>
      </c>
      <c r="I7313" s="36">
        <f t="shared" si="1"/>
        <v>1</v>
      </c>
      <c r="J7313" s="37"/>
      <c r="K7313" s="37"/>
    </row>
    <row r="7314" ht="22.5" hidden="1" customHeight="1">
      <c r="A7314" s="40" t="b">
        <v>0</v>
      </c>
      <c r="B7314" s="33"/>
      <c r="C7314" s="34"/>
      <c r="D7314" s="35" t="s">
        <v>489</v>
      </c>
      <c r="E7314" s="36" t="str">
        <f>VLOOKUP(D7314,Normativa!$A$3:$C$100,3,0)</f>
        <v>Política</v>
      </c>
      <c r="F7314" s="37"/>
      <c r="G7314" s="37"/>
      <c r="H7314" s="37" t="s">
        <v>5733</v>
      </c>
      <c r="I7314" s="36">
        <f t="shared" si="1"/>
        <v>1</v>
      </c>
      <c r="J7314" s="37"/>
      <c r="K7314" s="37"/>
    </row>
    <row r="7315" ht="22.5" hidden="1" customHeight="1">
      <c r="A7315" s="40" t="b">
        <v>0</v>
      </c>
      <c r="B7315" s="33"/>
      <c r="C7315" s="34"/>
      <c r="D7315" s="35" t="s">
        <v>489</v>
      </c>
      <c r="E7315" s="36" t="str">
        <f>VLOOKUP(D7315,Normativa!$A$3:$C$100,3,0)</f>
        <v>Política</v>
      </c>
      <c r="F7315" s="37"/>
      <c r="G7315" s="37"/>
      <c r="H7315" s="37" t="s">
        <v>5734</v>
      </c>
      <c r="I7315" s="36">
        <f t="shared" si="1"/>
        <v>1</v>
      </c>
      <c r="J7315" s="37"/>
      <c r="K7315" s="37"/>
    </row>
    <row r="7316" ht="22.5" hidden="1" customHeight="1">
      <c r="A7316" s="40" t="b">
        <v>0</v>
      </c>
      <c r="B7316" s="33"/>
      <c r="C7316" s="34"/>
      <c r="D7316" s="35" t="s">
        <v>489</v>
      </c>
      <c r="E7316" s="36" t="str">
        <f>VLOOKUP(D7316,Normativa!$A$3:$C$100,3,0)</f>
        <v>Política</v>
      </c>
      <c r="F7316" s="37"/>
      <c r="G7316" s="37"/>
      <c r="H7316" s="37" t="s">
        <v>5735</v>
      </c>
      <c r="I7316" s="36">
        <f t="shared" si="1"/>
        <v>1</v>
      </c>
      <c r="J7316" s="37"/>
      <c r="K7316" s="37"/>
    </row>
    <row r="7317" ht="22.5" hidden="1" customHeight="1">
      <c r="A7317" s="40" t="b">
        <v>0</v>
      </c>
      <c r="B7317" s="33"/>
      <c r="C7317" s="34"/>
      <c r="D7317" s="35" t="s">
        <v>489</v>
      </c>
      <c r="E7317" s="36" t="str">
        <f>VLOOKUP(D7317,Normativa!$A$3:$C$100,3,0)</f>
        <v>Política</v>
      </c>
      <c r="F7317" s="37"/>
      <c r="G7317" s="37"/>
      <c r="H7317" s="37" t="s">
        <v>5736</v>
      </c>
      <c r="I7317" s="36">
        <f t="shared" si="1"/>
        <v>1</v>
      </c>
      <c r="J7317" s="37"/>
      <c r="K7317" s="37"/>
    </row>
    <row r="7318" ht="22.5" hidden="1" customHeight="1">
      <c r="A7318" s="40" t="b">
        <v>0</v>
      </c>
      <c r="B7318" s="33"/>
      <c r="C7318" s="34"/>
      <c r="D7318" s="35" t="s">
        <v>489</v>
      </c>
      <c r="E7318" s="36" t="str">
        <f>VLOOKUP(D7318,Normativa!$A$3:$C$100,3,0)</f>
        <v>Política</v>
      </c>
      <c r="F7318" s="37"/>
      <c r="G7318" s="37"/>
      <c r="H7318" s="37" t="s">
        <v>5737</v>
      </c>
      <c r="I7318" s="36">
        <f t="shared" si="1"/>
        <v>1</v>
      </c>
      <c r="J7318" s="37"/>
      <c r="K7318" s="37"/>
    </row>
    <row r="7319" ht="22.5" hidden="1" customHeight="1">
      <c r="A7319" s="40" t="b">
        <v>0</v>
      </c>
      <c r="B7319" s="33"/>
      <c r="C7319" s="34"/>
      <c r="D7319" s="35" t="s">
        <v>489</v>
      </c>
      <c r="E7319" s="36" t="str">
        <f>VLOOKUP(D7319,Normativa!$A$3:$C$100,3,0)</f>
        <v>Política</v>
      </c>
      <c r="F7319" s="37"/>
      <c r="G7319" s="37"/>
      <c r="H7319" s="37" t="s">
        <v>5738</v>
      </c>
      <c r="I7319" s="36">
        <f t="shared" si="1"/>
        <v>1</v>
      </c>
      <c r="J7319" s="37"/>
      <c r="K7319" s="37"/>
    </row>
    <row r="7320" ht="22.5" hidden="1" customHeight="1">
      <c r="A7320" s="40" t="b">
        <v>0</v>
      </c>
      <c r="B7320" s="33"/>
      <c r="C7320" s="34"/>
      <c r="D7320" s="35" t="s">
        <v>489</v>
      </c>
      <c r="E7320" s="36" t="str">
        <f>VLOOKUP(D7320,Normativa!$A$3:$C$100,3,0)</f>
        <v>Política</v>
      </c>
      <c r="F7320" s="37"/>
      <c r="G7320" s="37"/>
      <c r="H7320" s="37" t="s">
        <v>5739</v>
      </c>
      <c r="I7320" s="36">
        <f t="shared" si="1"/>
        <v>1</v>
      </c>
      <c r="J7320" s="37"/>
      <c r="K7320" s="37"/>
    </row>
    <row r="7321" ht="22.5" hidden="1" customHeight="1">
      <c r="A7321" s="40" t="b">
        <v>0</v>
      </c>
      <c r="B7321" s="33"/>
      <c r="C7321" s="34"/>
      <c r="D7321" s="35" t="s">
        <v>489</v>
      </c>
      <c r="E7321" s="36" t="str">
        <f>VLOOKUP(D7321,Normativa!$A$3:$C$100,3,0)</f>
        <v>Política</v>
      </c>
      <c r="F7321" s="37"/>
      <c r="G7321" s="37"/>
      <c r="H7321" s="37" t="s">
        <v>5740</v>
      </c>
      <c r="I7321" s="36">
        <f t="shared" si="1"/>
        <v>1</v>
      </c>
      <c r="J7321" s="37"/>
      <c r="K7321" s="37"/>
    </row>
    <row r="7322" ht="22.5" hidden="1" customHeight="1">
      <c r="A7322" s="40" t="b">
        <v>0</v>
      </c>
      <c r="B7322" s="33"/>
      <c r="C7322" s="34"/>
      <c r="D7322" s="35" t="s">
        <v>489</v>
      </c>
      <c r="E7322" s="36" t="str">
        <f>VLOOKUP(D7322,Normativa!$A$3:$C$100,3,0)</f>
        <v>Política</v>
      </c>
      <c r="F7322" s="37"/>
      <c r="G7322" s="37"/>
      <c r="H7322" s="37" t="s">
        <v>5741</v>
      </c>
      <c r="I7322" s="36">
        <f t="shared" si="1"/>
        <v>1</v>
      </c>
      <c r="J7322" s="37"/>
      <c r="K7322" s="37"/>
    </row>
    <row r="7323" ht="22.5" hidden="1" customHeight="1">
      <c r="A7323" s="40" t="b">
        <v>0</v>
      </c>
      <c r="B7323" s="33"/>
      <c r="C7323" s="34"/>
      <c r="D7323" s="35" t="s">
        <v>489</v>
      </c>
      <c r="E7323" s="36" t="str">
        <f>VLOOKUP(D7323,Normativa!$A$3:$C$100,3,0)</f>
        <v>Política</v>
      </c>
      <c r="F7323" s="37"/>
      <c r="G7323" s="37"/>
      <c r="H7323" s="37" t="s">
        <v>5742</v>
      </c>
      <c r="I7323" s="36">
        <f t="shared" si="1"/>
        <v>1</v>
      </c>
      <c r="J7323" s="37"/>
      <c r="K7323" s="37"/>
    </row>
    <row r="7324" ht="22.5" hidden="1" customHeight="1">
      <c r="A7324" s="40" t="b">
        <v>0</v>
      </c>
      <c r="B7324" s="33"/>
      <c r="C7324" s="34"/>
      <c r="D7324" s="35" t="s">
        <v>489</v>
      </c>
      <c r="E7324" s="36" t="str">
        <f>VLOOKUP(D7324,Normativa!$A$3:$C$100,3,0)</f>
        <v>Política</v>
      </c>
      <c r="F7324" s="37"/>
      <c r="G7324" s="37"/>
      <c r="H7324" s="37" t="s">
        <v>5743</v>
      </c>
      <c r="I7324" s="36">
        <f t="shared" si="1"/>
        <v>1</v>
      </c>
      <c r="J7324" s="37"/>
      <c r="K7324" s="37"/>
    </row>
    <row r="7325" ht="22.5" hidden="1" customHeight="1">
      <c r="A7325" s="40" t="b">
        <v>0</v>
      </c>
      <c r="B7325" s="33"/>
      <c r="C7325" s="34"/>
      <c r="D7325" s="35" t="s">
        <v>489</v>
      </c>
      <c r="E7325" s="36" t="str">
        <f>VLOOKUP(D7325,Normativa!$A$3:$C$100,3,0)</f>
        <v>Política</v>
      </c>
      <c r="F7325" s="37"/>
      <c r="G7325" s="37"/>
      <c r="H7325" s="37" t="s">
        <v>5744</v>
      </c>
      <c r="I7325" s="36">
        <f t="shared" si="1"/>
        <v>1</v>
      </c>
      <c r="J7325" s="37"/>
      <c r="K7325" s="37"/>
    </row>
    <row r="7326" ht="22.5" hidden="1" customHeight="1">
      <c r="A7326" s="40" t="b">
        <v>0</v>
      </c>
      <c r="B7326" s="33"/>
      <c r="C7326" s="34"/>
      <c r="D7326" s="35" t="s">
        <v>489</v>
      </c>
      <c r="E7326" s="36" t="str">
        <f>VLOOKUP(D7326,Normativa!$A$3:$C$100,3,0)</f>
        <v>Política</v>
      </c>
      <c r="F7326" s="37"/>
      <c r="G7326" s="37"/>
      <c r="H7326" s="37" t="s">
        <v>5745</v>
      </c>
      <c r="I7326" s="36">
        <f t="shared" si="1"/>
        <v>1</v>
      </c>
      <c r="J7326" s="37"/>
      <c r="K7326" s="37"/>
    </row>
    <row r="7327" ht="22.5" hidden="1" customHeight="1">
      <c r="A7327" s="40" t="b">
        <v>0</v>
      </c>
      <c r="B7327" s="33"/>
      <c r="C7327" s="34"/>
      <c r="D7327" s="35" t="s">
        <v>489</v>
      </c>
      <c r="E7327" s="36" t="str">
        <f>VLOOKUP(D7327,Normativa!$A$3:$C$100,3,0)</f>
        <v>Política</v>
      </c>
      <c r="F7327" s="37"/>
      <c r="G7327" s="37"/>
      <c r="H7327" s="37" t="s">
        <v>5746</v>
      </c>
      <c r="I7327" s="36">
        <f t="shared" si="1"/>
        <v>1</v>
      </c>
      <c r="J7327" s="37"/>
      <c r="K7327" s="37"/>
    </row>
    <row r="7328" ht="22.5" hidden="1" customHeight="1">
      <c r="A7328" s="40" t="b">
        <v>0</v>
      </c>
      <c r="B7328" s="33"/>
      <c r="C7328" s="34"/>
      <c r="D7328" s="35" t="s">
        <v>489</v>
      </c>
      <c r="E7328" s="36" t="str">
        <f>VLOOKUP(D7328,Normativa!$A$3:$C$100,3,0)</f>
        <v>Política</v>
      </c>
      <c r="F7328" s="37"/>
      <c r="G7328" s="37"/>
      <c r="H7328" s="37" t="s">
        <v>5747</v>
      </c>
      <c r="I7328" s="36">
        <f t="shared" si="1"/>
        <v>1</v>
      </c>
      <c r="J7328" s="37"/>
      <c r="K7328" s="37"/>
    </row>
    <row r="7329" ht="22.5" hidden="1" customHeight="1">
      <c r="A7329" s="40" t="b">
        <v>0</v>
      </c>
      <c r="B7329" s="33"/>
      <c r="C7329" s="34"/>
      <c r="D7329" s="35" t="s">
        <v>489</v>
      </c>
      <c r="E7329" s="36" t="str">
        <f>VLOOKUP(D7329,Normativa!$A$3:$C$100,3,0)</f>
        <v>Política</v>
      </c>
      <c r="F7329" s="37"/>
      <c r="G7329" s="37"/>
      <c r="H7329" s="37" t="s">
        <v>5748</v>
      </c>
      <c r="I7329" s="36">
        <f t="shared" si="1"/>
        <v>1</v>
      </c>
      <c r="J7329" s="37"/>
      <c r="K7329" s="37"/>
    </row>
    <row r="7330" ht="22.5" hidden="1" customHeight="1">
      <c r="A7330" s="40" t="b">
        <v>0</v>
      </c>
      <c r="B7330" s="33"/>
      <c r="C7330" s="34"/>
      <c r="D7330" s="35" t="s">
        <v>489</v>
      </c>
      <c r="E7330" s="36" t="str">
        <f>VLOOKUP(D7330,Normativa!$A$3:$C$100,3,0)</f>
        <v>Política</v>
      </c>
      <c r="F7330" s="37"/>
      <c r="G7330" s="37"/>
      <c r="H7330" s="37" t="s">
        <v>5749</v>
      </c>
      <c r="I7330" s="36">
        <f t="shared" si="1"/>
        <v>1</v>
      </c>
      <c r="J7330" s="37"/>
      <c r="K7330" s="37"/>
    </row>
    <row r="7331" ht="22.5" hidden="1" customHeight="1">
      <c r="A7331" s="40" t="b">
        <v>0</v>
      </c>
      <c r="B7331" s="33"/>
      <c r="C7331" s="34"/>
      <c r="D7331" s="35" t="s">
        <v>489</v>
      </c>
      <c r="E7331" s="36" t="str">
        <f>VLOOKUP(D7331,Normativa!$A$3:$C$100,3,0)</f>
        <v>Política</v>
      </c>
      <c r="F7331" s="37"/>
      <c r="G7331" s="37"/>
      <c r="H7331" s="37" t="s">
        <v>5750</v>
      </c>
      <c r="I7331" s="36">
        <f t="shared" si="1"/>
        <v>1</v>
      </c>
      <c r="J7331" s="37"/>
      <c r="K7331" s="37"/>
    </row>
    <row r="7332" ht="22.5" hidden="1" customHeight="1">
      <c r="A7332" s="40" t="b">
        <v>0</v>
      </c>
      <c r="B7332" s="33"/>
      <c r="C7332" s="34"/>
      <c r="D7332" s="35" t="s">
        <v>489</v>
      </c>
      <c r="E7332" s="36" t="str">
        <f>VLOOKUP(D7332,Normativa!$A$3:$C$100,3,0)</f>
        <v>Política</v>
      </c>
      <c r="F7332" s="37"/>
      <c r="G7332" s="37"/>
      <c r="H7332" s="37" t="s">
        <v>5751</v>
      </c>
      <c r="I7332" s="36">
        <f t="shared" si="1"/>
        <v>1</v>
      </c>
      <c r="J7332" s="37"/>
      <c r="K7332" s="37"/>
    </row>
    <row r="7333" ht="22.5" hidden="1" customHeight="1">
      <c r="A7333" s="40" t="b">
        <v>0</v>
      </c>
      <c r="B7333" s="33"/>
      <c r="C7333" s="34"/>
      <c r="D7333" s="35" t="s">
        <v>489</v>
      </c>
      <c r="E7333" s="36" t="str">
        <f>VLOOKUP(D7333,Normativa!$A$3:$C$100,3,0)</f>
        <v>Política</v>
      </c>
      <c r="F7333" s="37"/>
      <c r="G7333" s="37"/>
      <c r="H7333" s="37" t="s">
        <v>5752</v>
      </c>
      <c r="I7333" s="36">
        <f t="shared" si="1"/>
        <v>1</v>
      </c>
      <c r="J7333" s="37"/>
      <c r="K7333" s="37"/>
    </row>
    <row r="7334" ht="22.5" hidden="1" customHeight="1">
      <c r="A7334" s="40" t="b">
        <v>0</v>
      </c>
      <c r="B7334" s="33"/>
      <c r="C7334" s="34"/>
      <c r="D7334" s="35" t="s">
        <v>489</v>
      </c>
      <c r="E7334" s="36" t="str">
        <f>VLOOKUP(D7334,Normativa!$A$3:$C$100,3,0)</f>
        <v>Política</v>
      </c>
      <c r="F7334" s="37"/>
      <c r="G7334" s="37"/>
      <c r="H7334" s="37" t="s">
        <v>5753</v>
      </c>
      <c r="I7334" s="36">
        <f t="shared" si="1"/>
        <v>1</v>
      </c>
      <c r="J7334" s="37"/>
      <c r="K7334" s="37"/>
    </row>
    <row r="7335" ht="22.5" hidden="1" customHeight="1">
      <c r="A7335" s="40" t="b">
        <v>0</v>
      </c>
      <c r="B7335" s="33"/>
      <c r="C7335" s="34"/>
      <c r="D7335" s="35" t="s">
        <v>489</v>
      </c>
      <c r="E7335" s="36" t="str">
        <f>VLOOKUP(D7335,Normativa!$A$3:$C$100,3,0)</f>
        <v>Política</v>
      </c>
      <c r="F7335" s="37"/>
      <c r="G7335" s="37"/>
      <c r="H7335" s="37" t="s">
        <v>5754</v>
      </c>
      <c r="I7335" s="36">
        <f t="shared" si="1"/>
        <v>1</v>
      </c>
      <c r="J7335" s="37"/>
      <c r="K7335" s="37"/>
    </row>
    <row r="7336" ht="22.5" hidden="1" customHeight="1">
      <c r="A7336" s="40" t="b">
        <v>0</v>
      </c>
      <c r="B7336" s="33"/>
      <c r="C7336" s="34"/>
      <c r="D7336" s="35" t="s">
        <v>489</v>
      </c>
      <c r="E7336" s="36" t="str">
        <f>VLOOKUP(D7336,Normativa!$A$3:$C$100,3,0)</f>
        <v>Política</v>
      </c>
      <c r="F7336" s="37"/>
      <c r="G7336" s="37"/>
      <c r="H7336" s="37" t="s">
        <v>5755</v>
      </c>
      <c r="I7336" s="36">
        <f t="shared" si="1"/>
        <v>1</v>
      </c>
      <c r="J7336" s="37"/>
      <c r="K7336" s="37"/>
    </row>
    <row r="7337" ht="22.5" hidden="1" customHeight="1">
      <c r="A7337" s="40" t="b">
        <v>0</v>
      </c>
      <c r="B7337" s="33"/>
      <c r="C7337" s="34"/>
      <c r="D7337" s="35" t="s">
        <v>489</v>
      </c>
      <c r="E7337" s="36" t="str">
        <f>VLOOKUP(D7337,Normativa!$A$3:$C$100,3,0)</f>
        <v>Política</v>
      </c>
      <c r="F7337" s="37"/>
      <c r="G7337" s="37"/>
      <c r="H7337" s="37" t="s">
        <v>5756</v>
      </c>
      <c r="I7337" s="36">
        <f t="shared" si="1"/>
        <v>1</v>
      </c>
      <c r="J7337" s="37"/>
      <c r="K7337" s="37"/>
    </row>
    <row r="7338" ht="22.5" hidden="1" customHeight="1">
      <c r="A7338" s="40" t="b">
        <v>0</v>
      </c>
      <c r="B7338" s="33"/>
      <c r="C7338" s="34"/>
      <c r="D7338" s="35" t="s">
        <v>489</v>
      </c>
      <c r="E7338" s="36" t="str">
        <f>VLOOKUP(D7338,Normativa!$A$3:$C$100,3,0)</f>
        <v>Política</v>
      </c>
      <c r="F7338" s="37"/>
      <c r="G7338" s="37"/>
      <c r="H7338" s="37" t="s">
        <v>5757</v>
      </c>
      <c r="I7338" s="36">
        <f t="shared" si="1"/>
        <v>1</v>
      </c>
      <c r="J7338" s="37"/>
      <c r="K7338" s="37"/>
    </row>
    <row r="7339" ht="22.5" hidden="1" customHeight="1">
      <c r="A7339" s="40" t="b">
        <v>0</v>
      </c>
      <c r="B7339" s="33"/>
      <c r="C7339" s="34"/>
      <c r="D7339" s="35" t="s">
        <v>489</v>
      </c>
      <c r="E7339" s="36" t="str">
        <f>VLOOKUP(D7339,Normativa!$A$3:$C$100,3,0)</f>
        <v>Política</v>
      </c>
      <c r="F7339" s="37"/>
      <c r="G7339" s="37"/>
      <c r="H7339" s="37" t="s">
        <v>5758</v>
      </c>
      <c r="I7339" s="36">
        <f t="shared" si="1"/>
        <v>1</v>
      </c>
      <c r="J7339" s="37"/>
      <c r="K7339" s="37"/>
    </row>
    <row r="7340" ht="22.5" hidden="1" customHeight="1">
      <c r="A7340" s="40" t="b">
        <v>0</v>
      </c>
      <c r="B7340" s="33"/>
      <c r="C7340" s="34"/>
      <c r="D7340" s="35" t="s">
        <v>489</v>
      </c>
      <c r="E7340" s="36" t="str">
        <f>VLOOKUP(D7340,Normativa!$A$3:$C$100,3,0)</f>
        <v>Política</v>
      </c>
      <c r="F7340" s="37"/>
      <c r="G7340" s="37"/>
      <c r="H7340" s="37" t="s">
        <v>5759</v>
      </c>
      <c r="I7340" s="36">
        <f t="shared" si="1"/>
        <v>1</v>
      </c>
      <c r="J7340" s="37"/>
      <c r="K7340" s="37"/>
    </row>
    <row r="7341" ht="22.5" hidden="1" customHeight="1">
      <c r="A7341" s="40" t="b">
        <v>0</v>
      </c>
      <c r="B7341" s="33"/>
      <c r="C7341" s="34"/>
      <c r="D7341" s="35" t="s">
        <v>489</v>
      </c>
      <c r="E7341" s="36" t="str">
        <f>VLOOKUP(D7341,Normativa!$A$3:$C$100,3,0)</f>
        <v>Política</v>
      </c>
      <c r="F7341" s="37"/>
      <c r="G7341" s="37"/>
      <c r="H7341" s="37" t="s">
        <v>5760</v>
      </c>
      <c r="I7341" s="36">
        <f t="shared" si="1"/>
        <v>1</v>
      </c>
      <c r="J7341" s="37"/>
      <c r="K7341" s="37"/>
    </row>
    <row r="7342" ht="22.5" hidden="1" customHeight="1">
      <c r="A7342" s="40" t="b">
        <v>0</v>
      </c>
      <c r="B7342" s="33"/>
      <c r="C7342" s="34"/>
      <c r="D7342" s="35" t="s">
        <v>489</v>
      </c>
      <c r="E7342" s="36" t="str">
        <f>VLOOKUP(D7342,Normativa!$A$3:$C$100,3,0)</f>
        <v>Política</v>
      </c>
      <c r="F7342" s="37"/>
      <c r="G7342" s="37"/>
      <c r="H7342" s="37" t="s">
        <v>5761</v>
      </c>
      <c r="I7342" s="36">
        <f t="shared" si="1"/>
        <v>1</v>
      </c>
      <c r="J7342" s="37"/>
      <c r="K7342" s="37"/>
    </row>
    <row r="7343" ht="22.5" hidden="1" customHeight="1">
      <c r="A7343" s="40" t="b">
        <v>0</v>
      </c>
      <c r="B7343" s="33"/>
      <c r="C7343" s="34"/>
      <c r="D7343" s="35" t="s">
        <v>489</v>
      </c>
      <c r="E7343" s="36" t="str">
        <f>VLOOKUP(D7343,Normativa!$A$3:$C$100,3,0)</f>
        <v>Política</v>
      </c>
      <c r="F7343" s="37"/>
      <c r="G7343" s="37"/>
      <c r="H7343" s="37" t="s">
        <v>5762</v>
      </c>
      <c r="I7343" s="36">
        <f t="shared" si="1"/>
        <v>1</v>
      </c>
      <c r="J7343" s="37"/>
      <c r="K7343" s="37"/>
    </row>
    <row r="7344" ht="22.5" hidden="1" customHeight="1">
      <c r="A7344" s="40" t="b">
        <v>0</v>
      </c>
      <c r="B7344" s="33"/>
      <c r="C7344" s="34"/>
      <c r="D7344" s="35" t="s">
        <v>489</v>
      </c>
      <c r="E7344" s="36" t="str">
        <f>VLOOKUP(D7344,Normativa!$A$3:$C$100,3,0)</f>
        <v>Política</v>
      </c>
      <c r="F7344" s="37"/>
      <c r="G7344" s="37"/>
      <c r="H7344" s="37" t="s">
        <v>5763</v>
      </c>
      <c r="I7344" s="36">
        <f t="shared" si="1"/>
        <v>1</v>
      </c>
      <c r="J7344" s="37"/>
      <c r="K7344" s="37"/>
    </row>
    <row r="7345" ht="22.5" hidden="1" customHeight="1">
      <c r="A7345" s="40" t="b">
        <v>0</v>
      </c>
      <c r="B7345" s="33"/>
      <c r="C7345" s="34"/>
      <c r="D7345" s="35" t="s">
        <v>489</v>
      </c>
      <c r="E7345" s="36" t="str">
        <f>VLOOKUP(D7345,Normativa!$A$3:$C$100,3,0)</f>
        <v>Política</v>
      </c>
      <c r="F7345" s="37"/>
      <c r="G7345" s="37"/>
      <c r="H7345" s="37" t="s">
        <v>5697</v>
      </c>
      <c r="I7345" s="36">
        <f t="shared" si="1"/>
        <v>1</v>
      </c>
      <c r="J7345" s="37"/>
      <c r="K7345" s="37"/>
    </row>
    <row r="7346" ht="22.5" hidden="1" customHeight="1">
      <c r="A7346" s="40" t="b">
        <v>0</v>
      </c>
      <c r="B7346" s="33"/>
      <c r="C7346" s="34"/>
      <c r="D7346" s="35" t="s">
        <v>489</v>
      </c>
      <c r="E7346" s="36" t="str">
        <f>VLOOKUP(D7346,Normativa!$A$3:$C$100,3,0)</f>
        <v>Política</v>
      </c>
      <c r="F7346" s="37"/>
      <c r="G7346" s="37"/>
      <c r="H7346" s="37" t="s">
        <v>5764</v>
      </c>
      <c r="I7346" s="36">
        <f t="shared" si="1"/>
        <v>1</v>
      </c>
      <c r="J7346" s="37"/>
      <c r="K7346" s="37"/>
    </row>
    <row r="7347" ht="22.5" hidden="1" customHeight="1">
      <c r="A7347" s="40" t="b">
        <v>0</v>
      </c>
      <c r="B7347" s="33"/>
      <c r="C7347" s="34"/>
      <c r="D7347" s="35" t="s">
        <v>489</v>
      </c>
      <c r="E7347" s="36" t="str">
        <f>VLOOKUP(D7347,Normativa!$A$3:$C$100,3,0)</f>
        <v>Política</v>
      </c>
      <c r="F7347" s="37"/>
      <c r="G7347" s="37"/>
      <c r="H7347" s="37" t="s">
        <v>5765</v>
      </c>
      <c r="I7347" s="36">
        <f t="shared" si="1"/>
        <v>1</v>
      </c>
      <c r="J7347" s="37"/>
      <c r="K7347" s="37"/>
    </row>
    <row r="7348" ht="22.5" hidden="1" customHeight="1">
      <c r="A7348" s="40" t="b">
        <v>0</v>
      </c>
      <c r="B7348" s="33"/>
      <c r="C7348" s="34"/>
      <c r="D7348" s="35" t="s">
        <v>489</v>
      </c>
      <c r="E7348" s="36" t="str">
        <f>VLOOKUP(D7348,Normativa!$A$3:$C$100,3,0)</f>
        <v>Política</v>
      </c>
      <c r="F7348" s="37"/>
      <c r="G7348" s="37"/>
      <c r="H7348" s="37" t="s">
        <v>5766</v>
      </c>
      <c r="I7348" s="36">
        <f t="shared" si="1"/>
        <v>1</v>
      </c>
      <c r="J7348" s="37"/>
      <c r="K7348" s="37"/>
    </row>
    <row r="7349" ht="22.5" hidden="1" customHeight="1">
      <c r="A7349" s="40" t="b">
        <v>0</v>
      </c>
      <c r="B7349" s="33"/>
      <c r="C7349" s="34"/>
      <c r="D7349" s="35" t="s">
        <v>489</v>
      </c>
      <c r="E7349" s="36" t="str">
        <f>VLOOKUP(D7349,Normativa!$A$3:$C$100,3,0)</f>
        <v>Política</v>
      </c>
      <c r="F7349" s="37"/>
      <c r="G7349" s="37"/>
      <c r="H7349" s="37" t="s">
        <v>5766</v>
      </c>
      <c r="I7349" s="36">
        <f t="shared" si="1"/>
        <v>2</v>
      </c>
      <c r="J7349" s="37"/>
      <c r="K7349" s="37"/>
    </row>
    <row r="7350" ht="22.5" hidden="1" customHeight="1">
      <c r="A7350" s="40" t="b">
        <v>0</v>
      </c>
      <c r="B7350" s="33"/>
      <c r="C7350" s="34"/>
      <c r="D7350" s="35" t="s">
        <v>489</v>
      </c>
      <c r="E7350" s="36" t="str">
        <f>VLOOKUP(D7350,Normativa!$A$3:$C$100,3,0)</f>
        <v>Política</v>
      </c>
      <c r="F7350" s="37"/>
      <c r="G7350" s="37"/>
      <c r="H7350" s="37" t="s">
        <v>5767</v>
      </c>
      <c r="I7350" s="36">
        <f t="shared" si="1"/>
        <v>1</v>
      </c>
      <c r="J7350" s="37"/>
      <c r="K7350" s="37"/>
    </row>
    <row r="7351" ht="22.5" hidden="1" customHeight="1">
      <c r="A7351" s="40" t="b">
        <v>0</v>
      </c>
      <c r="B7351" s="33"/>
      <c r="C7351" s="34"/>
      <c r="D7351" s="35" t="s">
        <v>489</v>
      </c>
      <c r="E7351" s="36" t="str">
        <f>VLOOKUP(D7351,Normativa!$A$3:$C$100,3,0)</f>
        <v>Política</v>
      </c>
      <c r="F7351" s="37"/>
      <c r="G7351" s="37"/>
      <c r="H7351" s="37" t="s">
        <v>5768</v>
      </c>
      <c r="I7351" s="36">
        <f t="shared" si="1"/>
        <v>1</v>
      </c>
      <c r="J7351" s="37"/>
      <c r="K7351" s="37"/>
    </row>
    <row r="7352" ht="22.5" hidden="1" customHeight="1">
      <c r="A7352" s="40" t="b">
        <v>0</v>
      </c>
      <c r="B7352" s="33"/>
      <c r="C7352" s="34"/>
      <c r="D7352" s="35" t="s">
        <v>489</v>
      </c>
      <c r="E7352" s="36" t="str">
        <f>VLOOKUP(D7352,Normativa!$A$3:$C$100,3,0)</f>
        <v>Política</v>
      </c>
      <c r="F7352" s="37"/>
      <c r="G7352" s="37"/>
      <c r="H7352" s="37" t="s">
        <v>5766</v>
      </c>
      <c r="I7352" s="36">
        <f t="shared" si="1"/>
        <v>1</v>
      </c>
      <c r="J7352" s="37"/>
      <c r="K7352" s="37"/>
    </row>
    <row r="7353" ht="22.5" hidden="1" customHeight="1">
      <c r="A7353" s="40" t="b">
        <v>0</v>
      </c>
      <c r="B7353" s="33"/>
      <c r="C7353" s="34"/>
      <c r="D7353" s="35" t="s">
        <v>489</v>
      </c>
      <c r="E7353" s="36" t="str">
        <f>VLOOKUP(D7353,Normativa!$A$3:$C$100,3,0)</f>
        <v>Política</v>
      </c>
      <c r="F7353" s="37"/>
      <c r="G7353" s="37"/>
      <c r="H7353" s="37" t="s">
        <v>5769</v>
      </c>
      <c r="I7353" s="36">
        <f t="shared" si="1"/>
        <v>1</v>
      </c>
      <c r="J7353" s="37"/>
      <c r="K7353" s="37"/>
    </row>
    <row r="7354" ht="22.5" hidden="1" customHeight="1">
      <c r="A7354" s="40" t="b">
        <v>0</v>
      </c>
      <c r="B7354" s="33"/>
      <c r="C7354" s="34"/>
      <c r="D7354" s="35" t="s">
        <v>489</v>
      </c>
      <c r="E7354" s="36" t="str">
        <f>VLOOKUP(D7354,Normativa!$A$3:$C$100,3,0)</f>
        <v>Política</v>
      </c>
      <c r="F7354" s="37"/>
      <c r="G7354" s="37"/>
      <c r="H7354" s="37" t="s">
        <v>5770</v>
      </c>
      <c r="I7354" s="36">
        <f t="shared" si="1"/>
        <v>1</v>
      </c>
      <c r="J7354" s="37"/>
      <c r="K7354" s="37"/>
    </row>
    <row r="7355" ht="22.5" hidden="1" customHeight="1">
      <c r="A7355" s="40" t="b">
        <v>0</v>
      </c>
      <c r="B7355" s="33"/>
      <c r="C7355" s="34"/>
      <c r="D7355" s="35" t="s">
        <v>489</v>
      </c>
      <c r="E7355" s="36" t="str">
        <f>VLOOKUP(D7355,Normativa!$A$3:$C$100,3,0)</f>
        <v>Política</v>
      </c>
      <c r="F7355" s="37"/>
      <c r="G7355" s="37"/>
      <c r="H7355" s="37" t="s">
        <v>5703</v>
      </c>
      <c r="I7355" s="36">
        <f t="shared" si="1"/>
        <v>1</v>
      </c>
      <c r="J7355" s="37"/>
      <c r="K7355" s="37"/>
    </row>
    <row r="7356" ht="22.5" hidden="1" customHeight="1">
      <c r="A7356" s="40" t="b">
        <v>0</v>
      </c>
      <c r="B7356" s="33"/>
      <c r="C7356" s="34"/>
      <c r="D7356" s="35" t="s">
        <v>489</v>
      </c>
      <c r="E7356" s="36" t="str">
        <f>VLOOKUP(D7356,Normativa!$A$3:$C$100,3,0)</f>
        <v>Política</v>
      </c>
      <c r="F7356" s="37"/>
      <c r="G7356" s="37"/>
      <c r="H7356" s="37" t="s">
        <v>4918</v>
      </c>
      <c r="I7356" s="36">
        <f t="shared" si="1"/>
        <v>1</v>
      </c>
      <c r="J7356" s="37"/>
      <c r="K7356" s="37"/>
    </row>
    <row r="7357" ht="22.5" hidden="1" customHeight="1">
      <c r="A7357" s="40" t="b">
        <v>0</v>
      </c>
      <c r="B7357" s="33"/>
      <c r="C7357" s="34"/>
      <c r="D7357" s="35" t="s">
        <v>489</v>
      </c>
      <c r="E7357" s="36" t="str">
        <f>VLOOKUP(D7357,Normativa!$A$3:$C$100,3,0)</f>
        <v>Política</v>
      </c>
      <c r="F7357" s="37"/>
      <c r="G7357" s="37"/>
      <c r="H7357" s="37" t="s">
        <v>4918</v>
      </c>
      <c r="I7357" s="36">
        <f t="shared" si="1"/>
        <v>2</v>
      </c>
      <c r="J7357" s="37"/>
      <c r="K7357" s="37"/>
    </row>
    <row r="7358" ht="22.5" hidden="1" customHeight="1">
      <c r="A7358" s="40" t="b">
        <v>0</v>
      </c>
      <c r="B7358" s="33"/>
      <c r="C7358" s="34"/>
      <c r="D7358" s="35" t="s">
        <v>489</v>
      </c>
      <c r="E7358" s="36" t="str">
        <f>VLOOKUP(D7358,Normativa!$A$3:$C$100,3,0)</f>
        <v>Política</v>
      </c>
      <c r="F7358" s="37"/>
      <c r="G7358" s="37"/>
      <c r="H7358" s="37" t="s">
        <v>5771</v>
      </c>
      <c r="I7358" s="36">
        <f t="shared" si="1"/>
        <v>1</v>
      </c>
      <c r="J7358" s="37"/>
      <c r="K7358" s="37"/>
    </row>
    <row r="7359" ht="22.5" hidden="1" customHeight="1">
      <c r="A7359" s="40" t="b">
        <v>0</v>
      </c>
      <c r="B7359" s="33"/>
      <c r="C7359" s="34"/>
      <c r="D7359" s="35" t="s">
        <v>489</v>
      </c>
      <c r="E7359" s="36" t="str">
        <f>VLOOKUP(D7359,Normativa!$A$3:$C$100,3,0)</f>
        <v>Política</v>
      </c>
      <c r="F7359" s="37"/>
      <c r="G7359" s="37"/>
      <c r="H7359" s="37" t="s">
        <v>5771</v>
      </c>
      <c r="I7359" s="36">
        <f t="shared" si="1"/>
        <v>2</v>
      </c>
      <c r="J7359" s="37"/>
      <c r="K7359" s="37"/>
    </row>
    <row r="7360" ht="22.5" hidden="1" customHeight="1">
      <c r="A7360" s="40" t="b">
        <v>0</v>
      </c>
      <c r="B7360" s="33"/>
      <c r="C7360" s="34"/>
      <c r="D7360" s="35" t="s">
        <v>489</v>
      </c>
      <c r="E7360" s="36" t="str">
        <f>VLOOKUP(D7360,Normativa!$A$3:$C$100,3,0)</f>
        <v>Política</v>
      </c>
      <c r="F7360" s="37"/>
      <c r="G7360" s="37"/>
      <c r="H7360" s="37" t="s">
        <v>5772</v>
      </c>
      <c r="I7360" s="36">
        <f t="shared" si="1"/>
        <v>1</v>
      </c>
      <c r="J7360" s="37"/>
      <c r="K7360" s="37"/>
    </row>
    <row r="7361" ht="22.5" hidden="1" customHeight="1">
      <c r="A7361" s="40" t="b">
        <v>0</v>
      </c>
      <c r="B7361" s="33"/>
      <c r="C7361" s="34"/>
      <c r="D7361" s="35" t="s">
        <v>489</v>
      </c>
      <c r="E7361" s="36" t="str">
        <f>VLOOKUP(D7361,Normativa!$A$3:$C$100,3,0)</f>
        <v>Política</v>
      </c>
      <c r="F7361" s="37"/>
      <c r="G7361" s="37"/>
      <c r="H7361" s="37" t="s">
        <v>5771</v>
      </c>
      <c r="I7361" s="36">
        <f t="shared" si="1"/>
        <v>1</v>
      </c>
      <c r="J7361" s="37"/>
      <c r="K7361" s="37"/>
    </row>
    <row r="7362" ht="22.5" hidden="1" customHeight="1">
      <c r="A7362" s="40" t="b">
        <v>0</v>
      </c>
      <c r="B7362" s="33"/>
      <c r="C7362" s="34"/>
      <c r="D7362" s="35" t="s">
        <v>489</v>
      </c>
      <c r="E7362" s="36" t="str">
        <f>VLOOKUP(D7362,Normativa!$A$3:$C$100,3,0)</f>
        <v>Política</v>
      </c>
      <c r="F7362" s="37"/>
      <c r="G7362" s="37"/>
      <c r="H7362" s="37" t="s">
        <v>5773</v>
      </c>
      <c r="I7362" s="36">
        <f t="shared" si="1"/>
        <v>1</v>
      </c>
      <c r="J7362" s="37"/>
      <c r="K7362" s="37"/>
    </row>
    <row r="7363" ht="22.5" hidden="1" customHeight="1">
      <c r="A7363" s="40" t="b">
        <v>0</v>
      </c>
      <c r="B7363" s="33"/>
      <c r="C7363" s="34"/>
      <c r="D7363" s="35" t="s">
        <v>489</v>
      </c>
      <c r="E7363" s="36" t="str">
        <f>VLOOKUP(D7363,Normativa!$A$3:$C$100,3,0)</f>
        <v>Política</v>
      </c>
      <c r="F7363" s="37"/>
      <c r="G7363" s="37"/>
      <c r="H7363" s="37" t="s">
        <v>5773</v>
      </c>
      <c r="I7363" s="36">
        <f t="shared" si="1"/>
        <v>2</v>
      </c>
      <c r="J7363" s="37"/>
      <c r="K7363" s="37"/>
    </row>
    <row r="7364" ht="22.5" hidden="1" customHeight="1">
      <c r="A7364" s="40" t="b">
        <v>0</v>
      </c>
      <c r="B7364" s="33"/>
      <c r="C7364" s="34"/>
      <c r="D7364" s="35" t="s">
        <v>489</v>
      </c>
      <c r="E7364" s="36" t="str">
        <f>VLOOKUP(D7364,Normativa!$A$3:$C$100,3,0)</f>
        <v>Política</v>
      </c>
      <c r="F7364" s="37"/>
      <c r="G7364" s="37"/>
      <c r="H7364" s="37" t="s">
        <v>5774</v>
      </c>
      <c r="I7364" s="36">
        <f t="shared" si="1"/>
        <v>1</v>
      </c>
      <c r="J7364" s="37"/>
      <c r="K7364" s="37"/>
    </row>
    <row r="7365" ht="22.5" hidden="1" customHeight="1">
      <c r="A7365" s="40" t="b">
        <v>0</v>
      </c>
      <c r="B7365" s="33"/>
      <c r="C7365" s="34"/>
      <c r="D7365" s="35" t="s">
        <v>489</v>
      </c>
      <c r="E7365" s="36" t="str">
        <f>VLOOKUP(D7365,Normativa!$A$3:$C$100,3,0)</f>
        <v>Política</v>
      </c>
      <c r="F7365" s="37"/>
      <c r="G7365" s="37"/>
      <c r="H7365" s="37" t="s">
        <v>5775</v>
      </c>
      <c r="I7365" s="36">
        <f t="shared" si="1"/>
        <v>1</v>
      </c>
      <c r="J7365" s="37"/>
      <c r="K7365" s="37"/>
    </row>
    <row r="7366" ht="22.5" hidden="1" customHeight="1">
      <c r="A7366" s="40" t="b">
        <v>0</v>
      </c>
      <c r="B7366" s="33"/>
      <c r="C7366" s="34"/>
      <c r="D7366" s="35" t="s">
        <v>489</v>
      </c>
      <c r="E7366" s="36" t="str">
        <f>VLOOKUP(D7366,Normativa!$A$3:$C$100,3,0)</f>
        <v>Política</v>
      </c>
      <c r="F7366" s="37"/>
      <c r="G7366" s="37"/>
      <c r="H7366" s="37" t="s">
        <v>5776</v>
      </c>
      <c r="I7366" s="36">
        <f t="shared" si="1"/>
        <v>1</v>
      </c>
      <c r="J7366" s="37"/>
      <c r="K7366" s="37"/>
    </row>
    <row r="7367" ht="22.5" hidden="1" customHeight="1">
      <c r="A7367" s="40" t="b">
        <v>0</v>
      </c>
      <c r="B7367" s="33"/>
      <c r="C7367" s="34"/>
      <c r="D7367" s="35" t="s">
        <v>489</v>
      </c>
      <c r="E7367" s="36" t="str">
        <f>VLOOKUP(D7367,Normativa!$A$3:$C$100,3,0)</f>
        <v>Política</v>
      </c>
      <c r="F7367" s="37"/>
      <c r="G7367" s="37"/>
      <c r="H7367" s="37" t="s">
        <v>5777</v>
      </c>
      <c r="I7367" s="36">
        <f t="shared" si="1"/>
        <v>1</v>
      </c>
      <c r="J7367" s="37"/>
      <c r="K7367" s="37"/>
    </row>
    <row r="7368" ht="22.5" hidden="1" customHeight="1">
      <c r="A7368" s="40" t="b">
        <v>0</v>
      </c>
      <c r="B7368" s="33"/>
      <c r="C7368" s="34"/>
      <c r="D7368" s="35" t="s">
        <v>489</v>
      </c>
      <c r="E7368" s="36" t="str">
        <f>VLOOKUP(D7368,Normativa!$A$3:$C$100,3,0)</f>
        <v>Política</v>
      </c>
      <c r="F7368" s="37"/>
      <c r="G7368" s="37"/>
      <c r="H7368" s="37"/>
      <c r="I7368" s="36">
        <f t="shared" si="1"/>
        <v>1</v>
      </c>
      <c r="J7368" s="37"/>
      <c r="K7368" s="37"/>
    </row>
    <row r="7369" ht="22.5" hidden="1" customHeight="1">
      <c r="A7369" s="40" t="b">
        <v>0</v>
      </c>
      <c r="B7369" s="33"/>
      <c r="C7369" s="34"/>
      <c r="D7369" s="35" t="s">
        <v>489</v>
      </c>
      <c r="E7369" s="36" t="str">
        <f>VLOOKUP(D7369,Normativa!$A$3:$C$100,3,0)</f>
        <v>Política</v>
      </c>
      <c r="F7369" s="37"/>
      <c r="G7369" s="37"/>
      <c r="H7369" s="37" t="s">
        <v>5706</v>
      </c>
      <c r="I7369" s="36">
        <f t="shared" si="1"/>
        <v>1</v>
      </c>
      <c r="J7369" s="37"/>
      <c r="K7369" s="37"/>
    </row>
    <row r="7370" ht="22.5" hidden="1" customHeight="1">
      <c r="A7370" s="40" t="b">
        <v>0</v>
      </c>
      <c r="B7370" s="33"/>
      <c r="C7370" s="34"/>
      <c r="D7370" s="35" t="s">
        <v>489</v>
      </c>
      <c r="E7370" s="36" t="str">
        <f>VLOOKUP(D7370,Normativa!$A$3:$C$100,3,0)</f>
        <v>Política</v>
      </c>
      <c r="F7370" s="37"/>
      <c r="G7370" s="37"/>
      <c r="H7370" s="37">
        <v>32.0</v>
      </c>
      <c r="I7370" s="36">
        <f t="shared" si="1"/>
        <v>1</v>
      </c>
      <c r="J7370" s="37"/>
      <c r="K7370" s="37"/>
    </row>
    <row r="7371" ht="22.5" hidden="1" customHeight="1">
      <c r="A7371" s="40" t="b">
        <v>0</v>
      </c>
      <c r="B7371" s="33"/>
      <c r="C7371" s="34"/>
      <c r="D7371" s="35" t="s">
        <v>489</v>
      </c>
      <c r="E7371" s="36" t="str">
        <f>VLOOKUP(D7371,Normativa!$A$3:$C$100,3,0)</f>
        <v>Política</v>
      </c>
      <c r="F7371" s="37"/>
      <c r="G7371" s="37"/>
      <c r="H7371" s="37" t="s">
        <v>5778</v>
      </c>
      <c r="I7371" s="36">
        <f t="shared" si="1"/>
        <v>1</v>
      </c>
      <c r="J7371" s="37"/>
      <c r="K7371" s="37"/>
    </row>
    <row r="7372" ht="22.5" hidden="1" customHeight="1">
      <c r="A7372" s="40" t="b">
        <v>0</v>
      </c>
      <c r="B7372" s="33"/>
      <c r="C7372" s="34"/>
      <c r="D7372" s="35" t="s">
        <v>489</v>
      </c>
      <c r="E7372" s="36" t="str">
        <f>VLOOKUP(D7372,Normativa!$A$3:$C$100,3,0)</f>
        <v>Política</v>
      </c>
      <c r="F7372" s="37"/>
      <c r="G7372" s="37"/>
      <c r="H7372" s="37" t="s">
        <v>5779</v>
      </c>
      <c r="I7372" s="36">
        <f t="shared" si="1"/>
        <v>1</v>
      </c>
      <c r="J7372" s="37"/>
      <c r="K7372" s="37"/>
    </row>
    <row r="7373" ht="22.5" hidden="1" customHeight="1">
      <c r="A7373" s="40" t="b">
        <v>0</v>
      </c>
      <c r="B7373" s="33"/>
      <c r="C7373" s="34"/>
      <c r="D7373" s="35" t="s">
        <v>489</v>
      </c>
      <c r="E7373" s="36" t="str">
        <f>VLOOKUP(D7373,Normativa!$A$3:$C$100,3,0)</f>
        <v>Política</v>
      </c>
      <c r="F7373" s="37"/>
      <c r="G7373" s="37"/>
      <c r="H7373" s="37" t="s">
        <v>5780</v>
      </c>
      <c r="I7373" s="36">
        <f t="shared" si="1"/>
        <v>1</v>
      </c>
      <c r="J7373" s="37"/>
      <c r="K7373" s="37"/>
    </row>
    <row r="7374" ht="22.5" hidden="1" customHeight="1">
      <c r="A7374" s="40" t="b">
        <v>0</v>
      </c>
      <c r="B7374" s="33"/>
      <c r="C7374" s="34"/>
      <c r="D7374" s="35" t="s">
        <v>489</v>
      </c>
      <c r="E7374" s="36" t="str">
        <f>VLOOKUP(D7374,Normativa!$A$3:$C$100,3,0)</f>
        <v>Política</v>
      </c>
      <c r="F7374" s="37"/>
      <c r="G7374" s="37"/>
      <c r="H7374" s="37">
        <v>33.0</v>
      </c>
      <c r="I7374" s="36">
        <f t="shared" si="1"/>
        <v>1</v>
      </c>
      <c r="J7374" s="37"/>
      <c r="K7374" s="37"/>
    </row>
    <row r="7375" ht="22.5" hidden="1" customHeight="1">
      <c r="A7375" s="40" t="b">
        <v>0</v>
      </c>
      <c r="B7375" s="33"/>
      <c r="C7375" s="34"/>
      <c r="D7375" s="35" t="s">
        <v>489</v>
      </c>
      <c r="E7375" s="36" t="str">
        <f>VLOOKUP(D7375,Normativa!$A$3:$C$100,3,0)</f>
        <v>Política</v>
      </c>
      <c r="F7375" s="37"/>
      <c r="G7375" s="37"/>
      <c r="H7375" s="37" t="s">
        <v>5781</v>
      </c>
      <c r="I7375" s="36">
        <f t="shared" si="1"/>
        <v>1</v>
      </c>
      <c r="J7375" s="37"/>
      <c r="K7375" s="37"/>
    </row>
    <row r="7376" ht="22.5" hidden="1" customHeight="1">
      <c r="A7376" s="40" t="b">
        <v>0</v>
      </c>
      <c r="B7376" s="33"/>
      <c r="C7376" s="34"/>
      <c r="D7376" s="35" t="s">
        <v>489</v>
      </c>
      <c r="E7376" s="36" t="str">
        <f>VLOOKUP(D7376,Normativa!$A$3:$C$100,3,0)</f>
        <v>Política</v>
      </c>
      <c r="F7376" s="37"/>
      <c r="G7376" s="37"/>
      <c r="H7376" s="37" t="s">
        <v>5701</v>
      </c>
      <c r="I7376" s="36">
        <f t="shared" si="1"/>
        <v>1</v>
      </c>
      <c r="J7376" s="37"/>
      <c r="K7376" s="37"/>
    </row>
    <row r="7377" ht="22.5" hidden="1" customHeight="1">
      <c r="A7377" s="40" t="b">
        <v>0</v>
      </c>
      <c r="B7377" s="33"/>
      <c r="C7377" s="34"/>
      <c r="D7377" s="35" t="s">
        <v>489</v>
      </c>
      <c r="E7377" s="36" t="str">
        <f>VLOOKUP(D7377,Normativa!$A$3:$C$100,3,0)</f>
        <v>Política</v>
      </c>
      <c r="F7377" s="37"/>
      <c r="G7377" s="37"/>
      <c r="H7377" s="37" t="s">
        <v>5782</v>
      </c>
      <c r="I7377" s="36">
        <f t="shared" si="1"/>
        <v>1</v>
      </c>
      <c r="J7377" s="37"/>
      <c r="K7377" s="37"/>
    </row>
    <row r="7378" ht="22.5" hidden="1" customHeight="1">
      <c r="A7378" s="40" t="b">
        <v>0</v>
      </c>
      <c r="B7378" s="33"/>
      <c r="C7378" s="34"/>
      <c r="D7378" s="35" t="s">
        <v>489</v>
      </c>
      <c r="E7378" s="36" t="str">
        <f>VLOOKUP(D7378,Normativa!$A$3:$C$100,3,0)</f>
        <v>Política</v>
      </c>
      <c r="F7378" s="37"/>
      <c r="G7378" s="37"/>
      <c r="H7378" s="37">
        <v>34.0</v>
      </c>
      <c r="I7378" s="36">
        <f t="shared" si="1"/>
        <v>1</v>
      </c>
      <c r="J7378" s="37"/>
      <c r="K7378" s="37"/>
    </row>
    <row r="7379" ht="22.5" hidden="1" customHeight="1">
      <c r="A7379" s="40" t="b">
        <v>0</v>
      </c>
      <c r="B7379" s="33"/>
      <c r="C7379" s="34"/>
      <c r="D7379" s="35" t="s">
        <v>489</v>
      </c>
      <c r="E7379" s="36" t="str">
        <f>VLOOKUP(D7379,Normativa!$A$3:$C$100,3,0)</f>
        <v>Política</v>
      </c>
      <c r="F7379" s="37"/>
      <c r="G7379" s="37"/>
      <c r="H7379" s="37" t="s">
        <v>5783</v>
      </c>
      <c r="I7379" s="36">
        <f t="shared" si="1"/>
        <v>1</v>
      </c>
      <c r="J7379" s="37"/>
      <c r="K7379" s="37"/>
    </row>
    <row r="7380" ht="22.5" hidden="1" customHeight="1">
      <c r="A7380" s="40" t="b">
        <v>0</v>
      </c>
      <c r="B7380" s="33"/>
      <c r="C7380" s="34"/>
      <c r="D7380" s="35" t="s">
        <v>489</v>
      </c>
      <c r="E7380" s="36" t="str">
        <f>VLOOKUP(D7380,Normativa!$A$3:$C$100,3,0)</f>
        <v>Política</v>
      </c>
      <c r="F7380" s="37"/>
      <c r="G7380" s="37"/>
      <c r="H7380" s="37" t="s">
        <v>308</v>
      </c>
      <c r="I7380" s="36">
        <f t="shared" si="1"/>
        <v>1</v>
      </c>
      <c r="J7380" s="37"/>
      <c r="K7380" s="37"/>
    </row>
    <row r="7381" ht="22.5" hidden="1" customHeight="1">
      <c r="A7381" s="40" t="b">
        <v>0</v>
      </c>
      <c r="B7381" s="33"/>
      <c r="C7381" s="34"/>
      <c r="D7381" s="35" t="s">
        <v>489</v>
      </c>
      <c r="E7381" s="36" t="str">
        <f>VLOOKUP(D7381,Normativa!$A$3:$C$100,3,0)</f>
        <v>Política</v>
      </c>
      <c r="F7381" s="37"/>
      <c r="G7381" s="37"/>
      <c r="H7381" s="37" t="s">
        <v>5782</v>
      </c>
      <c r="I7381" s="36">
        <f t="shared" si="1"/>
        <v>1</v>
      </c>
      <c r="J7381" s="37"/>
      <c r="K7381" s="37"/>
    </row>
    <row r="7382" ht="22.5" hidden="1" customHeight="1">
      <c r="A7382" s="40" t="b">
        <v>0</v>
      </c>
      <c r="B7382" s="33"/>
      <c r="C7382" s="34"/>
      <c r="D7382" s="35" t="s">
        <v>489</v>
      </c>
      <c r="E7382" s="36" t="str">
        <f>VLOOKUP(D7382,Normativa!$A$3:$C$100,3,0)</f>
        <v>Política</v>
      </c>
      <c r="F7382" s="37"/>
      <c r="G7382" s="37"/>
      <c r="H7382" s="37">
        <v>35.0</v>
      </c>
      <c r="I7382" s="36">
        <f t="shared" si="1"/>
        <v>1</v>
      </c>
      <c r="J7382" s="37"/>
      <c r="K7382" s="37"/>
    </row>
    <row r="7383" ht="22.5" hidden="1" customHeight="1">
      <c r="A7383" s="40" t="b">
        <v>0</v>
      </c>
      <c r="B7383" s="33"/>
      <c r="C7383" s="34"/>
      <c r="D7383" s="35" t="s">
        <v>489</v>
      </c>
      <c r="E7383" s="36" t="str">
        <f>VLOOKUP(D7383,Normativa!$A$3:$C$100,3,0)</f>
        <v>Política</v>
      </c>
      <c r="F7383" s="37"/>
      <c r="G7383" s="37"/>
      <c r="H7383" s="37" t="s">
        <v>5784</v>
      </c>
      <c r="I7383" s="36">
        <f t="shared" si="1"/>
        <v>1</v>
      </c>
      <c r="J7383" s="37"/>
      <c r="K7383" s="37"/>
    </row>
    <row r="7384" ht="22.5" hidden="1" customHeight="1">
      <c r="A7384" s="40" t="b">
        <v>0</v>
      </c>
      <c r="B7384" s="33"/>
      <c r="C7384" s="34"/>
      <c r="D7384" s="35" t="s">
        <v>489</v>
      </c>
      <c r="E7384" s="36" t="str">
        <f>VLOOKUP(D7384,Normativa!$A$3:$C$100,3,0)</f>
        <v>Política</v>
      </c>
      <c r="F7384" s="37"/>
      <c r="G7384" s="37"/>
      <c r="H7384" s="37" t="s">
        <v>5785</v>
      </c>
      <c r="I7384" s="36">
        <f t="shared" si="1"/>
        <v>1</v>
      </c>
      <c r="J7384" s="37"/>
      <c r="K7384" s="37"/>
    </row>
    <row r="7385" ht="22.5" hidden="1" customHeight="1">
      <c r="A7385" s="40" t="b">
        <v>0</v>
      </c>
      <c r="B7385" s="33"/>
      <c r="C7385" s="34"/>
      <c r="D7385" s="35" t="s">
        <v>489</v>
      </c>
      <c r="E7385" s="36" t="str">
        <f>VLOOKUP(D7385,Normativa!$A$3:$C$100,3,0)</f>
        <v>Política</v>
      </c>
      <c r="F7385" s="37"/>
      <c r="G7385" s="37"/>
      <c r="H7385" s="37" t="s">
        <v>5786</v>
      </c>
      <c r="I7385" s="36">
        <f t="shared" si="1"/>
        <v>1</v>
      </c>
      <c r="J7385" s="37"/>
      <c r="K7385" s="37"/>
    </row>
    <row r="7386" ht="22.5" hidden="1" customHeight="1">
      <c r="A7386" s="40" t="b">
        <v>0</v>
      </c>
      <c r="B7386" s="33"/>
      <c r="C7386" s="34"/>
      <c r="D7386" s="35" t="s">
        <v>489</v>
      </c>
      <c r="E7386" s="36" t="str">
        <f>VLOOKUP(D7386,Normativa!$A$3:$C$100,3,0)</f>
        <v>Política</v>
      </c>
      <c r="F7386" s="37"/>
      <c r="G7386" s="37"/>
      <c r="H7386" s="37">
        <v>36.0</v>
      </c>
      <c r="I7386" s="36">
        <f t="shared" si="1"/>
        <v>1</v>
      </c>
      <c r="J7386" s="37"/>
      <c r="K7386" s="37"/>
    </row>
    <row r="7387" ht="22.5" hidden="1" customHeight="1">
      <c r="A7387" s="40" t="b">
        <v>0</v>
      </c>
      <c r="B7387" s="33"/>
      <c r="C7387" s="34"/>
      <c r="D7387" s="35" t="s">
        <v>489</v>
      </c>
      <c r="E7387" s="36" t="str">
        <f>VLOOKUP(D7387,Normativa!$A$3:$C$100,3,0)</f>
        <v>Política</v>
      </c>
      <c r="F7387" s="37"/>
      <c r="G7387" s="37"/>
      <c r="H7387" s="37" t="s">
        <v>5787</v>
      </c>
      <c r="I7387" s="36">
        <f t="shared" si="1"/>
        <v>1</v>
      </c>
      <c r="J7387" s="37"/>
      <c r="K7387" s="37"/>
    </row>
    <row r="7388" ht="22.5" hidden="1" customHeight="1">
      <c r="A7388" s="40" t="b">
        <v>0</v>
      </c>
      <c r="B7388" s="33"/>
      <c r="C7388" s="34"/>
      <c r="D7388" s="35" t="s">
        <v>489</v>
      </c>
      <c r="E7388" s="36" t="str">
        <f>VLOOKUP(D7388,Normativa!$A$3:$C$100,3,0)</f>
        <v>Política</v>
      </c>
      <c r="F7388" s="37"/>
      <c r="G7388" s="37"/>
      <c r="H7388" s="37" t="s">
        <v>5788</v>
      </c>
      <c r="I7388" s="36">
        <f t="shared" si="1"/>
        <v>1</v>
      </c>
      <c r="J7388" s="37"/>
      <c r="K7388" s="37"/>
    </row>
    <row r="7389" ht="22.5" hidden="1" customHeight="1">
      <c r="A7389" s="40" t="b">
        <v>0</v>
      </c>
      <c r="B7389" s="33"/>
      <c r="C7389" s="34"/>
      <c r="D7389" s="35" t="s">
        <v>489</v>
      </c>
      <c r="E7389" s="36" t="str">
        <f>VLOOKUP(D7389,Normativa!$A$3:$C$100,3,0)</f>
        <v>Política</v>
      </c>
      <c r="F7389" s="37"/>
      <c r="G7389" s="37"/>
      <c r="H7389" s="37" t="s">
        <v>5789</v>
      </c>
      <c r="I7389" s="36">
        <f t="shared" si="1"/>
        <v>1</v>
      </c>
      <c r="J7389" s="37"/>
      <c r="K7389" s="37"/>
    </row>
    <row r="7390" ht="22.5" hidden="1" customHeight="1">
      <c r="A7390" s="40" t="b">
        <v>0</v>
      </c>
      <c r="B7390" s="33"/>
      <c r="C7390" s="34"/>
      <c r="D7390" s="35" t="s">
        <v>489</v>
      </c>
      <c r="E7390" s="36" t="str">
        <f>VLOOKUP(D7390,Normativa!$A$3:$C$100,3,0)</f>
        <v>Política</v>
      </c>
      <c r="F7390" s="37"/>
      <c r="G7390" s="37"/>
      <c r="H7390" s="37" t="s">
        <v>5790</v>
      </c>
      <c r="I7390" s="36">
        <f t="shared" si="1"/>
        <v>1</v>
      </c>
      <c r="J7390" s="37"/>
      <c r="K7390" s="37"/>
    </row>
    <row r="7391" ht="22.5" hidden="1" customHeight="1">
      <c r="A7391" s="40" t="b">
        <v>0</v>
      </c>
      <c r="B7391" s="33"/>
      <c r="C7391" s="34"/>
      <c r="D7391" s="35" t="s">
        <v>489</v>
      </c>
      <c r="E7391" s="36" t="str">
        <f>VLOOKUP(D7391,Normativa!$A$3:$C$100,3,0)</f>
        <v>Política</v>
      </c>
      <c r="F7391" s="37"/>
      <c r="G7391" s="37"/>
      <c r="H7391" s="37">
        <v>37.0</v>
      </c>
      <c r="I7391" s="36">
        <f t="shared" si="1"/>
        <v>1</v>
      </c>
      <c r="J7391" s="37"/>
      <c r="K7391" s="37"/>
    </row>
    <row r="7392" ht="22.5" hidden="1" customHeight="1">
      <c r="A7392" s="40" t="b">
        <v>0</v>
      </c>
      <c r="B7392" s="33"/>
      <c r="C7392" s="34"/>
      <c r="D7392" s="35" t="s">
        <v>489</v>
      </c>
      <c r="E7392" s="36" t="str">
        <f>VLOOKUP(D7392,Normativa!$A$3:$C$100,3,0)</f>
        <v>Política</v>
      </c>
      <c r="F7392" s="37"/>
      <c r="G7392" s="37"/>
      <c r="H7392" s="37" t="s">
        <v>5791</v>
      </c>
      <c r="I7392" s="36">
        <f t="shared" si="1"/>
        <v>1</v>
      </c>
      <c r="J7392" s="37"/>
      <c r="K7392" s="37"/>
    </row>
    <row r="7393" ht="22.5" hidden="1" customHeight="1">
      <c r="A7393" s="40" t="b">
        <v>0</v>
      </c>
      <c r="B7393" s="33"/>
      <c r="C7393" s="34"/>
      <c r="D7393" s="35" t="s">
        <v>489</v>
      </c>
      <c r="E7393" s="36" t="str">
        <f>VLOOKUP(D7393,Normativa!$A$3:$C$100,3,0)</f>
        <v>Política</v>
      </c>
      <c r="F7393" s="37"/>
      <c r="G7393" s="37"/>
      <c r="H7393" s="37" t="s">
        <v>5792</v>
      </c>
      <c r="I7393" s="36">
        <f t="shared" si="1"/>
        <v>1</v>
      </c>
      <c r="J7393" s="37"/>
      <c r="K7393" s="37"/>
    </row>
    <row r="7394" ht="22.5" hidden="1" customHeight="1">
      <c r="A7394" s="40" t="b">
        <v>0</v>
      </c>
      <c r="B7394" s="33"/>
      <c r="C7394" s="34"/>
      <c r="D7394" s="35" t="s">
        <v>489</v>
      </c>
      <c r="E7394" s="36" t="str">
        <f>VLOOKUP(D7394,Normativa!$A$3:$C$100,3,0)</f>
        <v>Política</v>
      </c>
      <c r="F7394" s="37"/>
      <c r="G7394" s="37"/>
      <c r="H7394" s="37" t="s">
        <v>5793</v>
      </c>
      <c r="I7394" s="36">
        <f t="shared" si="1"/>
        <v>1</v>
      </c>
      <c r="J7394" s="37"/>
      <c r="K7394" s="37"/>
    </row>
    <row r="7395" ht="22.5" hidden="1" customHeight="1">
      <c r="A7395" s="40" t="b">
        <v>0</v>
      </c>
      <c r="B7395" s="33"/>
      <c r="C7395" s="34"/>
      <c r="D7395" s="35" t="s">
        <v>489</v>
      </c>
      <c r="E7395" s="36" t="str">
        <f>VLOOKUP(D7395,Normativa!$A$3:$C$100,3,0)</f>
        <v>Política</v>
      </c>
      <c r="F7395" s="37"/>
      <c r="G7395" s="37"/>
      <c r="H7395" s="37">
        <v>38.0</v>
      </c>
      <c r="I7395" s="36">
        <f t="shared" si="1"/>
        <v>1</v>
      </c>
      <c r="J7395" s="37"/>
      <c r="K7395" s="37"/>
    </row>
    <row r="7396" ht="22.5" hidden="1" customHeight="1">
      <c r="A7396" s="40" t="b">
        <v>0</v>
      </c>
      <c r="B7396" s="33"/>
      <c r="C7396" s="34"/>
      <c r="D7396" s="35" t="s">
        <v>489</v>
      </c>
      <c r="E7396" s="36" t="str">
        <f>VLOOKUP(D7396,Normativa!$A$3:$C$100,3,0)</f>
        <v>Política</v>
      </c>
      <c r="F7396" s="37"/>
      <c r="G7396" s="37"/>
      <c r="H7396" s="37" t="s">
        <v>5794</v>
      </c>
      <c r="I7396" s="36">
        <f t="shared" si="1"/>
        <v>1</v>
      </c>
      <c r="J7396" s="37"/>
      <c r="K7396" s="37"/>
    </row>
    <row r="7397" ht="22.5" hidden="1" customHeight="1">
      <c r="A7397" s="40" t="b">
        <v>0</v>
      </c>
      <c r="B7397" s="33"/>
      <c r="C7397" s="34"/>
      <c r="D7397" s="35" t="s">
        <v>489</v>
      </c>
      <c r="E7397" s="36" t="str">
        <f>VLOOKUP(D7397,Normativa!$A$3:$C$100,3,0)</f>
        <v>Política</v>
      </c>
      <c r="F7397" s="37"/>
      <c r="G7397" s="37"/>
      <c r="H7397" s="37" t="s">
        <v>5795</v>
      </c>
      <c r="I7397" s="36">
        <f t="shared" si="1"/>
        <v>1</v>
      </c>
      <c r="J7397" s="37"/>
      <c r="K7397" s="37"/>
    </row>
    <row r="7398" ht="22.5" hidden="1" customHeight="1">
      <c r="A7398" s="40" t="b">
        <v>0</v>
      </c>
      <c r="B7398" s="33"/>
      <c r="C7398" s="34"/>
      <c r="D7398" s="35" t="s">
        <v>489</v>
      </c>
      <c r="E7398" s="36" t="str">
        <f>VLOOKUP(D7398,Normativa!$A$3:$C$100,3,0)</f>
        <v>Política</v>
      </c>
      <c r="F7398" s="37"/>
      <c r="G7398" s="37"/>
      <c r="H7398" s="37" t="s">
        <v>5796</v>
      </c>
      <c r="I7398" s="36">
        <f t="shared" si="1"/>
        <v>1</v>
      </c>
      <c r="J7398" s="37"/>
      <c r="K7398" s="37"/>
    </row>
    <row r="7399" ht="22.5" hidden="1" customHeight="1">
      <c r="A7399" s="40" t="b">
        <v>0</v>
      </c>
      <c r="B7399" s="33"/>
      <c r="C7399" s="34"/>
      <c r="D7399" s="35" t="s">
        <v>489</v>
      </c>
      <c r="E7399" s="36" t="str">
        <f>VLOOKUP(D7399,Normativa!$A$3:$C$100,3,0)</f>
        <v>Política</v>
      </c>
      <c r="F7399" s="37"/>
      <c r="G7399" s="37"/>
      <c r="H7399" s="37">
        <v>39.0</v>
      </c>
      <c r="I7399" s="36">
        <f t="shared" si="1"/>
        <v>1</v>
      </c>
      <c r="J7399" s="37"/>
      <c r="K7399" s="37"/>
    </row>
    <row r="7400" ht="22.5" hidden="1" customHeight="1">
      <c r="A7400" s="40" t="b">
        <v>0</v>
      </c>
      <c r="B7400" s="33"/>
      <c r="C7400" s="34"/>
      <c r="D7400" s="35" t="s">
        <v>489</v>
      </c>
      <c r="E7400" s="36" t="str">
        <f>VLOOKUP(D7400,Normativa!$A$3:$C$100,3,0)</f>
        <v>Política</v>
      </c>
      <c r="F7400" s="37"/>
      <c r="G7400" s="37"/>
      <c r="H7400" s="37" t="s">
        <v>5797</v>
      </c>
      <c r="I7400" s="36">
        <f t="shared" si="1"/>
        <v>1</v>
      </c>
      <c r="J7400" s="37"/>
      <c r="K7400" s="37"/>
    </row>
    <row r="7401" ht="22.5" hidden="1" customHeight="1">
      <c r="A7401" s="40" t="b">
        <v>0</v>
      </c>
      <c r="B7401" s="33"/>
      <c r="C7401" s="34"/>
      <c r="D7401" s="35" t="s">
        <v>489</v>
      </c>
      <c r="E7401" s="36" t="str">
        <f>VLOOKUP(D7401,Normativa!$A$3:$C$100,3,0)</f>
        <v>Política</v>
      </c>
      <c r="F7401" s="37"/>
      <c r="G7401" s="37"/>
      <c r="H7401" s="37" t="s">
        <v>5729</v>
      </c>
      <c r="I7401" s="36">
        <f t="shared" si="1"/>
        <v>1</v>
      </c>
      <c r="J7401" s="37"/>
      <c r="K7401" s="37"/>
    </row>
    <row r="7402" ht="22.5" hidden="1" customHeight="1">
      <c r="A7402" s="40" t="b">
        <v>0</v>
      </c>
      <c r="B7402" s="33"/>
      <c r="C7402" s="34"/>
      <c r="D7402" s="35" t="s">
        <v>489</v>
      </c>
      <c r="E7402" s="36" t="str">
        <f>VLOOKUP(D7402,Normativa!$A$3:$C$100,3,0)</f>
        <v>Política</v>
      </c>
      <c r="F7402" s="37"/>
      <c r="G7402" s="37"/>
      <c r="H7402" s="37" t="s">
        <v>5798</v>
      </c>
      <c r="I7402" s="36">
        <f t="shared" si="1"/>
        <v>1</v>
      </c>
      <c r="J7402" s="37"/>
      <c r="K7402" s="37"/>
    </row>
    <row r="7403" ht="22.5" hidden="1" customHeight="1">
      <c r="A7403" s="40" t="b">
        <v>0</v>
      </c>
      <c r="B7403" s="33"/>
      <c r="C7403" s="34"/>
      <c r="D7403" s="35" t="s">
        <v>489</v>
      </c>
      <c r="E7403" s="36" t="str">
        <f>VLOOKUP(D7403,Normativa!$A$3:$C$100,3,0)</f>
        <v>Política</v>
      </c>
      <c r="F7403" s="37"/>
      <c r="G7403" s="37"/>
      <c r="H7403" s="37">
        <v>40.0</v>
      </c>
      <c r="I7403" s="36">
        <f t="shared" si="1"/>
        <v>1</v>
      </c>
      <c r="J7403" s="37"/>
      <c r="K7403" s="37"/>
    </row>
    <row r="7404" ht="22.5" hidden="1" customHeight="1">
      <c r="A7404" s="40" t="b">
        <v>0</v>
      </c>
      <c r="B7404" s="33"/>
      <c r="C7404" s="34"/>
      <c r="D7404" s="35" t="s">
        <v>489</v>
      </c>
      <c r="E7404" s="36" t="str">
        <f>VLOOKUP(D7404,Normativa!$A$3:$C$100,3,0)</f>
        <v>Política</v>
      </c>
      <c r="F7404" s="37"/>
      <c r="G7404" s="37"/>
      <c r="H7404" s="37" t="s">
        <v>5799</v>
      </c>
      <c r="I7404" s="36">
        <f t="shared" si="1"/>
        <v>1</v>
      </c>
      <c r="J7404" s="37"/>
      <c r="K7404" s="37"/>
    </row>
    <row r="7405" ht="22.5" hidden="1" customHeight="1">
      <c r="A7405" s="40" t="b">
        <v>0</v>
      </c>
      <c r="B7405" s="33"/>
      <c r="C7405" s="34"/>
      <c r="D7405" s="35" t="s">
        <v>489</v>
      </c>
      <c r="E7405" s="36" t="str">
        <f>VLOOKUP(D7405,Normativa!$A$3:$C$100,3,0)</f>
        <v>Política</v>
      </c>
      <c r="F7405" s="37"/>
      <c r="G7405" s="37"/>
      <c r="H7405" s="37" t="s">
        <v>5800</v>
      </c>
      <c r="I7405" s="36">
        <f t="shared" si="1"/>
        <v>1</v>
      </c>
      <c r="J7405" s="37"/>
      <c r="K7405" s="37"/>
    </row>
    <row r="7406" ht="22.5" hidden="1" customHeight="1">
      <c r="A7406" s="40" t="b">
        <v>0</v>
      </c>
      <c r="B7406" s="33"/>
      <c r="C7406" s="34"/>
      <c r="D7406" s="35" t="s">
        <v>489</v>
      </c>
      <c r="E7406" s="36" t="str">
        <f>VLOOKUP(D7406,Normativa!$A$3:$C$100,3,0)</f>
        <v>Política</v>
      </c>
      <c r="F7406" s="37"/>
      <c r="G7406" s="37"/>
      <c r="H7406" s="37" t="s">
        <v>5798</v>
      </c>
      <c r="I7406" s="36">
        <f t="shared" si="1"/>
        <v>1</v>
      </c>
      <c r="J7406" s="37"/>
      <c r="K7406" s="37"/>
    </row>
    <row r="7407" ht="22.5" hidden="1" customHeight="1">
      <c r="A7407" s="40" t="b">
        <v>0</v>
      </c>
      <c r="B7407" s="33"/>
      <c r="C7407" s="34"/>
      <c r="D7407" s="35" t="s">
        <v>489</v>
      </c>
      <c r="E7407" s="36" t="str">
        <f>VLOOKUP(D7407,Normativa!$A$3:$C$100,3,0)</f>
        <v>Política</v>
      </c>
      <c r="F7407" s="37"/>
      <c r="G7407" s="37"/>
      <c r="H7407" s="37">
        <v>41.0</v>
      </c>
      <c r="I7407" s="36">
        <f t="shared" si="1"/>
        <v>1</v>
      </c>
      <c r="J7407" s="37"/>
      <c r="K7407" s="37"/>
    </row>
    <row r="7408" ht="22.5" hidden="1" customHeight="1">
      <c r="A7408" s="40" t="b">
        <v>0</v>
      </c>
      <c r="B7408" s="33"/>
      <c r="C7408" s="34"/>
      <c r="D7408" s="35" t="s">
        <v>489</v>
      </c>
      <c r="E7408" s="36" t="str">
        <f>VLOOKUP(D7408,Normativa!$A$3:$C$100,3,0)</f>
        <v>Política</v>
      </c>
      <c r="F7408" s="37"/>
      <c r="G7408" s="37"/>
      <c r="H7408" s="37" t="s">
        <v>5801</v>
      </c>
      <c r="I7408" s="36">
        <f t="shared" si="1"/>
        <v>1</v>
      </c>
      <c r="J7408" s="37"/>
      <c r="K7408" s="37"/>
    </row>
    <row r="7409" ht="22.5" hidden="1" customHeight="1">
      <c r="A7409" s="40" t="b">
        <v>0</v>
      </c>
      <c r="B7409" s="33"/>
      <c r="C7409" s="34"/>
      <c r="D7409" s="35" t="s">
        <v>489</v>
      </c>
      <c r="E7409" s="36" t="str">
        <f>VLOOKUP(D7409,Normativa!$A$3:$C$100,3,0)</f>
        <v>Política</v>
      </c>
      <c r="F7409" s="37"/>
      <c r="G7409" s="37"/>
      <c r="H7409" s="37" t="s">
        <v>5802</v>
      </c>
      <c r="I7409" s="36">
        <f t="shared" si="1"/>
        <v>1</v>
      </c>
      <c r="J7409" s="37"/>
      <c r="K7409" s="37"/>
    </row>
    <row r="7410" ht="22.5" hidden="1" customHeight="1">
      <c r="A7410" s="40" t="b">
        <v>0</v>
      </c>
      <c r="B7410" s="33"/>
      <c r="C7410" s="34"/>
      <c r="D7410" s="35" t="s">
        <v>489</v>
      </c>
      <c r="E7410" s="36" t="str">
        <f>VLOOKUP(D7410,Normativa!$A$3:$C$100,3,0)</f>
        <v>Política</v>
      </c>
      <c r="F7410" s="37"/>
      <c r="G7410" s="37"/>
      <c r="H7410" s="37" t="s">
        <v>5803</v>
      </c>
      <c r="I7410" s="36">
        <f t="shared" si="1"/>
        <v>1</v>
      </c>
      <c r="J7410" s="37"/>
      <c r="K7410" s="37"/>
    </row>
    <row r="7411" ht="22.5" hidden="1" customHeight="1">
      <c r="A7411" s="40" t="b">
        <v>0</v>
      </c>
      <c r="B7411" s="33"/>
      <c r="C7411" s="34"/>
      <c r="D7411" s="35" t="s">
        <v>489</v>
      </c>
      <c r="E7411" s="36" t="str">
        <f>VLOOKUP(D7411,Normativa!$A$3:$C$100,3,0)</f>
        <v>Política</v>
      </c>
      <c r="F7411" s="37"/>
      <c r="G7411" s="37"/>
      <c r="H7411" s="37">
        <v>23.0</v>
      </c>
      <c r="I7411" s="36">
        <f t="shared" si="1"/>
        <v>1</v>
      </c>
      <c r="J7411" s="37"/>
      <c r="K7411" s="37"/>
    </row>
    <row r="7412" ht="22.5" hidden="1" customHeight="1">
      <c r="A7412" s="40" t="b">
        <v>0</v>
      </c>
      <c r="B7412" s="33"/>
      <c r="C7412" s="34"/>
      <c r="D7412" s="35" t="s">
        <v>489</v>
      </c>
      <c r="E7412" s="36" t="str">
        <f>VLOOKUP(D7412,Normativa!$A$3:$C$100,3,0)</f>
        <v>Política</v>
      </c>
      <c r="F7412" s="37"/>
      <c r="G7412" s="37"/>
      <c r="H7412" s="37"/>
      <c r="I7412" s="36">
        <f t="shared" si="1"/>
        <v>1</v>
      </c>
      <c r="J7412" s="37"/>
      <c r="K7412" s="37"/>
    </row>
    <row r="7413" ht="22.5" hidden="1" customHeight="1">
      <c r="A7413" s="40" t="b">
        <v>0</v>
      </c>
      <c r="B7413" s="33"/>
      <c r="C7413" s="34"/>
      <c r="D7413" s="35" t="s">
        <v>489</v>
      </c>
      <c r="E7413" s="36" t="str">
        <f>VLOOKUP(D7413,Normativa!$A$3:$C$100,3,0)</f>
        <v>Política</v>
      </c>
      <c r="F7413" s="37"/>
      <c r="G7413" s="37"/>
      <c r="H7413" s="37">
        <v>24.0</v>
      </c>
      <c r="I7413" s="36">
        <f t="shared" si="1"/>
        <v>1</v>
      </c>
      <c r="J7413" s="37"/>
      <c r="K7413" s="37"/>
    </row>
    <row r="7414" ht="22.5" hidden="1" customHeight="1">
      <c r="A7414" s="40" t="b">
        <v>0</v>
      </c>
      <c r="B7414" s="33"/>
      <c r="C7414" s="34"/>
      <c r="D7414" s="35" t="s">
        <v>489</v>
      </c>
      <c r="E7414" s="36" t="str">
        <f>VLOOKUP(D7414,Normativa!$A$3:$C$100,3,0)</f>
        <v>Política</v>
      </c>
      <c r="F7414" s="37"/>
      <c r="G7414" s="37"/>
      <c r="H7414" s="37" t="s">
        <v>5505</v>
      </c>
      <c r="I7414" s="36">
        <f t="shared" si="1"/>
        <v>1</v>
      </c>
      <c r="J7414" s="37"/>
      <c r="K7414" s="37"/>
    </row>
    <row r="7415" ht="22.5" hidden="1" customHeight="1">
      <c r="A7415" s="40" t="b">
        <v>0</v>
      </c>
      <c r="B7415" s="33"/>
      <c r="C7415" s="34"/>
      <c r="D7415" s="35" t="s">
        <v>489</v>
      </c>
      <c r="E7415" s="36" t="str">
        <f>VLOOKUP(D7415,Normativa!$A$3:$C$100,3,0)</f>
        <v>Política</v>
      </c>
      <c r="F7415" s="37"/>
      <c r="G7415" s="37"/>
      <c r="H7415" s="37" t="s">
        <v>5804</v>
      </c>
      <c r="I7415" s="36">
        <f t="shared" si="1"/>
        <v>1</v>
      </c>
      <c r="J7415" s="37"/>
      <c r="K7415" s="37"/>
    </row>
    <row r="7416" ht="22.5" hidden="1" customHeight="1">
      <c r="A7416" s="40" t="b">
        <v>0</v>
      </c>
      <c r="B7416" s="33"/>
      <c r="C7416" s="34"/>
      <c r="D7416" s="35" t="s">
        <v>489</v>
      </c>
      <c r="E7416" s="36" t="str">
        <f>VLOOKUP(D7416,Normativa!$A$3:$C$100,3,0)</f>
        <v>Política</v>
      </c>
      <c r="F7416" s="37"/>
      <c r="G7416" s="37"/>
      <c r="H7416" s="37" t="s">
        <v>5805</v>
      </c>
      <c r="I7416" s="36">
        <f t="shared" si="1"/>
        <v>1</v>
      </c>
      <c r="J7416" s="37"/>
      <c r="K7416" s="37"/>
    </row>
    <row r="7417" ht="22.5" hidden="1" customHeight="1">
      <c r="A7417" s="40" t="b">
        <v>0</v>
      </c>
      <c r="B7417" s="33"/>
      <c r="C7417" s="34"/>
      <c r="D7417" s="35" t="s">
        <v>489</v>
      </c>
      <c r="E7417" s="36" t="str">
        <f>VLOOKUP(D7417,Normativa!$A$3:$C$100,3,0)</f>
        <v>Política</v>
      </c>
      <c r="F7417" s="37"/>
      <c r="G7417" s="37"/>
      <c r="H7417" s="37">
        <v>1.0</v>
      </c>
      <c r="I7417" s="36">
        <f t="shared" si="1"/>
        <v>1</v>
      </c>
      <c r="J7417" s="37"/>
      <c r="K7417" s="37"/>
    </row>
    <row r="7418" ht="22.5" hidden="1" customHeight="1">
      <c r="A7418" s="40" t="b">
        <v>0</v>
      </c>
      <c r="B7418" s="33"/>
      <c r="C7418" s="34"/>
      <c r="D7418" s="35" t="s">
        <v>489</v>
      </c>
      <c r="E7418" s="36" t="str">
        <f>VLOOKUP(D7418,Normativa!$A$3:$C$100,3,0)</f>
        <v>Política</v>
      </c>
      <c r="F7418" s="37"/>
      <c r="G7418" s="37"/>
      <c r="H7418" s="37" t="s">
        <v>5806</v>
      </c>
      <c r="I7418" s="36">
        <f t="shared" si="1"/>
        <v>1</v>
      </c>
      <c r="J7418" s="37"/>
      <c r="K7418" s="37"/>
    </row>
    <row r="7419" ht="22.5" hidden="1" customHeight="1">
      <c r="A7419" s="40" t="b">
        <v>0</v>
      </c>
      <c r="B7419" s="33"/>
      <c r="C7419" s="34"/>
      <c r="D7419" s="35" t="s">
        <v>489</v>
      </c>
      <c r="E7419" s="36" t="str">
        <f>VLOOKUP(D7419,Normativa!$A$3:$C$100,3,0)</f>
        <v>Política</v>
      </c>
      <c r="F7419" s="37"/>
      <c r="G7419" s="37"/>
      <c r="H7419" s="37" t="s">
        <v>5807</v>
      </c>
      <c r="I7419" s="36">
        <f t="shared" si="1"/>
        <v>1</v>
      </c>
      <c r="J7419" s="37"/>
      <c r="K7419" s="37"/>
    </row>
    <row r="7420" ht="22.5" hidden="1" customHeight="1">
      <c r="A7420" s="40" t="b">
        <v>0</v>
      </c>
      <c r="B7420" s="33"/>
      <c r="C7420" s="34"/>
      <c r="D7420" s="35" t="s">
        <v>489</v>
      </c>
      <c r="E7420" s="36" t="str">
        <f>VLOOKUP(D7420,Normativa!$A$3:$C$100,3,0)</f>
        <v>Política</v>
      </c>
      <c r="F7420" s="37"/>
      <c r="G7420" s="37"/>
      <c r="H7420" s="37" t="s">
        <v>5807</v>
      </c>
      <c r="I7420" s="36">
        <f t="shared" si="1"/>
        <v>2</v>
      </c>
      <c r="J7420" s="37"/>
      <c r="K7420" s="37"/>
    </row>
    <row r="7421" ht="22.5" hidden="1" customHeight="1">
      <c r="A7421" s="40" t="b">
        <v>0</v>
      </c>
      <c r="B7421" s="33"/>
      <c r="C7421" s="34"/>
      <c r="D7421" s="35" t="s">
        <v>489</v>
      </c>
      <c r="E7421" s="36" t="str">
        <f>VLOOKUP(D7421,Normativa!$A$3:$C$100,3,0)</f>
        <v>Política</v>
      </c>
      <c r="F7421" s="37"/>
      <c r="G7421" s="37"/>
      <c r="H7421" s="37" t="s">
        <v>5808</v>
      </c>
      <c r="I7421" s="36">
        <f t="shared" si="1"/>
        <v>1</v>
      </c>
      <c r="J7421" s="37"/>
      <c r="K7421" s="37"/>
    </row>
    <row r="7422" ht="22.5" hidden="1" customHeight="1">
      <c r="A7422" s="40" t="b">
        <v>0</v>
      </c>
      <c r="B7422" s="33"/>
      <c r="C7422" s="34"/>
      <c r="D7422" s="35" t="s">
        <v>489</v>
      </c>
      <c r="E7422" s="36" t="str">
        <f>VLOOKUP(D7422,Normativa!$A$3:$C$100,3,0)</f>
        <v>Política</v>
      </c>
      <c r="F7422" s="37"/>
      <c r="G7422" s="37"/>
      <c r="H7422" s="37" t="s">
        <v>5809</v>
      </c>
      <c r="I7422" s="36">
        <f t="shared" si="1"/>
        <v>1</v>
      </c>
      <c r="J7422" s="37"/>
      <c r="K7422" s="37"/>
    </row>
    <row r="7423" ht="22.5" hidden="1" customHeight="1">
      <c r="A7423" s="40" t="b">
        <v>0</v>
      </c>
      <c r="B7423" s="33"/>
      <c r="C7423" s="34"/>
      <c r="D7423" s="35" t="s">
        <v>489</v>
      </c>
      <c r="E7423" s="36" t="str">
        <f>VLOOKUP(D7423,Normativa!$A$3:$C$100,3,0)</f>
        <v>Política</v>
      </c>
      <c r="F7423" s="37"/>
      <c r="G7423" s="37"/>
      <c r="H7423" s="37" t="s">
        <v>5810</v>
      </c>
      <c r="I7423" s="36">
        <f t="shared" si="1"/>
        <v>1</v>
      </c>
      <c r="J7423" s="37"/>
      <c r="K7423" s="37"/>
    </row>
    <row r="7424" ht="22.5" hidden="1" customHeight="1">
      <c r="A7424" s="40" t="b">
        <v>0</v>
      </c>
      <c r="B7424" s="33"/>
      <c r="C7424" s="34"/>
      <c r="D7424" s="35" t="s">
        <v>489</v>
      </c>
      <c r="E7424" s="36" t="str">
        <f>VLOOKUP(D7424,Normativa!$A$3:$C$100,3,0)</f>
        <v>Política</v>
      </c>
      <c r="F7424" s="37"/>
      <c r="G7424" s="37"/>
      <c r="H7424" s="37" t="s">
        <v>5811</v>
      </c>
      <c r="I7424" s="36">
        <f t="shared" si="1"/>
        <v>1</v>
      </c>
      <c r="J7424" s="37"/>
      <c r="K7424" s="37"/>
    </row>
    <row r="7425" ht="22.5" hidden="1" customHeight="1">
      <c r="A7425" s="40" t="b">
        <v>0</v>
      </c>
      <c r="B7425" s="33"/>
      <c r="C7425" s="34"/>
      <c r="D7425" s="35" t="s">
        <v>489</v>
      </c>
      <c r="E7425" s="36" t="str">
        <f>VLOOKUP(D7425,Normativa!$A$3:$C$100,3,0)</f>
        <v>Política</v>
      </c>
      <c r="F7425" s="37"/>
      <c r="G7425" s="37"/>
      <c r="H7425" s="37" t="s">
        <v>5812</v>
      </c>
      <c r="I7425" s="36">
        <f t="shared" si="1"/>
        <v>1</v>
      </c>
      <c r="J7425" s="37"/>
      <c r="K7425" s="37"/>
    </row>
    <row r="7426" ht="22.5" hidden="1" customHeight="1">
      <c r="A7426" s="40" t="b">
        <v>0</v>
      </c>
      <c r="B7426" s="33"/>
      <c r="C7426" s="34"/>
      <c r="D7426" s="35" t="s">
        <v>489</v>
      </c>
      <c r="E7426" s="36" t="str">
        <f>VLOOKUP(D7426,Normativa!$A$3:$C$100,3,0)</f>
        <v>Política</v>
      </c>
      <c r="F7426" s="37"/>
      <c r="G7426" s="37"/>
      <c r="H7426" s="37" t="s">
        <v>5813</v>
      </c>
      <c r="I7426" s="36">
        <f t="shared" si="1"/>
        <v>1</v>
      </c>
      <c r="J7426" s="37"/>
      <c r="K7426" s="37"/>
    </row>
    <row r="7427" ht="22.5" hidden="1" customHeight="1">
      <c r="A7427" s="40" t="b">
        <v>0</v>
      </c>
      <c r="B7427" s="33"/>
      <c r="C7427" s="34"/>
      <c r="D7427" s="35" t="s">
        <v>489</v>
      </c>
      <c r="E7427" s="36" t="str">
        <f>VLOOKUP(D7427,Normativa!$A$3:$C$100,3,0)</f>
        <v>Política</v>
      </c>
      <c r="F7427" s="37"/>
      <c r="G7427" s="37"/>
      <c r="H7427" s="37" t="s">
        <v>5814</v>
      </c>
      <c r="I7427" s="36">
        <f t="shared" si="1"/>
        <v>1</v>
      </c>
      <c r="J7427" s="37"/>
      <c r="K7427" s="37"/>
    </row>
    <row r="7428" ht="22.5" hidden="1" customHeight="1">
      <c r="A7428" s="40" t="b">
        <v>0</v>
      </c>
      <c r="B7428" s="33"/>
      <c r="C7428" s="34"/>
      <c r="D7428" s="35" t="s">
        <v>489</v>
      </c>
      <c r="E7428" s="36" t="str">
        <f>VLOOKUP(D7428,Normativa!$A$3:$C$100,3,0)</f>
        <v>Política</v>
      </c>
      <c r="F7428" s="37"/>
      <c r="G7428" s="37"/>
      <c r="H7428" s="37" t="s">
        <v>5815</v>
      </c>
      <c r="I7428" s="36">
        <f t="shared" si="1"/>
        <v>1</v>
      </c>
      <c r="J7428" s="37"/>
      <c r="K7428" s="37"/>
    </row>
    <row r="7429" ht="22.5" hidden="1" customHeight="1">
      <c r="A7429" s="40" t="b">
        <v>0</v>
      </c>
      <c r="B7429" s="33"/>
      <c r="C7429" s="34"/>
      <c r="D7429" s="35" t="s">
        <v>489</v>
      </c>
      <c r="E7429" s="36" t="str">
        <f>VLOOKUP(D7429,Normativa!$A$3:$C$100,3,0)</f>
        <v>Política</v>
      </c>
      <c r="F7429" s="37"/>
      <c r="G7429" s="37"/>
      <c r="H7429" s="37" t="s">
        <v>5816</v>
      </c>
      <c r="I7429" s="36">
        <f t="shared" si="1"/>
        <v>1</v>
      </c>
      <c r="J7429" s="37"/>
      <c r="K7429" s="37"/>
    </row>
    <row r="7430" ht="22.5" hidden="1" customHeight="1">
      <c r="A7430" s="40" t="b">
        <v>0</v>
      </c>
      <c r="B7430" s="33"/>
      <c r="C7430" s="34"/>
      <c r="D7430" s="35" t="s">
        <v>489</v>
      </c>
      <c r="E7430" s="36" t="str">
        <f>VLOOKUP(D7430,Normativa!$A$3:$C$100,3,0)</f>
        <v>Política</v>
      </c>
      <c r="F7430" s="37"/>
      <c r="G7430" s="37"/>
      <c r="H7430" s="37" t="s">
        <v>5817</v>
      </c>
      <c r="I7430" s="36">
        <f t="shared" si="1"/>
        <v>1</v>
      </c>
      <c r="J7430" s="37"/>
      <c r="K7430" s="37"/>
    </row>
    <row r="7431" ht="22.5" hidden="1" customHeight="1">
      <c r="A7431" s="40" t="b">
        <v>0</v>
      </c>
      <c r="B7431" s="33"/>
      <c r="C7431" s="34"/>
      <c r="D7431" s="35" t="s">
        <v>489</v>
      </c>
      <c r="E7431" s="36" t="str">
        <f>VLOOKUP(D7431,Normativa!$A$3:$C$100,3,0)</f>
        <v>Política</v>
      </c>
      <c r="F7431" s="37"/>
      <c r="G7431" s="37"/>
      <c r="H7431" s="37" t="s">
        <v>5818</v>
      </c>
      <c r="I7431" s="36">
        <f t="shared" si="1"/>
        <v>1</v>
      </c>
      <c r="J7431" s="37"/>
      <c r="K7431" s="37"/>
    </row>
    <row r="7432" ht="22.5" hidden="1" customHeight="1">
      <c r="A7432" s="40" t="b">
        <v>0</v>
      </c>
      <c r="B7432" s="33"/>
      <c r="C7432" s="34"/>
      <c r="D7432" s="35" t="s">
        <v>489</v>
      </c>
      <c r="E7432" s="36" t="str">
        <f>VLOOKUP(D7432,Normativa!$A$3:$C$100,3,0)</f>
        <v>Política</v>
      </c>
      <c r="F7432" s="37"/>
      <c r="G7432" s="37"/>
      <c r="H7432" s="37"/>
      <c r="I7432" s="36">
        <f t="shared" si="1"/>
        <v>1</v>
      </c>
      <c r="J7432" s="37"/>
      <c r="K7432" s="37"/>
    </row>
    <row r="7433" ht="22.5" hidden="1" customHeight="1">
      <c r="A7433" s="40" t="b">
        <v>0</v>
      </c>
      <c r="B7433" s="33"/>
      <c r="C7433" s="34"/>
      <c r="D7433" s="35" t="s">
        <v>489</v>
      </c>
      <c r="E7433" s="36" t="str">
        <f>VLOOKUP(D7433,Normativa!$A$3:$C$100,3,0)</f>
        <v>Política</v>
      </c>
      <c r="F7433" s="37"/>
      <c r="G7433" s="37"/>
      <c r="H7433" s="37" t="s">
        <v>5819</v>
      </c>
      <c r="I7433" s="36">
        <f t="shared" si="1"/>
        <v>1</v>
      </c>
      <c r="J7433" s="37"/>
      <c r="K7433" s="37"/>
    </row>
    <row r="7434" ht="22.5" hidden="1" customHeight="1">
      <c r="A7434" s="40" t="b">
        <v>0</v>
      </c>
      <c r="B7434" s="33"/>
      <c r="C7434" s="34"/>
      <c r="D7434" s="35" t="s">
        <v>489</v>
      </c>
      <c r="E7434" s="36" t="str">
        <f>VLOOKUP(D7434,Normativa!$A$3:$C$100,3,0)</f>
        <v>Política</v>
      </c>
      <c r="F7434" s="37"/>
      <c r="G7434" s="37"/>
      <c r="H7434" s="37" t="s">
        <v>5820</v>
      </c>
      <c r="I7434" s="36">
        <f t="shared" si="1"/>
        <v>1</v>
      </c>
      <c r="J7434" s="37"/>
      <c r="K7434" s="37"/>
    </row>
    <row r="7435" ht="22.5" hidden="1" customHeight="1">
      <c r="A7435" s="40" t="b">
        <v>0</v>
      </c>
      <c r="B7435" s="33"/>
      <c r="C7435" s="34"/>
      <c r="D7435" s="35" t="s">
        <v>489</v>
      </c>
      <c r="E7435" s="36" t="str">
        <f>VLOOKUP(D7435,Normativa!$A$3:$C$100,3,0)</f>
        <v>Política</v>
      </c>
      <c r="F7435" s="37"/>
      <c r="G7435" s="37"/>
      <c r="H7435" s="37" t="s">
        <v>5821</v>
      </c>
      <c r="I7435" s="36">
        <f t="shared" si="1"/>
        <v>1</v>
      </c>
      <c r="J7435" s="37"/>
      <c r="K7435" s="37"/>
    </row>
    <row r="7436" ht="22.5" hidden="1" customHeight="1">
      <c r="A7436" s="40" t="b">
        <v>0</v>
      </c>
      <c r="B7436" s="33"/>
      <c r="C7436" s="34"/>
      <c r="D7436" s="35" t="s">
        <v>489</v>
      </c>
      <c r="E7436" s="36" t="str">
        <f>VLOOKUP(D7436,Normativa!$A$3:$C$100,3,0)</f>
        <v>Política</v>
      </c>
      <c r="F7436" s="37"/>
      <c r="G7436" s="37"/>
      <c r="H7436" s="37" t="s">
        <v>5822</v>
      </c>
      <c r="I7436" s="36">
        <f t="shared" si="1"/>
        <v>1</v>
      </c>
      <c r="J7436" s="37"/>
      <c r="K7436" s="37"/>
    </row>
    <row r="7437" ht="22.5" hidden="1" customHeight="1">
      <c r="A7437" s="40" t="b">
        <v>0</v>
      </c>
      <c r="B7437" s="33"/>
      <c r="C7437" s="34"/>
      <c r="D7437" s="35" t="s">
        <v>489</v>
      </c>
      <c r="E7437" s="36" t="str">
        <f>VLOOKUP(D7437,Normativa!$A$3:$C$100,3,0)</f>
        <v>Política</v>
      </c>
      <c r="F7437" s="37"/>
      <c r="G7437" s="37"/>
      <c r="H7437" s="37" t="s">
        <v>5823</v>
      </c>
      <c r="I7437" s="36">
        <f t="shared" si="1"/>
        <v>1</v>
      </c>
      <c r="J7437" s="37"/>
      <c r="K7437" s="37"/>
    </row>
    <row r="7438" ht="22.5" hidden="1" customHeight="1">
      <c r="A7438" s="40" t="b">
        <v>0</v>
      </c>
      <c r="B7438" s="33"/>
      <c r="C7438" s="34"/>
      <c r="D7438" s="35" t="s">
        <v>489</v>
      </c>
      <c r="E7438" s="36" t="str">
        <f>VLOOKUP(D7438,Normativa!$A$3:$C$100,3,0)</f>
        <v>Política</v>
      </c>
      <c r="F7438" s="37"/>
      <c r="G7438" s="37"/>
      <c r="H7438" s="37" t="s">
        <v>5824</v>
      </c>
      <c r="I7438" s="36">
        <f t="shared" si="1"/>
        <v>1</v>
      </c>
      <c r="J7438" s="37"/>
      <c r="K7438" s="37"/>
    </row>
    <row r="7439" ht="22.5" hidden="1" customHeight="1">
      <c r="A7439" s="40" t="b">
        <v>0</v>
      </c>
      <c r="B7439" s="33"/>
      <c r="C7439" s="34"/>
      <c r="D7439" s="35" t="s">
        <v>489</v>
      </c>
      <c r="E7439" s="36" t="str">
        <f>VLOOKUP(D7439,Normativa!$A$3:$C$100,3,0)</f>
        <v>Política</v>
      </c>
      <c r="F7439" s="37"/>
      <c r="G7439" s="37"/>
      <c r="H7439" s="37" t="s">
        <v>5825</v>
      </c>
      <c r="I7439" s="36">
        <f t="shared" si="1"/>
        <v>1</v>
      </c>
      <c r="J7439" s="37"/>
      <c r="K7439" s="37"/>
    </row>
    <row r="7440" ht="22.5" hidden="1" customHeight="1">
      <c r="A7440" s="40" t="b">
        <v>0</v>
      </c>
      <c r="B7440" s="33"/>
      <c r="C7440" s="34"/>
      <c r="D7440" s="35" t="s">
        <v>489</v>
      </c>
      <c r="E7440" s="36" t="str">
        <f>VLOOKUP(D7440,Normativa!$A$3:$C$100,3,0)</f>
        <v>Política</v>
      </c>
      <c r="F7440" s="37"/>
      <c r="G7440" s="37"/>
      <c r="H7440" s="37" t="s">
        <v>5826</v>
      </c>
      <c r="I7440" s="36">
        <f t="shared" si="1"/>
        <v>1</v>
      </c>
      <c r="J7440" s="37"/>
      <c r="K7440" s="37"/>
    </row>
    <row r="7441" ht="22.5" hidden="1" customHeight="1">
      <c r="A7441" s="40" t="b">
        <v>0</v>
      </c>
      <c r="B7441" s="33"/>
      <c r="C7441" s="34"/>
      <c r="D7441" s="35" t="s">
        <v>489</v>
      </c>
      <c r="E7441" s="36" t="str">
        <f>VLOOKUP(D7441,Normativa!$A$3:$C$100,3,0)</f>
        <v>Política</v>
      </c>
      <c r="F7441" s="37"/>
      <c r="G7441" s="37"/>
      <c r="H7441" s="37">
        <v>25.0</v>
      </c>
      <c r="I7441" s="36">
        <f t="shared" si="1"/>
        <v>1</v>
      </c>
      <c r="J7441" s="37"/>
      <c r="K7441" s="37"/>
    </row>
    <row r="7442" ht="22.5" hidden="1" customHeight="1">
      <c r="A7442" s="40" t="b">
        <v>0</v>
      </c>
      <c r="B7442" s="33"/>
      <c r="C7442" s="34"/>
      <c r="D7442" s="35" t="s">
        <v>489</v>
      </c>
      <c r="E7442" s="36" t="str">
        <f>VLOOKUP(D7442,Normativa!$A$3:$C$100,3,0)</f>
        <v>Política</v>
      </c>
      <c r="F7442" s="37"/>
      <c r="G7442" s="37"/>
      <c r="H7442" s="37"/>
      <c r="I7442" s="36">
        <f t="shared" si="1"/>
        <v>1</v>
      </c>
      <c r="J7442" s="37"/>
      <c r="K7442" s="37"/>
    </row>
    <row r="7443" ht="22.5" hidden="1" customHeight="1">
      <c r="A7443" s="40" t="b">
        <v>0</v>
      </c>
      <c r="B7443" s="33"/>
      <c r="C7443" s="34"/>
      <c r="D7443" s="35" t="s">
        <v>489</v>
      </c>
      <c r="E7443" s="36" t="str">
        <f>VLOOKUP(D7443,Normativa!$A$3:$C$100,3,0)</f>
        <v>Política</v>
      </c>
      <c r="F7443" s="37"/>
      <c r="G7443" s="37"/>
      <c r="H7443" s="37">
        <v>26.0</v>
      </c>
      <c r="I7443" s="36">
        <f t="shared" si="1"/>
        <v>1</v>
      </c>
      <c r="J7443" s="37"/>
      <c r="K7443" s="37"/>
    </row>
    <row r="7444" ht="22.5" hidden="1" customHeight="1">
      <c r="A7444" s="40" t="b">
        <v>0</v>
      </c>
      <c r="B7444" s="33"/>
      <c r="C7444" s="34"/>
      <c r="D7444" s="35" t="s">
        <v>489</v>
      </c>
      <c r="E7444" s="36" t="str">
        <f>VLOOKUP(D7444,Normativa!$A$3:$C$100,3,0)</f>
        <v>Política</v>
      </c>
      <c r="F7444" s="37"/>
      <c r="G7444" s="37"/>
      <c r="H7444" s="37" t="s">
        <v>5505</v>
      </c>
      <c r="I7444" s="36">
        <f t="shared" si="1"/>
        <v>1</v>
      </c>
      <c r="J7444" s="37"/>
      <c r="K7444" s="37"/>
    </row>
    <row r="7445" ht="22.5" hidden="1" customHeight="1">
      <c r="A7445" s="40" t="b">
        <v>0</v>
      </c>
      <c r="B7445" s="33"/>
      <c r="C7445" s="34"/>
      <c r="D7445" s="35" t="s">
        <v>489</v>
      </c>
      <c r="E7445" s="36" t="str">
        <f>VLOOKUP(D7445,Normativa!$A$3:$C$100,3,0)</f>
        <v>Política</v>
      </c>
      <c r="F7445" s="37"/>
      <c r="G7445" s="37"/>
      <c r="H7445" s="37" t="s">
        <v>5827</v>
      </c>
      <c r="I7445" s="36">
        <f t="shared" si="1"/>
        <v>1</v>
      </c>
      <c r="J7445" s="37"/>
      <c r="K7445" s="37"/>
    </row>
    <row r="7446" ht="22.5" hidden="1" customHeight="1">
      <c r="A7446" s="40" t="b">
        <v>0</v>
      </c>
      <c r="B7446" s="33"/>
      <c r="C7446" s="34"/>
      <c r="D7446" s="35" t="s">
        <v>489</v>
      </c>
      <c r="E7446" s="36" t="str">
        <f>VLOOKUP(D7446,Normativa!$A$3:$C$100,3,0)</f>
        <v>Política</v>
      </c>
      <c r="F7446" s="37"/>
      <c r="G7446" s="37"/>
      <c r="H7446" s="37" t="s">
        <v>5828</v>
      </c>
      <c r="I7446" s="36">
        <f t="shared" si="1"/>
        <v>1</v>
      </c>
      <c r="J7446" s="37"/>
      <c r="K7446" s="37"/>
    </row>
    <row r="7447" ht="22.5" hidden="1" customHeight="1">
      <c r="A7447" s="40" t="b">
        <v>0</v>
      </c>
      <c r="B7447" s="33"/>
      <c r="C7447" s="34"/>
      <c r="D7447" s="35" t="s">
        <v>489</v>
      </c>
      <c r="E7447" s="36" t="str">
        <f>VLOOKUP(D7447,Normativa!$A$3:$C$100,3,0)</f>
        <v>Política</v>
      </c>
      <c r="F7447" s="37"/>
      <c r="G7447" s="37"/>
      <c r="H7447" s="37" t="s">
        <v>5829</v>
      </c>
      <c r="I7447" s="36">
        <f t="shared" si="1"/>
        <v>1</v>
      </c>
      <c r="J7447" s="37"/>
      <c r="K7447" s="37"/>
    </row>
    <row r="7448" ht="22.5" hidden="1" customHeight="1">
      <c r="A7448" s="40" t="b">
        <v>0</v>
      </c>
      <c r="B7448" s="33"/>
      <c r="C7448" s="34"/>
      <c r="D7448" s="35" t="s">
        <v>489</v>
      </c>
      <c r="E7448" s="36" t="str">
        <f>VLOOKUP(D7448,Normativa!$A$3:$C$100,3,0)</f>
        <v>Política</v>
      </c>
      <c r="F7448" s="37"/>
      <c r="G7448" s="37"/>
      <c r="H7448" s="37" t="s">
        <v>5830</v>
      </c>
      <c r="I7448" s="36">
        <f t="shared" si="1"/>
        <v>1</v>
      </c>
      <c r="J7448" s="37"/>
      <c r="K7448" s="37"/>
    </row>
    <row r="7449" ht="22.5" hidden="1" customHeight="1">
      <c r="A7449" s="40" t="b">
        <v>0</v>
      </c>
      <c r="B7449" s="33"/>
      <c r="C7449" s="34"/>
      <c r="D7449" s="35" t="s">
        <v>489</v>
      </c>
      <c r="E7449" s="36" t="str">
        <f>VLOOKUP(D7449,Normativa!$A$3:$C$100,3,0)</f>
        <v>Política</v>
      </c>
      <c r="F7449" s="37"/>
      <c r="G7449" s="37"/>
      <c r="H7449" s="37" t="s">
        <v>5831</v>
      </c>
      <c r="I7449" s="36">
        <f t="shared" si="1"/>
        <v>1</v>
      </c>
      <c r="J7449" s="37"/>
      <c r="K7449" s="37"/>
    </row>
    <row r="7450" ht="22.5" hidden="1" customHeight="1">
      <c r="A7450" s="40" t="b">
        <v>0</v>
      </c>
      <c r="B7450" s="33"/>
      <c r="C7450" s="34"/>
      <c r="D7450" s="35" t="s">
        <v>489</v>
      </c>
      <c r="E7450" s="36" t="str">
        <f>VLOOKUP(D7450,Normativa!$A$3:$C$100,3,0)</f>
        <v>Política</v>
      </c>
      <c r="F7450" s="37"/>
      <c r="G7450" s="37"/>
      <c r="H7450" s="37" t="s">
        <v>5832</v>
      </c>
      <c r="I7450" s="36">
        <f t="shared" si="1"/>
        <v>1</v>
      </c>
      <c r="J7450" s="37"/>
      <c r="K7450" s="37"/>
    </row>
    <row r="7451" ht="22.5" hidden="1" customHeight="1">
      <c r="A7451" s="40" t="b">
        <v>0</v>
      </c>
      <c r="B7451" s="33"/>
      <c r="C7451" s="34"/>
      <c r="D7451" s="35" t="s">
        <v>489</v>
      </c>
      <c r="E7451" s="36" t="str">
        <f>VLOOKUP(D7451,Normativa!$A$3:$C$100,3,0)</f>
        <v>Política</v>
      </c>
      <c r="F7451" s="37"/>
      <c r="G7451" s="37"/>
      <c r="H7451" s="37"/>
      <c r="I7451" s="36">
        <f t="shared" si="1"/>
        <v>1</v>
      </c>
      <c r="J7451" s="37"/>
      <c r="K7451" s="37"/>
    </row>
    <row r="7452" ht="22.5" hidden="1" customHeight="1">
      <c r="A7452" s="40" t="b">
        <v>0</v>
      </c>
      <c r="B7452" s="33"/>
      <c r="C7452" s="34"/>
      <c r="D7452" s="35" t="s">
        <v>489</v>
      </c>
      <c r="E7452" s="36" t="str">
        <f>VLOOKUP(D7452,Normativa!$A$3:$C$100,3,0)</f>
        <v>Política</v>
      </c>
      <c r="F7452" s="37"/>
      <c r="G7452" s="37"/>
      <c r="H7452" s="37" t="s">
        <v>5833</v>
      </c>
      <c r="I7452" s="36">
        <f t="shared" si="1"/>
        <v>1</v>
      </c>
      <c r="J7452" s="37"/>
      <c r="K7452" s="37"/>
    </row>
    <row r="7453" ht="22.5" hidden="1" customHeight="1">
      <c r="A7453" s="40" t="b">
        <v>0</v>
      </c>
      <c r="B7453" s="33"/>
      <c r="C7453" s="34"/>
      <c r="D7453" s="35" t="s">
        <v>489</v>
      </c>
      <c r="E7453" s="36" t="str">
        <f>VLOOKUP(D7453,Normativa!$A$3:$C$100,3,0)</f>
        <v>Política</v>
      </c>
      <c r="F7453" s="37"/>
      <c r="G7453" s="37"/>
      <c r="H7453" s="37" t="s">
        <v>5834</v>
      </c>
      <c r="I7453" s="36">
        <f t="shared" si="1"/>
        <v>1</v>
      </c>
      <c r="J7453" s="37"/>
      <c r="K7453" s="37"/>
    </row>
    <row r="7454" ht="22.5" hidden="1" customHeight="1">
      <c r="A7454" s="40" t="b">
        <v>0</v>
      </c>
      <c r="B7454" s="33"/>
      <c r="C7454" s="34"/>
      <c r="D7454" s="35" t="s">
        <v>489</v>
      </c>
      <c r="E7454" s="36" t="str">
        <f>VLOOKUP(D7454,Normativa!$A$3:$C$100,3,0)</f>
        <v>Política</v>
      </c>
      <c r="F7454" s="37"/>
      <c r="G7454" s="37"/>
      <c r="H7454" s="37" t="s">
        <v>5835</v>
      </c>
      <c r="I7454" s="36">
        <f t="shared" si="1"/>
        <v>1</v>
      </c>
      <c r="J7454" s="37"/>
      <c r="K7454" s="37"/>
    </row>
    <row r="7455" ht="22.5" hidden="1" customHeight="1">
      <c r="A7455" s="40" t="b">
        <v>0</v>
      </c>
      <c r="B7455" s="33"/>
      <c r="C7455" s="34"/>
      <c r="D7455" s="35" t="s">
        <v>489</v>
      </c>
      <c r="E7455" s="36" t="str">
        <f>VLOOKUP(D7455,Normativa!$A$3:$C$100,3,0)</f>
        <v>Política</v>
      </c>
      <c r="F7455" s="37"/>
      <c r="G7455" s="37"/>
      <c r="H7455" s="37" t="s">
        <v>5836</v>
      </c>
      <c r="I7455" s="36">
        <f t="shared" si="1"/>
        <v>1</v>
      </c>
      <c r="J7455" s="37"/>
      <c r="K7455" s="37"/>
    </row>
    <row r="7456" ht="22.5" hidden="1" customHeight="1">
      <c r="A7456" s="40" t="b">
        <v>0</v>
      </c>
      <c r="B7456" s="33"/>
      <c r="C7456" s="34"/>
      <c r="D7456" s="35" t="s">
        <v>489</v>
      </c>
      <c r="E7456" s="36" t="str">
        <f>VLOOKUP(D7456,Normativa!$A$3:$C$100,3,0)</f>
        <v>Política</v>
      </c>
      <c r="F7456" s="37"/>
      <c r="G7456" s="37"/>
      <c r="H7456" s="37" t="s">
        <v>5837</v>
      </c>
      <c r="I7456" s="36">
        <f t="shared" si="1"/>
        <v>1</v>
      </c>
      <c r="J7456" s="37"/>
      <c r="K7456" s="37"/>
    </row>
    <row r="7457" ht="22.5" hidden="1" customHeight="1">
      <c r="A7457" s="40" t="b">
        <v>0</v>
      </c>
      <c r="B7457" s="33"/>
      <c r="C7457" s="34"/>
      <c r="D7457" s="35" t="s">
        <v>489</v>
      </c>
      <c r="E7457" s="36" t="str">
        <f>VLOOKUP(D7457,Normativa!$A$3:$C$100,3,0)</f>
        <v>Política</v>
      </c>
      <c r="F7457" s="37"/>
      <c r="G7457" s="37"/>
      <c r="H7457" s="37" t="s">
        <v>5838</v>
      </c>
      <c r="I7457" s="36">
        <f t="shared" si="1"/>
        <v>1</v>
      </c>
      <c r="J7457" s="37"/>
      <c r="K7457" s="37"/>
    </row>
    <row r="7458" ht="22.5" hidden="1" customHeight="1">
      <c r="A7458" s="40" t="b">
        <v>0</v>
      </c>
      <c r="B7458" s="33"/>
      <c r="C7458" s="34"/>
      <c r="D7458" s="35" t="s">
        <v>489</v>
      </c>
      <c r="E7458" s="36" t="str">
        <f>VLOOKUP(D7458,Normativa!$A$3:$C$100,3,0)</f>
        <v>Política</v>
      </c>
      <c r="F7458" s="37"/>
      <c r="G7458" s="37"/>
      <c r="H7458" s="37" t="s">
        <v>5839</v>
      </c>
      <c r="I7458" s="36">
        <f t="shared" si="1"/>
        <v>1</v>
      </c>
      <c r="J7458" s="37"/>
      <c r="K7458" s="37"/>
    </row>
    <row r="7459" ht="22.5" hidden="1" customHeight="1">
      <c r="A7459" s="40" t="b">
        <v>0</v>
      </c>
      <c r="B7459" s="33"/>
      <c r="C7459" s="34"/>
      <c r="D7459" s="35" t="s">
        <v>489</v>
      </c>
      <c r="E7459" s="36" t="str">
        <f>VLOOKUP(D7459,Normativa!$A$3:$C$100,3,0)</f>
        <v>Política</v>
      </c>
      <c r="F7459" s="37"/>
      <c r="G7459" s="37"/>
      <c r="H7459" s="37" t="s">
        <v>5840</v>
      </c>
      <c r="I7459" s="36">
        <f t="shared" si="1"/>
        <v>1</v>
      </c>
      <c r="J7459" s="37"/>
      <c r="K7459" s="37"/>
    </row>
    <row r="7460" ht="22.5" hidden="1" customHeight="1">
      <c r="A7460" s="40" t="b">
        <v>0</v>
      </c>
      <c r="B7460" s="33"/>
      <c r="C7460" s="34"/>
      <c r="D7460" s="35" t="s">
        <v>489</v>
      </c>
      <c r="E7460" s="36" t="str">
        <f>VLOOKUP(D7460,Normativa!$A$3:$C$100,3,0)</f>
        <v>Política</v>
      </c>
      <c r="F7460" s="37"/>
      <c r="G7460" s="37"/>
      <c r="H7460" s="37" t="s">
        <v>5838</v>
      </c>
      <c r="I7460" s="36">
        <f t="shared" si="1"/>
        <v>1</v>
      </c>
      <c r="J7460" s="37"/>
      <c r="K7460" s="37"/>
    </row>
    <row r="7461" ht="22.5" hidden="1" customHeight="1">
      <c r="A7461" s="40" t="b">
        <v>0</v>
      </c>
      <c r="B7461" s="33"/>
      <c r="C7461" s="34"/>
      <c r="D7461" s="35" t="s">
        <v>489</v>
      </c>
      <c r="E7461" s="36" t="str">
        <f>VLOOKUP(D7461,Normativa!$A$3:$C$100,3,0)</f>
        <v>Política</v>
      </c>
      <c r="F7461" s="37"/>
      <c r="G7461" s="37"/>
      <c r="H7461" s="37" t="s">
        <v>5841</v>
      </c>
      <c r="I7461" s="36">
        <f t="shared" si="1"/>
        <v>1</v>
      </c>
      <c r="J7461" s="37"/>
      <c r="K7461" s="37"/>
    </row>
    <row r="7462" ht="22.5" hidden="1" customHeight="1">
      <c r="A7462" s="40" t="b">
        <v>0</v>
      </c>
      <c r="B7462" s="33"/>
      <c r="C7462" s="34"/>
      <c r="D7462" s="35" t="s">
        <v>489</v>
      </c>
      <c r="E7462" s="36" t="str">
        <f>VLOOKUP(D7462,Normativa!$A$3:$C$100,3,0)</f>
        <v>Política</v>
      </c>
      <c r="F7462" s="37"/>
      <c r="G7462" s="37"/>
      <c r="H7462" s="37" t="s">
        <v>5842</v>
      </c>
      <c r="I7462" s="36">
        <f t="shared" si="1"/>
        <v>1</v>
      </c>
      <c r="J7462" s="37"/>
      <c r="K7462" s="37"/>
    </row>
    <row r="7463" ht="22.5" hidden="1" customHeight="1">
      <c r="A7463" s="40" t="b">
        <v>0</v>
      </c>
      <c r="B7463" s="33"/>
      <c r="C7463" s="34"/>
      <c r="D7463" s="35" t="s">
        <v>489</v>
      </c>
      <c r="E7463" s="36" t="str">
        <f>VLOOKUP(D7463,Normativa!$A$3:$C$100,3,0)</f>
        <v>Política</v>
      </c>
      <c r="F7463" s="37"/>
      <c r="G7463" s="37"/>
      <c r="H7463" s="37" t="s">
        <v>5843</v>
      </c>
      <c r="I7463" s="36">
        <f t="shared" si="1"/>
        <v>1</v>
      </c>
      <c r="J7463" s="37"/>
      <c r="K7463" s="37"/>
    </row>
    <row r="7464" ht="22.5" hidden="1" customHeight="1">
      <c r="A7464" s="40" t="b">
        <v>0</v>
      </c>
      <c r="B7464" s="33"/>
      <c r="C7464" s="34"/>
      <c r="D7464" s="35" t="s">
        <v>489</v>
      </c>
      <c r="E7464" s="36" t="str">
        <f>VLOOKUP(D7464,Normativa!$A$3:$C$100,3,0)</f>
        <v>Política</v>
      </c>
      <c r="F7464" s="37"/>
      <c r="G7464" s="37"/>
      <c r="H7464" s="37" t="s">
        <v>5844</v>
      </c>
      <c r="I7464" s="36">
        <f t="shared" si="1"/>
        <v>1</v>
      </c>
      <c r="J7464" s="37"/>
      <c r="K7464" s="37"/>
    </row>
    <row r="7465" ht="22.5" hidden="1" customHeight="1">
      <c r="A7465" s="40" t="b">
        <v>0</v>
      </c>
      <c r="B7465" s="33"/>
      <c r="C7465" s="34"/>
      <c r="D7465" s="35" t="s">
        <v>489</v>
      </c>
      <c r="E7465" s="36" t="str">
        <f>VLOOKUP(D7465,Normativa!$A$3:$C$100,3,0)</f>
        <v>Política</v>
      </c>
      <c r="F7465" s="37"/>
      <c r="G7465" s="37"/>
      <c r="H7465" s="37" t="s">
        <v>5845</v>
      </c>
      <c r="I7465" s="36">
        <f t="shared" si="1"/>
        <v>1</v>
      </c>
      <c r="J7465" s="37"/>
      <c r="K7465" s="37"/>
    </row>
    <row r="7466" ht="22.5" hidden="1" customHeight="1">
      <c r="A7466" s="40" t="b">
        <v>0</v>
      </c>
      <c r="B7466" s="33"/>
      <c r="C7466" s="34"/>
      <c r="D7466" s="35" t="s">
        <v>489</v>
      </c>
      <c r="E7466" s="36" t="str">
        <f>VLOOKUP(D7466,Normativa!$A$3:$C$100,3,0)</f>
        <v>Política</v>
      </c>
      <c r="F7466" s="37"/>
      <c r="G7466" s="37"/>
      <c r="H7466" s="37" t="s">
        <v>5846</v>
      </c>
      <c r="I7466" s="36">
        <f t="shared" si="1"/>
        <v>1</v>
      </c>
      <c r="J7466" s="37"/>
      <c r="K7466" s="37"/>
    </row>
    <row r="7467" ht="22.5" hidden="1" customHeight="1">
      <c r="A7467" s="40" t="b">
        <v>0</v>
      </c>
      <c r="B7467" s="33"/>
      <c r="C7467" s="34"/>
      <c r="D7467" s="35" t="s">
        <v>489</v>
      </c>
      <c r="E7467" s="36" t="str">
        <f>VLOOKUP(D7467,Normativa!$A$3:$C$100,3,0)</f>
        <v>Política</v>
      </c>
      <c r="F7467" s="37"/>
      <c r="G7467" s="37"/>
      <c r="H7467" s="37" t="s">
        <v>5847</v>
      </c>
      <c r="I7467" s="36">
        <f t="shared" si="1"/>
        <v>1</v>
      </c>
      <c r="J7467" s="37"/>
      <c r="K7467" s="37"/>
    </row>
    <row r="7468" ht="22.5" hidden="1" customHeight="1">
      <c r="A7468" s="40" t="b">
        <v>0</v>
      </c>
      <c r="B7468" s="33"/>
      <c r="C7468" s="34"/>
      <c r="D7468" s="35" t="s">
        <v>489</v>
      </c>
      <c r="E7468" s="36" t="str">
        <f>VLOOKUP(D7468,Normativa!$A$3:$C$100,3,0)</f>
        <v>Política</v>
      </c>
      <c r="F7468" s="37"/>
      <c r="G7468" s="37"/>
      <c r="H7468" s="37" t="s">
        <v>5848</v>
      </c>
      <c r="I7468" s="36">
        <f t="shared" si="1"/>
        <v>1</v>
      </c>
      <c r="J7468" s="37"/>
      <c r="K7468" s="37"/>
    </row>
    <row r="7469" ht="22.5" hidden="1" customHeight="1">
      <c r="A7469" s="40" t="b">
        <v>0</v>
      </c>
      <c r="B7469" s="33"/>
      <c r="C7469" s="34"/>
      <c r="D7469" s="35" t="s">
        <v>489</v>
      </c>
      <c r="E7469" s="36" t="str">
        <f>VLOOKUP(D7469,Normativa!$A$3:$C$100,3,0)</f>
        <v>Política</v>
      </c>
      <c r="F7469" s="37"/>
      <c r="G7469" s="37"/>
      <c r="H7469" s="37" t="s">
        <v>5849</v>
      </c>
      <c r="I7469" s="36">
        <f t="shared" si="1"/>
        <v>1</v>
      </c>
      <c r="J7469" s="37"/>
      <c r="K7469" s="37"/>
    </row>
    <row r="7470" ht="22.5" hidden="1" customHeight="1">
      <c r="A7470" s="40" t="b">
        <v>0</v>
      </c>
      <c r="B7470" s="33"/>
      <c r="C7470" s="34"/>
      <c r="D7470" s="35" t="s">
        <v>489</v>
      </c>
      <c r="E7470" s="36" t="str">
        <f>VLOOKUP(D7470,Normativa!$A$3:$C$100,3,0)</f>
        <v>Política</v>
      </c>
      <c r="F7470" s="37"/>
      <c r="G7470" s="37"/>
      <c r="H7470" s="37" t="s">
        <v>5850</v>
      </c>
      <c r="I7470" s="36">
        <f t="shared" si="1"/>
        <v>1</v>
      </c>
      <c r="J7470" s="37"/>
      <c r="K7470" s="37"/>
    </row>
    <row r="7471" ht="22.5" hidden="1" customHeight="1">
      <c r="A7471" s="40" t="b">
        <v>0</v>
      </c>
      <c r="B7471" s="33"/>
      <c r="C7471" s="34"/>
      <c r="D7471" s="35" t="s">
        <v>489</v>
      </c>
      <c r="E7471" s="36" t="str">
        <f>VLOOKUP(D7471,Normativa!$A$3:$C$100,3,0)</f>
        <v>Política</v>
      </c>
      <c r="F7471" s="37"/>
      <c r="G7471" s="37"/>
      <c r="H7471" s="37" t="s">
        <v>5851</v>
      </c>
      <c r="I7471" s="36">
        <f t="shared" si="1"/>
        <v>1</v>
      </c>
      <c r="J7471" s="37"/>
      <c r="K7471" s="37"/>
    </row>
    <row r="7472" ht="22.5" hidden="1" customHeight="1">
      <c r="A7472" s="40" t="b">
        <v>0</v>
      </c>
      <c r="B7472" s="33"/>
      <c r="C7472" s="34"/>
      <c r="D7472" s="35" t="s">
        <v>489</v>
      </c>
      <c r="E7472" s="36" t="str">
        <f>VLOOKUP(D7472,Normativa!$A$3:$C$100,3,0)</f>
        <v>Política</v>
      </c>
      <c r="F7472" s="37"/>
      <c r="G7472" s="37"/>
      <c r="H7472" s="37" t="s">
        <v>5852</v>
      </c>
      <c r="I7472" s="36">
        <f t="shared" si="1"/>
        <v>1</v>
      </c>
      <c r="J7472" s="37"/>
      <c r="K7472" s="37"/>
    </row>
    <row r="7473" ht="22.5" hidden="1" customHeight="1">
      <c r="A7473" s="40" t="b">
        <v>0</v>
      </c>
      <c r="B7473" s="33"/>
      <c r="C7473" s="34"/>
      <c r="D7473" s="35" t="s">
        <v>489</v>
      </c>
      <c r="E7473" s="36" t="str">
        <f>VLOOKUP(D7473,Normativa!$A$3:$C$100,3,0)</f>
        <v>Política</v>
      </c>
      <c r="F7473" s="37"/>
      <c r="G7473" s="37"/>
      <c r="H7473" s="37" t="s">
        <v>5841</v>
      </c>
      <c r="I7473" s="36">
        <f t="shared" si="1"/>
        <v>1</v>
      </c>
      <c r="J7473" s="37"/>
      <c r="K7473" s="37"/>
    </row>
    <row r="7474" ht="22.5" hidden="1" customHeight="1">
      <c r="A7474" s="40" t="b">
        <v>0</v>
      </c>
      <c r="B7474" s="33"/>
      <c r="C7474" s="34"/>
      <c r="D7474" s="35" t="s">
        <v>489</v>
      </c>
      <c r="E7474" s="36" t="str">
        <f>VLOOKUP(D7474,Normativa!$A$3:$C$100,3,0)</f>
        <v>Política</v>
      </c>
      <c r="F7474" s="37"/>
      <c r="G7474" s="37"/>
      <c r="H7474" s="37" t="s">
        <v>5853</v>
      </c>
      <c r="I7474" s="36">
        <f t="shared" si="1"/>
        <v>1</v>
      </c>
      <c r="J7474" s="37"/>
      <c r="K7474" s="37"/>
    </row>
    <row r="7475" ht="22.5" hidden="1" customHeight="1">
      <c r="A7475" s="40" t="b">
        <v>0</v>
      </c>
      <c r="B7475" s="33"/>
      <c r="C7475" s="34"/>
      <c r="D7475" s="35" t="s">
        <v>489</v>
      </c>
      <c r="E7475" s="36" t="str">
        <f>VLOOKUP(D7475,Normativa!$A$3:$C$100,3,0)</f>
        <v>Política</v>
      </c>
      <c r="F7475" s="37"/>
      <c r="G7475" s="37"/>
      <c r="H7475" s="37">
        <v>27.0</v>
      </c>
      <c r="I7475" s="36">
        <f t="shared" si="1"/>
        <v>1</v>
      </c>
      <c r="J7475" s="37"/>
      <c r="K7475" s="37"/>
    </row>
    <row r="7476" ht="22.5" hidden="1" customHeight="1">
      <c r="A7476" s="40" t="b">
        <v>0</v>
      </c>
      <c r="B7476" s="33"/>
      <c r="C7476" s="34"/>
      <c r="D7476" s="35" t="s">
        <v>489</v>
      </c>
      <c r="E7476" s="36" t="str">
        <f>VLOOKUP(D7476,Normativa!$A$3:$C$100,3,0)</f>
        <v>Política</v>
      </c>
      <c r="F7476" s="37"/>
      <c r="G7476" s="37"/>
      <c r="H7476" s="37"/>
      <c r="I7476" s="36">
        <f t="shared" si="1"/>
        <v>1</v>
      </c>
      <c r="J7476" s="37"/>
      <c r="K7476" s="37"/>
    </row>
    <row r="7477" ht="22.5" hidden="1" customHeight="1">
      <c r="A7477" s="40" t="b">
        <v>0</v>
      </c>
      <c r="B7477" s="33"/>
      <c r="C7477" s="34"/>
      <c r="D7477" s="35" t="s">
        <v>489</v>
      </c>
      <c r="E7477" s="36" t="str">
        <f>VLOOKUP(D7477,Normativa!$A$3:$C$100,3,0)</f>
        <v>Política</v>
      </c>
      <c r="F7477" s="37"/>
      <c r="G7477" s="37"/>
      <c r="H7477" s="37">
        <v>28.0</v>
      </c>
      <c r="I7477" s="36">
        <f t="shared" si="1"/>
        <v>1</v>
      </c>
      <c r="J7477" s="37"/>
      <c r="K7477" s="37"/>
    </row>
    <row r="7478" ht="22.5" hidden="1" customHeight="1">
      <c r="A7478" s="40" t="b">
        <v>0</v>
      </c>
      <c r="B7478" s="33"/>
      <c r="C7478" s="34"/>
      <c r="D7478" s="35" t="s">
        <v>489</v>
      </c>
      <c r="E7478" s="36" t="str">
        <f>VLOOKUP(D7478,Normativa!$A$3:$C$100,3,0)</f>
        <v>Política</v>
      </c>
      <c r="F7478" s="37"/>
      <c r="G7478" s="37"/>
      <c r="H7478" s="37" t="s">
        <v>5505</v>
      </c>
      <c r="I7478" s="36">
        <f t="shared" si="1"/>
        <v>1</v>
      </c>
      <c r="J7478" s="37"/>
      <c r="K7478" s="37"/>
    </row>
    <row r="7479" ht="22.5" hidden="1" customHeight="1">
      <c r="A7479" s="40" t="b">
        <v>0</v>
      </c>
      <c r="B7479" s="33"/>
      <c r="C7479" s="34"/>
      <c r="D7479" s="35" t="s">
        <v>489</v>
      </c>
      <c r="E7479" s="36" t="str">
        <f>VLOOKUP(D7479,Normativa!$A$3:$C$100,3,0)</f>
        <v>Política</v>
      </c>
      <c r="F7479" s="37"/>
      <c r="G7479" s="37"/>
      <c r="H7479" s="37" t="s">
        <v>5854</v>
      </c>
      <c r="I7479" s="36">
        <f t="shared" si="1"/>
        <v>1</v>
      </c>
      <c r="J7479" s="37"/>
      <c r="K7479" s="37"/>
    </row>
    <row r="7480" ht="22.5" hidden="1" customHeight="1">
      <c r="A7480" s="40" t="b">
        <v>0</v>
      </c>
      <c r="B7480" s="33"/>
      <c r="C7480" s="34"/>
      <c r="D7480" s="35" t="s">
        <v>489</v>
      </c>
      <c r="E7480" s="36" t="str">
        <f>VLOOKUP(D7480,Normativa!$A$3:$C$100,3,0)</f>
        <v>Política</v>
      </c>
      <c r="F7480" s="37"/>
      <c r="G7480" s="37"/>
      <c r="H7480" s="37" t="s">
        <v>5835</v>
      </c>
      <c r="I7480" s="36">
        <f t="shared" si="1"/>
        <v>1</v>
      </c>
      <c r="J7480" s="37"/>
      <c r="K7480" s="37"/>
    </row>
    <row r="7481" ht="22.5" hidden="1" customHeight="1">
      <c r="A7481" s="40" t="b">
        <v>0</v>
      </c>
      <c r="B7481" s="33"/>
      <c r="C7481" s="34"/>
      <c r="D7481" s="35" t="s">
        <v>489</v>
      </c>
      <c r="E7481" s="36" t="str">
        <f>VLOOKUP(D7481,Normativa!$A$3:$C$100,3,0)</f>
        <v>Política</v>
      </c>
      <c r="F7481" s="37"/>
      <c r="G7481" s="37"/>
      <c r="H7481" s="37" t="s">
        <v>5855</v>
      </c>
      <c r="I7481" s="36">
        <f t="shared" si="1"/>
        <v>1</v>
      </c>
      <c r="J7481" s="37"/>
      <c r="K7481" s="37"/>
    </row>
    <row r="7482" ht="22.5" hidden="1" customHeight="1">
      <c r="A7482" s="40" t="b">
        <v>0</v>
      </c>
      <c r="B7482" s="33"/>
      <c r="C7482" s="34"/>
      <c r="D7482" s="35" t="s">
        <v>489</v>
      </c>
      <c r="E7482" s="36" t="str">
        <f>VLOOKUP(D7482,Normativa!$A$3:$C$100,3,0)</f>
        <v>Política</v>
      </c>
      <c r="F7482" s="37"/>
      <c r="G7482" s="37"/>
      <c r="H7482" s="37" t="s">
        <v>5856</v>
      </c>
      <c r="I7482" s="36">
        <f t="shared" si="1"/>
        <v>1</v>
      </c>
      <c r="J7482" s="37"/>
      <c r="K7482" s="37"/>
    </row>
    <row r="7483" ht="22.5" hidden="1" customHeight="1">
      <c r="A7483" s="40" t="b">
        <v>0</v>
      </c>
      <c r="B7483" s="33"/>
      <c r="C7483" s="34"/>
      <c r="D7483" s="35" t="s">
        <v>489</v>
      </c>
      <c r="E7483" s="36" t="str">
        <f>VLOOKUP(D7483,Normativa!$A$3:$C$100,3,0)</f>
        <v>Política</v>
      </c>
      <c r="F7483" s="37"/>
      <c r="G7483" s="37"/>
      <c r="H7483" s="37" t="s">
        <v>5836</v>
      </c>
      <c r="I7483" s="36">
        <f t="shared" si="1"/>
        <v>1</v>
      </c>
      <c r="J7483" s="37"/>
      <c r="K7483" s="37"/>
    </row>
    <row r="7484" ht="22.5" hidden="1" customHeight="1">
      <c r="A7484" s="40" t="b">
        <v>0</v>
      </c>
      <c r="B7484" s="33"/>
      <c r="C7484" s="34"/>
      <c r="D7484" s="35" t="s">
        <v>489</v>
      </c>
      <c r="E7484" s="36" t="str">
        <f>VLOOKUP(D7484,Normativa!$A$3:$C$100,3,0)</f>
        <v>Política</v>
      </c>
      <c r="F7484" s="37"/>
      <c r="G7484" s="37"/>
      <c r="H7484" s="37" t="s">
        <v>5857</v>
      </c>
      <c r="I7484" s="36">
        <f t="shared" si="1"/>
        <v>1</v>
      </c>
      <c r="J7484" s="37"/>
      <c r="K7484" s="37"/>
    </row>
    <row r="7485" ht="22.5" hidden="1" customHeight="1">
      <c r="A7485" s="40" t="b">
        <v>0</v>
      </c>
      <c r="B7485" s="33"/>
      <c r="C7485" s="34"/>
      <c r="D7485" s="35" t="s">
        <v>489</v>
      </c>
      <c r="E7485" s="36" t="str">
        <f>VLOOKUP(D7485,Normativa!$A$3:$C$100,3,0)</f>
        <v>Política</v>
      </c>
      <c r="F7485" s="37"/>
      <c r="G7485" s="37"/>
      <c r="H7485" s="37" t="s">
        <v>5858</v>
      </c>
      <c r="I7485" s="36">
        <f t="shared" si="1"/>
        <v>1</v>
      </c>
      <c r="J7485" s="37"/>
      <c r="K7485" s="37"/>
    </row>
    <row r="7486" ht="22.5" hidden="1" customHeight="1">
      <c r="A7486" s="40" t="b">
        <v>0</v>
      </c>
      <c r="B7486" s="33"/>
      <c r="C7486" s="34"/>
      <c r="D7486" s="35" t="s">
        <v>489</v>
      </c>
      <c r="E7486" s="36" t="str">
        <f>VLOOKUP(D7486,Normativa!$A$3:$C$100,3,0)</f>
        <v>Política</v>
      </c>
      <c r="F7486" s="37"/>
      <c r="G7486" s="37"/>
      <c r="H7486" s="37" t="s">
        <v>5837</v>
      </c>
      <c r="I7486" s="36">
        <f t="shared" si="1"/>
        <v>1</v>
      </c>
      <c r="J7486" s="37"/>
      <c r="K7486" s="37"/>
    </row>
    <row r="7487" ht="22.5" hidden="1" customHeight="1">
      <c r="A7487" s="40" t="b">
        <v>0</v>
      </c>
      <c r="B7487" s="33"/>
      <c r="C7487" s="34"/>
      <c r="D7487" s="35" t="s">
        <v>489</v>
      </c>
      <c r="E7487" s="36" t="str">
        <f>VLOOKUP(D7487,Normativa!$A$3:$C$100,3,0)</f>
        <v>Política</v>
      </c>
      <c r="F7487" s="37"/>
      <c r="G7487" s="37"/>
      <c r="H7487" s="37" t="s">
        <v>5859</v>
      </c>
      <c r="I7487" s="36">
        <f t="shared" si="1"/>
        <v>1</v>
      </c>
      <c r="J7487" s="37"/>
      <c r="K7487" s="37"/>
    </row>
    <row r="7488" ht="22.5" hidden="1" customHeight="1">
      <c r="A7488" s="40" t="b">
        <v>0</v>
      </c>
      <c r="B7488" s="33"/>
      <c r="C7488" s="34"/>
      <c r="D7488" s="35" t="s">
        <v>489</v>
      </c>
      <c r="E7488" s="36" t="str">
        <f>VLOOKUP(D7488,Normativa!$A$3:$C$100,3,0)</f>
        <v>Política</v>
      </c>
      <c r="F7488" s="37"/>
      <c r="G7488" s="37"/>
      <c r="H7488" s="37" t="s">
        <v>5860</v>
      </c>
      <c r="I7488" s="36">
        <f t="shared" si="1"/>
        <v>1</v>
      </c>
      <c r="J7488" s="37"/>
      <c r="K7488" s="37"/>
    </row>
    <row r="7489" ht="22.5" hidden="1" customHeight="1">
      <c r="A7489" s="40" t="b">
        <v>0</v>
      </c>
      <c r="B7489" s="33"/>
      <c r="C7489" s="34"/>
      <c r="D7489" s="35" t="s">
        <v>489</v>
      </c>
      <c r="E7489" s="36" t="str">
        <f>VLOOKUP(D7489,Normativa!$A$3:$C$100,3,0)</f>
        <v>Política</v>
      </c>
      <c r="F7489" s="37"/>
      <c r="G7489" s="37"/>
      <c r="H7489" s="37" t="s">
        <v>5861</v>
      </c>
      <c r="I7489" s="36">
        <f t="shared" si="1"/>
        <v>1</v>
      </c>
      <c r="J7489" s="37"/>
      <c r="K7489" s="37"/>
    </row>
    <row r="7490" ht="22.5" hidden="1" customHeight="1">
      <c r="A7490" s="40" t="b">
        <v>0</v>
      </c>
      <c r="B7490" s="33"/>
      <c r="C7490" s="34"/>
      <c r="D7490" s="35" t="s">
        <v>489</v>
      </c>
      <c r="E7490" s="36" t="str">
        <f>VLOOKUP(D7490,Normativa!$A$3:$C$100,3,0)</f>
        <v>Política</v>
      </c>
      <c r="F7490" s="37"/>
      <c r="G7490" s="37"/>
      <c r="H7490" s="37" t="s">
        <v>5862</v>
      </c>
      <c r="I7490" s="36">
        <f t="shared" si="1"/>
        <v>1</v>
      </c>
      <c r="J7490" s="37"/>
      <c r="K7490" s="37"/>
    </row>
    <row r="7491" ht="22.5" hidden="1" customHeight="1">
      <c r="A7491" s="40" t="b">
        <v>0</v>
      </c>
      <c r="B7491" s="33"/>
      <c r="C7491" s="34"/>
      <c r="D7491" s="35" t="s">
        <v>489</v>
      </c>
      <c r="E7491" s="36" t="str">
        <f>VLOOKUP(D7491,Normativa!$A$3:$C$100,3,0)</f>
        <v>Política</v>
      </c>
      <c r="F7491" s="37"/>
      <c r="G7491" s="37"/>
      <c r="H7491" s="37" t="s">
        <v>5863</v>
      </c>
      <c r="I7491" s="36">
        <f t="shared" si="1"/>
        <v>1</v>
      </c>
      <c r="J7491" s="37"/>
      <c r="K7491" s="37"/>
    </row>
    <row r="7492" ht="22.5" hidden="1" customHeight="1">
      <c r="A7492" s="40" t="b">
        <v>0</v>
      </c>
      <c r="B7492" s="33"/>
      <c r="C7492" s="34"/>
      <c r="D7492" s="35" t="s">
        <v>489</v>
      </c>
      <c r="E7492" s="36" t="str">
        <f>VLOOKUP(D7492,Normativa!$A$3:$C$100,3,0)</f>
        <v>Política</v>
      </c>
      <c r="F7492" s="37"/>
      <c r="G7492" s="37"/>
      <c r="H7492" s="37" t="s">
        <v>5864</v>
      </c>
      <c r="I7492" s="36">
        <f t="shared" si="1"/>
        <v>1</v>
      </c>
      <c r="J7492" s="37"/>
      <c r="K7492" s="37"/>
    </row>
    <row r="7493" ht="22.5" hidden="1" customHeight="1">
      <c r="A7493" s="40" t="b">
        <v>0</v>
      </c>
      <c r="B7493" s="33"/>
      <c r="C7493" s="34"/>
      <c r="D7493" s="35" t="s">
        <v>489</v>
      </c>
      <c r="E7493" s="36" t="str">
        <f>VLOOKUP(D7493,Normativa!$A$3:$C$100,3,0)</f>
        <v>Política</v>
      </c>
      <c r="F7493" s="37"/>
      <c r="G7493" s="37"/>
      <c r="H7493" s="37" t="s">
        <v>5865</v>
      </c>
      <c r="I7493" s="36">
        <f t="shared" si="1"/>
        <v>1</v>
      </c>
      <c r="J7493" s="37"/>
      <c r="K7493" s="37"/>
    </row>
    <row r="7494" ht="22.5" hidden="1" customHeight="1">
      <c r="A7494" s="40" t="b">
        <v>0</v>
      </c>
      <c r="B7494" s="33"/>
      <c r="C7494" s="34"/>
      <c r="D7494" s="35" t="s">
        <v>489</v>
      </c>
      <c r="E7494" s="36" t="str">
        <f>VLOOKUP(D7494,Normativa!$A$3:$C$100,3,0)</f>
        <v>Política</v>
      </c>
      <c r="F7494" s="37"/>
      <c r="G7494" s="37"/>
      <c r="H7494" s="37" t="s">
        <v>5866</v>
      </c>
      <c r="I7494" s="36">
        <f t="shared" si="1"/>
        <v>1</v>
      </c>
      <c r="J7494" s="37"/>
      <c r="K7494" s="37"/>
    </row>
    <row r="7495" ht="22.5" hidden="1" customHeight="1">
      <c r="A7495" s="40" t="b">
        <v>0</v>
      </c>
      <c r="B7495" s="33"/>
      <c r="C7495" s="34"/>
      <c r="D7495" s="35" t="s">
        <v>489</v>
      </c>
      <c r="E7495" s="36" t="str">
        <f>VLOOKUP(D7495,Normativa!$A$3:$C$100,3,0)</f>
        <v>Política</v>
      </c>
      <c r="F7495" s="37"/>
      <c r="G7495" s="37"/>
      <c r="H7495" s="37" t="s">
        <v>5867</v>
      </c>
      <c r="I7495" s="36">
        <f t="shared" si="1"/>
        <v>1</v>
      </c>
      <c r="J7495" s="37"/>
      <c r="K7495" s="37"/>
    </row>
    <row r="7496" ht="22.5" hidden="1" customHeight="1">
      <c r="A7496" s="40" t="b">
        <v>0</v>
      </c>
      <c r="B7496" s="33"/>
      <c r="C7496" s="34"/>
      <c r="D7496" s="35" t="s">
        <v>489</v>
      </c>
      <c r="E7496" s="36" t="str">
        <f>VLOOKUP(D7496,Normativa!$A$3:$C$100,3,0)</f>
        <v>Política</v>
      </c>
      <c r="F7496" s="37"/>
      <c r="G7496" s="37"/>
      <c r="H7496" s="37" t="s">
        <v>5868</v>
      </c>
      <c r="I7496" s="36">
        <f t="shared" si="1"/>
        <v>1</v>
      </c>
      <c r="J7496" s="37"/>
      <c r="K7496" s="37"/>
    </row>
    <row r="7497" ht="22.5" hidden="1" customHeight="1">
      <c r="A7497" s="40" t="b">
        <v>0</v>
      </c>
      <c r="B7497" s="33"/>
      <c r="C7497" s="34"/>
      <c r="D7497" s="35" t="s">
        <v>489</v>
      </c>
      <c r="E7497" s="36" t="str">
        <f>VLOOKUP(D7497,Normativa!$A$3:$C$100,3,0)</f>
        <v>Política</v>
      </c>
      <c r="F7497" s="37"/>
      <c r="G7497" s="37"/>
      <c r="H7497" s="37" t="s">
        <v>5869</v>
      </c>
      <c r="I7497" s="36">
        <f t="shared" si="1"/>
        <v>1</v>
      </c>
      <c r="J7497" s="37"/>
      <c r="K7497" s="37"/>
    </row>
    <row r="7498" ht="22.5" hidden="1" customHeight="1">
      <c r="A7498" s="40" t="b">
        <v>0</v>
      </c>
      <c r="B7498" s="33"/>
      <c r="C7498" s="34"/>
      <c r="D7498" s="35" t="s">
        <v>489</v>
      </c>
      <c r="E7498" s="36" t="str">
        <f>VLOOKUP(D7498,Normativa!$A$3:$C$100,3,0)</f>
        <v>Política</v>
      </c>
      <c r="F7498" s="37"/>
      <c r="G7498" s="37"/>
      <c r="H7498" s="37"/>
      <c r="I7498" s="36">
        <f t="shared" si="1"/>
        <v>1</v>
      </c>
      <c r="J7498" s="37"/>
      <c r="K7498" s="37"/>
    </row>
    <row r="7499" ht="22.5" hidden="1" customHeight="1">
      <c r="A7499" s="40" t="b">
        <v>0</v>
      </c>
      <c r="B7499" s="33"/>
      <c r="C7499" s="34"/>
      <c r="D7499" s="35" t="s">
        <v>489</v>
      </c>
      <c r="E7499" s="36" t="str">
        <f>VLOOKUP(D7499,Normativa!$A$3:$C$100,3,0)</f>
        <v>Política</v>
      </c>
      <c r="F7499" s="37"/>
      <c r="G7499" s="37"/>
      <c r="H7499" s="37" t="s">
        <v>5870</v>
      </c>
      <c r="I7499" s="36">
        <f t="shared" si="1"/>
        <v>1</v>
      </c>
      <c r="J7499" s="37"/>
      <c r="K7499" s="37"/>
    </row>
    <row r="7500" ht="22.5" hidden="1" customHeight="1">
      <c r="A7500" s="40" t="b">
        <v>0</v>
      </c>
      <c r="B7500" s="33"/>
      <c r="C7500" s="34"/>
      <c r="D7500" s="35" t="s">
        <v>489</v>
      </c>
      <c r="E7500" s="36" t="str">
        <f>VLOOKUP(D7500,Normativa!$A$3:$C$100,3,0)</f>
        <v>Política</v>
      </c>
      <c r="F7500" s="37"/>
      <c r="G7500" s="37"/>
      <c r="H7500" s="37" t="s">
        <v>5871</v>
      </c>
      <c r="I7500" s="36">
        <f t="shared" si="1"/>
        <v>1</v>
      </c>
      <c r="J7500" s="37"/>
      <c r="K7500" s="37"/>
    </row>
    <row r="7501" ht="22.5" hidden="1" customHeight="1">
      <c r="A7501" s="40" t="b">
        <v>0</v>
      </c>
      <c r="B7501" s="33"/>
      <c r="C7501" s="34"/>
      <c r="D7501" s="35" t="s">
        <v>489</v>
      </c>
      <c r="E7501" s="36" t="str">
        <f>VLOOKUP(D7501,Normativa!$A$3:$C$100,3,0)</f>
        <v>Política</v>
      </c>
      <c r="F7501" s="37"/>
      <c r="G7501" s="37"/>
      <c r="H7501" s="37" t="s">
        <v>5872</v>
      </c>
      <c r="I7501" s="36">
        <f t="shared" si="1"/>
        <v>1</v>
      </c>
      <c r="J7501" s="37"/>
      <c r="K7501" s="37"/>
    </row>
    <row r="7502" ht="22.5" hidden="1" customHeight="1">
      <c r="A7502" s="40" t="b">
        <v>0</v>
      </c>
      <c r="B7502" s="33"/>
      <c r="C7502" s="34"/>
      <c r="D7502" s="35" t="s">
        <v>489</v>
      </c>
      <c r="E7502" s="36" t="str">
        <f>VLOOKUP(D7502,Normativa!$A$3:$C$100,3,0)</f>
        <v>Política</v>
      </c>
      <c r="F7502" s="37"/>
      <c r="G7502" s="37"/>
      <c r="H7502" s="37" t="s">
        <v>5873</v>
      </c>
      <c r="I7502" s="36">
        <f t="shared" si="1"/>
        <v>1</v>
      </c>
      <c r="J7502" s="37"/>
      <c r="K7502" s="37"/>
    </row>
    <row r="7503" ht="22.5" hidden="1" customHeight="1">
      <c r="A7503" s="40" t="b">
        <v>0</v>
      </c>
      <c r="B7503" s="33"/>
      <c r="C7503" s="34"/>
      <c r="D7503" s="35" t="s">
        <v>489</v>
      </c>
      <c r="E7503" s="36" t="str">
        <f>VLOOKUP(D7503,Normativa!$A$3:$C$100,3,0)</f>
        <v>Política</v>
      </c>
      <c r="F7503" s="37"/>
      <c r="G7503" s="37"/>
      <c r="H7503" s="37" t="s">
        <v>5874</v>
      </c>
      <c r="I7503" s="36">
        <f t="shared" si="1"/>
        <v>1</v>
      </c>
      <c r="J7503" s="37"/>
      <c r="K7503" s="37"/>
    </row>
    <row r="7504" ht="22.5" hidden="1" customHeight="1">
      <c r="A7504" s="40" t="b">
        <v>0</v>
      </c>
      <c r="B7504" s="33"/>
      <c r="C7504" s="34"/>
      <c r="D7504" s="35" t="s">
        <v>489</v>
      </c>
      <c r="E7504" s="36" t="str">
        <f>VLOOKUP(D7504,Normativa!$A$3:$C$100,3,0)</f>
        <v>Política</v>
      </c>
      <c r="F7504" s="37"/>
      <c r="G7504" s="37"/>
      <c r="H7504" s="37" t="s">
        <v>5835</v>
      </c>
      <c r="I7504" s="36">
        <f t="shared" si="1"/>
        <v>1</v>
      </c>
      <c r="J7504" s="37"/>
      <c r="K7504" s="37"/>
    </row>
    <row r="7505" ht="22.5" hidden="1" customHeight="1">
      <c r="A7505" s="40" t="b">
        <v>0</v>
      </c>
      <c r="B7505" s="33"/>
      <c r="C7505" s="34"/>
      <c r="D7505" s="35" t="s">
        <v>489</v>
      </c>
      <c r="E7505" s="36" t="str">
        <f>VLOOKUP(D7505,Normativa!$A$3:$C$100,3,0)</f>
        <v>Política</v>
      </c>
      <c r="F7505" s="37"/>
      <c r="G7505" s="37"/>
      <c r="H7505" s="37" t="s">
        <v>5836</v>
      </c>
      <c r="I7505" s="36">
        <f t="shared" si="1"/>
        <v>1</v>
      </c>
      <c r="J7505" s="37"/>
      <c r="K7505" s="37"/>
    </row>
    <row r="7506" ht="22.5" hidden="1" customHeight="1">
      <c r="A7506" s="40" t="b">
        <v>0</v>
      </c>
      <c r="B7506" s="33"/>
      <c r="C7506" s="34"/>
      <c r="D7506" s="35" t="s">
        <v>489</v>
      </c>
      <c r="E7506" s="36" t="str">
        <f>VLOOKUP(D7506,Normativa!$A$3:$C$100,3,0)</f>
        <v>Política</v>
      </c>
      <c r="F7506" s="37"/>
      <c r="G7506" s="37"/>
      <c r="H7506" s="37" t="s">
        <v>5837</v>
      </c>
      <c r="I7506" s="36">
        <f t="shared" si="1"/>
        <v>1</v>
      </c>
      <c r="J7506" s="37"/>
      <c r="K7506" s="37"/>
    </row>
    <row r="7507" ht="22.5" hidden="1" customHeight="1">
      <c r="A7507" s="40" t="b">
        <v>0</v>
      </c>
      <c r="B7507" s="33"/>
      <c r="C7507" s="34"/>
      <c r="D7507" s="35" t="s">
        <v>489</v>
      </c>
      <c r="E7507" s="36" t="str">
        <f>VLOOKUP(D7507,Normativa!$A$3:$C$100,3,0)</f>
        <v>Política</v>
      </c>
      <c r="F7507" s="37"/>
      <c r="G7507" s="37"/>
      <c r="H7507" s="37" t="s">
        <v>5875</v>
      </c>
      <c r="I7507" s="36">
        <f t="shared" si="1"/>
        <v>1</v>
      </c>
      <c r="J7507" s="37"/>
      <c r="K7507" s="37"/>
    </row>
    <row r="7508" ht="22.5" hidden="1" customHeight="1">
      <c r="A7508" s="40" t="b">
        <v>0</v>
      </c>
      <c r="B7508" s="33"/>
      <c r="C7508" s="34"/>
      <c r="D7508" s="35" t="s">
        <v>489</v>
      </c>
      <c r="E7508" s="36" t="str">
        <f>VLOOKUP(D7508,Normativa!$A$3:$C$100,3,0)</f>
        <v>Política</v>
      </c>
      <c r="F7508" s="37"/>
      <c r="G7508" s="37"/>
      <c r="H7508" s="37" t="s">
        <v>5876</v>
      </c>
      <c r="I7508" s="36">
        <f t="shared" si="1"/>
        <v>1</v>
      </c>
      <c r="J7508" s="37"/>
      <c r="K7508" s="37"/>
    </row>
    <row r="7509" ht="22.5" hidden="1" customHeight="1">
      <c r="A7509" s="40" t="b">
        <v>0</v>
      </c>
      <c r="B7509" s="33"/>
      <c r="C7509" s="34"/>
      <c r="D7509" s="35" t="s">
        <v>489</v>
      </c>
      <c r="E7509" s="36" t="str">
        <f>VLOOKUP(D7509,Normativa!$A$3:$C$100,3,0)</f>
        <v>Política</v>
      </c>
      <c r="F7509" s="37"/>
      <c r="G7509" s="37"/>
      <c r="H7509" s="37" t="s">
        <v>5877</v>
      </c>
      <c r="I7509" s="36">
        <f t="shared" si="1"/>
        <v>1</v>
      </c>
      <c r="J7509" s="37"/>
      <c r="K7509" s="37"/>
    </row>
    <row r="7510" ht="22.5" hidden="1" customHeight="1">
      <c r="A7510" s="40" t="b">
        <v>0</v>
      </c>
      <c r="B7510" s="33"/>
      <c r="C7510" s="34"/>
      <c r="D7510" s="35" t="s">
        <v>489</v>
      </c>
      <c r="E7510" s="36" t="str">
        <f>VLOOKUP(D7510,Normativa!$A$3:$C$100,3,0)</f>
        <v>Política</v>
      </c>
      <c r="F7510" s="37"/>
      <c r="G7510" s="37"/>
      <c r="H7510" s="37" t="s">
        <v>5878</v>
      </c>
      <c r="I7510" s="36">
        <f t="shared" si="1"/>
        <v>1</v>
      </c>
      <c r="J7510" s="37"/>
      <c r="K7510" s="37"/>
    </row>
    <row r="7511" ht="22.5" hidden="1" customHeight="1">
      <c r="A7511" s="40" t="b">
        <v>0</v>
      </c>
      <c r="B7511" s="33"/>
      <c r="C7511" s="34"/>
      <c r="D7511" s="35" t="s">
        <v>489</v>
      </c>
      <c r="E7511" s="36" t="str">
        <f>VLOOKUP(D7511,Normativa!$A$3:$C$100,3,0)</f>
        <v>Política</v>
      </c>
      <c r="F7511" s="37"/>
      <c r="G7511" s="37"/>
      <c r="H7511" s="37" t="s">
        <v>5879</v>
      </c>
      <c r="I7511" s="36">
        <f t="shared" si="1"/>
        <v>1</v>
      </c>
      <c r="J7511" s="37"/>
      <c r="K7511" s="37"/>
    </row>
    <row r="7512" ht="22.5" hidden="1" customHeight="1">
      <c r="A7512" s="40" t="b">
        <v>0</v>
      </c>
      <c r="B7512" s="33"/>
      <c r="C7512" s="34"/>
      <c r="D7512" s="35" t="s">
        <v>489</v>
      </c>
      <c r="E7512" s="36" t="str">
        <f>VLOOKUP(D7512,Normativa!$A$3:$C$100,3,0)</f>
        <v>Política</v>
      </c>
      <c r="F7512" s="37"/>
      <c r="G7512" s="37"/>
      <c r="H7512" s="37" t="s">
        <v>5880</v>
      </c>
      <c r="I7512" s="36">
        <f t="shared" si="1"/>
        <v>1</v>
      </c>
      <c r="J7512" s="37"/>
      <c r="K7512" s="37"/>
    </row>
    <row r="7513" ht="22.5" hidden="1" customHeight="1">
      <c r="A7513" s="40" t="b">
        <v>0</v>
      </c>
      <c r="B7513" s="33"/>
      <c r="C7513" s="34"/>
      <c r="D7513" s="35" t="s">
        <v>489</v>
      </c>
      <c r="E7513" s="36" t="str">
        <f>VLOOKUP(D7513,Normativa!$A$3:$C$100,3,0)</f>
        <v>Política</v>
      </c>
      <c r="F7513" s="37"/>
      <c r="G7513" s="37"/>
      <c r="H7513" s="37" t="s">
        <v>5881</v>
      </c>
      <c r="I7513" s="36">
        <f t="shared" si="1"/>
        <v>1</v>
      </c>
      <c r="J7513" s="37"/>
      <c r="K7513" s="37"/>
    </row>
    <row r="7514" ht="22.5" hidden="1" customHeight="1">
      <c r="A7514" s="40" t="b">
        <v>0</v>
      </c>
      <c r="B7514" s="33"/>
      <c r="C7514" s="34"/>
      <c r="D7514" s="35" t="s">
        <v>489</v>
      </c>
      <c r="E7514" s="36" t="str">
        <f>VLOOKUP(D7514,Normativa!$A$3:$C$100,3,0)</f>
        <v>Política</v>
      </c>
      <c r="F7514" s="37"/>
      <c r="G7514" s="37"/>
      <c r="H7514" s="37" t="s">
        <v>5882</v>
      </c>
      <c r="I7514" s="36">
        <f t="shared" si="1"/>
        <v>1</v>
      </c>
      <c r="J7514" s="37"/>
      <c r="K7514" s="37"/>
    </row>
    <row r="7515" ht="22.5" hidden="1" customHeight="1">
      <c r="A7515" s="40" t="b">
        <v>0</v>
      </c>
      <c r="B7515" s="33"/>
      <c r="C7515" s="34"/>
      <c r="D7515" s="35" t="s">
        <v>489</v>
      </c>
      <c r="E7515" s="36" t="str">
        <f>VLOOKUP(D7515,Normativa!$A$3:$C$100,3,0)</f>
        <v>Política</v>
      </c>
      <c r="F7515" s="37"/>
      <c r="G7515" s="37"/>
      <c r="H7515" s="37" t="s">
        <v>5883</v>
      </c>
      <c r="I7515" s="36">
        <f t="shared" si="1"/>
        <v>1</v>
      </c>
      <c r="J7515" s="37"/>
      <c r="K7515" s="37"/>
    </row>
    <row r="7516" ht="22.5" hidden="1" customHeight="1">
      <c r="A7516" s="40" t="b">
        <v>0</v>
      </c>
      <c r="B7516" s="33"/>
      <c r="C7516" s="34"/>
      <c r="D7516" s="35" t="s">
        <v>489</v>
      </c>
      <c r="E7516" s="36" t="str">
        <f>VLOOKUP(D7516,Normativa!$A$3:$C$100,3,0)</f>
        <v>Política</v>
      </c>
      <c r="F7516" s="37"/>
      <c r="G7516" s="37"/>
      <c r="H7516" s="37" t="s">
        <v>5884</v>
      </c>
      <c r="I7516" s="36">
        <f t="shared" si="1"/>
        <v>1</v>
      </c>
      <c r="J7516" s="37"/>
      <c r="K7516" s="37"/>
    </row>
    <row r="7517" ht="22.5" hidden="1" customHeight="1">
      <c r="A7517" s="40" t="b">
        <v>0</v>
      </c>
      <c r="B7517" s="33"/>
      <c r="C7517" s="34"/>
      <c r="D7517" s="35" t="s">
        <v>489</v>
      </c>
      <c r="E7517" s="36" t="str">
        <f>VLOOKUP(D7517,Normativa!$A$3:$C$100,3,0)</f>
        <v>Política</v>
      </c>
      <c r="F7517" s="37"/>
      <c r="G7517" s="37"/>
      <c r="H7517" s="37" t="s">
        <v>5885</v>
      </c>
      <c r="I7517" s="36">
        <f t="shared" si="1"/>
        <v>1</v>
      </c>
      <c r="J7517" s="37"/>
      <c r="K7517" s="37"/>
    </row>
    <row r="7518" ht="22.5" hidden="1" customHeight="1">
      <c r="A7518" s="40" t="b">
        <v>0</v>
      </c>
      <c r="B7518" s="33"/>
      <c r="C7518" s="34"/>
      <c r="D7518" s="35" t="s">
        <v>489</v>
      </c>
      <c r="E7518" s="36" t="str">
        <f>VLOOKUP(D7518,Normativa!$A$3:$C$100,3,0)</f>
        <v>Política</v>
      </c>
      <c r="F7518" s="37"/>
      <c r="G7518" s="37"/>
      <c r="H7518" s="37" t="s">
        <v>5886</v>
      </c>
      <c r="I7518" s="36">
        <f t="shared" si="1"/>
        <v>1</v>
      </c>
      <c r="J7518" s="37"/>
      <c r="K7518" s="37"/>
    </row>
    <row r="7519" ht="22.5" hidden="1" customHeight="1">
      <c r="A7519" s="40" t="b">
        <v>0</v>
      </c>
      <c r="B7519" s="33"/>
      <c r="C7519" s="34"/>
      <c r="D7519" s="35" t="s">
        <v>489</v>
      </c>
      <c r="E7519" s="36" t="str">
        <f>VLOOKUP(D7519,Normativa!$A$3:$C$100,3,0)</f>
        <v>Política</v>
      </c>
      <c r="F7519" s="37"/>
      <c r="G7519" s="37"/>
      <c r="H7519" s="37" t="s">
        <v>5887</v>
      </c>
      <c r="I7519" s="36">
        <f t="shared" si="1"/>
        <v>1</v>
      </c>
      <c r="J7519" s="37"/>
      <c r="K7519" s="37"/>
    </row>
    <row r="7520" ht="22.5" hidden="1" customHeight="1">
      <c r="A7520" s="40" t="b">
        <v>0</v>
      </c>
      <c r="B7520" s="33"/>
      <c r="C7520" s="34"/>
      <c r="D7520" s="35" t="s">
        <v>489</v>
      </c>
      <c r="E7520" s="36" t="str">
        <f>VLOOKUP(D7520,Normativa!$A$3:$C$100,3,0)</f>
        <v>Política</v>
      </c>
      <c r="F7520" s="37"/>
      <c r="G7520" s="37"/>
      <c r="H7520" s="37">
        <v>29.0</v>
      </c>
      <c r="I7520" s="36">
        <f t="shared" si="1"/>
        <v>1</v>
      </c>
      <c r="J7520" s="37"/>
      <c r="K7520" s="37"/>
    </row>
    <row r="7521" ht="22.5" hidden="1" customHeight="1">
      <c r="A7521" s="40" t="b">
        <v>0</v>
      </c>
      <c r="B7521" s="33"/>
      <c r="C7521" s="34"/>
      <c r="D7521" s="35" t="s">
        <v>489</v>
      </c>
      <c r="E7521" s="36" t="str">
        <f>VLOOKUP(D7521,Normativa!$A$3:$C$100,3,0)</f>
        <v>Política</v>
      </c>
      <c r="F7521" s="37"/>
      <c r="G7521" s="37"/>
      <c r="H7521" s="37"/>
      <c r="I7521" s="36">
        <f t="shared" si="1"/>
        <v>1</v>
      </c>
      <c r="J7521" s="37"/>
      <c r="K7521" s="37"/>
    </row>
    <row r="7522" ht="22.5" hidden="1" customHeight="1">
      <c r="A7522" s="40" t="b">
        <v>0</v>
      </c>
      <c r="B7522" s="33"/>
      <c r="C7522" s="34"/>
      <c r="D7522" s="35" t="s">
        <v>489</v>
      </c>
      <c r="E7522" s="36" t="str">
        <f>VLOOKUP(D7522,Normativa!$A$3:$C$100,3,0)</f>
        <v>Política</v>
      </c>
      <c r="F7522" s="37"/>
      <c r="G7522" s="37"/>
      <c r="H7522" s="37">
        <v>30.0</v>
      </c>
      <c r="I7522" s="36">
        <f t="shared" si="1"/>
        <v>1</v>
      </c>
      <c r="J7522" s="37"/>
      <c r="K7522" s="37"/>
    </row>
    <row r="7523" ht="22.5" hidden="1" customHeight="1">
      <c r="A7523" s="40" t="b">
        <v>0</v>
      </c>
      <c r="B7523" s="33"/>
      <c r="C7523" s="34"/>
      <c r="D7523" s="35" t="s">
        <v>489</v>
      </c>
      <c r="E7523" s="36" t="str">
        <f>VLOOKUP(D7523,Normativa!$A$3:$C$100,3,0)</f>
        <v>Política</v>
      </c>
      <c r="F7523" s="37"/>
      <c r="G7523" s="37"/>
      <c r="H7523" s="37" t="s">
        <v>5505</v>
      </c>
      <c r="I7523" s="36">
        <f t="shared" si="1"/>
        <v>1</v>
      </c>
      <c r="J7523" s="37"/>
      <c r="K7523" s="37"/>
    </row>
    <row r="7524" ht="22.5" hidden="1" customHeight="1">
      <c r="A7524" s="40" t="b">
        <v>0</v>
      </c>
      <c r="B7524" s="33"/>
      <c r="C7524" s="34"/>
      <c r="D7524" s="35" t="s">
        <v>489</v>
      </c>
      <c r="E7524" s="36" t="str">
        <f>VLOOKUP(D7524,Normativa!$A$3:$C$100,3,0)</f>
        <v>Política</v>
      </c>
      <c r="F7524" s="37"/>
      <c r="G7524" s="37"/>
      <c r="H7524" s="37" t="s">
        <v>5888</v>
      </c>
      <c r="I7524" s="36">
        <f t="shared" si="1"/>
        <v>1</v>
      </c>
      <c r="J7524" s="37"/>
      <c r="K7524" s="37"/>
    </row>
    <row r="7525" ht="22.5" hidden="1" customHeight="1">
      <c r="A7525" s="40" t="b">
        <v>0</v>
      </c>
      <c r="B7525" s="33"/>
      <c r="C7525" s="34"/>
      <c r="D7525" s="35" t="s">
        <v>489</v>
      </c>
      <c r="E7525" s="36" t="str">
        <f>VLOOKUP(D7525,Normativa!$A$3:$C$100,3,0)</f>
        <v>Política</v>
      </c>
      <c r="F7525" s="37"/>
      <c r="G7525" s="37"/>
      <c r="H7525" s="37" t="s">
        <v>5889</v>
      </c>
      <c r="I7525" s="36">
        <f t="shared" si="1"/>
        <v>1</v>
      </c>
      <c r="J7525" s="37"/>
      <c r="K7525" s="37"/>
    </row>
    <row r="7526" ht="22.5" hidden="1" customHeight="1">
      <c r="A7526" s="40" t="b">
        <v>0</v>
      </c>
      <c r="B7526" s="33"/>
      <c r="C7526" s="34"/>
      <c r="D7526" s="35" t="s">
        <v>489</v>
      </c>
      <c r="E7526" s="36" t="str">
        <f>VLOOKUP(D7526,Normativa!$A$3:$C$100,3,0)</f>
        <v>Política</v>
      </c>
      <c r="F7526" s="37"/>
      <c r="G7526" s="37"/>
      <c r="H7526" s="37" t="s">
        <v>5890</v>
      </c>
      <c r="I7526" s="36">
        <f t="shared" si="1"/>
        <v>1</v>
      </c>
      <c r="J7526" s="37"/>
      <c r="K7526" s="37"/>
    </row>
    <row r="7527" ht="22.5" hidden="1" customHeight="1">
      <c r="A7527" s="40" t="b">
        <v>0</v>
      </c>
      <c r="B7527" s="33"/>
      <c r="C7527" s="34"/>
      <c r="D7527" s="35" t="s">
        <v>489</v>
      </c>
      <c r="E7527" s="36" t="str">
        <f>VLOOKUP(D7527,Normativa!$A$3:$C$100,3,0)</f>
        <v>Política</v>
      </c>
      <c r="F7527" s="37"/>
      <c r="G7527" s="37"/>
      <c r="H7527" s="37" t="s">
        <v>5891</v>
      </c>
      <c r="I7527" s="36">
        <f t="shared" si="1"/>
        <v>1</v>
      </c>
      <c r="J7527" s="37"/>
      <c r="K7527" s="37"/>
    </row>
    <row r="7528" ht="22.5" hidden="1" customHeight="1">
      <c r="A7528" s="40" t="b">
        <v>0</v>
      </c>
      <c r="B7528" s="33"/>
      <c r="C7528" s="34"/>
      <c r="D7528" s="35" t="s">
        <v>489</v>
      </c>
      <c r="E7528" s="36" t="str">
        <f>VLOOKUP(D7528,Normativa!$A$3:$C$100,3,0)</f>
        <v>Política</v>
      </c>
      <c r="F7528" s="37"/>
      <c r="G7528" s="37"/>
      <c r="H7528" s="37" t="s">
        <v>5892</v>
      </c>
      <c r="I7528" s="36">
        <f t="shared" si="1"/>
        <v>1</v>
      </c>
      <c r="J7528" s="37"/>
      <c r="K7528" s="37"/>
    </row>
    <row r="7529" ht="22.5" hidden="1" customHeight="1">
      <c r="A7529" s="40" t="b">
        <v>0</v>
      </c>
      <c r="B7529" s="33"/>
      <c r="C7529" s="34"/>
      <c r="D7529" s="35" t="s">
        <v>489</v>
      </c>
      <c r="E7529" s="36" t="str">
        <f>VLOOKUP(D7529,Normativa!$A$3:$C$100,3,0)</f>
        <v>Política</v>
      </c>
      <c r="F7529" s="37"/>
      <c r="G7529" s="37"/>
      <c r="H7529" s="37" t="s">
        <v>5893</v>
      </c>
      <c r="I7529" s="36">
        <f t="shared" si="1"/>
        <v>1</v>
      </c>
      <c r="J7529" s="37"/>
      <c r="K7529" s="37"/>
    </row>
    <row r="7530" ht="22.5" hidden="1" customHeight="1">
      <c r="A7530" s="40" t="b">
        <v>0</v>
      </c>
      <c r="B7530" s="33"/>
      <c r="C7530" s="34"/>
      <c r="D7530" s="35" t="s">
        <v>489</v>
      </c>
      <c r="E7530" s="36" t="str">
        <f>VLOOKUP(D7530,Normativa!$A$3:$C$100,3,0)</f>
        <v>Política</v>
      </c>
      <c r="F7530" s="37"/>
      <c r="G7530" s="37"/>
      <c r="H7530" s="37" t="s">
        <v>5894</v>
      </c>
      <c r="I7530" s="36">
        <f t="shared" si="1"/>
        <v>1</v>
      </c>
      <c r="J7530" s="37"/>
      <c r="K7530" s="37"/>
    </row>
    <row r="7531" ht="22.5" hidden="1" customHeight="1">
      <c r="A7531" s="40" t="b">
        <v>0</v>
      </c>
      <c r="B7531" s="33"/>
      <c r="C7531" s="34"/>
      <c r="D7531" s="35" t="s">
        <v>489</v>
      </c>
      <c r="E7531" s="36" t="str">
        <f>VLOOKUP(D7531,Normativa!$A$3:$C$100,3,0)</f>
        <v>Política</v>
      </c>
      <c r="F7531" s="37"/>
      <c r="G7531" s="37"/>
      <c r="H7531" s="37" t="s">
        <v>5895</v>
      </c>
      <c r="I7531" s="36">
        <f t="shared" si="1"/>
        <v>1</v>
      </c>
      <c r="J7531" s="37"/>
      <c r="K7531" s="37"/>
    </row>
    <row r="7532" ht="22.5" hidden="1" customHeight="1">
      <c r="A7532" s="40" t="b">
        <v>0</v>
      </c>
      <c r="B7532" s="33"/>
      <c r="C7532" s="34"/>
      <c r="D7532" s="35" t="s">
        <v>489</v>
      </c>
      <c r="E7532" s="36" t="str">
        <f>VLOOKUP(D7532,Normativa!$A$3:$C$100,3,0)</f>
        <v>Política</v>
      </c>
      <c r="F7532" s="37"/>
      <c r="G7532" s="37"/>
      <c r="H7532" s="37" t="s">
        <v>5896</v>
      </c>
      <c r="I7532" s="36">
        <f t="shared" si="1"/>
        <v>1</v>
      </c>
      <c r="J7532" s="37"/>
      <c r="K7532" s="37"/>
    </row>
    <row r="7533" ht="22.5" hidden="1" customHeight="1">
      <c r="A7533" s="40" t="b">
        <v>0</v>
      </c>
      <c r="B7533" s="33"/>
      <c r="C7533" s="34"/>
      <c r="D7533" s="35" t="s">
        <v>489</v>
      </c>
      <c r="E7533" s="36" t="str">
        <f>VLOOKUP(D7533,Normativa!$A$3:$C$100,3,0)</f>
        <v>Política</v>
      </c>
      <c r="F7533" s="37"/>
      <c r="G7533" s="37"/>
      <c r="H7533" s="37" t="s">
        <v>5897</v>
      </c>
      <c r="I7533" s="36">
        <f t="shared" si="1"/>
        <v>1</v>
      </c>
      <c r="J7533" s="37"/>
      <c r="K7533" s="37"/>
    </row>
    <row r="7534" ht="22.5" hidden="1" customHeight="1">
      <c r="A7534" s="40" t="b">
        <v>0</v>
      </c>
      <c r="B7534" s="33"/>
      <c r="C7534" s="34"/>
      <c r="D7534" s="35" t="s">
        <v>489</v>
      </c>
      <c r="E7534" s="36" t="str">
        <f>VLOOKUP(D7534,Normativa!$A$3:$C$100,3,0)</f>
        <v>Política</v>
      </c>
      <c r="F7534" s="37"/>
      <c r="G7534" s="37"/>
      <c r="H7534" s="37" t="s">
        <v>5898</v>
      </c>
      <c r="I7534" s="36">
        <f t="shared" si="1"/>
        <v>1</v>
      </c>
      <c r="J7534" s="37"/>
      <c r="K7534" s="37"/>
    </row>
    <row r="7535" ht="22.5" hidden="1" customHeight="1">
      <c r="A7535" s="40" t="b">
        <v>0</v>
      </c>
      <c r="B7535" s="33"/>
      <c r="C7535" s="34"/>
      <c r="D7535" s="35" t="s">
        <v>489</v>
      </c>
      <c r="E7535" s="36" t="str">
        <f>VLOOKUP(D7535,Normativa!$A$3:$C$100,3,0)</f>
        <v>Política</v>
      </c>
      <c r="F7535" s="37"/>
      <c r="G7535" s="37"/>
      <c r="H7535" s="37" t="s">
        <v>5899</v>
      </c>
      <c r="I7535" s="36">
        <f t="shared" si="1"/>
        <v>1</v>
      </c>
      <c r="J7535" s="37"/>
      <c r="K7535" s="37"/>
    </row>
    <row r="7536" ht="22.5" hidden="1" customHeight="1">
      <c r="A7536" s="40" t="b">
        <v>0</v>
      </c>
      <c r="B7536" s="33"/>
      <c r="C7536" s="34"/>
      <c r="D7536" s="35" t="s">
        <v>489</v>
      </c>
      <c r="E7536" s="36" t="str">
        <f>VLOOKUP(D7536,Normativa!$A$3:$C$100,3,0)</f>
        <v>Política</v>
      </c>
      <c r="F7536" s="37"/>
      <c r="G7536" s="37"/>
      <c r="H7536" s="37"/>
      <c r="I7536" s="36">
        <f t="shared" si="1"/>
        <v>1</v>
      </c>
      <c r="J7536" s="37"/>
      <c r="K7536" s="37"/>
    </row>
    <row r="7537" ht="22.5" hidden="1" customHeight="1">
      <c r="A7537" s="40" t="b">
        <v>0</v>
      </c>
      <c r="B7537" s="33"/>
      <c r="C7537" s="34"/>
      <c r="D7537" s="35" t="s">
        <v>489</v>
      </c>
      <c r="E7537" s="36" t="str">
        <f>VLOOKUP(D7537,Normativa!$A$3:$C$100,3,0)</f>
        <v>Política</v>
      </c>
      <c r="F7537" s="37"/>
      <c r="G7537" s="37"/>
      <c r="H7537" s="37" t="s">
        <v>5900</v>
      </c>
      <c r="I7537" s="36">
        <f t="shared" si="1"/>
        <v>1</v>
      </c>
      <c r="J7537" s="37"/>
      <c r="K7537" s="37"/>
    </row>
    <row r="7538" ht="22.5" hidden="1" customHeight="1">
      <c r="A7538" s="40" t="b">
        <v>0</v>
      </c>
      <c r="B7538" s="33"/>
      <c r="C7538" s="34"/>
      <c r="D7538" s="35" t="s">
        <v>489</v>
      </c>
      <c r="E7538" s="36" t="str">
        <f>VLOOKUP(D7538,Normativa!$A$3:$C$100,3,0)</f>
        <v>Política</v>
      </c>
      <c r="F7538" s="37"/>
      <c r="G7538" s="37"/>
      <c r="H7538" s="37" t="s">
        <v>5901</v>
      </c>
      <c r="I7538" s="36">
        <f t="shared" si="1"/>
        <v>1</v>
      </c>
      <c r="J7538" s="37"/>
      <c r="K7538" s="37"/>
    </row>
    <row r="7539" ht="22.5" hidden="1" customHeight="1">
      <c r="A7539" s="40" t="b">
        <v>0</v>
      </c>
      <c r="B7539" s="33"/>
      <c r="C7539" s="34"/>
      <c r="D7539" s="35" t="s">
        <v>489</v>
      </c>
      <c r="E7539" s="36" t="str">
        <f>VLOOKUP(D7539,Normativa!$A$3:$C$100,3,0)</f>
        <v>Política</v>
      </c>
      <c r="F7539" s="37"/>
      <c r="G7539" s="37"/>
      <c r="H7539" s="37" t="s">
        <v>5902</v>
      </c>
      <c r="I7539" s="36">
        <f t="shared" si="1"/>
        <v>1</v>
      </c>
      <c r="J7539" s="37"/>
      <c r="K7539" s="37"/>
    </row>
    <row r="7540" ht="22.5" hidden="1" customHeight="1">
      <c r="A7540" s="40" t="b">
        <v>0</v>
      </c>
      <c r="B7540" s="33"/>
      <c r="C7540" s="34"/>
      <c r="D7540" s="35" t="s">
        <v>489</v>
      </c>
      <c r="E7540" s="36" t="str">
        <f>VLOOKUP(D7540,Normativa!$A$3:$C$100,3,0)</f>
        <v>Política</v>
      </c>
      <c r="F7540" s="37"/>
      <c r="G7540" s="37"/>
      <c r="H7540" s="37" t="s">
        <v>5903</v>
      </c>
      <c r="I7540" s="36">
        <f t="shared" si="1"/>
        <v>1</v>
      </c>
      <c r="J7540" s="37"/>
      <c r="K7540" s="37"/>
    </row>
    <row r="7541" ht="22.5" hidden="1" customHeight="1">
      <c r="A7541" s="40" t="b">
        <v>0</v>
      </c>
      <c r="B7541" s="33"/>
      <c r="C7541" s="34"/>
      <c r="D7541" s="35" t="s">
        <v>489</v>
      </c>
      <c r="E7541" s="36" t="str">
        <f>VLOOKUP(D7541,Normativa!$A$3:$C$100,3,0)</f>
        <v>Política</v>
      </c>
      <c r="F7541" s="37"/>
      <c r="G7541" s="37"/>
      <c r="H7541" s="37" t="s">
        <v>5904</v>
      </c>
      <c r="I7541" s="36">
        <f t="shared" si="1"/>
        <v>1</v>
      </c>
      <c r="J7541" s="37"/>
      <c r="K7541" s="37"/>
    </row>
    <row r="7542" ht="22.5" hidden="1" customHeight="1">
      <c r="A7542" s="40" t="b">
        <v>0</v>
      </c>
      <c r="B7542" s="33"/>
      <c r="C7542" s="34"/>
      <c r="D7542" s="35" t="s">
        <v>489</v>
      </c>
      <c r="E7542" s="36" t="str">
        <f>VLOOKUP(D7542,Normativa!$A$3:$C$100,3,0)</f>
        <v>Política</v>
      </c>
      <c r="F7542" s="37"/>
      <c r="G7542" s="37"/>
      <c r="H7542" s="37" t="s">
        <v>5905</v>
      </c>
      <c r="I7542" s="36">
        <f t="shared" si="1"/>
        <v>1</v>
      </c>
      <c r="J7542" s="37"/>
      <c r="K7542" s="37"/>
    </row>
    <row r="7543" ht="22.5" hidden="1" customHeight="1">
      <c r="A7543" s="40" t="b">
        <v>0</v>
      </c>
      <c r="B7543" s="33"/>
      <c r="C7543" s="34"/>
      <c r="D7543" s="35" t="s">
        <v>489</v>
      </c>
      <c r="E7543" s="36" t="str">
        <f>VLOOKUP(D7543,Normativa!$A$3:$C$100,3,0)</f>
        <v>Política</v>
      </c>
      <c r="F7543" s="37"/>
      <c r="G7543" s="37"/>
      <c r="H7543" s="37" t="s">
        <v>5906</v>
      </c>
      <c r="I7543" s="36">
        <f t="shared" si="1"/>
        <v>1</v>
      </c>
      <c r="J7543" s="37"/>
      <c r="K7543" s="37"/>
    </row>
    <row r="7544" ht="22.5" hidden="1" customHeight="1">
      <c r="A7544" s="40" t="b">
        <v>0</v>
      </c>
      <c r="B7544" s="33"/>
      <c r="C7544" s="34"/>
      <c r="D7544" s="35" t="s">
        <v>489</v>
      </c>
      <c r="E7544" s="36" t="str">
        <f>VLOOKUP(D7544,Normativa!$A$3:$C$100,3,0)</f>
        <v>Política</v>
      </c>
      <c r="F7544" s="37"/>
      <c r="G7544" s="37"/>
      <c r="H7544" s="37" t="s">
        <v>5907</v>
      </c>
      <c r="I7544" s="36">
        <f t="shared" si="1"/>
        <v>1</v>
      </c>
      <c r="J7544" s="37"/>
      <c r="K7544" s="37"/>
    </row>
    <row r="7545" ht="22.5" hidden="1" customHeight="1">
      <c r="A7545" s="40" t="b">
        <v>0</v>
      </c>
      <c r="B7545" s="33"/>
      <c r="C7545" s="34"/>
      <c r="D7545" s="35" t="s">
        <v>489</v>
      </c>
      <c r="E7545" s="36" t="str">
        <f>VLOOKUP(D7545,Normativa!$A$3:$C$100,3,0)</f>
        <v>Política</v>
      </c>
      <c r="F7545" s="37"/>
      <c r="G7545" s="37"/>
      <c r="H7545" s="37">
        <v>31.0</v>
      </c>
      <c r="I7545" s="36">
        <f t="shared" si="1"/>
        <v>1</v>
      </c>
      <c r="J7545" s="37"/>
      <c r="K7545" s="37"/>
    </row>
    <row r="7546" ht="22.5" hidden="1" customHeight="1">
      <c r="A7546" s="40" t="b">
        <v>0</v>
      </c>
      <c r="B7546" s="33"/>
      <c r="C7546" s="34"/>
      <c r="D7546" s="35" t="s">
        <v>489</v>
      </c>
      <c r="E7546" s="36" t="str">
        <f>VLOOKUP(D7546,Normativa!$A$3:$C$100,3,0)</f>
        <v>Política</v>
      </c>
      <c r="F7546" s="37"/>
      <c r="G7546" s="37"/>
      <c r="H7546" s="37"/>
      <c r="I7546" s="36">
        <f t="shared" si="1"/>
        <v>1</v>
      </c>
      <c r="J7546" s="37"/>
      <c r="K7546" s="37"/>
    </row>
    <row r="7547" ht="22.5" hidden="1" customHeight="1">
      <c r="A7547" s="40" t="b">
        <v>0</v>
      </c>
      <c r="B7547" s="33"/>
      <c r="C7547" s="34"/>
      <c r="D7547" s="35" t="s">
        <v>489</v>
      </c>
      <c r="E7547" s="36" t="str">
        <f>VLOOKUP(D7547,Normativa!$A$3:$C$100,3,0)</f>
        <v>Política</v>
      </c>
      <c r="F7547" s="37"/>
      <c r="G7547" s="37"/>
      <c r="H7547" s="37">
        <v>32.0</v>
      </c>
      <c r="I7547" s="36">
        <f t="shared" si="1"/>
        <v>1</v>
      </c>
      <c r="J7547" s="37"/>
      <c r="K7547" s="37"/>
    </row>
    <row r="7548" ht="22.5" hidden="1" customHeight="1">
      <c r="A7548" s="40" t="b">
        <v>0</v>
      </c>
      <c r="B7548" s="33"/>
      <c r="C7548" s="34"/>
      <c r="D7548" s="35" t="s">
        <v>489</v>
      </c>
      <c r="E7548" s="36" t="str">
        <f>VLOOKUP(D7548,Normativa!$A$3:$C$100,3,0)</f>
        <v>Política</v>
      </c>
      <c r="F7548" s="37"/>
      <c r="G7548" s="37"/>
      <c r="H7548" s="37" t="s">
        <v>5505</v>
      </c>
      <c r="I7548" s="36">
        <f t="shared" si="1"/>
        <v>1</v>
      </c>
      <c r="J7548" s="37"/>
      <c r="K7548" s="37"/>
    </row>
    <row r="7549" ht="22.5" hidden="1" customHeight="1">
      <c r="A7549" s="40" t="b">
        <v>0</v>
      </c>
      <c r="B7549" s="33"/>
      <c r="C7549" s="34"/>
      <c r="D7549" s="35" t="s">
        <v>489</v>
      </c>
      <c r="E7549" s="36" t="str">
        <f>VLOOKUP(D7549,Normativa!$A$3:$C$100,3,0)</f>
        <v>Política</v>
      </c>
      <c r="F7549" s="37"/>
      <c r="G7549" s="37"/>
      <c r="H7549" s="37" t="s">
        <v>5908</v>
      </c>
      <c r="I7549" s="36">
        <f t="shared" si="1"/>
        <v>1</v>
      </c>
      <c r="J7549" s="37"/>
      <c r="K7549" s="37"/>
    </row>
    <row r="7550" ht="22.5" hidden="1" customHeight="1">
      <c r="A7550" s="40" t="b">
        <v>0</v>
      </c>
      <c r="B7550" s="33"/>
      <c r="C7550" s="34"/>
      <c r="D7550" s="35" t="s">
        <v>489</v>
      </c>
      <c r="E7550" s="36" t="str">
        <f>VLOOKUP(D7550,Normativa!$A$3:$C$100,3,0)</f>
        <v>Política</v>
      </c>
      <c r="F7550" s="37"/>
      <c r="G7550" s="37"/>
      <c r="H7550" s="37" t="s">
        <v>5909</v>
      </c>
      <c r="I7550" s="36">
        <f t="shared" si="1"/>
        <v>1</v>
      </c>
      <c r="J7550" s="37"/>
      <c r="K7550" s="37"/>
    </row>
    <row r="7551" ht="22.5" hidden="1" customHeight="1">
      <c r="A7551" s="40" t="b">
        <v>0</v>
      </c>
      <c r="B7551" s="33"/>
      <c r="C7551" s="34"/>
      <c r="D7551" s="35" t="s">
        <v>489</v>
      </c>
      <c r="E7551" s="36" t="str">
        <f>VLOOKUP(D7551,Normativa!$A$3:$C$100,3,0)</f>
        <v>Política</v>
      </c>
      <c r="F7551" s="37"/>
      <c r="G7551" s="37"/>
      <c r="H7551" s="37" t="s">
        <v>5910</v>
      </c>
      <c r="I7551" s="36">
        <f t="shared" si="1"/>
        <v>1</v>
      </c>
      <c r="J7551" s="37"/>
      <c r="K7551" s="37"/>
    </row>
    <row r="7552" ht="22.5" hidden="1" customHeight="1">
      <c r="A7552" s="40" t="b">
        <v>0</v>
      </c>
      <c r="B7552" s="33"/>
      <c r="C7552" s="34"/>
      <c r="D7552" s="35" t="s">
        <v>489</v>
      </c>
      <c r="E7552" s="36" t="str">
        <f>VLOOKUP(D7552,Normativa!$A$3:$C$100,3,0)</f>
        <v>Política</v>
      </c>
      <c r="F7552" s="37"/>
      <c r="G7552" s="37"/>
      <c r="H7552" s="37" t="s">
        <v>5911</v>
      </c>
      <c r="I7552" s="36">
        <f t="shared" si="1"/>
        <v>1</v>
      </c>
      <c r="J7552" s="37"/>
      <c r="K7552" s="37"/>
    </row>
    <row r="7553" ht="22.5" hidden="1" customHeight="1">
      <c r="A7553" s="40" t="b">
        <v>0</v>
      </c>
      <c r="B7553" s="33"/>
      <c r="C7553" s="34"/>
      <c r="D7553" s="35" t="s">
        <v>489</v>
      </c>
      <c r="E7553" s="36" t="str">
        <f>VLOOKUP(D7553,Normativa!$A$3:$C$100,3,0)</f>
        <v>Política</v>
      </c>
      <c r="F7553" s="37"/>
      <c r="G7553" s="37"/>
      <c r="H7553" s="37" t="s">
        <v>5912</v>
      </c>
      <c r="I7553" s="36">
        <f t="shared" si="1"/>
        <v>1</v>
      </c>
      <c r="J7553" s="37"/>
      <c r="K7553" s="37"/>
    </row>
    <row r="7554" ht="22.5" hidden="1" customHeight="1">
      <c r="A7554" s="40" t="b">
        <v>0</v>
      </c>
      <c r="B7554" s="33"/>
      <c r="C7554" s="34"/>
      <c r="D7554" s="35" t="s">
        <v>489</v>
      </c>
      <c r="E7554" s="36" t="str">
        <f>VLOOKUP(D7554,Normativa!$A$3:$C$100,3,0)</f>
        <v>Política</v>
      </c>
      <c r="F7554" s="37"/>
      <c r="G7554" s="37"/>
      <c r="H7554" s="37" t="s">
        <v>5913</v>
      </c>
      <c r="I7554" s="36">
        <f t="shared" si="1"/>
        <v>1</v>
      </c>
      <c r="J7554" s="37"/>
      <c r="K7554" s="37"/>
    </row>
    <row r="7555" ht="22.5" hidden="1" customHeight="1">
      <c r="A7555" s="40" t="b">
        <v>0</v>
      </c>
      <c r="B7555" s="33"/>
      <c r="C7555" s="34"/>
      <c r="D7555" s="35" t="s">
        <v>489</v>
      </c>
      <c r="E7555" s="36" t="str">
        <f>VLOOKUP(D7555,Normativa!$A$3:$C$100,3,0)</f>
        <v>Política</v>
      </c>
      <c r="F7555" s="37"/>
      <c r="G7555" s="37"/>
      <c r="H7555" s="37" t="s">
        <v>5914</v>
      </c>
      <c r="I7555" s="36">
        <f t="shared" si="1"/>
        <v>1</v>
      </c>
      <c r="J7555" s="37"/>
      <c r="K7555" s="37"/>
    </row>
    <row r="7556" ht="22.5" hidden="1" customHeight="1">
      <c r="A7556" s="40" t="b">
        <v>0</v>
      </c>
      <c r="B7556" s="33"/>
      <c r="C7556" s="34"/>
      <c r="D7556" s="35" t="s">
        <v>489</v>
      </c>
      <c r="E7556" s="36" t="str">
        <f>VLOOKUP(D7556,Normativa!$A$3:$C$100,3,0)</f>
        <v>Política</v>
      </c>
      <c r="F7556" s="37"/>
      <c r="G7556" s="37"/>
      <c r="H7556" s="37" t="s">
        <v>5915</v>
      </c>
      <c r="I7556" s="36">
        <f t="shared" si="1"/>
        <v>1</v>
      </c>
      <c r="J7556" s="37"/>
      <c r="K7556" s="37"/>
    </row>
    <row r="7557" ht="22.5" hidden="1" customHeight="1">
      <c r="A7557" s="40" t="b">
        <v>0</v>
      </c>
      <c r="B7557" s="33"/>
      <c r="C7557" s="34"/>
      <c r="D7557" s="35" t="s">
        <v>489</v>
      </c>
      <c r="E7557" s="36" t="str">
        <f>VLOOKUP(D7557,Normativa!$A$3:$C$100,3,0)</f>
        <v>Política</v>
      </c>
      <c r="F7557" s="37"/>
      <c r="G7557" s="37"/>
      <c r="H7557" s="37" t="s">
        <v>5916</v>
      </c>
      <c r="I7557" s="36">
        <f t="shared" si="1"/>
        <v>1</v>
      </c>
      <c r="J7557" s="37"/>
      <c r="K7557" s="37"/>
    </row>
    <row r="7558" ht="22.5" hidden="1" customHeight="1">
      <c r="A7558" s="40" t="b">
        <v>0</v>
      </c>
      <c r="B7558" s="33"/>
      <c r="C7558" s="34"/>
      <c r="D7558" s="35" t="s">
        <v>489</v>
      </c>
      <c r="E7558" s="36" t="str">
        <f>VLOOKUP(D7558,Normativa!$A$3:$C$100,3,0)</f>
        <v>Política</v>
      </c>
      <c r="F7558" s="37"/>
      <c r="G7558" s="37"/>
      <c r="H7558" s="37" t="s">
        <v>5917</v>
      </c>
      <c r="I7558" s="36">
        <f t="shared" si="1"/>
        <v>1</v>
      </c>
      <c r="J7558" s="37"/>
      <c r="K7558" s="37"/>
    </row>
    <row r="7559" ht="22.5" hidden="1" customHeight="1">
      <c r="A7559" s="40" t="b">
        <v>0</v>
      </c>
      <c r="B7559" s="33"/>
      <c r="C7559" s="34"/>
      <c r="D7559" s="35" t="s">
        <v>489</v>
      </c>
      <c r="E7559" s="36" t="str">
        <f>VLOOKUP(D7559,Normativa!$A$3:$C$100,3,0)</f>
        <v>Política</v>
      </c>
      <c r="F7559" s="37"/>
      <c r="G7559" s="37"/>
      <c r="H7559" s="37" t="s">
        <v>5918</v>
      </c>
      <c r="I7559" s="36">
        <f t="shared" si="1"/>
        <v>1</v>
      </c>
      <c r="J7559" s="37"/>
      <c r="K7559" s="37"/>
    </row>
    <row r="7560" ht="22.5" hidden="1" customHeight="1">
      <c r="A7560" s="40" t="b">
        <v>0</v>
      </c>
      <c r="B7560" s="33"/>
      <c r="C7560" s="34"/>
      <c r="D7560" s="35" t="s">
        <v>489</v>
      </c>
      <c r="E7560" s="36" t="str">
        <f>VLOOKUP(D7560,Normativa!$A$3:$C$100,3,0)</f>
        <v>Política</v>
      </c>
      <c r="F7560" s="37"/>
      <c r="G7560" s="37"/>
      <c r="H7560" s="37" t="s">
        <v>5919</v>
      </c>
      <c r="I7560" s="36">
        <f t="shared" si="1"/>
        <v>1</v>
      </c>
      <c r="J7560" s="37"/>
      <c r="K7560" s="37"/>
    </row>
    <row r="7561" ht="22.5" hidden="1" customHeight="1">
      <c r="A7561" s="40" t="b">
        <v>0</v>
      </c>
      <c r="B7561" s="33"/>
      <c r="C7561" s="34"/>
      <c r="D7561" s="35" t="s">
        <v>489</v>
      </c>
      <c r="E7561" s="36" t="str">
        <f>VLOOKUP(D7561,Normativa!$A$3:$C$100,3,0)</f>
        <v>Política</v>
      </c>
      <c r="F7561" s="37"/>
      <c r="G7561" s="37"/>
      <c r="H7561" s="37" t="s">
        <v>5920</v>
      </c>
      <c r="I7561" s="36">
        <f t="shared" si="1"/>
        <v>1</v>
      </c>
      <c r="J7561" s="37"/>
      <c r="K7561" s="37"/>
    </row>
    <row r="7562" ht="22.5" hidden="1" customHeight="1">
      <c r="A7562" s="40" t="b">
        <v>0</v>
      </c>
      <c r="B7562" s="33"/>
      <c r="C7562" s="34"/>
      <c r="D7562" s="35" t="s">
        <v>489</v>
      </c>
      <c r="E7562" s="36" t="str">
        <f>VLOOKUP(D7562,Normativa!$A$3:$C$100,3,0)</f>
        <v>Política</v>
      </c>
      <c r="F7562" s="37"/>
      <c r="G7562" s="37"/>
      <c r="H7562" s="37" t="s">
        <v>5921</v>
      </c>
      <c r="I7562" s="36">
        <f t="shared" si="1"/>
        <v>1</v>
      </c>
      <c r="J7562" s="37"/>
      <c r="K7562" s="37"/>
    </row>
    <row r="7563" ht="22.5" hidden="1" customHeight="1">
      <c r="A7563" s="40" t="b">
        <v>0</v>
      </c>
      <c r="B7563" s="33"/>
      <c r="C7563" s="34"/>
      <c r="D7563" s="35" t="s">
        <v>489</v>
      </c>
      <c r="E7563" s="36" t="str">
        <f>VLOOKUP(D7563,Normativa!$A$3:$C$100,3,0)</f>
        <v>Política</v>
      </c>
      <c r="F7563" s="37"/>
      <c r="G7563" s="37"/>
      <c r="H7563" s="37" t="s">
        <v>5922</v>
      </c>
      <c r="I7563" s="36">
        <f t="shared" si="1"/>
        <v>1</v>
      </c>
      <c r="J7563" s="37"/>
      <c r="K7563" s="37"/>
    </row>
    <row r="7564" ht="22.5" hidden="1" customHeight="1">
      <c r="A7564" s="40" t="b">
        <v>0</v>
      </c>
      <c r="B7564" s="33"/>
      <c r="C7564" s="34"/>
      <c r="D7564" s="35" t="s">
        <v>489</v>
      </c>
      <c r="E7564" s="36" t="str">
        <f>VLOOKUP(D7564,Normativa!$A$3:$C$100,3,0)</f>
        <v>Política</v>
      </c>
      <c r="F7564" s="37"/>
      <c r="G7564" s="37"/>
      <c r="H7564" s="37" t="s">
        <v>5916</v>
      </c>
      <c r="I7564" s="36">
        <f t="shared" si="1"/>
        <v>1</v>
      </c>
      <c r="J7564" s="37"/>
      <c r="K7564" s="37"/>
    </row>
    <row r="7565" ht="22.5" hidden="1" customHeight="1">
      <c r="A7565" s="40" t="b">
        <v>0</v>
      </c>
      <c r="B7565" s="33"/>
      <c r="C7565" s="34"/>
      <c r="D7565" s="35" t="s">
        <v>489</v>
      </c>
      <c r="E7565" s="36" t="str">
        <f>VLOOKUP(D7565,Normativa!$A$3:$C$100,3,0)</f>
        <v>Política</v>
      </c>
      <c r="F7565" s="37"/>
      <c r="G7565" s="37"/>
      <c r="H7565" s="37" t="s">
        <v>5923</v>
      </c>
      <c r="I7565" s="36">
        <f t="shared" si="1"/>
        <v>1</v>
      </c>
      <c r="J7565" s="37"/>
      <c r="K7565" s="37"/>
    </row>
    <row r="7566" ht="22.5" hidden="1" customHeight="1">
      <c r="A7566" s="40" t="b">
        <v>0</v>
      </c>
      <c r="B7566" s="33"/>
      <c r="C7566" s="34"/>
      <c r="D7566" s="35" t="s">
        <v>489</v>
      </c>
      <c r="E7566" s="36" t="str">
        <f>VLOOKUP(D7566,Normativa!$A$3:$C$100,3,0)</f>
        <v>Política</v>
      </c>
      <c r="F7566" s="37"/>
      <c r="G7566" s="37"/>
      <c r="H7566" s="37" t="s">
        <v>5924</v>
      </c>
      <c r="I7566" s="36">
        <f t="shared" si="1"/>
        <v>1</v>
      </c>
      <c r="J7566" s="37"/>
      <c r="K7566" s="37"/>
    </row>
    <row r="7567" ht="22.5" hidden="1" customHeight="1">
      <c r="A7567" s="40" t="b">
        <v>0</v>
      </c>
      <c r="B7567" s="33"/>
      <c r="C7567" s="34"/>
      <c r="D7567" s="35" t="s">
        <v>489</v>
      </c>
      <c r="E7567" s="36" t="str">
        <f>VLOOKUP(D7567,Normativa!$A$3:$C$100,3,0)</f>
        <v>Política</v>
      </c>
      <c r="F7567" s="37"/>
      <c r="G7567" s="37"/>
      <c r="H7567" s="37" t="s">
        <v>5925</v>
      </c>
      <c r="I7567" s="36">
        <f t="shared" si="1"/>
        <v>1</v>
      </c>
      <c r="J7567" s="37"/>
      <c r="K7567" s="37"/>
    </row>
    <row r="7568" ht="22.5" hidden="1" customHeight="1">
      <c r="A7568" s="40" t="b">
        <v>0</v>
      </c>
      <c r="B7568" s="33"/>
      <c r="C7568" s="34"/>
      <c r="D7568" s="35" t="s">
        <v>489</v>
      </c>
      <c r="E7568" s="36" t="str">
        <f>VLOOKUP(D7568,Normativa!$A$3:$C$100,3,0)</f>
        <v>Política</v>
      </c>
      <c r="F7568" s="37"/>
      <c r="G7568" s="37"/>
      <c r="H7568" s="37" t="s">
        <v>5926</v>
      </c>
      <c r="I7568" s="36">
        <f t="shared" si="1"/>
        <v>1</v>
      </c>
      <c r="J7568" s="37"/>
      <c r="K7568" s="37"/>
    </row>
    <row r="7569" ht="22.5" hidden="1" customHeight="1">
      <c r="A7569" s="40" t="b">
        <v>0</v>
      </c>
      <c r="B7569" s="33"/>
      <c r="C7569" s="34"/>
      <c r="D7569" s="35" t="s">
        <v>489</v>
      </c>
      <c r="E7569" s="36" t="str">
        <f>VLOOKUP(D7569,Normativa!$A$3:$C$100,3,0)</f>
        <v>Política</v>
      </c>
      <c r="F7569" s="37"/>
      <c r="G7569" s="37"/>
      <c r="H7569" s="37" t="s">
        <v>5927</v>
      </c>
      <c r="I7569" s="36">
        <f t="shared" si="1"/>
        <v>1</v>
      </c>
      <c r="J7569" s="37"/>
      <c r="K7569" s="37"/>
    </row>
    <row r="7570" ht="22.5" hidden="1" customHeight="1">
      <c r="A7570" s="40" t="b">
        <v>0</v>
      </c>
      <c r="B7570" s="33"/>
      <c r="C7570" s="34"/>
      <c r="D7570" s="35" t="s">
        <v>489</v>
      </c>
      <c r="E7570" s="36" t="str">
        <f>VLOOKUP(D7570,Normativa!$A$3:$C$100,3,0)</f>
        <v>Política</v>
      </c>
      <c r="F7570" s="37"/>
      <c r="G7570" s="37"/>
      <c r="H7570" s="37"/>
      <c r="I7570" s="36">
        <f t="shared" si="1"/>
        <v>1</v>
      </c>
      <c r="J7570" s="37"/>
      <c r="K7570" s="37"/>
    </row>
    <row r="7571" ht="22.5" hidden="1" customHeight="1">
      <c r="A7571" s="40" t="b">
        <v>0</v>
      </c>
      <c r="B7571" s="33"/>
      <c r="C7571" s="34"/>
      <c r="D7571" s="35" t="s">
        <v>489</v>
      </c>
      <c r="E7571" s="36" t="str">
        <f>VLOOKUP(D7571,Normativa!$A$3:$C$100,3,0)</f>
        <v>Política</v>
      </c>
      <c r="F7571" s="37"/>
      <c r="G7571" s="37"/>
      <c r="H7571" s="37" t="s">
        <v>5928</v>
      </c>
      <c r="I7571" s="36">
        <f t="shared" si="1"/>
        <v>1</v>
      </c>
      <c r="J7571" s="37"/>
      <c r="K7571" s="37"/>
    </row>
    <row r="7572" ht="22.5" hidden="1" customHeight="1">
      <c r="A7572" s="40" t="b">
        <v>0</v>
      </c>
      <c r="B7572" s="33"/>
      <c r="C7572" s="34"/>
      <c r="D7572" s="35" t="s">
        <v>489</v>
      </c>
      <c r="E7572" s="36" t="str">
        <f>VLOOKUP(D7572,Normativa!$A$3:$C$100,3,0)</f>
        <v>Política</v>
      </c>
      <c r="F7572" s="37"/>
      <c r="G7572" s="37"/>
      <c r="H7572" s="37" t="s">
        <v>5929</v>
      </c>
      <c r="I7572" s="36">
        <f t="shared" si="1"/>
        <v>1</v>
      </c>
      <c r="J7572" s="37"/>
      <c r="K7572" s="37"/>
    </row>
    <row r="7573" ht="22.5" hidden="1" customHeight="1">
      <c r="A7573" s="40" t="b">
        <v>0</v>
      </c>
      <c r="B7573" s="33"/>
      <c r="C7573" s="34"/>
      <c r="D7573" s="35" t="s">
        <v>489</v>
      </c>
      <c r="E7573" s="36" t="str">
        <f>VLOOKUP(D7573,Normativa!$A$3:$C$100,3,0)</f>
        <v>Política</v>
      </c>
      <c r="F7573" s="37"/>
      <c r="G7573" s="37"/>
      <c r="H7573" s="37" t="s">
        <v>5930</v>
      </c>
      <c r="I7573" s="36">
        <f t="shared" si="1"/>
        <v>1</v>
      </c>
      <c r="J7573" s="37"/>
      <c r="K7573" s="37"/>
    </row>
    <row r="7574" ht="22.5" hidden="1" customHeight="1">
      <c r="A7574" s="40" t="b">
        <v>0</v>
      </c>
      <c r="B7574" s="33"/>
      <c r="C7574" s="34"/>
      <c r="D7574" s="35" t="s">
        <v>489</v>
      </c>
      <c r="E7574" s="36" t="str">
        <f>VLOOKUP(D7574,Normativa!$A$3:$C$100,3,0)</f>
        <v>Política</v>
      </c>
      <c r="F7574" s="37"/>
      <c r="G7574" s="37"/>
      <c r="H7574" s="37" t="s">
        <v>5931</v>
      </c>
      <c r="I7574" s="36">
        <f t="shared" si="1"/>
        <v>1</v>
      </c>
      <c r="J7574" s="37"/>
      <c r="K7574" s="37"/>
    </row>
    <row r="7575" ht="22.5" hidden="1" customHeight="1">
      <c r="A7575" s="40" t="b">
        <v>0</v>
      </c>
      <c r="B7575" s="33"/>
      <c r="C7575" s="34"/>
      <c r="D7575" s="35" t="s">
        <v>489</v>
      </c>
      <c r="E7575" s="36" t="str">
        <f>VLOOKUP(D7575,Normativa!$A$3:$C$100,3,0)</f>
        <v>Política</v>
      </c>
      <c r="F7575" s="37"/>
      <c r="G7575" s="37"/>
      <c r="H7575" s="37" t="s">
        <v>5932</v>
      </c>
      <c r="I7575" s="36">
        <f t="shared" si="1"/>
        <v>1</v>
      </c>
      <c r="J7575" s="37"/>
      <c r="K7575" s="37"/>
    </row>
    <row r="7576" ht="22.5" hidden="1" customHeight="1">
      <c r="A7576" s="40" t="b">
        <v>0</v>
      </c>
      <c r="B7576" s="33"/>
      <c r="C7576" s="34"/>
      <c r="D7576" s="35" t="s">
        <v>489</v>
      </c>
      <c r="E7576" s="36" t="str">
        <f>VLOOKUP(D7576,Normativa!$A$3:$C$100,3,0)</f>
        <v>Política</v>
      </c>
      <c r="F7576" s="37"/>
      <c r="G7576" s="37"/>
      <c r="H7576" s="37" t="s">
        <v>5933</v>
      </c>
      <c r="I7576" s="36">
        <f t="shared" si="1"/>
        <v>1</v>
      </c>
      <c r="J7576" s="37"/>
      <c r="K7576" s="37"/>
    </row>
    <row r="7577" ht="22.5" hidden="1" customHeight="1">
      <c r="A7577" s="40" t="b">
        <v>0</v>
      </c>
      <c r="B7577" s="33"/>
      <c r="C7577" s="34"/>
      <c r="D7577" s="35" t="s">
        <v>489</v>
      </c>
      <c r="E7577" s="36" t="str">
        <f>VLOOKUP(D7577,Normativa!$A$3:$C$100,3,0)</f>
        <v>Política</v>
      </c>
      <c r="F7577" s="37"/>
      <c r="G7577" s="37"/>
      <c r="H7577" s="37" t="s">
        <v>5934</v>
      </c>
      <c r="I7577" s="36">
        <f t="shared" si="1"/>
        <v>1</v>
      </c>
      <c r="J7577" s="37"/>
      <c r="K7577" s="37"/>
    </row>
    <row r="7578" ht="22.5" hidden="1" customHeight="1">
      <c r="A7578" s="40" t="b">
        <v>0</v>
      </c>
      <c r="B7578" s="33"/>
      <c r="C7578" s="34"/>
      <c r="D7578" s="35" t="s">
        <v>489</v>
      </c>
      <c r="E7578" s="36" t="str">
        <f>VLOOKUP(D7578,Normativa!$A$3:$C$100,3,0)</f>
        <v>Política</v>
      </c>
      <c r="F7578" s="37"/>
      <c r="G7578" s="37"/>
      <c r="H7578" s="37" t="s">
        <v>5935</v>
      </c>
      <c r="I7578" s="36">
        <f t="shared" si="1"/>
        <v>1</v>
      </c>
      <c r="J7578" s="37"/>
      <c r="K7578" s="37"/>
    </row>
    <row r="7579" ht="22.5" hidden="1" customHeight="1">
      <c r="A7579" s="40" t="b">
        <v>0</v>
      </c>
      <c r="B7579" s="33"/>
      <c r="C7579" s="34"/>
      <c r="D7579" s="35" t="s">
        <v>489</v>
      </c>
      <c r="E7579" s="36" t="str">
        <f>VLOOKUP(D7579,Normativa!$A$3:$C$100,3,0)</f>
        <v>Política</v>
      </c>
      <c r="F7579" s="37"/>
      <c r="G7579" s="37"/>
      <c r="H7579" s="37" t="s">
        <v>5936</v>
      </c>
      <c r="I7579" s="36">
        <f t="shared" si="1"/>
        <v>1</v>
      </c>
      <c r="J7579" s="37"/>
      <c r="K7579" s="37"/>
    </row>
    <row r="7580" ht="22.5" hidden="1" customHeight="1">
      <c r="A7580" s="40" t="b">
        <v>0</v>
      </c>
      <c r="B7580" s="33"/>
      <c r="C7580" s="34"/>
      <c r="D7580" s="35" t="s">
        <v>489</v>
      </c>
      <c r="E7580" s="36" t="str">
        <f>VLOOKUP(D7580,Normativa!$A$3:$C$100,3,0)</f>
        <v>Política</v>
      </c>
      <c r="F7580" s="37"/>
      <c r="G7580" s="37"/>
      <c r="H7580" s="37" t="s">
        <v>5937</v>
      </c>
      <c r="I7580" s="36">
        <f t="shared" si="1"/>
        <v>1</v>
      </c>
      <c r="J7580" s="37"/>
      <c r="K7580" s="37"/>
    </row>
    <row r="7581" ht="22.5" hidden="1" customHeight="1">
      <c r="A7581" s="40" t="b">
        <v>0</v>
      </c>
      <c r="B7581" s="33"/>
      <c r="C7581" s="34"/>
      <c r="D7581" s="35" t="s">
        <v>489</v>
      </c>
      <c r="E7581" s="36" t="str">
        <f>VLOOKUP(D7581,Normativa!$A$3:$C$100,3,0)</f>
        <v>Política</v>
      </c>
      <c r="F7581" s="37"/>
      <c r="G7581" s="37"/>
      <c r="H7581" s="37">
        <v>0.0</v>
      </c>
      <c r="I7581" s="36">
        <f t="shared" si="1"/>
        <v>1</v>
      </c>
      <c r="J7581" s="37"/>
      <c r="K7581" s="37"/>
    </row>
    <row r="7582" ht="22.5" hidden="1" customHeight="1">
      <c r="A7582" s="40" t="b">
        <v>0</v>
      </c>
      <c r="B7582" s="33"/>
      <c r="C7582" s="34"/>
      <c r="D7582" s="35" t="s">
        <v>489</v>
      </c>
      <c r="E7582" s="36" t="str">
        <f>VLOOKUP(D7582,Normativa!$A$3:$C$100,3,0)</f>
        <v>Política</v>
      </c>
      <c r="F7582" s="37"/>
      <c r="G7582" s="37"/>
      <c r="H7582" s="37" t="s">
        <v>5932</v>
      </c>
      <c r="I7582" s="36">
        <f t="shared" si="1"/>
        <v>1</v>
      </c>
      <c r="J7582" s="37"/>
      <c r="K7582" s="37"/>
    </row>
    <row r="7583" ht="22.5" hidden="1" customHeight="1">
      <c r="A7583" s="40" t="b">
        <v>0</v>
      </c>
      <c r="B7583" s="33"/>
      <c r="C7583" s="34"/>
      <c r="D7583" s="35" t="s">
        <v>489</v>
      </c>
      <c r="E7583" s="36" t="str">
        <f>VLOOKUP(D7583,Normativa!$A$3:$C$100,3,0)</f>
        <v>Política</v>
      </c>
      <c r="F7583" s="37"/>
      <c r="G7583" s="37"/>
      <c r="H7583" s="37" t="s">
        <v>5938</v>
      </c>
      <c r="I7583" s="36">
        <f t="shared" si="1"/>
        <v>1</v>
      </c>
      <c r="J7583" s="37"/>
      <c r="K7583" s="37"/>
    </row>
    <row r="7584" ht="22.5" hidden="1" customHeight="1">
      <c r="A7584" s="40" t="b">
        <v>0</v>
      </c>
      <c r="B7584" s="33"/>
      <c r="C7584" s="34"/>
      <c r="D7584" s="35" t="s">
        <v>489</v>
      </c>
      <c r="E7584" s="36" t="str">
        <f>VLOOKUP(D7584,Normativa!$A$3:$C$100,3,0)</f>
        <v>Política</v>
      </c>
      <c r="F7584" s="37"/>
      <c r="G7584" s="37"/>
      <c r="H7584" s="37" t="s">
        <v>5939</v>
      </c>
      <c r="I7584" s="36">
        <f t="shared" si="1"/>
        <v>1</v>
      </c>
      <c r="J7584" s="37"/>
      <c r="K7584" s="37"/>
    </row>
    <row r="7585" ht="22.5" hidden="1" customHeight="1">
      <c r="A7585" s="40" t="b">
        <v>0</v>
      </c>
      <c r="B7585" s="33"/>
      <c r="C7585" s="34"/>
      <c r="D7585" s="35" t="s">
        <v>489</v>
      </c>
      <c r="E7585" s="36" t="str">
        <f>VLOOKUP(D7585,Normativa!$A$3:$C$100,3,0)</f>
        <v>Política</v>
      </c>
      <c r="F7585" s="37"/>
      <c r="G7585" s="37"/>
      <c r="H7585" s="37" t="s">
        <v>5935</v>
      </c>
      <c r="I7585" s="36">
        <f t="shared" si="1"/>
        <v>1</v>
      </c>
      <c r="J7585" s="37"/>
      <c r="K7585" s="37"/>
    </row>
    <row r="7586" ht="22.5" hidden="1" customHeight="1">
      <c r="A7586" s="40" t="b">
        <v>0</v>
      </c>
      <c r="B7586" s="33"/>
      <c r="C7586" s="34"/>
      <c r="D7586" s="35" t="s">
        <v>489</v>
      </c>
      <c r="E7586" s="36" t="str">
        <f>VLOOKUP(D7586,Normativa!$A$3:$C$100,3,0)</f>
        <v>Política</v>
      </c>
      <c r="F7586" s="37"/>
      <c r="G7586" s="37"/>
      <c r="H7586" s="37" t="s">
        <v>5940</v>
      </c>
      <c r="I7586" s="36">
        <f t="shared" si="1"/>
        <v>1</v>
      </c>
      <c r="J7586" s="37"/>
      <c r="K7586" s="37"/>
    </row>
    <row r="7587" ht="22.5" hidden="1" customHeight="1">
      <c r="A7587" s="40" t="b">
        <v>0</v>
      </c>
      <c r="B7587" s="33"/>
      <c r="C7587" s="34"/>
      <c r="D7587" s="35" t="s">
        <v>489</v>
      </c>
      <c r="E7587" s="36" t="str">
        <f>VLOOKUP(D7587,Normativa!$A$3:$C$100,3,0)</f>
        <v>Política</v>
      </c>
      <c r="F7587" s="37"/>
      <c r="G7587" s="37"/>
      <c r="H7587" s="37" t="s">
        <v>5940</v>
      </c>
      <c r="I7587" s="36">
        <f t="shared" si="1"/>
        <v>2</v>
      </c>
      <c r="J7587" s="37"/>
      <c r="K7587" s="37"/>
    </row>
    <row r="7588" ht="22.5" hidden="1" customHeight="1">
      <c r="A7588" s="40" t="b">
        <v>0</v>
      </c>
      <c r="B7588" s="33"/>
      <c r="C7588" s="34"/>
      <c r="D7588" s="35" t="s">
        <v>489</v>
      </c>
      <c r="E7588" s="36" t="str">
        <f>VLOOKUP(D7588,Normativa!$A$3:$C$100,3,0)</f>
        <v>Política</v>
      </c>
      <c r="F7588" s="37"/>
      <c r="G7588" s="37"/>
      <c r="H7588" s="37">
        <v>33.0</v>
      </c>
      <c r="I7588" s="36">
        <f t="shared" si="1"/>
        <v>1</v>
      </c>
      <c r="J7588" s="37"/>
      <c r="K7588" s="37"/>
    </row>
    <row r="7589" ht="22.5" hidden="1" customHeight="1">
      <c r="A7589" s="40" t="b">
        <v>0</v>
      </c>
      <c r="B7589" s="33"/>
      <c r="C7589" s="34"/>
      <c r="D7589" s="35" t="s">
        <v>489</v>
      </c>
      <c r="E7589" s="36" t="str">
        <f>VLOOKUP(D7589,Normativa!$A$3:$C$100,3,0)</f>
        <v>Política</v>
      </c>
      <c r="F7589" s="37"/>
      <c r="G7589" s="37"/>
      <c r="H7589" s="37" t="s">
        <v>5941</v>
      </c>
      <c r="I7589" s="36">
        <f t="shared" si="1"/>
        <v>1</v>
      </c>
      <c r="J7589" s="37"/>
      <c r="K7589" s="37"/>
    </row>
    <row r="7590" ht="22.5" hidden="1" customHeight="1">
      <c r="A7590" s="40" t="b">
        <v>0</v>
      </c>
      <c r="B7590" s="33"/>
      <c r="C7590" s="34"/>
      <c r="D7590" s="35" t="s">
        <v>489</v>
      </c>
      <c r="E7590" s="36" t="str">
        <f>VLOOKUP(D7590,Normativa!$A$3:$C$100,3,0)</f>
        <v>Política</v>
      </c>
      <c r="F7590" s="37"/>
      <c r="G7590" s="37"/>
      <c r="H7590" s="37"/>
      <c r="I7590" s="36">
        <f t="shared" si="1"/>
        <v>1</v>
      </c>
      <c r="J7590" s="37"/>
      <c r="K7590" s="37"/>
    </row>
    <row r="7591" ht="22.5" hidden="1" customHeight="1">
      <c r="A7591" s="40" t="b">
        <v>0</v>
      </c>
      <c r="B7591" s="33"/>
      <c r="C7591" s="34"/>
      <c r="D7591" s="35" t="s">
        <v>489</v>
      </c>
      <c r="E7591" s="36" t="str">
        <f>VLOOKUP(D7591,Normativa!$A$3:$C$100,3,0)</f>
        <v>Política</v>
      </c>
      <c r="F7591" s="37"/>
      <c r="G7591" s="37"/>
      <c r="H7591" s="37">
        <v>34.0</v>
      </c>
      <c r="I7591" s="36">
        <f t="shared" si="1"/>
        <v>1</v>
      </c>
      <c r="J7591" s="37"/>
      <c r="K7591" s="37"/>
    </row>
    <row r="7592" ht="22.5" hidden="1" customHeight="1">
      <c r="A7592" s="40" t="b">
        <v>0</v>
      </c>
      <c r="B7592" s="33"/>
      <c r="C7592" s="34"/>
      <c r="D7592" s="35" t="s">
        <v>489</v>
      </c>
      <c r="E7592" s="36" t="str">
        <f>VLOOKUP(D7592,Normativa!$A$3:$C$100,3,0)</f>
        <v>Política</v>
      </c>
      <c r="F7592" s="37"/>
      <c r="G7592" s="37"/>
      <c r="H7592" s="37" t="s">
        <v>5505</v>
      </c>
      <c r="I7592" s="36">
        <f t="shared" si="1"/>
        <v>1</v>
      </c>
      <c r="J7592" s="37"/>
      <c r="K7592" s="37"/>
    </row>
    <row r="7593" ht="22.5" hidden="1" customHeight="1">
      <c r="A7593" s="40" t="b">
        <v>0</v>
      </c>
      <c r="B7593" s="33"/>
      <c r="C7593" s="34"/>
      <c r="D7593" s="35" t="s">
        <v>489</v>
      </c>
      <c r="E7593" s="36" t="str">
        <f>VLOOKUP(D7593,Normativa!$A$3:$C$100,3,0)</f>
        <v>Política</v>
      </c>
      <c r="F7593" s="37"/>
      <c r="G7593" s="37"/>
      <c r="H7593" s="37" t="s">
        <v>5942</v>
      </c>
      <c r="I7593" s="36">
        <f t="shared" si="1"/>
        <v>1</v>
      </c>
      <c r="J7593" s="37"/>
      <c r="K7593" s="37"/>
    </row>
    <row r="7594" ht="22.5" hidden="1" customHeight="1">
      <c r="A7594" s="40" t="b">
        <v>0</v>
      </c>
      <c r="B7594" s="33"/>
      <c r="C7594" s="34"/>
      <c r="D7594" s="35" t="s">
        <v>489</v>
      </c>
      <c r="E7594" s="36" t="str">
        <f>VLOOKUP(D7594,Normativa!$A$3:$C$100,3,0)</f>
        <v>Política</v>
      </c>
      <c r="F7594" s="37"/>
      <c r="G7594" s="37"/>
      <c r="H7594" s="37" t="s">
        <v>5943</v>
      </c>
      <c r="I7594" s="36">
        <f t="shared" si="1"/>
        <v>1</v>
      </c>
      <c r="J7594" s="37"/>
      <c r="K7594" s="37"/>
    </row>
    <row r="7595" ht="22.5" hidden="1" customHeight="1">
      <c r="A7595" s="40" t="b">
        <v>0</v>
      </c>
      <c r="B7595" s="33"/>
      <c r="C7595" s="34"/>
      <c r="D7595" s="35" t="s">
        <v>489</v>
      </c>
      <c r="E7595" s="36" t="str">
        <f>VLOOKUP(D7595,Normativa!$A$3:$C$100,3,0)</f>
        <v>Política</v>
      </c>
      <c r="F7595" s="37"/>
      <c r="G7595" s="37"/>
      <c r="H7595" s="37" t="s">
        <v>5944</v>
      </c>
      <c r="I7595" s="36">
        <f t="shared" si="1"/>
        <v>1</v>
      </c>
      <c r="J7595" s="37"/>
      <c r="K7595" s="37"/>
    </row>
    <row r="7596" ht="22.5" hidden="1" customHeight="1">
      <c r="A7596" s="40" t="b">
        <v>0</v>
      </c>
      <c r="B7596" s="33"/>
      <c r="C7596" s="34"/>
      <c r="D7596" s="35" t="s">
        <v>489</v>
      </c>
      <c r="E7596" s="36" t="str">
        <f>VLOOKUP(D7596,Normativa!$A$3:$C$100,3,0)</f>
        <v>Política</v>
      </c>
      <c r="F7596" s="37"/>
      <c r="G7596" s="37"/>
      <c r="H7596" s="37" t="s">
        <v>5945</v>
      </c>
      <c r="I7596" s="36">
        <f t="shared" si="1"/>
        <v>1</v>
      </c>
      <c r="J7596" s="37"/>
      <c r="K7596" s="37"/>
    </row>
    <row r="7597" ht="22.5" hidden="1" customHeight="1">
      <c r="A7597" s="40" t="b">
        <v>0</v>
      </c>
      <c r="B7597" s="33"/>
      <c r="C7597" s="34"/>
      <c r="D7597" s="35" t="s">
        <v>489</v>
      </c>
      <c r="E7597" s="36" t="str">
        <f>VLOOKUP(D7597,Normativa!$A$3:$C$100,3,0)</f>
        <v>Política</v>
      </c>
      <c r="F7597" s="37"/>
      <c r="G7597" s="37"/>
      <c r="H7597" s="37" t="s">
        <v>5946</v>
      </c>
      <c r="I7597" s="36">
        <f t="shared" si="1"/>
        <v>1</v>
      </c>
      <c r="J7597" s="37"/>
      <c r="K7597" s="37"/>
    </row>
    <row r="7598" ht="22.5" hidden="1" customHeight="1">
      <c r="A7598" s="40" t="b">
        <v>0</v>
      </c>
      <c r="B7598" s="33"/>
      <c r="C7598" s="34"/>
      <c r="D7598" s="35" t="s">
        <v>489</v>
      </c>
      <c r="E7598" s="36" t="str">
        <f>VLOOKUP(D7598,Normativa!$A$3:$C$100,3,0)</f>
        <v>Política</v>
      </c>
      <c r="F7598" s="37"/>
      <c r="G7598" s="37"/>
      <c r="H7598" s="37"/>
      <c r="I7598" s="36">
        <f t="shared" si="1"/>
        <v>1</v>
      </c>
      <c r="J7598" s="37"/>
      <c r="K7598" s="37"/>
    </row>
    <row r="7599" ht="22.5" hidden="1" customHeight="1">
      <c r="A7599" s="40" t="b">
        <v>0</v>
      </c>
      <c r="B7599" s="33"/>
      <c r="C7599" s="34"/>
      <c r="D7599" s="35" t="s">
        <v>489</v>
      </c>
      <c r="E7599" s="36" t="str">
        <f>VLOOKUP(D7599,Normativa!$A$3:$C$100,3,0)</f>
        <v>Política</v>
      </c>
      <c r="F7599" s="37"/>
      <c r="G7599" s="37"/>
      <c r="H7599" s="37"/>
      <c r="I7599" s="36">
        <f t="shared" si="1"/>
        <v>2</v>
      </c>
      <c r="J7599" s="37"/>
      <c r="K7599" s="37"/>
    </row>
    <row r="7600" ht="22.5" hidden="1" customHeight="1">
      <c r="A7600" s="40" t="b">
        <v>0</v>
      </c>
      <c r="B7600" s="33"/>
      <c r="C7600" s="34"/>
      <c r="D7600" s="35" t="s">
        <v>489</v>
      </c>
      <c r="E7600" s="36" t="str">
        <f>VLOOKUP(D7600,Normativa!$A$3:$C$100,3,0)</f>
        <v>Política</v>
      </c>
      <c r="F7600" s="37"/>
      <c r="G7600" s="37"/>
      <c r="H7600" s="37" t="s">
        <v>5947</v>
      </c>
      <c r="I7600" s="36">
        <f t="shared" si="1"/>
        <v>1</v>
      </c>
      <c r="J7600" s="37"/>
      <c r="K7600" s="37"/>
    </row>
    <row r="7601" ht="22.5" hidden="1" customHeight="1">
      <c r="A7601" s="40" t="b">
        <v>0</v>
      </c>
      <c r="B7601" s="33"/>
      <c r="C7601" s="34"/>
      <c r="D7601" s="35" t="s">
        <v>489</v>
      </c>
      <c r="E7601" s="36" t="str">
        <f>VLOOKUP(D7601,Normativa!$A$3:$C$100,3,0)</f>
        <v>Política</v>
      </c>
      <c r="F7601" s="37"/>
      <c r="G7601" s="37"/>
      <c r="H7601" s="37" t="s">
        <v>5855</v>
      </c>
      <c r="I7601" s="36">
        <f t="shared" si="1"/>
        <v>1</v>
      </c>
      <c r="J7601" s="37"/>
      <c r="K7601" s="37"/>
    </row>
    <row r="7602" ht="22.5" hidden="1" customHeight="1">
      <c r="A7602" s="40" t="b">
        <v>0</v>
      </c>
      <c r="B7602" s="33"/>
      <c r="C7602" s="34"/>
      <c r="D7602" s="35" t="s">
        <v>489</v>
      </c>
      <c r="E7602" s="36" t="str">
        <f>VLOOKUP(D7602,Normativa!$A$3:$C$100,3,0)</f>
        <v>Política</v>
      </c>
      <c r="F7602" s="37"/>
      <c r="G7602" s="37"/>
      <c r="H7602" s="37" t="s">
        <v>267</v>
      </c>
      <c r="I7602" s="36">
        <f t="shared" si="1"/>
        <v>1</v>
      </c>
      <c r="J7602" s="37"/>
      <c r="K7602" s="37"/>
    </row>
    <row r="7603" ht="22.5" hidden="1" customHeight="1">
      <c r="A7603" s="40" t="b">
        <v>0</v>
      </c>
      <c r="B7603" s="33"/>
      <c r="C7603" s="34"/>
      <c r="D7603" s="35" t="s">
        <v>489</v>
      </c>
      <c r="E7603" s="36" t="str">
        <f>VLOOKUP(D7603,Normativa!$A$3:$C$100,3,0)</f>
        <v>Política</v>
      </c>
      <c r="F7603" s="37"/>
      <c r="G7603" s="37"/>
      <c r="H7603" s="37" t="s">
        <v>5948</v>
      </c>
      <c r="I7603" s="36">
        <f t="shared" si="1"/>
        <v>1</v>
      </c>
      <c r="J7603" s="37"/>
      <c r="K7603" s="37"/>
    </row>
    <row r="7604" ht="22.5" hidden="1" customHeight="1">
      <c r="A7604" s="40" t="b">
        <v>0</v>
      </c>
      <c r="B7604" s="33"/>
      <c r="C7604" s="34"/>
      <c r="D7604" s="35" t="s">
        <v>489</v>
      </c>
      <c r="E7604" s="36" t="str">
        <f>VLOOKUP(D7604,Normativa!$A$3:$C$100,3,0)</f>
        <v>Política</v>
      </c>
      <c r="F7604" s="37"/>
      <c r="G7604" s="37"/>
      <c r="H7604" s="37" t="s">
        <v>5949</v>
      </c>
      <c r="I7604" s="36">
        <f t="shared" si="1"/>
        <v>1</v>
      </c>
      <c r="J7604" s="37"/>
      <c r="K7604" s="37"/>
    </row>
    <row r="7605" ht="22.5" hidden="1" customHeight="1">
      <c r="A7605" s="40" t="b">
        <v>0</v>
      </c>
      <c r="B7605" s="33"/>
      <c r="C7605" s="34"/>
      <c r="D7605" s="35" t="s">
        <v>489</v>
      </c>
      <c r="E7605" s="36" t="str">
        <f>VLOOKUP(D7605,Normativa!$A$3:$C$100,3,0)</f>
        <v>Política</v>
      </c>
      <c r="F7605" s="37"/>
      <c r="G7605" s="37"/>
      <c r="H7605" s="43" t="s">
        <v>5492</v>
      </c>
      <c r="I7605" s="36">
        <f t="shared" si="1"/>
        <v>1</v>
      </c>
      <c r="J7605" s="37"/>
      <c r="K7605" s="37"/>
    </row>
    <row r="7606" ht="22.5" hidden="1" customHeight="1">
      <c r="A7606" s="40" t="b">
        <v>0</v>
      </c>
      <c r="B7606" s="33"/>
      <c r="C7606" s="34"/>
      <c r="D7606" s="35" t="s">
        <v>489</v>
      </c>
      <c r="E7606" s="36" t="str">
        <f>VLOOKUP(D7606,Normativa!$A$3:$C$100,3,0)</f>
        <v>Política</v>
      </c>
      <c r="F7606" s="37"/>
      <c r="G7606" s="37"/>
      <c r="H7606" s="37" t="s">
        <v>5950</v>
      </c>
      <c r="I7606" s="36">
        <f t="shared" si="1"/>
        <v>1</v>
      </c>
      <c r="J7606" s="37"/>
      <c r="K7606" s="37"/>
    </row>
    <row r="7607" ht="22.5" hidden="1" customHeight="1">
      <c r="A7607" s="40" t="b">
        <v>0</v>
      </c>
      <c r="B7607" s="33"/>
      <c r="C7607" s="34"/>
      <c r="D7607" s="35" t="s">
        <v>489</v>
      </c>
      <c r="E7607" s="36" t="str">
        <f>VLOOKUP(D7607,Normativa!$A$3:$C$100,3,0)</f>
        <v>Política</v>
      </c>
      <c r="F7607" s="37"/>
      <c r="G7607" s="37"/>
      <c r="H7607" s="37" t="s">
        <v>5852</v>
      </c>
      <c r="I7607" s="36">
        <f t="shared" si="1"/>
        <v>1</v>
      </c>
      <c r="J7607" s="37"/>
      <c r="K7607" s="37"/>
    </row>
    <row r="7608" ht="22.5" hidden="1" customHeight="1">
      <c r="A7608" s="40" t="b">
        <v>0</v>
      </c>
      <c r="B7608" s="33"/>
      <c r="C7608" s="34"/>
      <c r="D7608" s="35" t="s">
        <v>553</v>
      </c>
      <c r="E7608" s="36" t="str">
        <f>VLOOKUP(D7608,Normativa!$A$3:$C$100,3,0)</f>
        <v>Guía</v>
      </c>
      <c r="F7608" s="37"/>
      <c r="G7608" s="37"/>
      <c r="H7608" s="37" t="s">
        <v>5951</v>
      </c>
      <c r="I7608" s="36">
        <f t="shared" si="1"/>
        <v>1</v>
      </c>
      <c r="J7608" s="37"/>
      <c r="K7608" s="37"/>
    </row>
    <row r="7609" ht="22.5" hidden="1" customHeight="1">
      <c r="A7609" s="40" t="b">
        <v>0</v>
      </c>
      <c r="B7609" s="33"/>
      <c r="C7609" s="34"/>
      <c r="D7609" s="35" t="s">
        <v>553</v>
      </c>
      <c r="E7609" s="36" t="str">
        <f>VLOOKUP(D7609,Normativa!$A$3:$C$100,3,0)</f>
        <v>Guía</v>
      </c>
      <c r="F7609" s="37"/>
      <c r="G7609" s="37"/>
      <c r="H7609" s="44">
        <v>44952.0</v>
      </c>
      <c r="I7609" s="36">
        <f t="shared" si="1"/>
        <v>1</v>
      </c>
      <c r="J7609" s="37"/>
      <c r="K7609" s="37"/>
    </row>
    <row r="7610" ht="22.5" hidden="1" customHeight="1">
      <c r="A7610" s="40" t="b">
        <v>0</v>
      </c>
      <c r="B7610" s="33"/>
      <c r="C7610" s="34"/>
      <c r="D7610" s="35" t="s">
        <v>553</v>
      </c>
      <c r="E7610" s="36" t="str">
        <f>VLOOKUP(D7610,Normativa!$A$3:$C$100,3,0)</f>
        <v>Guía</v>
      </c>
      <c r="F7610" s="37"/>
      <c r="G7610" s="37"/>
      <c r="H7610" s="37" t="s">
        <v>5952</v>
      </c>
      <c r="I7610" s="36">
        <f t="shared" si="1"/>
        <v>1</v>
      </c>
      <c r="J7610" s="37"/>
      <c r="K7610" s="37"/>
    </row>
    <row r="7611" ht="22.5" hidden="1" customHeight="1">
      <c r="A7611" s="40" t="b">
        <v>0</v>
      </c>
      <c r="B7611" s="33"/>
      <c r="C7611" s="34"/>
      <c r="D7611" s="35" t="s">
        <v>553</v>
      </c>
      <c r="E7611" s="36" t="str">
        <f>VLOOKUP(D7611,Normativa!$A$3:$C$100,3,0)</f>
        <v>Guía</v>
      </c>
      <c r="F7611" s="37"/>
      <c r="G7611" s="37"/>
      <c r="H7611" s="37" t="s">
        <v>4785</v>
      </c>
      <c r="I7611" s="36">
        <f t="shared" si="1"/>
        <v>1</v>
      </c>
      <c r="J7611" s="37"/>
      <c r="K7611" s="37"/>
    </row>
    <row r="7612" ht="22.5" hidden="1" customHeight="1">
      <c r="A7612" s="40" t="b">
        <v>0</v>
      </c>
      <c r="B7612" s="33"/>
      <c r="C7612" s="34"/>
      <c r="D7612" s="35" t="s">
        <v>553</v>
      </c>
      <c r="E7612" s="36" t="str">
        <f>VLOOKUP(D7612,Normativa!$A$3:$C$100,3,0)</f>
        <v>Guía</v>
      </c>
      <c r="F7612" s="37"/>
      <c r="G7612" s="37"/>
      <c r="H7612" s="37" t="s">
        <v>4787</v>
      </c>
      <c r="I7612" s="36">
        <f t="shared" si="1"/>
        <v>1</v>
      </c>
      <c r="J7612" s="37"/>
      <c r="K7612" s="37"/>
    </row>
    <row r="7613" ht="22.5" hidden="1" customHeight="1">
      <c r="A7613" s="40" t="b">
        <v>0</v>
      </c>
      <c r="B7613" s="33"/>
      <c r="C7613" s="34"/>
      <c r="D7613" s="35" t="s">
        <v>553</v>
      </c>
      <c r="E7613" s="36" t="str">
        <f>VLOOKUP(D7613,Normativa!$A$3:$C$100,3,0)</f>
        <v>Guía</v>
      </c>
      <c r="F7613" s="37"/>
      <c r="G7613" s="37"/>
      <c r="H7613" s="37" t="s">
        <v>4788</v>
      </c>
      <c r="I7613" s="36">
        <f t="shared" si="1"/>
        <v>1</v>
      </c>
      <c r="J7613" s="37"/>
      <c r="K7613" s="37"/>
    </row>
    <row r="7614" ht="22.5" hidden="1" customHeight="1">
      <c r="A7614" s="40" t="b">
        <v>0</v>
      </c>
      <c r="B7614" s="33"/>
      <c r="C7614" s="34"/>
      <c r="D7614" s="35" t="s">
        <v>553</v>
      </c>
      <c r="E7614" s="36" t="str">
        <f>VLOOKUP(D7614,Normativa!$A$3:$C$100,3,0)</f>
        <v>Guía</v>
      </c>
      <c r="F7614" s="37"/>
      <c r="G7614" s="37"/>
      <c r="H7614" s="37" t="s">
        <v>4789</v>
      </c>
      <c r="I7614" s="36">
        <f t="shared" si="1"/>
        <v>1</v>
      </c>
      <c r="J7614" s="37"/>
      <c r="K7614" s="37"/>
    </row>
    <row r="7615" ht="22.5" hidden="1" customHeight="1">
      <c r="A7615" s="40" t="b">
        <v>0</v>
      </c>
      <c r="B7615" s="33"/>
      <c r="C7615" s="34"/>
      <c r="D7615" s="35" t="s">
        <v>553</v>
      </c>
      <c r="E7615" s="36" t="str">
        <f>VLOOKUP(D7615,Normativa!$A$3:$C$100,3,0)</f>
        <v>Guía</v>
      </c>
      <c r="F7615" s="37"/>
      <c r="G7615" s="37"/>
      <c r="H7615" s="37" t="s">
        <v>5953</v>
      </c>
      <c r="I7615" s="36">
        <f t="shared" si="1"/>
        <v>1</v>
      </c>
      <c r="J7615" s="37"/>
      <c r="K7615" s="37"/>
    </row>
    <row r="7616" ht="22.5" hidden="1" customHeight="1">
      <c r="A7616" s="40" t="b">
        <v>0</v>
      </c>
      <c r="B7616" s="33"/>
      <c r="C7616" s="34"/>
      <c r="D7616" s="35" t="s">
        <v>553</v>
      </c>
      <c r="E7616" s="36" t="str">
        <f>VLOOKUP(D7616,Normativa!$A$3:$C$100,3,0)</f>
        <v>Guía</v>
      </c>
      <c r="F7616" s="37"/>
      <c r="G7616" s="37"/>
      <c r="H7616" s="37" t="s">
        <v>5954</v>
      </c>
      <c r="I7616" s="36">
        <f t="shared" si="1"/>
        <v>1</v>
      </c>
      <c r="J7616" s="37"/>
      <c r="K7616" s="37"/>
    </row>
    <row r="7617" ht="22.5" hidden="1" customHeight="1">
      <c r="A7617" s="40" t="b">
        <v>0</v>
      </c>
      <c r="B7617" s="33"/>
      <c r="C7617" s="34"/>
      <c r="D7617" s="35" t="s">
        <v>553</v>
      </c>
      <c r="E7617" s="36" t="str">
        <f>VLOOKUP(D7617,Normativa!$A$3:$C$100,3,0)</f>
        <v>Guía</v>
      </c>
      <c r="F7617" s="37"/>
      <c r="G7617" s="37"/>
      <c r="H7617" s="37" t="s">
        <v>4792</v>
      </c>
      <c r="I7617" s="36">
        <f t="shared" si="1"/>
        <v>1</v>
      </c>
      <c r="J7617" s="37"/>
      <c r="K7617" s="37"/>
    </row>
    <row r="7618" ht="22.5" hidden="1" customHeight="1">
      <c r="A7618" s="40" t="b">
        <v>0</v>
      </c>
      <c r="B7618" s="33"/>
      <c r="C7618" s="34"/>
      <c r="D7618" s="35" t="s">
        <v>553</v>
      </c>
      <c r="E7618" s="36" t="str">
        <f>VLOOKUP(D7618,Normativa!$A$3:$C$100,3,0)</f>
        <v>Guía</v>
      </c>
      <c r="F7618" s="37"/>
      <c r="G7618" s="37"/>
      <c r="H7618" s="37" t="s">
        <v>4793</v>
      </c>
      <c r="I7618" s="36">
        <f t="shared" si="1"/>
        <v>1</v>
      </c>
      <c r="J7618" s="37"/>
      <c r="K7618" s="37"/>
    </row>
    <row r="7619" ht="22.5" hidden="1" customHeight="1">
      <c r="A7619" s="40" t="b">
        <v>0</v>
      </c>
      <c r="B7619" s="33"/>
      <c r="C7619" s="34"/>
      <c r="D7619" s="35" t="s">
        <v>553</v>
      </c>
      <c r="E7619" s="36" t="str">
        <f>VLOOKUP(D7619,Normativa!$A$3:$C$100,3,0)</f>
        <v>Guía</v>
      </c>
      <c r="F7619" s="37"/>
      <c r="G7619" s="37"/>
      <c r="H7619" s="37" t="s">
        <v>4796</v>
      </c>
      <c r="I7619" s="36">
        <f t="shared" si="1"/>
        <v>1</v>
      </c>
      <c r="J7619" s="37"/>
      <c r="K7619" s="37"/>
    </row>
    <row r="7620" ht="22.5" hidden="1" customHeight="1">
      <c r="A7620" s="40" t="b">
        <v>0</v>
      </c>
      <c r="B7620" s="33"/>
      <c r="C7620" s="34"/>
      <c r="D7620" s="35" t="s">
        <v>553</v>
      </c>
      <c r="E7620" s="36" t="str">
        <f>VLOOKUP(D7620,Normativa!$A$3:$C$100,3,0)</f>
        <v>Guía</v>
      </c>
      <c r="F7620" s="37"/>
      <c r="G7620" s="37"/>
      <c r="H7620" s="43" t="s">
        <v>4797</v>
      </c>
      <c r="I7620" s="36">
        <f t="shared" si="1"/>
        <v>1</v>
      </c>
      <c r="J7620" s="37"/>
      <c r="K7620" s="37"/>
    </row>
    <row r="7621" ht="22.5" hidden="1" customHeight="1">
      <c r="A7621" s="40" t="b">
        <v>0</v>
      </c>
      <c r="B7621" s="33"/>
      <c r="C7621" s="34"/>
      <c r="D7621" s="35" t="s">
        <v>553</v>
      </c>
      <c r="E7621" s="36" t="str">
        <f>VLOOKUP(D7621,Normativa!$A$3:$C$100,3,0)</f>
        <v>Guía</v>
      </c>
      <c r="F7621" s="37"/>
      <c r="G7621" s="37"/>
      <c r="H7621" s="37"/>
      <c r="I7621" s="36">
        <f t="shared" si="1"/>
        <v>1</v>
      </c>
      <c r="J7621" s="37"/>
      <c r="K7621" s="37"/>
    </row>
    <row r="7622" ht="22.5" hidden="1" customHeight="1">
      <c r="A7622" s="40" t="b">
        <v>0</v>
      </c>
      <c r="B7622" s="33"/>
      <c r="C7622" s="34"/>
      <c r="D7622" s="35" t="s">
        <v>553</v>
      </c>
      <c r="E7622" s="36" t="str">
        <f>VLOOKUP(D7622,Normativa!$A$3:$C$100,3,0)</f>
        <v>Guía</v>
      </c>
      <c r="F7622" s="37"/>
      <c r="G7622" s="37"/>
      <c r="H7622" s="37" t="s">
        <v>5494</v>
      </c>
      <c r="I7622" s="36">
        <f t="shared" si="1"/>
        <v>1</v>
      </c>
      <c r="J7622" s="37"/>
      <c r="K7622" s="37"/>
    </row>
    <row r="7623" ht="22.5" hidden="1" customHeight="1">
      <c r="A7623" s="40" t="b">
        <v>0</v>
      </c>
      <c r="B7623" s="33"/>
      <c r="C7623" s="34"/>
      <c r="D7623" s="35" t="s">
        <v>553</v>
      </c>
      <c r="E7623" s="36" t="str">
        <f>VLOOKUP(D7623,Normativa!$A$3:$C$100,3,0)</f>
        <v>Guía</v>
      </c>
      <c r="F7623" s="37"/>
      <c r="G7623" s="37"/>
      <c r="H7623" s="37">
        <v>1.0</v>
      </c>
      <c r="I7623" s="36">
        <f t="shared" si="1"/>
        <v>1</v>
      </c>
      <c r="J7623" s="37"/>
      <c r="K7623" s="37"/>
    </row>
    <row r="7624" ht="22.5" hidden="1" customHeight="1">
      <c r="A7624" s="40" t="b">
        <v>0</v>
      </c>
      <c r="B7624" s="33"/>
      <c r="C7624" s="34"/>
      <c r="D7624" s="35" t="s">
        <v>553</v>
      </c>
      <c r="E7624" s="36" t="str">
        <f>VLOOKUP(D7624,Normativa!$A$3:$C$100,3,0)</f>
        <v>Guía</v>
      </c>
      <c r="F7624" s="37"/>
      <c r="G7624" s="37"/>
      <c r="H7624" s="37" t="s">
        <v>4810</v>
      </c>
      <c r="I7624" s="36">
        <f t="shared" si="1"/>
        <v>1</v>
      </c>
      <c r="J7624" s="37"/>
      <c r="K7624" s="37"/>
    </row>
    <row r="7625" ht="22.5" hidden="1" customHeight="1">
      <c r="A7625" s="40" t="b">
        <v>0</v>
      </c>
      <c r="B7625" s="33"/>
      <c r="C7625" s="34"/>
      <c r="D7625" s="35" t="s">
        <v>553</v>
      </c>
      <c r="E7625" s="36" t="str">
        <f>VLOOKUP(D7625,Normativa!$A$3:$C$100,3,0)</f>
        <v>Guía</v>
      </c>
      <c r="F7625" s="37"/>
      <c r="G7625" s="37"/>
      <c r="H7625" s="37">
        <v>2.0</v>
      </c>
      <c r="I7625" s="36">
        <f t="shared" si="1"/>
        <v>1</v>
      </c>
      <c r="J7625" s="37"/>
      <c r="K7625" s="37"/>
    </row>
    <row r="7626" ht="22.5" hidden="1" customHeight="1">
      <c r="A7626" s="40" t="b">
        <v>0</v>
      </c>
      <c r="B7626" s="33"/>
      <c r="C7626" s="34"/>
      <c r="D7626" s="35" t="s">
        <v>553</v>
      </c>
      <c r="E7626" s="36" t="str">
        <f>VLOOKUP(D7626,Normativa!$A$3:$C$100,3,0)</f>
        <v>Guía</v>
      </c>
      <c r="F7626" s="37"/>
      <c r="G7626" s="37"/>
      <c r="H7626" s="37" t="s">
        <v>5955</v>
      </c>
      <c r="I7626" s="36">
        <f t="shared" si="1"/>
        <v>1</v>
      </c>
      <c r="J7626" s="37"/>
      <c r="K7626" s="37"/>
    </row>
    <row r="7627" ht="22.5" hidden="1" customHeight="1">
      <c r="A7627" s="40" t="b">
        <v>0</v>
      </c>
      <c r="B7627" s="33"/>
      <c r="C7627" s="34"/>
      <c r="D7627" s="35" t="s">
        <v>553</v>
      </c>
      <c r="E7627" s="36" t="str">
        <f>VLOOKUP(D7627,Normativa!$A$3:$C$100,3,0)</f>
        <v>Guía</v>
      </c>
      <c r="F7627" s="37"/>
      <c r="G7627" s="37"/>
      <c r="H7627" s="37">
        <v>3.0</v>
      </c>
      <c r="I7627" s="36">
        <f t="shared" si="1"/>
        <v>1</v>
      </c>
      <c r="J7627" s="37"/>
      <c r="K7627" s="37"/>
    </row>
    <row r="7628" ht="22.5" hidden="1" customHeight="1">
      <c r="A7628" s="40" t="b">
        <v>0</v>
      </c>
      <c r="B7628" s="33"/>
      <c r="C7628" s="34"/>
      <c r="D7628" s="35" t="s">
        <v>553</v>
      </c>
      <c r="E7628" s="36" t="str">
        <f>VLOOKUP(D7628,Normativa!$A$3:$C$100,3,0)</f>
        <v>Guía</v>
      </c>
      <c r="F7628" s="37"/>
      <c r="G7628" s="37"/>
      <c r="H7628" s="37" t="s">
        <v>5956</v>
      </c>
      <c r="I7628" s="36">
        <f t="shared" si="1"/>
        <v>1</v>
      </c>
      <c r="J7628" s="37"/>
      <c r="K7628" s="37"/>
    </row>
    <row r="7629" ht="22.5" hidden="1" customHeight="1">
      <c r="A7629" s="40" t="b">
        <v>0</v>
      </c>
      <c r="B7629" s="33"/>
      <c r="C7629" s="34"/>
      <c r="D7629" s="35" t="s">
        <v>553</v>
      </c>
      <c r="E7629" s="36" t="str">
        <f>VLOOKUP(D7629,Normativa!$A$3:$C$100,3,0)</f>
        <v>Guía</v>
      </c>
      <c r="F7629" s="37"/>
      <c r="G7629" s="37"/>
      <c r="H7629" s="37" t="s">
        <v>5957</v>
      </c>
      <c r="I7629" s="36">
        <f t="shared" si="1"/>
        <v>1</v>
      </c>
      <c r="J7629" s="37"/>
      <c r="K7629" s="37"/>
    </row>
    <row r="7630" ht="22.5" hidden="1" customHeight="1">
      <c r="A7630" s="40" t="b">
        <v>0</v>
      </c>
      <c r="B7630" s="33"/>
      <c r="C7630" s="34"/>
      <c r="D7630" s="35" t="s">
        <v>553</v>
      </c>
      <c r="E7630" s="36" t="str">
        <f>VLOOKUP(D7630,Normativa!$A$3:$C$100,3,0)</f>
        <v>Guía</v>
      </c>
      <c r="F7630" s="37"/>
      <c r="G7630" s="37"/>
      <c r="H7630" s="37">
        <v>4.0</v>
      </c>
      <c r="I7630" s="36">
        <f t="shared" si="1"/>
        <v>1</v>
      </c>
      <c r="J7630" s="37"/>
      <c r="K7630" s="37"/>
    </row>
    <row r="7631" ht="22.5" hidden="1" customHeight="1">
      <c r="A7631" s="40" t="b">
        <v>0</v>
      </c>
      <c r="B7631" s="33"/>
      <c r="C7631" s="34"/>
      <c r="D7631" s="35" t="s">
        <v>553</v>
      </c>
      <c r="E7631" s="36" t="str">
        <f>VLOOKUP(D7631,Normativa!$A$3:$C$100,3,0)</f>
        <v>Guía</v>
      </c>
      <c r="F7631" s="37"/>
      <c r="G7631" s="37"/>
      <c r="H7631" s="37">
        <v>5.0</v>
      </c>
      <c r="I7631" s="36">
        <f t="shared" si="1"/>
        <v>1</v>
      </c>
      <c r="J7631" s="37"/>
      <c r="K7631" s="37"/>
    </row>
    <row r="7632" ht="22.5" hidden="1" customHeight="1">
      <c r="A7632" s="40" t="b">
        <v>0</v>
      </c>
      <c r="B7632" s="33"/>
      <c r="C7632" s="34"/>
      <c r="D7632" s="35" t="s">
        <v>553</v>
      </c>
      <c r="E7632" s="36" t="str">
        <f>VLOOKUP(D7632,Normativa!$A$3:$C$100,3,0)</f>
        <v>Guía</v>
      </c>
      <c r="F7632" s="37"/>
      <c r="G7632" s="37"/>
      <c r="H7632" s="37">
        <v>6.0</v>
      </c>
      <c r="I7632" s="36">
        <f t="shared" si="1"/>
        <v>1</v>
      </c>
      <c r="J7632" s="37"/>
      <c r="K7632" s="37"/>
    </row>
    <row r="7633" ht="22.5" hidden="1" customHeight="1">
      <c r="A7633" s="40" t="b">
        <v>0</v>
      </c>
      <c r="B7633" s="33"/>
      <c r="C7633" s="34"/>
      <c r="D7633" s="35" t="s">
        <v>553</v>
      </c>
      <c r="E7633" s="36" t="str">
        <f>VLOOKUP(D7633,Normativa!$A$3:$C$100,3,0)</f>
        <v>Guía</v>
      </c>
      <c r="F7633" s="37"/>
      <c r="G7633" s="37"/>
      <c r="H7633" s="37">
        <v>11.0</v>
      </c>
      <c r="I7633" s="36">
        <f t="shared" si="1"/>
        <v>1</v>
      </c>
      <c r="J7633" s="37"/>
      <c r="K7633" s="37"/>
    </row>
    <row r="7634" ht="22.5" hidden="1" customHeight="1">
      <c r="A7634" s="40" t="b">
        <v>0</v>
      </c>
      <c r="B7634" s="33"/>
      <c r="C7634" s="34"/>
      <c r="D7634" s="35" t="s">
        <v>553</v>
      </c>
      <c r="E7634" s="36" t="str">
        <f>VLOOKUP(D7634,Normativa!$A$3:$C$100,3,0)</f>
        <v>Guía</v>
      </c>
      <c r="F7634" s="37"/>
      <c r="G7634" s="37"/>
      <c r="H7634" s="37" t="s">
        <v>5958</v>
      </c>
      <c r="I7634" s="36">
        <f t="shared" si="1"/>
        <v>1</v>
      </c>
      <c r="J7634" s="37"/>
      <c r="K7634" s="37"/>
    </row>
    <row r="7635" ht="22.5" hidden="1" customHeight="1">
      <c r="A7635" s="40" t="b">
        <v>0</v>
      </c>
      <c r="B7635" s="33"/>
      <c r="C7635" s="34"/>
      <c r="D7635" s="35" t="s">
        <v>553</v>
      </c>
      <c r="E7635" s="36" t="str">
        <f>VLOOKUP(D7635,Normativa!$A$3:$C$100,3,0)</f>
        <v>Guía</v>
      </c>
      <c r="F7635" s="37"/>
      <c r="G7635" s="37"/>
      <c r="H7635" s="37">
        <v>5.0</v>
      </c>
      <c r="I7635" s="36">
        <f t="shared" si="1"/>
        <v>1</v>
      </c>
      <c r="J7635" s="37"/>
      <c r="K7635" s="37"/>
    </row>
    <row r="7636" ht="22.5" hidden="1" customHeight="1">
      <c r="A7636" s="40" t="b">
        <v>0</v>
      </c>
      <c r="B7636" s="33"/>
      <c r="C7636" s="34"/>
      <c r="D7636" s="35" t="s">
        <v>553</v>
      </c>
      <c r="E7636" s="36" t="str">
        <f>VLOOKUP(D7636,Normativa!$A$3:$C$100,3,0)</f>
        <v>Guía</v>
      </c>
      <c r="F7636" s="37"/>
      <c r="G7636" s="37"/>
      <c r="H7636" s="37" t="s">
        <v>5959</v>
      </c>
      <c r="I7636" s="36">
        <f t="shared" si="1"/>
        <v>1</v>
      </c>
      <c r="J7636" s="37"/>
      <c r="K7636" s="37"/>
    </row>
    <row r="7637" ht="22.5" hidden="1" customHeight="1">
      <c r="A7637" s="40" t="b">
        <v>0</v>
      </c>
      <c r="B7637" s="33"/>
      <c r="C7637" s="34"/>
      <c r="D7637" s="35" t="s">
        <v>553</v>
      </c>
      <c r="E7637" s="36" t="str">
        <f>VLOOKUP(D7637,Normativa!$A$3:$C$100,3,0)</f>
        <v>Guía</v>
      </c>
      <c r="F7637" s="37"/>
      <c r="G7637" s="37"/>
      <c r="H7637" s="37">
        <v>6.0</v>
      </c>
      <c r="I7637" s="36">
        <f t="shared" si="1"/>
        <v>1</v>
      </c>
      <c r="J7637" s="37"/>
      <c r="K7637" s="37"/>
    </row>
    <row r="7638" ht="22.5" hidden="1" customHeight="1">
      <c r="A7638" s="40" t="b">
        <v>0</v>
      </c>
      <c r="B7638" s="33"/>
      <c r="C7638" s="34"/>
      <c r="D7638" s="35" t="s">
        <v>553</v>
      </c>
      <c r="E7638" s="36" t="str">
        <f>VLOOKUP(D7638,Normativa!$A$3:$C$100,3,0)</f>
        <v>Guía</v>
      </c>
      <c r="F7638" s="37"/>
      <c r="G7638" s="37"/>
      <c r="H7638" s="37" t="s">
        <v>5960</v>
      </c>
      <c r="I7638" s="36">
        <f t="shared" si="1"/>
        <v>1</v>
      </c>
      <c r="J7638" s="37"/>
      <c r="K7638" s="37"/>
    </row>
    <row r="7639" ht="22.5" hidden="1" customHeight="1">
      <c r="A7639" s="40" t="b">
        <v>0</v>
      </c>
      <c r="B7639" s="33"/>
      <c r="C7639" s="34"/>
      <c r="D7639" s="35" t="s">
        <v>553</v>
      </c>
      <c r="E7639" s="36" t="str">
        <f>VLOOKUP(D7639,Normativa!$A$3:$C$100,3,0)</f>
        <v>Guía</v>
      </c>
      <c r="F7639" s="37"/>
      <c r="G7639" s="37"/>
      <c r="H7639" s="37"/>
      <c r="I7639" s="36">
        <f t="shared" si="1"/>
        <v>1</v>
      </c>
      <c r="J7639" s="37"/>
      <c r="K7639" s="37"/>
    </row>
    <row r="7640" ht="22.5" hidden="1" customHeight="1">
      <c r="A7640" s="40" t="b">
        <v>0</v>
      </c>
      <c r="B7640" s="33"/>
      <c r="C7640" s="34"/>
      <c r="D7640" s="35" t="s">
        <v>553</v>
      </c>
      <c r="E7640" s="36" t="str">
        <f>VLOOKUP(D7640,Normativa!$A$3:$C$100,3,0)</f>
        <v>Guía</v>
      </c>
      <c r="F7640" s="37"/>
      <c r="G7640" s="37"/>
      <c r="H7640" s="37" t="s">
        <v>5961</v>
      </c>
      <c r="I7640" s="36">
        <f t="shared" si="1"/>
        <v>1</v>
      </c>
      <c r="J7640" s="37"/>
      <c r="K7640" s="37"/>
    </row>
    <row r="7641" ht="22.5" hidden="1" customHeight="1">
      <c r="A7641" s="40" t="b">
        <v>0</v>
      </c>
      <c r="B7641" s="33"/>
      <c r="C7641" s="34"/>
      <c r="D7641" s="35" t="s">
        <v>553</v>
      </c>
      <c r="E7641" s="36" t="str">
        <f>VLOOKUP(D7641,Normativa!$A$3:$C$100,3,0)</f>
        <v>Guía</v>
      </c>
      <c r="F7641" s="37"/>
      <c r="G7641" s="37"/>
      <c r="H7641" s="37" t="s">
        <v>5962</v>
      </c>
      <c r="I7641" s="36">
        <f t="shared" si="1"/>
        <v>1</v>
      </c>
      <c r="J7641" s="37"/>
      <c r="K7641" s="37"/>
    </row>
    <row r="7642" ht="22.5" hidden="1" customHeight="1">
      <c r="A7642" s="40" t="b">
        <v>0</v>
      </c>
      <c r="B7642" s="33"/>
      <c r="C7642" s="34"/>
      <c r="D7642" s="35" t="s">
        <v>553</v>
      </c>
      <c r="E7642" s="36" t="str">
        <f>VLOOKUP(D7642,Normativa!$A$3:$C$100,3,0)</f>
        <v>Guía</v>
      </c>
      <c r="F7642" s="37"/>
      <c r="G7642" s="37"/>
      <c r="H7642" s="37" t="s">
        <v>5963</v>
      </c>
      <c r="I7642" s="36">
        <f t="shared" si="1"/>
        <v>1</v>
      </c>
      <c r="J7642" s="37"/>
      <c r="K7642" s="37"/>
    </row>
    <row r="7643" ht="22.5" hidden="1" customHeight="1">
      <c r="A7643" s="40" t="b">
        <v>0</v>
      </c>
      <c r="B7643" s="33"/>
      <c r="C7643" s="34"/>
      <c r="D7643" s="35" t="s">
        <v>553</v>
      </c>
      <c r="E7643" s="36" t="str">
        <f>VLOOKUP(D7643,Normativa!$A$3:$C$100,3,0)</f>
        <v>Guía</v>
      </c>
      <c r="F7643" s="37"/>
      <c r="G7643" s="37"/>
      <c r="H7643" s="37" t="s">
        <v>5964</v>
      </c>
      <c r="I7643" s="36">
        <f t="shared" si="1"/>
        <v>1</v>
      </c>
      <c r="J7643" s="37"/>
      <c r="K7643" s="37"/>
    </row>
    <row r="7644" ht="22.5" hidden="1" customHeight="1">
      <c r="A7644" s="40" t="b">
        <v>0</v>
      </c>
      <c r="B7644" s="33"/>
      <c r="C7644" s="34"/>
      <c r="D7644" s="35" t="s">
        <v>553</v>
      </c>
      <c r="E7644" s="36" t="str">
        <f>VLOOKUP(D7644,Normativa!$A$3:$C$100,3,0)</f>
        <v>Guía</v>
      </c>
      <c r="F7644" s="37"/>
      <c r="G7644" s="37"/>
      <c r="H7644" s="37" t="s">
        <v>5965</v>
      </c>
      <c r="I7644" s="36">
        <f t="shared" si="1"/>
        <v>1</v>
      </c>
      <c r="J7644" s="37"/>
      <c r="K7644" s="37"/>
    </row>
    <row r="7645" ht="22.5" hidden="1" customHeight="1">
      <c r="A7645" s="40" t="b">
        <v>0</v>
      </c>
      <c r="B7645" s="33"/>
      <c r="C7645" s="34"/>
      <c r="D7645" s="35" t="s">
        <v>553</v>
      </c>
      <c r="E7645" s="36" t="str">
        <f>VLOOKUP(D7645,Normativa!$A$3:$C$100,3,0)</f>
        <v>Guía</v>
      </c>
      <c r="F7645" s="37"/>
      <c r="G7645" s="37"/>
      <c r="H7645" s="37" t="s">
        <v>5966</v>
      </c>
      <c r="I7645" s="36">
        <f t="shared" si="1"/>
        <v>1</v>
      </c>
      <c r="J7645" s="37"/>
      <c r="K7645" s="37"/>
    </row>
    <row r="7646" ht="22.5" hidden="1" customHeight="1">
      <c r="A7646" s="40" t="b">
        <v>0</v>
      </c>
      <c r="B7646" s="33"/>
      <c r="C7646" s="34"/>
      <c r="D7646" s="35" t="s">
        <v>553</v>
      </c>
      <c r="E7646" s="36" t="str">
        <f>VLOOKUP(D7646,Normativa!$A$3:$C$100,3,0)</f>
        <v>Guía</v>
      </c>
      <c r="F7646" s="37"/>
      <c r="G7646" s="37"/>
      <c r="H7646" s="37" t="s">
        <v>5967</v>
      </c>
      <c r="I7646" s="36">
        <f t="shared" si="1"/>
        <v>1</v>
      </c>
      <c r="J7646" s="37"/>
      <c r="K7646" s="37"/>
    </row>
    <row r="7647" ht="22.5" hidden="1" customHeight="1">
      <c r="A7647" s="40" t="b">
        <v>0</v>
      </c>
      <c r="B7647" s="33"/>
      <c r="C7647" s="34"/>
      <c r="D7647" s="35" t="s">
        <v>553</v>
      </c>
      <c r="E7647" s="36" t="str">
        <f>VLOOKUP(D7647,Normativa!$A$3:$C$100,3,0)</f>
        <v>Guía</v>
      </c>
      <c r="F7647" s="37"/>
      <c r="G7647" s="37"/>
      <c r="H7647" s="37" t="s">
        <v>4807</v>
      </c>
      <c r="I7647" s="36">
        <f t="shared" si="1"/>
        <v>1</v>
      </c>
      <c r="J7647" s="37"/>
      <c r="K7647" s="37"/>
    </row>
    <row r="7648" ht="22.5" hidden="1" customHeight="1">
      <c r="A7648" s="40" t="b">
        <v>0</v>
      </c>
      <c r="B7648" s="33"/>
      <c r="C7648" s="34"/>
      <c r="D7648" s="35" t="s">
        <v>553</v>
      </c>
      <c r="E7648" s="36" t="str">
        <f>VLOOKUP(D7648,Normativa!$A$3:$C$100,3,0)</f>
        <v>Guía</v>
      </c>
      <c r="F7648" s="37"/>
      <c r="G7648" s="37"/>
      <c r="H7648" s="37" t="s">
        <v>5968</v>
      </c>
      <c r="I7648" s="36">
        <f t="shared" si="1"/>
        <v>1</v>
      </c>
      <c r="J7648" s="37"/>
      <c r="K7648" s="37"/>
    </row>
    <row r="7649" ht="22.5" hidden="1" customHeight="1">
      <c r="A7649" s="40" t="b">
        <v>0</v>
      </c>
      <c r="B7649" s="33"/>
      <c r="C7649" s="34"/>
      <c r="D7649" s="35" t="s">
        <v>553</v>
      </c>
      <c r="E7649" s="36" t="str">
        <f>VLOOKUP(D7649,Normativa!$A$3:$C$100,3,0)</f>
        <v>Guía</v>
      </c>
      <c r="F7649" s="37"/>
      <c r="G7649" s="37"/>
      <c r="H7649" s="37"/>
      <c r="I7649" s="36">
        <f t="shared" si="1"/>
        <v>1</v>
      </c>
      <c r="J7649" s="37"/>
      <c r="K7649" s="37"/>
    </row>
    <row r="7650" ht="22.5" hidden="1" customHeight="1">
      <c r="A7650" s="40" t="b">
        <v>0</v>
      </c>
      <c r="B7650" s="33"/>
      <c r="C7650" s="34"/>
      <c r="D7650" s="35" t="s">
        <v>553</v>
      </c>
      <c r="E7650" s="36" t="str">
        <f>VLOOKUP(D7650,Normativa!$A$3:$C$100,3,0)</f>
        <v>Guía</v>
      </c>
      <c r="F7650" s="37"/>
      <c r="G7650" s="37"/>
      <c r="H7650" s="37">
        <v>1.0</v>
      </c>
      <c r="I7650" s="36">
        <f t="shared" si="1"/>
        <v>1</v>
      </c>
      <c r="J7650" s="37"/>
      <c r="K7650" s="37"/>
    </row>
    <row r="7651" ht="22.5" hidden="1" customHeight="1">
      <c r="A7651" s="40" t="b">
        <v>0</v>
      </c>
      <c r="B7651" s="33"/>
      <c r="C7651" s="34"/>
      <c r="D7651" s="35" t="s">
        <v>553</v>
      </c>
      <c r="E7651" s="36" t="str">
        <f>VLOOKUP(D7651,Normativa!$A$3:$C$100,3,0)</f>
        <v>Guía</v>
      </c>
      <c r="F7651" s="37"/>
      <c r="G7651" s="37"/>
      <c r="H7651" s="37" t="s">
        <v>5969</v>
      </c>
      <c r="I7651" s="36">
        <f t="shared" si="1"/>
        <v>1</v>
      </c>
      <c r="J7651" s="37"/>
      <c r="K7651" s="37"/>
    </row>
    <row r="7652" ht="22.5" hidden="1" customHeight="1">
      <c r="A7652" s="40" t="b">
        <v>0</v>
      </c>
      <c r="B7652" s="33"/>
      <c r="C7652" s="34"/>
      <c r="D7652" s="35" t="s">
        <v>553</v>
      </c>
      <c r="E7652" s="36" t="str">
        <f>VLOOKUP(D7652,Normativa!$A$3:$C$100,3,0)</f>
        <v>Guía</v>
      </c>
      <c r="F7652" s="37"/>
      <c r="G7652" s="37"/>
      <c r="H7652" s="37" t="s">
        <v>4810</v>
      </c>
      <c r="I7652" s="36">
        <f t="shared" si="1"/>
        <v>1</v>
      </c>
      <c r="J7652" s="37"/>
      <c r="K7652" s="37"/>
    </row>
    <row r="7653" ht="22.5" hidden="1" customHeight="1">
      <c r="A7653" s="40" t="b">
        <v>0</v>
      </c>
      <c r="B7653" s="33"/>
      <c r="C7653" s="34"/>
      <c r="D7653" s="35" t="s">
        <v>553</v>
      </c>
      <c r="E7653" s="36" t="str">
        <f>VLOOKUP(D7653,Normativa!$A$3:$C$100,3,0)</f>
        <v>Guía</v>
      </c>
      <c r="F7653" s="37"/>
      <c r="G7653" s="37"/>
      <c r="H7653" s="37" t="s">
        <v>5970</v>
      </c>
      <c r="I7653" s="36">
        <f t="shared" si="1"/>
        <v>1</v>
      </c>
      <c r="J7653" s="37"/>
      <c r="K7653" s="37"/>
    </row>
    <row r="7654" ht="22.5" hidden="1" customHeight="1">
      <c r="A7654" s="40" t="b">
        <v>0</v>
      </c>
      <c r="B7654" s="33"/>
      <c r="C7654" s="34"/>
      <c r="D7654" s="35" t="s">
        <v>553</v>
      </c>
      <c r="E7654" s="36" t="str">
        <f>VLOOKUP(D7654,Normativa!$A$3:$C$100,3,0)</f>
        <v>Guía</v>
      </c>
      <c r="F7654" s="37"/>
      <c r="G7654" s="37"/>
      <c r="H7654" s="37" t="s">
        <v>5971</v>
      </c>
      <c r="I7654" s="36">
        <f t="shared" si="1"/>
        <v>1</v>
      </c>
      <c r="J7654" s="37"/>
      <c r="K7654" s="37"/>
    </row>
    <row r="7655" ht="22.5" hidden="1" customHeight="1">
      <c r="A7655" s="40" t="b">
        <v>0</v>
      </c>
      <c r="B7655" s="33"/>
      <c r="C7655" s="34"/>
      <c r="D7655" s="35" t="s">
        <v>553</v>
      </c>
      <c r="E7655" s="36" t="str">
        <f>VLOOKUP(D7655,Normativa!$A$3:$C$100,3,0)</f>
        <v>Guía</v>
      </c>
      <c r="F7655" s="37"/>
      <c r="G7655" s="37"/>
      <c r="H7655" s="37" t="s">
        <v>5972</v>
      </c>
      <c r="I7655" s="36">
        <f t="shared" si="1"/>
        <v>1</v>
      </c>
      <c r="J7655" s="37"/>
      <c r="K7655" s="37"/>
    </row>
    <row r="7656" ht="22.5" hidden="1" customHeight="1">
      <c r="A7656" s="40" t="b">
        <v>0</v>
      </c>
      <c r="B7656" s="33"/>
      <c r="C7656" s="34"/>
      <c r="D7656" s="35" t="s">
        <v>553</v>
      </c>
      <c r="E7656" s="36" t="str">
        <f>VLOOKUP(D7656,Normativa!$A$3:$C$100,3,0)</f>
        <v>Guía</v>
      </c>
      <c r="F7656" s="37"/>
      <c r="G7656" s="37"/>
      <c r="H7656" s="37" t="s">
        <v>5973</v>
      </c>
      <c r="I7656" s="36">
        <f t="shared" si="1"/>
        <v>1</v>
      </c>
      <c r="J7656" s="37"/>
      <c r="K7656" s="37"/>
    </row>
    <row r="7657" ht="22.5" hidden="1" customHeight="1">
      <c r="A7657" s="40" t="b">
        <v>0</v>
      </c>
      <c r="B7657" s="33"/>
      <c r="C7657" s="34"/>
      <c r="D7657" s="35" t="s">
        <v>553</v>
      </c>
      <c r="E7657" s="36" t="str">
        <f>VLOOKUP(D7657,Normativa!$A$3:$C$100,3,0)</f>
        <v>Guía</v>
      </c>
      <c r="F7657" s="37"/>
      <c r="G7657" s="37"/>
      <c r="H7657" s="37" t="s">
        <v>5974</v>
      </c>
      <c r="I7657" s="36">
        <f t="shared" si="1"/>
        <v>1</v>
      </c>
      <c r="J7657" s="37"/>
      <c r="K7657" s="37"/>
    </row>
    <row r="7658" ht="22.5" hidden="1" customHeight="1">
      <c r="A7658" s="40" t="b">
        <v>0</v>
      </c>
      <c r="B7658" s="33"/>
      <c r="C7658" s="34"/>
      <c r="D7658" s="35" t="s">
        <v>553</v>
      </c>
      <c r="E7658" s="36" t="str">
        <f>VLOOKUP(D7658,Normativa!$A$3:$C$100,3,0)</f>
        <v>Guía</v>
      </c>
      <c r="F7658" s="37"/>
      <c r="G7658" s="37"/>
      <c r="H7658" s="37" t="s">
        <v>5975</v>
      </c>
      <c r="I7658" s="36">
        <f t="shared" si="1"/>
        <v>1</v>
      </c>
      <c r="J7658" s="37"/>
      <c r="K7658" s="37"/>
    </row>
    <row r="7659" ht="22.5" hidden="1" customHeight="1">
      <c r="A7659" s="40" t="b">
        <v>0</v>
      </c>
      <c r="B7659" s="33"/>
      <c r="C7659" s="34"/>
      <c r="D7659" s="35" t="s">
        <v>553</v>
      </c>
      <c r="E7659" s="36" t="str">
        <f>VLOOKUP(D7659,Normativa!$A$3:$C$100,3,0)</f>
        <v>Guía</v>
      </c>
      <c r="F7659" s="37"/>
      <c r="G7659" s="37"/>
      <c r="H7659" s="37" t="s">
        <v>5976</v>
      </c>
      <c r="I7659" s="36">
        <f t="shared" si="1"/>
        <v>1</v>
      </c>
      <c r="J7659" s="37"/>
      <c r="K7659" s="37"/>
    </row>
    <row r="7660" ht="22.5" hidden="1" customHeight="1">
      <c r="A7660" s="40" t="b">
        <v>0</v>
      </c>
      <c r="B7660" s="33"/>
      <c r="C7660" s="34"/>
      <c r="D7660" s="35" t="s">
        <v>553</v>
      </c>
      <c r="E7660" s="36" t="str">
        <f>VLOOKUP(D7660,Normativa!$A$3:$C$100,3,0)</f>
        <v>Guía</v>
      </c>
      <c r="F7660" s="37"/>
      <c r="G7660" s="37"/>
      <c r="H7660" s="37" t="s">
        <v>5977</v>
      </c>
      <c r="I7660" s="36">
        <f t="shared" si="1"/>
        <v>1</v>
      </c>
      <c r="J7660" s="37"/>
      <c r="K7660" s="37"/>
    </row>
    <row r="7661" ht="22.5" hidden="1" customHeight="1">
      <c r="A7661" s="40" t="b">
        <v>0</v>
      </c>
      <c r="B7661" s="33"/>
      <c r="C7661" s="34"/>
      <c r="D7661" s="35" t="s">
        <v>553</v>
      </c>
      <c r="E7661" s="36" t="str">
        <f>VLOOKUP(D7661,Normativa!$A$3:$C$100,3,0)</f>
        <v>Guía</v>
      </c>
      <c r="F7661" s="37"/>
      <c r="G7661" s="37"/>
      <c r="H7661" s="37" t="s">
        <v>5978</v>
      </c>
      <c r="I7661" s="36">
        <f t="shared" si="1"/>
        <v>1</v>
      </c>
      <c r="J7661" s="37"/>
      <c r="K7661" s="37"/>
    </row>
    <row r="7662" ht="22.5" hidden="1" customHeight="1">
      <c r="A7662" s="40" t="b">
        <v>0</v>
      </c>
      <c r="B7662" s="33"/>
      <c r="C7662" s="34"/>
      <c r="D7662" s="35" t="s">
        <v>553</v>
      </c>
      <c r="E7662" s="36" t="str">
        <f>VLOOKUP(D7662,Normativa!$A$3:$C$100,3,0)</f>
        <v>Guía</v>
      </c>
      <c r="F7662" s="37"/>
      <c r="G7662" s="37"/>
      <c r="H7662" s="37"/>
      <c r="I7662" s="36">
        <f t="shared" si="1"/>
        <v>1</v>
      </c>
      <c r="J7662" s="37"/>
      <c r="K7662" s="37"/>
    </row>
    <row r="7663" ht="22.5" hidden="1" customHeight="1">
      <c r="A7663" s="40" t="b">
        <v>0</v>
      </c>
      <c r="B7663" s="33"/>
      <c r="C7663" s="34"/>
      <c r="D7663" s="35" t="s">
        <v>553</v>
      </c>
      <c r="E7663" s="36" t="str">
        <f>VLOOKUP(D7663,Normativa!$A$3:$C$100,3,0)</f>
        <v>Guía</v>
      </c>
      <c r="F7663" s="37"/>
      <c r="G7663" s="37"/>
      <c r="H7663" s="37">
        <v>2.0</v>
      </c>
      <c r="I7663" s="36">
        <f t="shared" si="1"/>
        <v>1</v>
      </c>
      <c r="J7663" s="37"/>
      <c r="K7663" s="37"/>
    </row>
    <row r="7664" ht="22.5" hidden="1" customHeight="1">
      <c r="A7664" s="40" t="b">
        <v>0</v>
      </c>
      <c r="B7664" s="33"/>
      <c r="C7664" s="34"/>
      <c r="D7664" s="35" t="s">
        <v>553</v>
      </c>
      <c r="E7664" s="36" t="str">
        <f>VLOOKUP(D7664,Normativa!$A$3:$C$100,3,0)</f>
        <v>Guía</v>
      </c>
      <c r="F7664" s="37"/>
      <c r="G7664" s="37"/>
      <c r="H7664" s="37" t="s">
        <v>5979</v>
      </c>
      <c r="I7664" s="36">
        <f t="shared" si="1"/>
        <v>1</v>
      </c>
      <c r="J7664" s="37"/>
      <c r="K7664" s="37"/>
    </row>
    <row r="7665" ht="22.5" hidden="1" customHeight="1">
      <c r="A7665" s="40" t="b">
        <v>0</v>
      </c>
      <c r="B7665" s="33"/>
      <c r="C7665" s="34"/>
      <c r="D7665" s="35" t="s">
        <v>553</v>
      </c>
      <c r="E7665" s="36" t="str">
        <f>VLOOKUP(D7665,Normativa!$A$3:$C$100,3,0)</f>
        <v>Guía</v>
      </c>
      <c r="F7665" s="37"/>
      <c r="G7665" s="37"/>
      <c r="H7665" s="37" t="s">
        <v>5980</v>
      </c>
      <c r="I7665" s="36">
        <f t="shared" si="1"/>
        <v>1</v>
      </c>
      <c r="J7665" s="37"/>
      <c r="K7665" s="37"/>
    </row>
    <row r="7666" ht="22.5" hidden="1" customHeight="1">
      <c r="A7666" s="40" t="b">
        <v>0</v>
      </c>
      <c r="B7666" s="33"/>
      <c r="C7666" s="34"/>
      <c r="D7666" s="35" t="s">
        <v>553</v>
      </c>
      <c r="E7666" s="36" t="str">
        <f>VLOOKUP(D7666,Normativa!$A$3:$C$100,3,0)</f>
        <v>Guía</v>
      </c>
      <c r="F7666" s="37"/>
      <c r="G7666" s="37"/>
      <c r="H7666" s="37" t="s">
        <v>5981</v>
      </c>
      <c r="I7666" s="36">
        <f t="shared" si="1"/>
        <v>1</v>
      </c>
      <c r="J7666" s="37"/>
      <c r="K7666" s="37"/>
    </row>
    <row r="7667" ht="22.5" hidden="1" customHeight="1">
      <c r="A7667" s="40" t="b">
        <v>0</v>
      </c>
      <c r="B7667" s="33"/>
      <c r="C7667" s="34"/>
      <c r="D7667" s="35" t="s">
        <v>553</v>
      </c>
      <c r="E7667" s="36" t="str">
        <f>VLOOKUP(D7667,Normativa!$A$3:$C$100,3,0)</f>
        <v>Guía</v>
      </c>
      <c r="F7667" s="37"/>
      <c r="G7667" s="37"/>
      <c r="H7667" s="37" t="s">
        <v>5982</v>
      </c>
      <c r="I7667" s="36">
        <f t="shared" si="1"/>
        <v>1</v>
      </c>
      <c r="J7667" s="37"/>
      <c r="K7667" s="37"/>
    </row>
    <row r="7668" ht="22.5" hidden="1" customHeight="1">
      <c r="A7668" s="40" t="b">
        <v>0</v>
      </c>
      <c r="B7668" s="33"/>
      <c r="C7668" s="34"/>
      <c r="D7668" s="35" t="s">
        <v>553</v>
      </c>
      <c r="E7668" s="36" t="str">
        <f>VLOOKUP(D7668,Normativa!$A$3:$C$100,3,0)</f>
        <v>Guía</v>
      </c>
      <c r="F7668" s="37"/>
      <c r="G7668" s="37"/>
      <c r="H7668" s="37" t="s">
        <v>2275</v>
      </c>
      <c r="I7668" s="36">
        <f t="shared" si="1"/>
        <v>1</v>
      </c>
      <c r="J7668" s="37"/>
      <c r="K7668" s="37"/>
    </row>
    <row r="7669" ht="22.5" hidden="1" customHeight="1">
      <c r="A7669" s="40" t="b">
        <v>0</v>
      </c>
      <c r="B7669" s="33"/>
      <c r="C7669" s="34"/>
      <c r="D7669" s="35" t="s">
        <v>553</v>
      </c>
      <c r="E7669" s="36" t="str">
        <f>VLOOKUP(D7669,Normativa!$A$3:$C$100,3,0)</f>
        <v>Guía</v>
      </c>
      <c r="F7669" s="37"/>
      <c r="G7669" s="37"/>
      <c r="H7669" s="37" t="s">
        <v>5983</v>
      </c>
      <c r="I7669" s="36">
        <f t="shared" si="1"/>
        <v>1</v>
      </c>
      <c r="J7669" s="37"/>
      <c r="K7669" s="37"/>
    </row>
    <row r="7670" ht="22.5" hidden="1" customHeight="1">
      <c r="A7670" s="40" t="b">
        <v>0</v>
      </c>
      <c r="B7670" s="33"/>
      <c r="C7670" s="34"/>
      <c r="D7670" s="35" t="s">
        <v>553</v>
      </c>
      <c r="E7670" s="36" t="str">
        <f>VLOOKUP(D7670,Normativa!$A$3:$C$100,3,0)</f>
        <v>Guía</v>
      </c>
      <c r="F7670" s="37"/>
      <c r="G7670" s="37"/>
      <c r="H7670" s="37" t="s">
        <v>5984</v>
      </c>
      <c r="I7670" s="36">
        <f t="shared" si="1"/>
        <v>1</v>
      </c>
      <c r="J7670" s="37"/>
      <c r="K7670" s="37"/>
    </row>
    <row r="7671" ht="22.5" hidden="1" customHeight="1">
      <c r="A7671" s="40" t="b">
        <v>0</v>
      </c>
      <c r="B7671" s="33"/>
      <c r="C7671" s="34"/>
      <c r="D7671" s="35" t="s">
        <v>553</v>
      </c>
      <c r="E7671" s="36" t="str">
        <f>VLOOKUP(D7671,Normativa!$A$3:$C$100,3,0)</f>
        <v>Guía</v>
      </c>
      <c r="F7671" s="37"/>
      <c r="G7671" s="37"/>
      <c r="H7671" s="37"/>
      <c r="I7671" s="36">
        <f t="shared" si="1"/>
        <v>1</v>
      </c>
      <c r="J7671" s="37"/>
      <c r="K7671" s="37"/>
    </row>
    <row r="7672" ht="22.5" hidden="1" customHeight="1">
      <c r="A7672" s="40" t="b">
        <v>0</v>
      </c>
      <c r="B7672" s="33"/>
      <c r="C7672" s="34"/>
      <c r="D7672" s="35" t="s">
        <v>553</v>
      </c>
      <c r="E7672" s="36" t="str">
        <f>VLOOKUP(D7672,Normativa!$A$3:$C$100,3,0)</f>
        <v>Guía</v>
      </c>
      <c r="F7672" s="37"/>
      <c r="G7672" s="37"/>
      <c r="H7672" s="37" t="s">
        <v>5985</v>
      </c>
      <c r="I7672" s="36">
        <f t="shared" si="1"/>
        <v>1</v>
      </c>
      <c r="J7672" s="37"/>
      <c r="K7672" s="37"/>
    </row>
    <row r="7673" ht="22.5" hidden="1" customHeight="1">
      <c r="A7673" s="40" t="b">
        <v>0</v>
      </c>
      <c r="B7673" s="33"/>
      <c r="C7673" s="34"/>
      <c r="D7673" s="35" t="s">
        <v>553</v>
      </c>
      <c r="E7673" s="36" t="str">
        <f>VLOOKUP(D7673,Normativa!$A$3:$C$100,3,0)</f>
        <v>Guía</v>
      </c>
      <c r="F7673" s="37"/>
      <c r="G7673" s="37"/>
      <c r="H7673" s="37" t="s">
        <v>5986</v>
      </c>
      <c r="I7673" s="36">
        <f t="shared" si="1"/>
        <v>1</v>
      </c>
      <c r="J7673" s="37"/>
      <c r="K7673" s="37"/>
    </row>
    <row r="7674" ht="22.5" hidden="1" customHeight="1">
      <c r="A7674" s="40" t="b">
        <v>0</v>
      </c>
      <c r="B7674" s="33"/>
      <c r="C7674" s="34"/>
      <c r="D7674" s="35" t="s">
        <v>553</v>
      </c>
      <c r="E7674" s="36" t="str">
        <f>VLOOKUP(D7674,Normativa!$A$3:$C$100,3,0)</f>
        <v>Guía</v>
      </c>
      <c r="F7674" s="37"/>
      <c r="G7674" s="37"/>
      <c r="H7674" s="37" t="s">
        <v>5987</v>
      </c>
      <c r="I7674" s="36">
        <f t="shared" si="1"/>
        <v>1</v>
      </c>
      <c r="J7674" s="37"/>
      <c r="K7674" s="37"/>
    </row>
    <row r="7675" ht="22.5" hidden="1" customHeight="1">
      <c r="A7675" s="40" t="b">
        <v>0</v>
      </c>
      <c r="B7675" s="33"/>
      <c r="C7675" s="34"/>
      <c r="D7675" s="35" t="s">
        <v>553</v>
      </c>
      <c r="E7675" s="36" t="str">
        <f>VLOOKUP(D7675,Normativa!$A$3:$C$100,3,0)</f>
        <v>Guía</v>
      </c>
      <c r="F7675" s="37"/>
      <c r="G7675" s="37"/>
      <c r="H7675" s="37" t="s">
        <v>5988</v>
      </c>
      <c r="I7675" s="36">
        <f t="shared" si="1"/>
        <v>1</v>
      </c>
      <c r="J7675" s="37"/>
      <c r="K7675" s="37"/>
    </row>
    <row r="7676" ht="22.5" hidden="1" customHeight="1">
      <c r="A7676" s="40" t="b">
        <v>0</v>
      </c>
      <c r="B7676" s="33"/>
      <c r="C7676" s="34"/>
      <c r="D7676" s="35" t="s">
        <v>553</v>
      </c>
      <c r="E7676" s="36" t="str">
        <f>VLOOKUP(D7676,Normativa!$A$3:$C$100,3,0)</f>
        <v>Guía</v>
      </c>
      <c r="F7676" s="37"/>
      <c r="G7676" s="37"/>
      <c r="H7676" s="37" t="s">
        <v>5989</v>
      </c>
      <c r="I7676" s="36">
        <f t="shared" si="1"/>
        <v>1</v>
      </c>
      <c r="J7676" s="37"/>
      <c r="K7676" s="37"/>
    </row>
    <row r="7677" ht="22.5" hidden="1" customHeight="1">
      <c r="A7677" s="40" t="b">
        <v>0</v>
      </c>
      <c r="B7677" s="33"/>
      <c r="C7677" s="34"/>
      <c r="D7677" s="35" t="s">
        <v>553</v>
      </c>
      <c r="E7677" s="36" t="str">
        <f>VLOOKUP(D7677,Normativa!$A$3:$C$100,3,0)</f>
        <v>Guía</v>
      </c>
      <c r="F7677" s="37"/>
      <c r="G7677" s="37"/>
      <c r="H7677" s="37" t="s">
        <v>5990</v>
      </c>
      <c r="I7677" s="36">
        <f t="shared" si="1"/>
        <v>1</v>
      </c>
      <c r="J7677" s="37"/>
      <c r="K7677" s="37"/>
    </row>
    <row r="7678" ht="22.5" hidden="1" customHeight="1">
      <c r="A7678" s="40" t="b">
        <v>0</v>
      </c>
      <c r="B7678" s="33"/>
      <c r="C7678" s="34"/>
      <c r="D7678" s="35" t="s">
        <v>553</v>
      </c>
      <c r="E7678" s="36" t="str">
        <f>VLOOKUP(D7678,Normativa!$A$3:$C$100,3,0)</f>
        <v>Guía</v>
      </c>
      <c r="F7678" s="37"/>
      <c r="G7678" s="37"/>
      <c r="H7678" s="37" t="s">
        <v>5991</v>
      </c>
      <c r="I7678" s="36">
        <f t="shared" si="1"/>
        <v>1</v>
      </c>
      <c r="J7678" s="37"/>
      <c r="K7678" s="37"/>
    </row>
    <row r="7679" ht="22.5" hidden="1" customHeight="1">
      <c r="A7679" s="40" t="b">
        <v>0</v>
      </c>
      <c r="B7679" s="33"/>
      <c r="C7679" s="34"/>
      <c r="D7679" s="35" t="s">
        <v>553</v>
      </c>
      <c r="E7679" s="36" t="str">
        <f>VLOOKUP(D7679,Normativa!$A$3:$C$100,3,0)</f>
        <v>Guía</v>
      </c>
      <c r="F7679" s="37"/>
      <c r="G7679" s="37"/>
      <c r="H7679" s="37" t="s">
        <v>5992</v>
      </c>
      <c r="I7679" s="36">
        <f t="shared" si="1"/>
        <v>1</v>
      </c>
      <c r="J7679" s="37"/>
      <c r="K7679" s="37"/>
    </row>
    <row r="7680" ht="22.5" hidden="1" customHeight="1">
      <c r="A7680" s="40" t="b">
        <v>0</v>
      </c>
      <c r="B7680" s="33"/>
      <c r="C7680" s="34"/>
      <c r="D7680" s="35" t="s">
        <v>553</v>
      </c>
      <c r="E7680" s="36" t="str">
        <f>VLOOKUP(D7680,Normativa!$A$3:$C$100,3,0)</f>
        <v>Guía</v>
      </c>
      <c r="F7680" s="37"/>
      <c r="G7680" s="37"/>
      <c r="H7680" s="37" t="s">
        <v>5993</v>
      </c>
      <c r="I7680" s="36">
        <f t="shared" si="1"/>
        <v>1</v>
      </c>
      <c r="J7680" s="37"/>
      <c r="K7680" s="37"/>
    </row>
    <row r="7681" ht="22.5" hidden="1" customHeight="1">
      <c r="A7681" s="40" t="b">
        <v>0</v>
      </c>
      <c r="B7681" s="33"/>
      <c r="C7681" s="34"/>
      <c r="D7681" s="35" t="s">
        <v>553</v>
      </c>
      <c r="E7681" s="36" t="str">
        <f>VLOOKUP(D7681,Normativa!$A$3:$C$100,3,0)</f>
        <v>Guía</v>
      </c>
      <c r="F7681" s="37"/>
      <c r="G7681" s="37"/>
      <c r="H7681" s="37" t="s">
        <v>5994</v>
      </c>
      <c r="I7681" s="36">
        <f t="shared" si="1"/>
        <v>1</v>
      </c>
      <c r="J7681" s="37"/>
      <c r="K7681" s="37"/>
    </row>
    <row r="7682" ht="22.5" hidden="1" customHeight="1">
      <c r="A7682" s="40" t="b">
        <v>0</v>
      </c>
      <c r="B7682" s="33"/>
      <c r="C7682" s="34"/>
      <c r="D7682" s="35" t="s">
        <v>553</v>
      </c>
      <c r="E7682" s="36" t="str">
        <f>VLOOKUP(D7682,Normativa!$A$3:$C$100,3,0)</f>
        <v>Guía</v>
      </c>
      <c r="F7682" s="37"/>
      <c r="G7682" s="37"/>
      <c r="H7682" s="37" t="s">
        <v>5995</v>
      </c>
      <c r="I7682" s="36">
        <f t="shared" si="1"/>
        <v>1</v>
      </c>
      <c r="J7682" s="37"/>
      <c r="K7682" s="37"/>
    </row>
    <row r="7683" ht="22.5" hidden="1" customHeight="1">
      <c r="A7683" s="40" t="b">
        <v>0</v>
      </c>
      <c r="B7683" s="33"/>
      <c r="C7683" s="34"/>
      <c r="D7683" s="35" t="s">
        <v>553</v>
      </c>
      <c r="E7683" s="36" t="str">
        <f>VLOOKUP(D7683,Normativa!$A$3:$C$100,3,0)</f>
        <v>Guía</v>
      </c>
      <c r="F7683" s="37"/>
      <c r="G7683" s="37"/>
      <c r="H7683" s="37" t="s">
        <v>5996</v>
      </c>
      <c r="I7683" s="36">
        <f t="shared" si="1"/>
        <v>1</v>
      </c>
      <c r="J7683" s="37"/>
      <c r="K7683" s="37"/>
    </row>
    <row r="7684" ht="22.5" hidden="1" customHeight="1">
      <c r="A7684" s="40" t="b">
        <v>0</v>
      </c>
      <c r="B7684" s="33"/>
      <c r="C7684" s="34"/>
      <c r="D7684" s="35" t="s">
        <v>553</v>
      </c>
      <c r="E7684" s="36" t="str">
        <f>VLOOKUP(D7684,Normativa!$A$3:$C$100,3,0)</f>
        <v>Guía</v>
      </c>
      <c r="F7684" s="37"/>
      <c r="G7684" s="37"/>
      <c r="H7684" s="37"/>
      <c r="I7684" s="36">
        <f t="shared" si="1"/>
        <v>1</v>
      </c>
      <c r="J7684" s="37"/>
      <c r="K7684" s="37"/>
    </row>
    <row r="7685" ht="22.5" hidden="1" customHeight="1">
      <c r="A7685" s="40" t="b">
        <v>0</v>
      </c>
      <c r="B7685" s="33"/>
      <c r="C7685" s="34"/>
      <c r="D7685" s="35" t="s">
        <v>553</v>
      </c>
      <c r="E7685" s="36" t="str">
        <f>VLOOKUP(D7685,Normativa!$A$3:$C$100,3,0)</f>
        <v>Guía</v>
      </c>
      <c r="F7685" s="37"/>
      <c r="G7685" s="37"/>
      <c r="H7685" s="37" t="s">
        <v>5997</v>
      </c>
      <c r="I7685" s="36">
        <f t="shared" si="1"/>
        <v>1</v>
      </c>
      <c r="J7685" s="37"/>
      <c r="K7685" s="37"/>
    </row>
    <row r="7686" ht="22.5" hidden="1" customHeight="1">
      <c r="A7686" s="40" t="b">
        <v>0</v>
      </c>
      <c r="B7686" s="33"/>
      <c r="C7686" s="34"/>
      <c r="D7686" s="35" t="s">
        <v>553</v>
      </c>
      <c r="E7686" s="36" t="str">
        <f>VLOOKUP(D7686,Normativa!$A$3:$C$100,3,0)</f>
        <v>Guía</v>
      </c>
      <c r="F7686" s="37"/>
      <c r="G7686" s="37"/>
      <c r="H7686" s="37" t="s">
        <v>5998</v>
      </c>
      <c r="I7686" s="36">
        <f t="shared" si="1"/>
        <v>1</v>
      </c>
      <c r="J7686" s="37"/>
      <c r="K7686" s="37"/>
    </row>
    <row r="7687" ht="22.5" hidden="1" customHeight="1">
      <c r="A7687" s="40" t="b">
        <v>0</v>
      </c>
      <c r="B7687" s="33"/>
      <c r="C7687" s="34"/>
      <c r="D7687" s="35" t="s">
        <v>553</v>
      </c>
      <c r="E7687" s="36" t="str">
        <f>VLOOKUP(D7687,Normativa!$A$3:$C$100,3,0)</f>
        <v>Guía</v>
      </c>
      <c r="F7687" s="37"/>
      <c r="G7687" s="37"/>
      <c r="H7687" s="37" t="s">
        <v>5999</v>
      </c>
      <c r="I7687" s="36">
        <f t="shared" si="1"/>
        <v>1</v>
      </c>
      <c r="J7687" s="37"/>
      <c r="K7687" s="37"/>
    </row>
    <row r="7688" ht="22.5" hidden="1" customHeight="1">
      <c r="A7688" s="40" t="b">
        <v>0</v>
      </c>
      <c r="B7688" s="33"/>
      <c r="C7688" s="34"/>
      <c r="D7688" s="35" t="s">
        <v>553</v>
      </c>
      <c r="E7688" s="36" t="str">
        <f>VLOOKUP(D7688,Normativa!$A$3:$C$100,3,0)</f>
        <v>Guía</v>
      </c>
      <c r="F7688" s="37"/>
      <c r="G7688" s="37"/>
      <c r="H7688" s="37" t="s">
        <v>6000</v>
      </c>
      <c r="I7688" s="36">
        <f t="shared" si="1"/>
        <v>1</v>
      </c>
      <c r="J7688" s="37"/>
      <c r="K7688" s="37"/>
    </row>
    <row r="7689" ht="22.5" hidden="1" customHeight="1">
      <c r="A7689" s="40" t="b">
        <v>0</v>
      </c>
      <c r="B7689" s="33"/>
      <c r="C7689" s="34"/>
      <c r="D7689" s="35" t="s">
        <v>553</v>
      </c>
      <c r="E7689" s="36" t="str">
        <f>VLOOKUP(D7689,Normativa!$A$3:$C$100,3,0)</f>
        <v>Guía</v>
      </c>
      <c r="F7689" s="37"/>
      <c r="G7689" s="37"/>
      <c r="H7689" s="37" t="s">
        <v>6001</v>
      </c>
      <c r="I7689" s="36">
        <f t="shared" si="1"/>
        <v>1</v>
      </c>
      <c r="J7689" s="37"/>
      <c r="K7689" s="37"/>
    </row>
    <row r="7690" ht="22.5" hidden="1" customHeight="1">
      <c r="A7690" s="40" t="b">
        <v>0</v>
      </c>
      <c r="B7690" s="33"/>
      <c r="C7690" s="34"/>
      <c r="D7690" s="35" t="s">
        <v>553</v>
      </c>
      <c r="E7690" s="36" t="str">
        <f>VLOOKUP(D7690,Normativa!$A$3:$C$100,3,0)</f>
        <v>Guía</v>
      </c>
      <c r="F7690" s="37"/>
      <c r="G7690" s="37"/>
      <c r="H7690" s="37" t="s">
        <v>6002</v>
      </c>
      <c r="I7690" s="36">
        <f t="shared" si="1"/>
        <v>1</v>
      </c>
      <c r="J7690" s="37"/>
      <c r="K7690" s="37"/>
    </row>
    <row r="7691" ht="22.5" hidden="1" customHeight="1">
      <c r="A7691" s="40" t="b">
        <v>0</v>
      </c>
      <c r="B7691" s="33"/>
      <c r="C7691" s="34"/>
      <c r="D7691" s="35" t="s">
        <v>553</v>
      </c>
      <c r="E7691" s="36" t="str">
        <f>VLOOKUP(D7691,Normativa!$A$3:$C$100,3,0)</f>
        <v>Guía</v>
      </c>
      <c r="F7691" s="37"/>
      <c r="G7691" s="37"/>
      <c r="H7691" s="37" t="s">
        <v>6003</v>
      </c>
      <c r="I7691" s="36">
        <f t="shared" si="1"/>
        <v>1</v>
      </c>
      <c r="J7691" s="37"/>
      <c r="K7691" s="37"/>
    </row>
    <row r="7692" ht="22.5" hidden="1" customHeight="1">
      <c r="A7692" s="40" t="b">
        <v>0</v>
      </c>
      <c r="B7692" s="33"/>
      <c r="C7692" s="34"/>
      <c r="D7692" s="35" t="s">
        <v>553</v>
      </c>
      <c r="E7692" s="36" t="str">
        <f>VLOOKUP(D7692,Normativa!$A$3:$C$100,3,0)</f>
        <v>Guía</v>
      </c>
      <c r="F7692" s="37"/>
      <c r="G7692" s="37"/>
      <c r="H7692" s="37" t="s">
        <v>6004</v>
      </c>
      <c r="I7692" s="36">
        <f t="shared" si="1"/>
        <v>1</v>
      </c>
      <c r="J7692" s="37"/>
      <c r="K7692" s="37"/>
    </row>
    <row r="7693" ht="22.5" hidden="1" customHeight="1">
      <c r="A7693" s="40" t="b">
        <v>0</v>
      </c>
      <c r="B7693" s="33"/>
      <c r="C7693" s="34"/>
      <c r="D7693" s="35" t="s">
        <v>553</v>
      </c>
      <c r="E7693" s="36" t="str">
        <f>VLOOKUP(D7693,Normativa!$A$3:$C$100,3,0)</f>
        <v>Guía</v>
      </c>
      <c r="F7693" s="37"/>
      <c r="G7693" s="37"/>
      <c r="H7693" s="37" t="s">
        <v>6005</v>
      </c>
      <c r="I7693" s="36">
        <f t="shared" si="1"/>
        <v>1</v>
      </c>
      <c r="J7693" s="37"/>
      <c r="K7693" s="37"/>
    </row>
    <row r="7694" ht="22.5" hidden="1" customHeight="1">
      <c r="A7694" s="40" t="b">
        <v>0</v>
      </c>
      <c r="B7694" s="33"/>
      <c r="C7694" s="34"/>
      <c r="D7694" s="35" t="s">
        <v>553</v>
      </c>
      <c r="E7694" s="36" t="str">
        <f>VLOOKUP(D7694,Normativa!$A$3:$C$100,3,0)</f>
        <v>Guía</v>
      </c>
      <c r="F7694" s="37"/>
      <c r="G7694" s="37"/>
      <c r="H7694" s="37" t="s">
        <v>6006</v>
      </c>
      <c r="I7694" s="36">
        <f t="shared" si="1"/>
        <v>1</v>
      </c>
      <c r="J7694" s="37"/>
      <c r="K7694" s="37"/>
    </row>
    <row r="7695" ht="22.5" hidden="1" customHeight="1">
      <c r="A7695" s="40" t="b">
        <v>0</v>
      </c>
      <c r="B7695" s="33"/>
      <c r="C7695" s="34"/>
      <c r="D7695" s="35" t="s">
        <v>553</v>
      </c>
      <c r="E7695" s="36" t="str">
        <f>VLOOKUP(D7695,Normativa!$A$3:$C$100,3,0)</f>
        <v>Guía</v>
      </c>
      <c r="F7695" s="37"/>
      <c r="G7695" s="37"/>
      <c r="H7695" s="37" t="s">
        <v>6007</v>
      </c>
      <c r="I7695" s="36">
        <f t="shared" si="1"/>
        <v>1</v>
      </c>
      <c r="J7695" s="37"/>
      <c r="K7695" s="37"/>
    </row>
    <row r="7696" ht="22.5" hidden="1" customHeight="1">
      <c r="A7696" s="40" t="b">
        <v>0</v>
      </c>
      <c r="B7696" s="33"/>
      <c r="C7696" s="34"/>
      <c r="D7696" s="35" t="s">
        <v>553</v>
      </c>
      <c r="E7696" s="36" t="str">
        <f>VLOOKUP(D7696,Normativa!$A$3:$C$100,3,0)</f>
        <v>Guía</v>
      </c>
      <c r="F7696" s="37"/>
      <c r="G7696" s="37"/>
      <c r="H7696" s="37"/>
      <c r="I7696" s="36">
        <f t="shared" si="1"/>
        <v>1</v>
      </c>
      <c r="J7696" s="37"/>
      <c r="K7696" s="37"/>
    </row>
    <row r="7697" ht="22.5" hidden="1" customHeight="1">
      <c r="A7697" s="40" t="b">
        <v>0</v>
      </c>
      <c r="B7697" s="33"/>
      <c r="C7697" s="34"/>
      <c r="D7697" s="35" t="s">
        <v>553</v>
      </c>
      <c r="E7697" s="36" t="str">
        <f>VLOOKUP(D7697,Normativa!$A$3:$C$100,3,0)</f>
        <v>Guía</v>
      </c>
      <c r="F7697" s="37"/>
      <c r="G7697" s="37"/>
      <c r="H7697" s="37" t="s">
        <v>1023</v>
      </c>
      <c r="I7697" s="36">
        <f t="shared" si="1"/>
        <v>1</v>
      </c>
      <c r="J7697" s="37"/>
      <c r="K7697" s="37"/>
    </row>
    <row r="7698" ht="22.5" hidden="1" customHeight="1">
      <c r="A7698" s="40" t="b">
        <v>0</v>
      </c>
      <c r="B7698" s="33"/>
      <c r="C7698" s="34"/>
      <c r="D7698" s="35" t="s">
        <v>553</v>
      </c>
      <c r="E7698" s="36" t="str">
        <f>VLOOKUP(D7698,Normativa!$A$3:$C$100,3,0)</f>
        <v>Guía</v>
      </c>
      <c r="F7698" s="37"/>
      <c r="G7698" s="37"/>
      <c r="H7698" s="37" t="s">
        <v>6008</v>
      </c>
      <c r="I7698" s="36">
        <f t="shared" si="1"/>
        <v>1</v>
      </c>
      <c r="J7698" s="37"/>
      <c r="K7698" s="37"/>
    </row>
    <row r="7699" ht="22.5" hidden="1" customHeight="1">
      <c r="A7699" s="40" t="b">
        <v>0</v>
      </c>
      <c r="B7699" s="33"/>
      <c r="C7699" s="34"/>
      <c r="D7699" s="35" t="s">
        <v>553</v>
      </c>
      <c r="E7699" s="36" t="str">
        <f>VLOOKUP(D7699,Normativa!$A$3:$C$100,3,0)</f>
        <v>Guía</v>
      </c>
      <c r="F7699" s="37"/>
      <c r="G7699" s="37"/>
      <c r="H7699" s="37" t="s">
        <v>6009</v>
      </c>
      <c r="I7699" s="36">
        <f t="shared" si="1"/>
        <v>1</v>
      </c>
      <c r="J7699" s="37"/>
      <c r="K7699" s="37"/>
    </row>
    <row r="7700" ht="22.5" hidden="1" customHeight="1">
      <c r="A7700" s="40" t="b">
        <v>0</v>
      </c>
      <c r="B7700" s="33"/>
      <c r="C7700" s="34"/>
      <c r="D7700" s="35" t="s">
        <v>553</v>
      </c>
      <c r="E7700" s="36" t="str">
        <f>VLOOKUP(D7700,Normativa!$A$3:$C$100,3,0)</f>
        <v>Guía</v>
      </c>
      <c r="F7700" s="37"/>
      <c r="G7700" s="37"/>
      <c r="H7700" s="37" t="s">
        <v>6010</v>
      </c>
      <c r="I7700" s="36">
        <f t="shared" si="1"/>
        <v>1</v>
      </c>
      <c r="J7700" s="37"/>
      <c r="K7700" s="37"/>
    </row>
    <row r="7701" ht="22.5" hidden="1" customHeight="1">
      <c r="A7701" s="40" t="b">
        <v>0</v>
      </c>
      <c r="B7701" s="33"/>
      <c r="C7701" s="34"/>
      <c r="D7701" s="35" t="s">
        <v>553</v>
      </c>
      <c r="E7701" s="36" t="str">
        <f>VLOOKUP(D7701,Normativa!$A$3:$C$100,3,0)</f>
        <v>Guía</v>
      </c>
      <c r="F7701" s="37"/>
      <c r="G7701" s="37"/>
      <c r="H7701" s="37" t="s">
        <v>6011</v>
      </c>
      <c r="I7701" s="36">
        <f t="shared" si="1"/>
        <v>1</v>
      </c>
      <c r="J7701" s="37"/>
      <c r="K7701" s="37"/>
    </row>
    <row r="7702" ht="22.5" hidden="1" customHeight="1">
      <c r="A7702" s="40" t="b">
        <v>0</v>
      </c>
      <c r="B7702" s="33"/>
      <c r="C7702" s="34"/>
      <c r="D7702" s="35" t="s">
        <v>553</v>
      </c>
      <c r="E7702" s="36" t="str">
        <f>VLOOKUP(D7702,Normativa!$A$3:$C$100,3,0)</f>
        <v>Guía</v>
      </c>
      <c r="F7702" s="37"/>
      <c r="G7702" s="37"/>
      <c r="H7702" s="37" t="s">
        <v>6012</v>
      </c>
      <c r="I7702" s="36">
        <f t="shared" si="1"/>
        <v>1</v>
      </c>
      <c r="J7702" s="37"/>
      <c r="K7702" s="37"/>
    </row>
    <row r="7703" ht="22.5" hidden="1" customHeight="1">
      <c r="A7703" s="40" t="b">
        <v>0</v>
      </c>
      <c r="B7703" s="33"/>
      <c r="C7703" s="34"/>
      <c r="D7703" s="35" t="s">
        <v>553</v>
      </c>
      <c r="E7703" s="36" t="str">
        <f>VLOOKUP(D7703,Normativa!$A$3:$C$100,3,0)</f>
        <v>Guía</v>
      </c>
      <c r="F7703" s="37"/>
      <c r="G7703" s="37"/>
      <c r="H7703" s="37" t="s">
        <v>6013</v>
      </c>
      <c r="I7703" s="36">
        <f t="shared" si="1"/>
        <v>1</v>
      </c>
      <c r="J7703" s="37"/>
      <c r="K7703" s="37"/>
    </row>
    <row r="7704" ht="22.5" hidden="1" customHeight="1">
      <c r="A7704" s="40" t="b">
        <v>0</v>
      </c>
      <c r="B7704" s="33"/>
      <c r="C7704" s="34"/>
      <c r="D7704" s="35" t="s">
        <v>553</v>
      </c>
      <c r="E7704" s="36" t="str">
        <f>VLOOKUP(D7704,Normativa!$A$3:$C$100,3,0)</f>
        <v>Guía</v>
      </c>
      <c r="F7704" s="37"/>
      <c r="G7704" s="37"/>
      <c r="H7704" s="37" t="s">
        <v>458</v>
      </c>
      <c r="I7704" s="36">
        <f t="shared" si="1"/>
        <v>1</v>
      </c>
      <c r="J7704" s="37"/>
      <c r="K7704" s="37"/>
    </row>
    <row r="7705" ht="22.5" hidden="1" customHeight="1">
      <c r="A7705" s="40" t="b">
        <v>0</v>
      </c>
      <c r="B7705" s="33"/>
      <c r="C7705" s="34"/>
      <c r="D7705" s="35" t="s">
        <v>553</v>
      </c>
      <c r="E7705" s="36" t="str">
        <f>VLOOKUP(D7705,Normativa!$A$3:$C$100,3,0)</f>
        <v>Guía</v>
      </c>
      <c r="F7705" s="37"/>
      <c r="G7705" s="37"/>
      <c r="H7705" s="37" t="s">
        <v>6014</v>
      </c>
      <c r="I7705" s="36">
        <f t="shared" si="1"/>
        <v>1</v>
      </c>
      <c r="J7705" s="37"/>
      <c r="K7705" s="37"/>
    </row>
    <row r="7706" ht="22.5" hidden="1" customHeight="1">
      <c r="A7706" s="40" t="b">
        <v>0</v>
      </c>
      <c r="B7706" s="33"/>
      <c r="C7706" s="34"/>
      <c r="D7706" s="35" t="s">
        <v>553</v>
      </c>
      <c r="E7706" s="36" t="str">
        <f>VLOOKUP(D7706,Normativa!$A$3:$C$100,3,0)</f>
        <v>Guía</v>
      </c>
      <c r="F7706" s="37"/>
      <c r="G7706" s="37"/>
      <c r="H7706" s="37" t="s">
        <v>6015</v>
      </c>
      <c r="I7706" s="36">
        <f t="shared" si="1"/>
        <v>1</v>
      </c>
      <c r="J7706" s="37"/>
      <c r="K7706" s="37"/>
    </row>
    <row r="7707" ht="22.5" hidden="1" customHeight="1">
      <c r="A7707" s="40" t="b">
        <v>0</v>
      </c>
      <c r="B7707" s="33"/>
      <c r="C7707" s="34"/>
      <c r="D7707" s="35" t="s">
        <v>553</v>
      </c>
      <c r="E7707" s="36" t="str">
        <f>VLOOKUP(D7707,Normativa!$A$3:$C$100,3,0)</f>
        <v>Guía</v>
      </c>
      <c r="F7707" s="37"/>
      <c r="G7707" s="37"/>
      <c r="H7707" s="37" t="s">
        <v>6014</v>
      </c>
      <c r="I7707" s="36">
        <f t="shared" si="1"/>
        <v>1</v>
      </c>
      <c r="J7707" s="37"/>
      <c r="K7707" s="37"/>
    </row>
    <row r="7708" ht="22.5" hidden="1" customHeight="1">
      <c r="A7708" s="40" t="b">
        <v>0</v>
      </c>
      <c r="B7708" s="33"/>
      <c r="C7708" s="34"/>
      <c r="D7708" s="35" t="s">
        <v>553</v>
      </c>
      <c r="E7708" s="36" t="str">
        <f>VLOOKUP(D7708,Normativa!$A$3:$C$100,3,0)</f>
        <v>Guía</v>
      </c>
      <c r="F7708" s="37"/>
      <c r="G7708" s="37"/>
      <c r="H7708" s="37" t="s">
        <v>6016</v>
      </c>
      <c r="I7708" s="36">
        <f t="shared" si="1"/>
        <v>1</v>
      </c>
      <c r="J7708" s="37"/>
      <c r="K7708" s="37"/>
    </row>
    <row r="7709" ht="22.5" hidden="1" customHeight="1">
      <c r="A7709" s="40" t="b">
        <v>0</v>
      </c>
      <c r="B7709" s="33"/>
      <c r="C7709" s="34"/>
      <c r="D7709" s="35" t="s">
        <v>553</v>
      </c>
      <c r="E7709" s="36" t="str">
        <f>VLOOKUP(D7709,Normativa!$A$3:$C$100,3,0)</f>
        <v>Guía</v>
      </c>
      <c r="F7709" s="37"/>
      <c r="G7709" s="37"/>
      <c r="H7709" s="37" t="s">
        <v>6017</v>
      </c>
      <c r="I7709" s="36">
        <f t="shared" si="1"/>
        <v>1</v>
      </c>
      <c r="J7709" s="37"/>
      <c r="K7709" s="37"/>
    </row>
    <row r="7710" ht="22.5" hidden="1" customHeight="1">
      <c r="A7710" s="40" t="b">
        <v>0</v>
      </c>
      <c r="B7710" s="33"/>
      <c r="C7710" s="34"/>
      <c r="D7710" s="35" t="s">
        <v>553</v>
      </c>
      <c r="E7710" s="36" t="str">
        <f>VLOOKUP(D7710,Normativa!$A$3:$C$100,3,0)</f>
        <v>Guía</v>
      </c>
      <c r="F7710" s="37"/>
      <c r="G7710" s="37"/>
      <c r="H7710" s="37" t="s">
        <v>6018</v>
      </c>
      <c r="I7710" s="36">
        <f t="shared" si="1"/>
        <v>1</v>
      </c>
      <c r="J7710" s="37"/>
      <c r="K7710" s="37"/>
    </row>
    <row r="7711" ht="22.5" hidden="1" customHeight="1">
      <c r="A7711" s="40" t="b">
        <v>0</v>
      </c>
      <c r="B7711" s="33"/>
      <c r="C7711" s="34"/>
      <c r="D7711" s="35" t="s">
        <v>553</v>
      </c>
      <c r="E7711" s="36" t="str">
        <f>VLOOKUP(D7711,Normativa!$A$3:$C$100,3,0)</f>
        <v>Guía</v>
      </c>
      <c r="F7711" s="37"/>
      <c r="G7711" s="37"/>
      <c r="H7711" s="37" t="s">
        <v>6019</v>
      </c>
      <c r="I7711" s="36">
        <f t="shared" si="1"/>
        <v>1</v>
      </c>
      <c r="J7711" s="37"/>
      <c r="K7711" s="37"/>
    </row>
    <row r="7712" ht="22.5" hidden="1" customHeight="1">
      <c r="A7712" s="40" t="b">
        <v>0</v>
      </c>
      <c r="B7712" s="33"/>
      <c r="C7712" s="34"/>
      <c r="D7712" s="35" t="s">
        <v>553</v>
      </c>
      <c r="E7712" s="36" t="str">
        <f>VLOOKUP(D7712,Normativa!$A$3:$C$100,3,0)</f>
        <v>Guía</v>
      </c>
      <c r="F7712" s="37"/>
      <c r="G7712" s="37"/>
      <c r="H7712" s="37"/>
      <c r="I7712" s="36">
        <f t="shared" si="1"/>
        <v>1</v>
      </c>
      <c r="J7712" s="37"/>
      <c r="K7712" s="37"/>
    </row>
    <row r="7713" ht="22.5" hidden="1" customHeight="1">
      <c r="A7713" s="40" t="b">
        <v>0</v>
      </c>
      <c r="B7713" s="33"/>
      <c r="C7713" s="34"/>
      <c r="D7713" s="35" t="s">
        <v>553</v>
      </c>
      <c r="E7713" s="36" t="str">
        <f>VLOOKUP(D7713,Normativa!$A$3:$C$100,3,0)</f>
        <v>Guía</v>
      </c>
      <c r="F7713" s="37"/>
      <c r="G7713" s="37"/>
      <c r="H7713" s="37" t="s">
        <v>6020</v>
      </c>
      <c r="I7713" s="36">
        <f t="shared" si="1"/>
        <v>1</v>
      </c>
      <c r="J7713" s="37"/>
      <c r="K7713" s="37"/>
    </row>
    <row r="7714" ht="22.5" hidden="1" customHeight="1">
      <c r="A7714" s="40" t="b">
        <v>0</v>
      </c>
      <c r="B7714" s="33"/>
      <c r="C7714" s="34"/>
      <c r="D7714" s="35" t="s">
        <v>553</v>
      </c>
      <c r="E7714" s="36" t="str">
        <f>VLOOKUP(D7714,Normativa!$A$3:$C$100,3,0)</f>
        <v>Guía</v>
      </c>
      <c r="F7714" s="37"/>
      <c r="G7714" s="37"/>
      <c r="H7714" s="37" t="s">
        <v>6021</v>
      </c>
      <c r="I7714" s="36">
        <f t="shared" si="1"/>
        <v>1</v>
      </c>
      <c r="J7714" s="37"/>
      <c r="K7714" s="37"/>
    </row>
    <row r="7715" ht="22.5" hidden="1" customHeight="1">
      <c r="A7715" s="40" t="b">
        <v>0</v>
      </c>
      <c r="B7715" s="33"/>
      <c r="C7715" s="34"/>
      <c r="D7715" s="35" t="s">
        <v>553</v>
      </c>
      <c r="E7715" s="36" t="str">
        <f>VLOOKUP(D7715,Normativa!$A$3:$C$100,3,0)</f>
        <v>Guía</v>
      </c>
      <c r="F7715" s="37"/>
      <c r="G7715" s="37"/>
      <c r="H7715" s="37">
        <v>2019.0</v>
      </c>
      <c r="I7715" s="36">
        <f t="shared" si="1"/>
        <v>1</v>
      </c>
      <c r="J7715" s="37"/>
      <c r="K7715" s="37"/>
    </row>
    <row r="7716" ht="22.5" hidden="1" customHeight="1">
      <c r="A7716" s="40" t="b">
        <v>0</v>
      </c>
      <c r="B7716" s="33"/>
      <c r="C7716" s="34"/>
      <c r="D7716" s="35" t="s">
        <v>553</v>
      </c>
      <c r="E7716" s="36" t="str">
        <f>VLOOKUP(D7716,Normativa!$A$3:$C$100,3,0)</f>
        <v>Guía</v>
      </c>
      <c r="F7716" s="37"/>
      <c r="G7716" s="37"/>
      <c r="H7716" s="37" t="s">
        <v>6022</v>
      </c>
      <c r="I7716" s="36">
        <f t="shared" si="1"/>
        <v>1</v>
      </c>
      <c r="J7716" s="37"/>
      <c r="K7716" s="37"/>
    </row>
    <row r="7717" ht="22.5" hidden="1" customHeight="1">
      <c r="A7717" s="40" t="b">
        <v>0</v>
      </c>
      <c r="B7717" s="33"/>
      <c r="C7717" s="34"/>
      <c r="D7717" s="35" t="s">
        <v>553</v>
      </c>
      <c r="E7717" s="36" t="str">
        <f>VLOOKUP(D7717,Normativa!$A$3:$C$100,3,0)</f>
        <v>Guía</v>
      </c>
      <c r="F7717" s="37"/>
      <c r="G7717" s="37"/>
      <c r="H7717" s="37">
        <v>2020.0</v>
      </c>
      <c r="I7717" s="36">
        <f t="shared" si="1"/>
        <v>1</v>
      </c>
      <c r="J7717" s="37"/>
      <c r="K7717" s="37"/>
    </row>
    <row r="7718" ht="22.5" hidden="1" customHeight="1">
      <c r="A7718" s="40" t="b">
        <v>0</v>
      </c>
      <c r="B7718" s="33"/>
      <c r="C7718" s="34"/>
      <c r="D7718" s="35" t="s">
        <v>553</v>
      </c>
      <c r="E7718" s="36" t="str">
        <f>VLOOKUP(D7718,Normativa!$A$3:$C$100,3,0)</f>
        <v>Guía</v>
      </c>
      <c r="F7718" s="37"/>
      <c r="G7718" s="37"/>
      <c r="H7718" s="37" t="s">
        <v>6023</v>
      </c>
      <c r="I7718" s="36">
        <f t="shared" si="1"/>
        <v>1</v>
      </c>
      <c r="J7718" s="37"/>
      <c r="K7718" s="37"/>
    </row>
    <row r="7719" ht="22.5" hidden="1" customHeight="1">
      <c r="A7719" s="40" t="b">
        <v>0</v>
      </c>
      <c r="B7719" s="33"/>
      <c r="C7719" s="34"/>
      <c r="D7719" s="35" t="s">
        <v>553</v>
      </c>
      <c r="E7719" s="36" t="str">
        <f>VLOOKUP(D7719,Normativa!$A$3:$C$100,3,0)</f>
        <v>Guía</v>
      </c>
      <c r="F7719" s="37"/>
      <c r="G7719" s="37"/>
      <c r="H7719" s="37">
        <v>2021.0</v>
      </c>
      <c r="I7719" s="36">
        <f t="shared" si="1"/>
        <v>1</v>
      </c>
      <c r="J7719" s="37"/>
      <c r="K7719" s="37"/>
    </row>
    <row r="7720" ht="22.5" hidden="1" customHeight="1">
      <c r="A7720" s="40" t="b">
        <v>0</v>
      </c>
      <c r="B7720" s="33"/>
      <c r="C7720" s="34"/>
      <c r="D7720" s="35" t="s">
        <v>553</v>
      </c>
      <c r="E7720" s="36" t="str">
        <f>VLOOKUP(D7720,Normativa!$A$3:$C$100,3,0)</f>
        <v>Guía</v>
      </c>
      <c r="F7720" s="37"/>
      <c r="G7720" s="37"/>
      <c r="H7720" s="37" t="s">
        <v>6024</v>
      </c>
      <c r="I7720" s="36">
        <f t="shared" si="1"/>
        <v>1</v>
      </c>
      <c r="J7720" s="37"/>
      <c r="K7720" s="37"/>
    </row>
    <row r="7721" ht="22.5" hidden="1" customHeight="1">
      <c r="A7721" s="40" t="b">
        <v>0</v>
      </c>
      <c r="B7721" s="33"/>
      <c r="C7721" s="34"/>
      <c r="D7721" s="35" t="s">
        <v>553</v>
      </c>
      <c r="E7721" s="36" t="str">
        <f>VLOOKUP(D7721,Normativa!$A$3:$C$100,3,0)</f>
        <v>Guía</v>
      </c>
      <c r="F7721" s="37"/>
      <c r="G7721" s="37"/>
      <c r="H7721" s="37" t="s">
        <v>6025</v>
      </c>
      <c r="I7721" s="36">
        <f t="shared" si="1"/>
        <v>1</v>
      </c>
      <c r="J7721" s="37"/>
      <c r="K7721" s="37"/>
    </row>
    <row r="7722" ht="22.5" hidden="1" customHeight="1">
      <c r="A7722" s="40" t="b">
        <v>0</v>
      </c>
      <c r="B7722" s="33"/>
      <c r="C7722" s="34"/>
      <c r="D7722" s="35" t="s">
        <v>553</v>
      </c>
      <c r="E7722" s="36" t="str">
        <f>VLOOKUP(D7722,Normativa!$A$3:$C$100,3,0)</f>
        <v>Guía</v>
      </c>
      <c r="F7722" s="37"/>
      <c r="G7722" s="37"/>
      <c r="H7722" s="37" t="s">
        <v>6026</v>
      </c>
      <c r="I7722" s="36">
        <f t="shared" si="1"/>
        <v>1</v>
      </c>
      <c r="J7722" s="37"/>
      <c r="K7722" s="37"/>
    </row>
    <row r="7723" ht="22.5" hidden="1" customHeight="1">
      <c r="A7723" s="40" t="b">
        <v>0</v>
      </c>
      <c r="B7723" s="33"/>
      <c r="C7723" s="34"/>
      <c r="D7723" s="35" t="s">
        <v>553</v>
      </c>
      <c r="E7723" s="36" t="str">
        <f>VLOOKUP(D7723,Normativa!$A$3:$C$100,3,0)</f>
        <v>Guía</v>
      </c>
      <c r="F7723" s="37"/>
      <c r="G7723" s="37"/>
      <c r="H7723" s="37" t="s">
        <v>6027</v>
      </c>
      <c r="I7723" s="36">
        <f t="shared" si="1"/>
        <v>1</v>
      </c>
      <c r="J7723" s="37"/>
      <c r="K7723" s="37"/>
    </row>
    <row r="7724" ht="22.5" hidden="1" customHeight="1">
      <c r="A7724" s="40" t="b">
        <v>0</v>
      </c>
      <c r="B7724" s="33"/>
      <c r="C7724" s="34"/>
      <c r="D7724" s="35" t="s">
        <v>553</v>
      </c>
      <c r="E7724" s="36" t="str">
        <f>VLOOKUP(D7724,Normativa!$A$3:$C$100,3,0)</f>
        <v>Guía</v>
      </c>
      <c r="F7724" s="37"/>
      <c r="G7724" s="37"/>
      <c r="H7724" s="37" t="s">
        <v>6028</v>
      </c>
      <c r="I7724" s="36">
        <f t="shared" si="1"/>
        <v>1</v>
      </c>
      <c r="J7724" s="37"/>
      <c r="K7724" s="37"/>
    </row>
    <row r="7725" ht="22.5" hidden="1" customHeight="1">
      <c r="A7725" s="40" t="b">
        <v>0</v>
      </c>
      <c r="B7725" s="33"/>
      <c r="C7725" s="34"/>
      <c r="D7725" s="35" t="s">
        <v>553</v>
      </c>
      <c r="E7725" s="36" t="str">
        <f>VLOOKUP(D7725,Normativa!$A$3:$C$100,3,0)</f>
        <v>Guía</v>
      </c>
      <c r="F7725" s="37"/>
      <c r="G7725" s="37"/>
      <c r="H7725" s="37" t="s">
        <v>6029</v>
      </c>
      <c r="I7725" s="36">
        <f t="shared" si="1"/>
        <v>1</v>
      </c>
      <c r="J7725" s="37"/>
      <c r="K7725" s="37"/>
    </row>
    <row r="7726" ht="22.5" hidden="1" customHeight="1">
      <c r="A7726" s="40" t="b">
        <v>0</v>
      </c>
      <c r="B7726" s="33"/>
      <c r="C7726" s="34"/>
      <c r="D7726" s="35" t="s">
        <v>553</v>
      </c>
      <c r="E7726" s="36" t="str">
        <f>VLOOKUP(D7726,Normativa!$A$3:$C$100,3,0)</f>
        <v>Guía</v>
      </c>
      <c r="F7726" s="37"/>
      <c r="G7726" s="37"/>
      <c r="H7726" s="37" t="s">
        <v>6030</v>
      </c>
      <c r="I7726" s="36">
        <f t="shared" si="1"/>
        <v>1</v>
      </c>
      <c r="J7726" s="37"/>
      <c r="K7726" s="37"/>
    </row>
    <row r="7727" ht="22.5" hidden="1" customHeight="1">
      <c r="A7727" s="40" t="b">
        <v>0</v>
      </c>
      <c r="B7727" s="33"/>
      <c r="C7727" s="34"/>
      <c r="D7727" s="35" t="s">
        <v>553</v>
      </c>
      <c r="E7727" s="36" t="str">
        <f>VLOOKUP(D7727,Normativa!$A$3:$C$100,3,0)</f>
        <v>Guía</v>
      </c>
      <c r="F7727" s="37"/>
      <c r="G7727" s="37"/>
      <c r="H7727" s="37">
        <v>2022.0</v>
      </c>
      <c r="I7727" s="36">
        <f t="shared" si="1"/>
        <v>1</v>
      </c>
      <c r="J7727" s="37"/>
      <c r="K7727" s="37"/>
    </row>
    <row r="7728" ht="22.5" hidden="1" customHeight="1">
      <c r="A7728" s="40" t="b">
        <v>0</v>
      </c>
      <c r="B7728" s="33"/>
      <c r="C7728" s="34"/>
      <c r="D7728" s="35" t="s">
        <v>553</v>
      </c>
      <c r="E7728" s="36" t="str">
        <f>VLOOKUP(D7728,Normativa!$A$3:$C$100,3,0)</f>
        <v>Guía</v>
      </c>
      <c r="F7728" s="37"/>
      <c r="G7728" s="37"/>
      <c r="H7728" s="37" t="s">
        <v>6031</v>
      </c>
      <c r="I7728" s="36">
        <f t="shared" si="1"/>
        <v>1</v>
      </c>
      <c r="J7728" s="37"/>
      <c r="K7728" s="37"/>
    </row>
    <row r="7729" ht="22.5" hidden="1" customHeight="1">
      <c r="A7729" s="40" t="b">
        <v>0</v>
      </c>
      <c r="B7729" s="33"/>
      <c r="C7729" s="34"/>
      <c r="D7729" s="35" t="s">
        <v>553</v>
      </c>
      <c r="E7729" s="36" t="str">
        <f>VLOOKUP(D7729,Normativa!$A$3:$C$100,3,0)</f>
        <v>Guía</v>
      </c>
      <c r="F7729" s="37"/>
      <c r="G7729" s="37"/>
      <c r="H7729" s="37">
        <v>2027.0</v>
      </c>
      <c r="I7729" s="36">
        <f t="shared" si="1"/>
        <v>1</v>
      </c>
      <c r="J7729" s="37"/>
      <c r="K7729" s="37"/>
    </row>
    <row r="7730" ht="22.5" hidden="1" customHeight="1">
      <c r="A7730" s="40" t="b">
        <v>0</v>
      </c>
      <c r="B7730" s="33"/>
      <c r="C7730" s="34"/>
      <c r="D7730" s="35" t="s">
        <v>553</v>
      </c>
      <c r="E7730" s="36" t="str">
        <f>VLOOKUP(D7730,Normativa!$A$3:$C$100,3,0)</f>
        <v>Guía</v>
      </c>
      <c r="F7730" s="37"/>
      <c r="G7730" s="37"/>
      <c r="H7730" s="37" t="s">
        <v>6032</v>
      </c>
      <c r="I7730" s="36">
        <f t="shared" si="1"/>
        <v>1</v>
      </c>
      <c r="J7730" s="37"/>
      <c r="K7730" s="37"/>
    </row>
    <row r="7731" ht="22.5" hidden="1" customHeight="1">
      <c r="A7731" s="40" t="b">
        <v>0</v>
      </c>
      <c r="B7731" s="33"/>
      <c r="C7731" s="34"/>
      <c r="D7731" s="35" t="s">
        <v>553</v>
      </c>
      <c r="E7731" s="36" t="str">
        <f>VLOOKUP(D7731,Normativa!$A$3:$C$100,3,0)</f>
        <v>Guía</v>
      </c>
      <c r="F7731" s="37"/>
      <c r="G7731" s="37"/>
      <c r="H7731" s="37"/>
      <c r="I7731" s="36">
        <f t="shared" si="1"/>
        <v>1</v>
      </c>
      <c r="J7731" s="37"/>
      <c r="K7731" s="37"/>
    </row>
    <row r="7732" ht="22.5" hidden="1" customHeight="1">
      <c r="A7732" s="40" t="b">
        <v>0</v>
      </c>
      <c r="B7732" s="33"/>
      <c r="C7732" s="34"/>
      <c r="D7732" s="35" t="s">
        <v>553</v>
      </c>
      <c r="E7732" s="36" t="str">
        <f>VLOOKUP(D7732,Normativa!$A$3:$C$100,3,0)</f>
        <v>Guía</v>
      </c>
      <c r="F7732" s="37"/>
      <c r="G7732" s="37"/>
      <c r="H7732" s="37">
        <v>3.0</v>
      </c>
      <c r="I7732" s="36">
        <f t="shared" si="1"/>
        <v>1</v>
      </c>
      <c r="J7732" s="37"/>
      <c r="K7732" s="37"/>
    </row>
    <row r="7733" ht="22.5" hidden="1" customHeight="1">
      <c r="A7733" s="40" t="b">
        <v>0</v>
      </c>
      <c r="B7733" s="33"/>
      <c r="C7733" s="34"/>
      <c r="D7733" s="35" t="s">
        <v>553</v>
      </c>
      <c r="E7733" s="36" t="str">
        <f>VLOOKUP(D7733,Normativa!$A$3:$C$100,3,0)</f>
        <v>Guía</v>
      </c>
      <c r="F7733" s="37"/>
      <c r="G7733" s="37"/>
      <c r="H7733" s="37" t="s">
        <v>6033</v>
      </c>
      <c r="I7733" s="36">
        <f t="shared" si="1"/>
        <v>1</v>
      </c>
      <c r="J7733" s="37"/>
      <c r="K7733" s="37"/>
    </row>
    <row r="7734" ht="22.5" hidden="1" customHeight="1">
      <c r="A7734" s="40" t="b">
        <v>0</v>
      </c>
      <c r="B7734" s="33"/>
      <c r="C7734" s="34"/>
      <c r="D7734" s="35" t="s">
        <v>553</v>
      </c>
      <c r="E7734" s="36" t="str">
        <f>VLOOKUP(D7734,Normativa!$A$3:$C$100,3,0)</f>
        <v>Guía</v>
      </c>
      <c r="F7734" s="37"/>
      <c r="G7734" s="37"/>
      <c r="H7734" s="37" t="s">
        <v>6034</v>
      </c>
      <c r="I7734" s="36">
        <f t="shared" si="1"/>
        <v>1</v>
      </c>
      <c r="J7734" s="37"/>
      <c r="K7734" s="37"/>
    </row>
    <row r="7735" ht="22.5" hidden="1" customHeight="1">
      <c r="A7735" s="40" t="b">
        <v>0</v>
      </c>
      <c r="B7735" s="33"/>
      <c r="C7735" s="34"/>
      <c r="D7735" s="35" t="s">
        <v>553</v>
      </c>
      <c r="E7735" s="36" t="str">
        <f>VLOOKUP(D7735,Normativa!$A$3:$C$100,3,0)</f>
        <v>Guía</v>
      </c>
      <c r="F7735" s="37"/>
      <c r="G7735" s="37"/>
      <c r="H7735" s="37" t="s">
        <v>2275</v>
      </c>
      <c r="I7735" s="36">
        <f t="shared" si="1"/>
        <v>1</v>
      </c>
      <c r="J7735" s="37"/>
      <c r="K7735" s="37"/>
    </row>
    <row r="7736" ht="22.5" hidden="1" customHeight="1">
      <c r="A7736" s="40" t="b">
        <v>0</v>
      </c>
      <c r="B7736" s="33"/>
      <c r="C7736" s="34"/>
      <c r="D7736" s="35" t="s">
        <v>553</v>
      </c>
      <c r="E7736" s="36" t="str">
        <f>VLOOKUP(D7736,Normativa!$A$3:$C$100,3,0)</f>
        <v>Guía</v>
      </c>
      <c r="F7736" s="37"/>
      <c r="G7736" s="37"/>
      <c r="H7736" s="37" t="s">
        <v>6035</v>
      </c>
      <c r="I7736" s="36">
        <f t="shared" si="1"/>
        <v>1</v>
      </c>
      <c r="J7736" s="37"/>
      <c r="K7736" s="37"/>
    </row>
    <row r="7737" ht="22.5" hidden="1" customHeight="1">
      <c r="A7737" s="40" t="b">
        <v>0</v>
      </c>
      <c r="B7737" s="33"/>
      <c r="C7737" s="34"/>
      <c r="D7737" s="35" t="s">
        <v>553</v>
      </c>
      <c r="E7737" s="36" t="str">
        <f>VLOOKUP(D7737,Normativa!$A$3:$C$100,3,0)</f>
        <v>Guía</v>
      </c>
      <c r="F7737" s="37"/>
      <c r="G7737" s="37"/>
      <c r="H7737" s="37" t="s">
        <v>6036</v>
      </c>
      <c r="I7737" s="36">
        <f t="shared" si="1"/>
        <v>1</v>
      </c>
      <c r="J7737" s="37"/>
      <c r="K7737" s="37"/>
    </row>
    <row r="7738" ht="22.5" hidden="1" customHeight="1">
      <c r="A7738" s="40" t="b">
        <v>0</v>
      </c>
      <c r="B7738" s="33"/>
      <c r="C7738" s="34"/>
      <c r="D7738" s="35" t="s">
        <v>553</v>
      </c>
      <c r="E7738" s="36" t="str">
        <f>VLOOKUP(D7738,Normativa!$A$3:$C$100,3,0)</f>
        <v>Guía</v>
      </c>
      <c r="F7738" s="37"/>
      <c r="G7738" s="37"/>
      <c r="H7738" s="37" t="s">
        <v>6037</v>
      </c>
      <c r="I7738" s="36">
        <f t="shared" si="1"/>
        <v>1</v>
      </c>
      <c r="J7738" s="37"/>
      <c r="K7738" s="37"/>
    </row>
    <row r="7739" ht="22.5" hidden="1" customHeight="1">
      <c r="A7739" s="40" t="b">
        <v>0</v>
      </c>
      <c r="B7739" s="33"/>
      <c r="C7739" s="34"/>
      <c r="D7739" s="35" t="s">
        <v>553</v>
      </c>
      <c r="E7739" s="36" t="str">
        <f>VLOOKUP(D7739,Normativa!$A$3:$C$100,3,0)</f>
        <v>Guía</v>
      </c>
      <c r="F7739" s="37"/>
      <c r="G7739" s="37"/>
      <c r="H7739" s="37"/>
      <c r="I7739" s="36">
        <f t="shared" si="1"/>
        <v>1</v>
      </c>
      <c r="J7739" s="37"/>
      <c r="K7739" s="37"/>
    </row>
    <row r="7740" ht="22.5" hidden="1" customHeight="1">
      <c r="A7740" s="40" t="b">
        <v>0</v>
      </c>
      <c r="B7740" s="33"/>
      <c r="C7740" s="34"/>
      <c r="D7740" s="35" t="s">
        <v>553</v>
      </c>
      <c r="E7740" s="36" t="str">
        <f>VLOOKUP(D7740,Normativa!$A$3:$C$100,3,0)</f>
        <v>Guía</v>
      </c>
      <c r="F7740" s="37"/>
      <c r="G7740" s="37"/>
      <c r="H7740" s="37" t="s">
        <v>6038</v>
      </c>
      <c r="I7740" s="36">
        <f t="shared" si="1"/>
        <v>1</v>
      </c>
      <c r="J7740" s="37"/>
      <c r="K7740" s="37"/>
    </row>
    <row r="7741" ht="22.5" hidden="1" customHeight="1">
      <c r="A7741" s="40" t="b">
        <v>0</v>
      </c>
      <c r="B7741" s="33"/>
      <c r="C7741" s="34"/>
      <c r="D7741" s="35" t="s">
        <v>553</v>
      </c>
      <c r="E7741" s="36" t="str">
        <f>VLOOKUP(D7741,Normativa!$A$3:$C$100,3,0)</f>
        <v>Guía</v>
      </c>
      <c r="F7741" s="37"/>
      <c r="G7741" s="37"/>
      <c r="H7741" s="37" t="s">
        <v>6039</v>
      </c>
      <c r="I7741" s="36">
        <f t="shared" si="1"/>
        <v>1</v>
      </c>
      <c r="J7741" s="37"/>
      <c r="K7741" s="37"/>
    </row>
    <row r="7742" ht="22.5" hidden="1" customHeight="1">
      <c r="A7742" s="40" t="b">
        <v>0</v>
      </c>
      <c r="B7742" s="33"/>
      <c r="C7742" s="34"/>
      <c r="D7742" s="35" t="s">
        <v>553</v>
      </c>
      <c r="E7742" s="36" t="str">
        <f>VLOOKUP(D7742,Normativa!$A$3:$C$100,3,0)</f>
        <v>Guía</v>
      </c>
      <c r="F7742" s="37"/>
      <c r="G7742" s="37"/>
      <c r="H7742" s="37" t="s">
        <v>6040</v>
      </c>
      <c r="I7742" s="36">
        <f t="shared" si="1"/>
        <v>1</v>
      </c>
      <c r="J7742" s="37"/>
      <c r="K7742" s="37"/>
    </row>
    <row r="7743" ht="22.5" hidden="1" customHeight="1">
      <c r="A7743" s="40" t="b">
        <v>0</v>
      </c>
      <c r="B7743" s="33"/>
      <c r="C7743" s="34"/>
      <c r="D7743" s="35" t="s">
        <v>553</v>
      </c>
      <c r="E7743" s="36" t="str">
        <f>VLOOKUP(D7743,Normativa!$A$3:$C$100,3,0)</f>
        <v>Guía</v>
      </c>
      <c r="F7743" s="37"/>
      <c r="G7743" s="37"/>
      <c r="H7743" s="37" t="s">
        <v>6041</v>
      </c>
      <c r="I7743" s="36">
        <f t="shared" si="1"/>
        <v>1</v>
      </c>
      <c r="J7743" s="37"/>
      <c r="K7743" s="37"/>
    </row>
    <row r="7744" ht="22.5" hidden="1" customHeight="1">
      <c r="A7744" s="40" t="b">
        <v>0</v>
      </c>
      <c r="B7744" s="33"/>
      <c r="C7744" s="34"/>
      <c r="D7744" s="35" t="s">
        <v>553</v>
      </c>
      <c r="E7744" s="36" t="str">
        <f>VLOOKUP(D7744,Normativa!$A$3:$C$100,3,0)</f>
        <v>Guía</v>
      </c>
      <c r="F7744" s="37"/>
      <c r="G7744" s="37"/>
      <c r="H7744" s="37" t="s">
        <v>6042</v>
      </c>
      <c r="I7744" s="36">
        <f t="shared" si="1"/>
        <v>1</v>
      </c>
      <c r="J7744" s="37"/>
      <c r="K7744" s="37"/>
    </row>
    <row r="7745" ht="22.5" hidden="1" customHeight="1">
      <c r="A7745" s="40" t="b">
        <v>0</v>
      </c>
      <c r="B7745" s="33"/>
      <c r="C7745" s="34"/>
      <c r="D7745" s="35" t="s">
        <v>553</v>
      </c>
      <c r="E7745" s="36" t="str">
        <f>VLOOKUP(D7745,Normativa!$A$3:$C$100,3,0)</f>
        <v>Guía</v>
      </c>
      <c r="F7745" s="37"/>
      <c r="G7745" s="37"/>
      <c r="H7745" s="37" t="s">
        <v>6043</v>
      </c>
      <c r="I7745" s="36">
        <f t="shared" si="1"/>
        <v>1</v>
      </c>
      <c r="J7745" s="37"/>
      <c r="K7745" s="37"/>
    </row>
    <row r="7746" ht="22.5" hidden="1" customHeight="1">
      <c r="A7746" s="40" t="b">
        <v>0</v>
      </c>
      <c r="B7746" s="33"/>
      <c r="C7746" s="34"/>
      <c r="D7746" s="35" t="s">
        <v>553</v>
      </c>
      <c r="E7746" s="36" t="str">
        <f>VLOOKUP(D7746,Normativa!$A$3:$C$100,3,0)</f>
        <v>Guía</v>
      </c>
      <c r="F7746" s="37"/>
      <c r="G7746" s="37"/>
      <c r="H7746" s="37" t="s">
        <v>6044</v>
      </c>
      <c r="I7746" s="36">
        <f t="shared" si="1"/>
        <v>1</v>
      </c>
      <c r="J7746" s="37"/>
      <c r="K7746" s="37"/>
    </row>
    <row r="7747" ht="22.5" hidden="1" customHeight="1">
      <c r="A7747" s="40" t="b">
        <v>0</v>
      </c>
      <c r="B7747" s="33"/>
      <c r="C7747" s="34"/>
      <c r="D7747" s="35" t="s">
        <v>553</v>
      </c>
      <c r="E7747" s="36" t="str">
        <f>VLOOKUP(D7747,Normativa!$A$3:$C$100,3,0)</f>
        <v>Guía</v>
      </c>
      <c r="F7747" s="37"/>
      <c r="G7747" s="37"/>
      <c r="H7747" s="37" t="s">
        <v>6045</v>
      </c>
      <c r="I7747" s="36">
        <f t="shared" si="1"/>
        <v>1</v>
      </c>
      <c r="J7747" s="37"/>
      <c r="K7747" s="37"/>
    </row>
    <row r="7748" ht="22.5" hidden="1" customHeight="1">
      <c r="A7748" s="40" t="b">
        <v>0</v>
      </c>
      <c r="B7748" s="33"/>
      <c r="C7748" s="34"/>
      <c r="D7748" s="35" t="s">
        <v>553</v>
      </c>
      <c r="E7748" s="36" t="str">
        <f>VLOOKUP(D7748,Normativa!$A$3:$C$100,3,0)</f>
        <v>Guía</v>
      </c>
      <c r="F7748" s="37"/>
      <c r="G7748" s="37"/>
      <c r="H7748" s="37" t="s">
        <v>6046</v>
      </c>
      <c r="I7748" s="36">
        <f t="shared" si="1"/>
        <v>1</v>
      </c>
      <c r="J7748" s="37"/>
      <c r="K7748" s="37"/>
    </row>
    <row r="7749" ht="22.5" hidden="1" customHeight="1">
      <c r="A7749" s="40" t="b">
        <v>0</v>
      </c>
      <c r="B7749" s="33"/>
      <c r="C7749" s="34"/>
      <c r="D7749" s="35" t="s">
        <v>553</v>
      </c>
      <c r="E7749" s="36" t="str">
        <f>VLOOKUP(D7749,Normativa!$A$3:$C$100,3,0)</f>
        <v>Guía</v>
      </c>
      <c r="F7749" s="37"/>
      <c r="G7749" s="37"/>
      <c r="H7749" s="37" t="s">
        <v>6047</v>
      </c>
      <c r="I7749" s="36">
        <f t="shared" si="1"/>
        <v>1</v>
      </c>
      <c r="J7749" s="37"/>
      <c r="K7749" s="37"/>
    </row>
    <row r="7750" ht="22.5" hidden="1" customHeight="1">
      <c r="A7750" s="40" t="b">
        <v>0</v>
      </c>
      <c r="B7750" s="33"/>
      <c r="C7750" s="34"/>
      <c r="D7750" s="35" t="s">
        <v>553</v>
      </c>
      <c r="E7750" s="36" t="str">
        <f>VLOOKUP(D7750,Normativa!$A$3:$C$100,3,0)</f>
        <v>Guía</v>
      </c>
      <c r="F7750" s="37"/>
      <c r="G7750" s="37"/>
      <c r="H7750" s="37" t="s">
        <v>6048</v>
      </c>
      <c r="I7750" s="36">
        <f t="shared" si="1"/>
        <v>1</v>
      </c>
      <c r="J7750" s="37"/>
      <c r="K7750" s="37"/>
    </row>
    <row r="7751" ht="22.5" hidden="1" customHeight="1">
      <c r="A7751" s="40" t="b">
        <v>0</v>
      </c>
      <c r="B7751" s="33"/>
      <c r="C7751" s="34"/>
      <c r="D7751" s="35" t="s">
        <v>553</v>
      </c>
      <c r="E7751" s="36" t="str">
        <f>VLOOKUP(D7751,Normativa!$A$3:$C$100,3,0)</f>
        <v>Guía</v>
      </c>
      <c r="F7751" s="37"/>
      <c r="G7751" s="37"/>
      <c r="H7751" s="46">
        <v>37653.0</v>
      </c>
      <c r="I7751" s="36">
        <f t="shared" si="1"/>
        <v>1</v>
      </c>
      <c r="J7751" s="37"/>
      <c r="K7751" s="37"/>
    </row>
    <row r="7752" ht="22.5" hidden="1" customHeight="1">
      <c r="A7752" s="40" t="b">
        <v>0</v>
      </c>
      <c r="B7752" s="33"/>
      <c r="C7752" s="34"/>
      <c r="D7752" s="35" t="s">
        <v>553</v>
      </c>
      <c r="E7752" s="36" t="str">
        <f>VLOOKUP(D7752,Normativa!$A$3:$C$100,3,0)</f>
        <v>Guía</v>
      </c>
      <c r="F7752" s="37"/>
      <c r="G7752" s="37"/>
      <c r="H7752" s="37">
        <v>4.0</v>
      </c>
      <c r="I7752" s="36">
        <f t="shared" si="1"/>
        <v>1</v>
      </c>
      <c r="J7752" s="37"/>
      <c r="K7752" s="37"/>
    </row>
    <row r="7753" ht="22.5" hidden="1" customHeight="1">
      <c r="A7753" s="40" t="b">
        <v>0</v>
      </c>
      <c r="B7753" s="33"/>
      <c r="C7753" s="34"/>
      <c r="D7753" s="35" t="s">
        <v>553</v>
      </c>
      <c r="E7753" s="36" t="str">
        <f>VLOOKUP(D7753,Normativa!$A$3:$C$100,3,0)</f>
        <v>Guía</v>
      </c>
      <c r="F7753" s="37"/>
      <c r="G7753" s="37"/>
      <c r="H7753" s="37">
        <v>5.0</v>
      </c>
      <c r="I7753" s="36">
        <f t="shared" si="1"/>
        <v>1</v>
      </c>
      <c r="J7753" s="37"/>
      <c r="K7753" s="37"/>
    </row>
    <row r="7754" ht="22.5" hidden="1" customHeight="1">
      <c r="A7754" s="40" t="b">
        <v>0</v>
      </c>
      <c r="B7754" s="33"/>
      <c r="C7754" s="34"/>
      <c r="D7754" s="35" t="s">
        <v>553</v>
      </c>
      <c r="E7754" s="36" t="str">
        <f>VLOOKUP(D7754,Normativa!$A$3:$C$100,3,0)</f>
        <v>Guía</v>
      </c>
      <c r="F7754" s="37"/>
      <c r="G7754" s="37"/>
      <c r="H7754" s="37" t="s">
        <v>6049</v>
      </c>
      <c r="I7754" s="36">
        <f t="shared" si="1"/>
        <v>1</v>
      </c>
      <c r="J7754" s="37"/>
      <c r="K7754" s="37"/>
    </row>
    <row r="7755" ht="22.5" hidden="1" customHeight="1">
      <c r="A7755" s="40" t="b">
        <v>0</v>
      </c>
      <c r="B7755" s="33"/>
      <c r="C7755" s="34"/>
      <c r="D7755" s="35" t="s">
        <v>553</v>
      </c>
      <c r="E7755" s="36" t="str">
        <f>VLOOKUP(D7755,Normativa!$A$3:$C$100,3,0)</f>
        <v>Guía</v>
      </c>
      <c r="F7755" s="37"/>
      <c r="G7755" s="37"/>
      <c r="H7755" s="37" t="s">
        <v>6050</v>
      </c>
      <c r="I7755" s="36">
        <f t="shared" si="1"/>
        <v>1</v>
      </c>
      <c r="J7755" s="37"/>
      <c r="K7755" s="37"/>
    </row>
    <row r="7756" ht="22.5" hidden="1" customHeight="1">
      <c r="A7756" s="40" t="b">
        <v>0</v>
      </c>
      <c r="B7756" s="33"/>
      <c r="C7756" s="34"/>
      <c r="D7756" s="35" t="s">
        <v>553</v>
      </c>
      <c r="E7756" s="36" t="str">
        <f>VLOOKUP(D7756,Normativa!$A$3:$C$100,3,0)</f>
        <v>Guía</v>
      </c>
      <c r="F7756" s="37"/>
      <c r="G7756" s="37"/>
      <c r="H7756" s="37" t="s">
        <v>6051</v>
      </c>
      <c r="I7756" s="36">
        <f t="shared" si="1"/>
        <v>1</v>
      </c>
      <c r="J7756" s="37"/>
      <c r="K7756" s="37"/>
    </row>
    <row r="7757" ht="22.5" hidden="1" customHeight="1">
      <c r="A7757" s="40" t="b">
        <v>0</v>
      </c>
      <c r="B7757" s="33"/>
      <c r="C7757" s="34"/>
      <c r="D7757" s="35" t="s">
        <v>553</v>
      </c>
      <c r="E7757" s="36" t="str">
        <f>VLOOKUP(D7757,Normativa!$A$3:$C$100,3,0)</f>
        <v>Guía</v>
      </c>
      <c r="F7757" s="37"/>
      <c r="G7757" s="37"/>
      <c r="H7757" s="37" t="s">
        <v>6052</v>
      </c>
      <c r="I7757" s="36">
        <f t="shared" si="1"/>
        <v>1</v>
      </c>
      <c r="J7757" s="37"/>
      <c r="K7757" s="37"/>
    </row>
    <row r="7758" ht="22.5" hidden="1" customHeight="1">
      <c r="A7758" s="40" t="b">
        <v>0</v>
      </c>
      <c r="B7758" s="33"/>
      <c r="C7758" s="34"/>
      <c r="D7758" s="35" t="s">
        <v>553</v>
      </c>
      <c r="E7758" s="36" t="str">
        <f>VLOOKUP(D7758,Normativa!$A$3:$C$100,3,0)</f>
        <v>Guía</v>
      </c>
      <c r="F7758" s="37"/>
      <c r="G7758" s="37"/>
      <c r="H7758" s="37" t="s">
        <v>6053</v>
      </c>
      <c r="I7758" s="36">
        <f t="shared" si="1"/>
        <v>1</v>
      </c>
      <c r="J7758" s="37"/>
      <c r="K7758" s="37"/>
    </row>
    <row r="7759" ht="22.5" hidden="1" customHeight="1">
      <c r="A7759" s="40" t="b">
        <v>0</v>
      </c>
      <c r="B7759" s="33"/>
      <c r="C7759" s="34"/>
      <c r="D7759" s="35" t="s">
        <v>553</v>
      </c>
      <c r="E7759" s="36" t="str">
        <f>VLOOKUP(D7759,Normativa!$A$3:$C$100,3,0)</f>
        <v>Guía</v>
      </c>
      <c r="F7759" s="37"/>
      <c r="G7759" s="37"/>
      <c r="H7759" s="37" t="s">
        <v>6054</v>
      </c>
      <c r="I7759" s="36">
        <f t="shared" si="1"/>
        <v>1</v>
      </c>
      <c r="J7759" s="37"/>
      <c r="K7759" s="37"/>
    </row>
    <row r="7760" ht="22.5" hidden="1" customHeight="1">
      <c r="A7760" s="40" t="b">
        <v>0</v>
      </c>
      <c r="B7760" s="33"/>
      <c r="C7760" s="34"/>
      <c r="D7760" s="35" t="s">
        <v>553</v>
      </c>
      <c r="E7760" s="36" t="str">
        <f>VLOOKUP(D7760,Normativa!$A$3:$C$100,3,0)</f>
        <v>Guía</v>
      </c>
      <c r="F7760" s="37"/>
      <c r="G7760" s="37"/>
      <c r="H7760" s="37" t="s">
        <v>6055</v>
      </c>
      <c r="I7760" s="36">
        <f t="shared" si="1"/>
        <v>1</v>
      </c>
      <c r="J7760" s="37"/>
      <c r="K7760" s="37"/>
    </row>
    <row r="7761" ht="22.5" hidden="1" customHeight="1">
      <c r="A7761" s="40" t="b">
        <v>0</v>
      </c>
      <c r="B7761" s="33"/>
      <c r="C7761" s="34"/>
      <c r="D7761" s="35" t="s">
        <v>553</v>
      </c>
      <c r="E7761" s="36" t="str">
        <f>VLOOKUP(D7761,Normativa!$A$3:$C$100,3,0)</f>
        <v>Guía</v>
      </c>
      <c r="F7761" s="37"/>
      <c r="G7761" s="37"/>
      <c r="H7761" s="37" t="s">
        <v>6056</v>
      </c>
      <c r="I7761" s="36">
        <f t="shared" si="1"/>
        <v>1</v>
      </c>
      <c r="J7761" s="37"/>
      <c r="K7761" s="37"/>
    </row>
    <row r="7762" ht="22.5" hidden="1" customHeight="1">
      <c r="A7762" s="40" t="b">
        <v>0</v>
      </c>
      <c r="B7762" s="33"/>
      <c r="C7762" s="34"/>
      <c r="D7762" s="35" t="s">
        <v>553</v>
      </c>
      <c r="E7762" s="36" t="str">
        <f>VLOOKUP(D7762,Normativa!$A$3:$C$100,3,0)</f>
        <v>Guía</v>
      </c>
      <c r="F7762" s="37"/>
      <c r="G7762" s="37"/>
      <c r="H7762" s="37" t="s">
        <v>6057</v>
      </c>
      <c r="I7762" s="36">
        <f t="shared" si="1"/>
        <v>1</v>
      </c>
      <c r="J7762" s="37"/>
      <c r="K7762" s="37"/>
    </row>
    <row r="7763" ht="22.5" hidden="1" customHeight="1">
      <c r="A7763" s="40" t="b">
        <v>0</v>
      </c>
      <c r="B7763" s="33"/>
      <c r="C7763" s="34"/>
      <c r="D7763" s="35" t="s">
        <v>553</v>
      </c>
      <c r="E7763" s="36" t="str">
        <f>VLOOKUP(D7763,Normativa!$A$3:$C$100,3,0)</f>
        <v>Guía</v>
      </c>
      <c r="F7763" s="37"/>
      <c r="G7763" s="37"/>
      <c r="H7763" s="37" t="s">
        <v>6058</v>
      </c>
      <c r="I7763" s="36">
        <f t="shared" si="1"/>
        <v>1</v>
      </c>
      <c r="J7763" s="37"/>
      <c r="K7763" s="37"/>
    </row>
    <row r="7764" ht="22.5" hidden="1" customHeight="1">
      <c r="A7764" s="40" t="b">
        <v>0</v>
      </c>
      <c r="B7764" s="33"/>
      <c r="C7764" s="34"/>
      <c r="D7764" s="35" t="s">
        <v>553</v>
      </c>
      <c r="E7764" s="36" t="str">
        <f>VLOOKUP(D7764,Normativa!$A$3:$C$100,3,0)</f>
        <v>Guía</v>
      </c>
      <c r="F7764" s="37"/>
      <c r="G7764" s="37"/>
      <c r="H7764" s="37" t="s">
        <v>6059</v>
      </c>
      <c r="I7764" s="36">
        <f t="shared" si="1"/>
        <v>1</v>
      </c>
      <c r="J7764" s="37"/>
      <c r="K7764" s="37"/>
    </row>
    <row r="7765" ht="22.5" hidden="1" customHeight="1">
      <c r="A7765" s="40" t="b">
        <v>0</v>
      </c>
      <c r="B7765" s="33"/>
      <c r="C7765" s="34"/>
      <c r="D7765" s="35" t="s">
        <v>553</v>
      </c>
      <c r="E7765" s="36" t="str">
        <f>VLOOKUP(D7765,Normativa!$A$3:$C$100,3,0)</f>
        <v>Guía</v>
      </c>
      <c r="F7765" s="37"/>
      <c r="G7765" s="37"/>
      <c r="H7765" s="37" t="s">
        <v>6060</v>
      </c>
      <c r="I7765" s="36">
        <f t="shared" si="1"/>
        <v>1</v>
      </c>
      <c r="J7765" s="37"/>
      <c r="K7765" s="37"/>
    </row>
    <row r="7766" ht="22.5" hidden="1" customHeight="1">
      <c r="A7766" s="40" t="b">
        <v>0</v>
      </c>
      <c r="B7766" s="33"/>
      <c r="C7766" s="34"/>
      <c r="D7766" s="35" t="s">
        <v>553</v>
      </c>
      <c r="E7766" s="36" t="str">
        <f>VLOOKUP(D7766,Normativa!$A$3:$C$100,3,0)</f>
        <v>Guía</v>
      </c>
      <c r="F7766" s="37"/>
      <c r="G7766" s="37"/>
      <c r="H7766" s="37" t="s">
        <v>6061</v>
      </c>
      <c r="I7766" s="36">
        <f t="shared" si="1"/>
        <v>1</v>
      </c>
      <c r="J7766" s="37"/>
      <c r="K7766" s="37"/>
    </row>
    <row r="7767" ht="22.5" hidden="1" customHeight="1">
      <c r="A7767" s="40" t="b">
        <v>0</v>
      </c>
      <c r="B7767" s="33"/>
      <c r="C7767" s="34"/>
      <c r="D7767" s="35" t="s">
        <v>553</v>
      </c>
      <c r="E7767" s="36" t="str">
        <f>VLOOKUP(D7767,Normativa!$A$3:$C$100,3,0)</f>
        <v>Guía</v>
      </c>
      <c r="F7767" s="37"/>
      <c r="G7767" s="37"/>
      <c r="H7767" s="37" t="s">
        <v>6062</v>
      </c>
      <c r="I7767" s="36">
        <f t="shared" si="1"/>
        <v>1</v>
      </c>
      <c r="J7767" s="37"/>
      <c r="K7767" s="37"/>
    </row>
    <row r="7768" ht="22.5" hidden="1" customHeight="1">
      <c r="A7768" s="40" t="b">
        <v>0</v>
      </c>
      <c r="B7768" s="33"/>
      <c r="C7768" s="34"/>
      <c r="D7768" s="35" t="s">
        <v>553</v>
      </c>
      <c r="E7768" s="36" t="str">
        <f>VLOOKUP(D7768,Normativa!$A$3:$C$100,3,0)</f>
        <v>Guía</v>
      </c>
      <c r="F7768" s="37"/>
      <c r="G7768" s="37"/>
      <c r="H7768" s="37" t="s">
        <v>6063</v>
      </c>
      <c r="I7768" s="36">
        <f t="shared" si="1"/>
        <v>1</v>
      </c>
      <c r="J7768" s="37"/>
      <c r="K7768" s="37"/>
    </row>
    <row r="7769" ht="22.5" hidden="1" customHeight="1">
      <c r="A7769" s="40" t="b">
        <v>0</v>
      </c>
      <c r="B7769" s="33"/>
      <c r="C7769" s="34"/>
      <c r="D7769" s="35" t="s">
        <v>553</v>
      </c>
      <c r="E7769" s="36" t="str">
        <f>VLOOKUP(D7769,Normativa!$A$3:$C$100,3,0)</f>
        <v>Guía</v>
      </c>
      <c r="F7769" s="37"/>
      <c r="G7769" s="37"/>
      <c r="H7769" s="37" t="s">
        <v>6064</v>
      </c>
      <c r="I7769" s="36">
        <f t="shared" si="1"/>
        <v>1</v>
      </c>
      <c r="J7769" s="37"/>
      <c r="K7769" s="37"/>
    </row>
    <row r="7770" ht="22.5" hidden="1" customHeight="1">
      <c r="A7770" s="40" t="b">
        <v>0</v>
      </c>
      <c r="B7770" s="33"/>
      <c r="C7770" s="34"/>
      <c r="D7770" s="35" t="s">
        <v>553</v>
      </c>
      <c r="E7770" s="36" t="str">
        <f>VLOOKUP(D7770,Normativa!$A$3:$C$100,3,0)</f>
        <v>Guía</v>
      </c>
      <c r="F7770" s="37"/>
      <c r="G7770" s="37"/>
      <c r="H7770" s="37" t="s">
        <v>6065</v>
      </c>
      <c r="I7770" s="36">
        <f t="shared" si="1"/>
        <v>1</v>
      </c>
      <c r="J7770" s="37"/>
      <c r="K7770" s="37"/>
    </row>
    <row r="7771" ht="22.5" hidden="1" customHeight="1">
      <c r="A7771" s="40" t="b">
        <v>0</v>
      </c>
      <c r="B7771" s="33"/>
      <c r="C7771" s="34"/>
      <c r="D7771" s="35" t="s">
        <v>553</v>
      </c>
      <c r="E7771" s="36" t="str">
        <f>VLOOKUP(D7771,Normativa!$A$3:$C$100,3,0)</f>
        <v>Guía</v>
      </c>
      <c r="F7771" s="37"/>
      <c r="G7771" s="37"/>
      <c r="H7771" s="37" t="s">
        <v>6066</v>
      </c>
      <c r="I7771" s="36">
        <f t="shared" si="1"/>
        <v>1</v>
      </c>
      <c r="J7771" s="37"/>
      <c r="K7771" s="37"/>
    </row>
    <row r="7772" ht="22.5" hidden="1" customHeight="1">
      <c r="A7772" s="40" t="b">
        <v>0</v>
      </c>
      <c r="B7772" s="33"/>
      <c r="C7772" s="34"/>
      <c r="D7772" s="35" t="s">
        <v>553</v>
      </c>
      <c r="E7772" s="36" t="str">
        <f>VLOOKUP(D7772,Normativa!$A$3:$C$100,3,0)</f>
        <v>Guía</v>
      </c>
      <c r="F7772" s="37"/>
      <c r="G7772" s="37"/>
      <c r="H7772" s="37"/>
      <c r="I7772" s="36">
        <f t="shared" si="1"/>
        <v>1</v>
      </c>
      <c r="J7772" s="37"/>
      <c r="K7772" s="37"/>
    </row>
    <row r="7773" ht="22.5" hidden="1" customHeight="1">
      <c r="A7773" s="40" t="b">
        <v>0</v>
      </c>
      <c r="B7773" s="33"/>
      <c r="C7773" s="34"/>
      <c r="D7773" s="35" t="s">
        <v>553</v>
      </c>
      <c r="E7773" s="36" t="str">
        <f>VLOOKUP(D7773,Normativa!$A$3:$C$100,3,0)</f>
        <v>Guía</v>
      </c>
      <c r="F7773" s="37"/>
      <c r="G7773" s="37"/>
      <c r="H7773" s="37" t="s">
        <v>6067</v>
      </c>
      <c r="I7773" s="36">
        <f t="shared" si="1"/>
        <v>1</v>
      </c>
      <c r="J7773" s="37"/>
      <c r="K7773" s="37"/>
    </row>
    <row r="7774" ht="22.5" hidden="1" customHeight="1">
      <c r="A7774" s="40" t="b">
        <v>0</v>
      </c>
      <c r="B7774" s="33"/>
      <c r="C7774" s="34"/>
      <c r="D7774" s="35" t="s">
        <v>553</v>
      </c>
      <c r="E7774" s="36" t="str">
        <f>VLOOKUP(D7774,Normativa!$A$3:$C$100,3,0)</f>
        <v>Guía</v>
      </c>
      <c r="F7774" s="37"/>
      <c r="G7774" s="37"/>
      <c r="H7774" s="37" t="s">
        <v>6068</v>
      </c>
      <c r="I7774" s="36">
        <f t="shared" si="1"/>
        <v>1</v>
      </c>
      <c r="J7774" s="37"/>
      <c r="K7774" s="37"/>
    </row>
    <row r="7775" ht="22.5" hidden="1" customHeight="1">
      <c r="A7775" s="40" t="b">
        <v>0</v>
      </c>
      <c r="B7775" s="33"/>
      <c r="C7775" s="34"/>
      <c r="D7775" s="35" t="s">
        <v>553</v>
      </c>
      <c r="E7775" s="36" t="str">
        <f>VLOOKUP(D7775,Normativa!$A$3:$C$100,3,0)</f>
        <v>Guía</v>
      </c>
      <c r="F7775" s="37"/>
      <c r="G7775" s="37"/>
      <c r="H7775" s="37" t="s">
        <v>6069</v>
      </c>
      <c r="I7775" s="36">
        <f t="shared" si="1"/>
        <v>1</v>
      </c>
      <c r="J7775" s="37"/>
      <c r="K7775" s="37"/>
    </row>
    <row r="7776" ht="22.5" hidden="1" customHeight="1">
      <c r="A7776" s="40" t="b">
        <v>0</v>
      </c>
      <c r="B7776" s="33"/>
      <c r="C7776" s="34"/>
      <c r="D7776" s="35" t="s">
        <v>553</v>
      </c>
      <c r="E7776" s="36" t="str">
        <f>VLOOKUP(D7776,Normativa!$A$3:$C$100,3,0)</f>
        <v>Guía</v>
      </c>
      <c r="F7776" s="37"/>
      <c r="G7776" s="37"/>
      <c r="H7776" s="37" t="s">
        <v>6070</v>
      </c>
      <c r="I7776" s="36">
        <f t="shared" si="1"/>
        <v>1</v>
      </c>
      <c r="J7776" s="37"/>
      <c r="K7776" s="37"/>
    </row>
    <row r="7777" ht="22.5" hidden="1" customHeight="1">
      <c r="A7777" s="40" t="b">
        <v>0</v>
      </c>
      <c r="B7777" s="33"/>
      <c r="C7777" s="34"/>
      <c r="D7777" s="35" t="s">
        <v>553</v>
      </c>
      <c r="E7777" s="36" t="str">
        <f>VLOOKUP(D7777,Normativa!$A$3:$C$100,3,0)</f>
        <v>Guía</v>
      </c>
      <c r="F7777" s="37"/>
      <c r="G7777" s="37"/>
      <c r="H7777" s="37" t="s">
        <v>6071</v>
      </c>
      <c r="I7777" s="36">
        <f t="shared" si="1"/>
        <v>1</v>
      </c>
      <c r="J7777" s="37"/>
      <c r="K7777" s="37"/>
    </row>
    <row r="7778" ht="22.5" hidden="1" customHeight="1">
      <c r="A7778" s="40" t="b">
        <v>0</v>
      </c>
      <c r="B7778" s="33"/>
      <c r="C7778" s="34"/>
      <c r="D7778" s="35" t="s">
        <v>553</v>
      </c>
      <c r="E7778" s="36" t="str">
        <f>VLOOKUP(D7778,Normativa!$A$3:$C$100,3,0)</f>
        <v>Guía</v>
      </c>
      <c r="F7778" s="37"/>
      <c r="G7778" s="37"/>
      <c r="H7778" s="37" t="s">
        <v>6072</v>
      </c>
      <c r="I7778" s="36">
        <f t="shared" si="1"/>
        <v>1</v>
      </c>
      <c r="J7778" s="37"/>
      <c r="K7778" s="37"/>
    </row>
    <row r="7779" ht="22.5" hidden="1" customHeight="1">
      <c r="A7779" s="40" t="b">
        <v>0</v>
      </c>
      <c r="B7779" s="33"/>
      <c r="C7779" s="34"/>
      <c r="D7779" s="35" t="s">
        <v>553</v>
      </c>
      <c r="E7779" s="36" t="str">
        <f>VLOOKUP(D7779,Normativa!$A$3:$C$100,3,0)</f>
        <v>Guía</v>
      </c>
      <c r="F7779" s="37"/>
      <c r="G7779" s="37"/>
      <c r="H7779" s="37" t="s">
        <v>6073</v>
      </c>
      <c r="I7779" s="36">
        <f t="shared" si="1"/>
        <v>1</v>
      </c>
      <c r="J7779" s="37"/>
      <c r="K7779" s="37"/>
    </row>
    <row r="7780" ht="22.5" hidden="1" customHeight="1">
      <c r="A7780" s="40" t="b">
        <v>0</v>
      </c>
      <c r="B7780" s="33"/>
      <c r="C7780" s="34"/>
      <c r="D7780" s="35" t="s">
        <v>553</v>
      </c>
      <c r="E7780" s="36" t="str">
        <f>VLOOKUP(D7780,Normativa!$A$3:$C$100,3,0)</f>
        <v>Guía</v>
      </c>
      <c r="F7780" s="37"/>
      <c r="G7780" s="37"/>
      <c r="H7780" s="37" t="s">
        <v>6074</v>
      </c>
      <c r="I7780" s="36">
        <f t="shared" si="1"/>
        <v>1</v>
      </c>
      <c r="J7780" s="37"/>
      <c r="K7780" s="37"/>
    </row>
    <row r="7781" ht="22.5" hidden="1" customHeight="1">
      <c r="A7781" s="40" t="b">
        <v>0</v>
      </c>
      <c r="B7781" s="33"/>
      <c r="C7781" s="34"/>
      <c r="D7781" s="35" t="s">
        <v>553</v>
      </c>
      <c r="E7781" s="36" t="str">
        <f>VLOOKUP(D7781,Normativa!$A$3:$C$100,3,0)</f>
        <v>Guía</v>
      </c>
      <c r="F7781" s="37"/>
      <c r="G7781" s="37"/>
      <c r="H7781" s="37" t="s">
        <v>6075</v>
      </c>
      <c r="I7781" s="36">
        <f t="shared" si="1"/>
        <v>1</v>
      </c>
      <c r="J7781" s="37"/>
      <c r="K7781" s="37"/>
    </row>
    <row r="7782" ht="22.5" hidden="1" customHeight="1">
      <c r="A7782" s="40" t="b">
        <v>0</v>
      </c>
      <c r="B7782" s="33"/>
      <c r="C7782" s="34"/>
      <c r="D7782" s="35" t="s">
        <v>553</v>
      </c>
      <c r="E7782" s="36" t="str">
        <f>VLOOKUP(D7782,Normativa!$A$3:$C$100,3,0)</f>
        <v>Guía</v>
      </c>
      <c r="F7782" s="37"/>
      <c r="G7782" s="37"/>
      <c r="H7782" s="37" t="s">
        <v>6076</v>
      </c>
      <c r="I7782" s="36">
        <f t="shared" si="1"/>
        <v>1</v>
      </c>
      <c r="J7782" s="37"/>
      <c r="K7782" s="37"/>
    </row>
    <row r="7783" ht="22.5" hidden="1" customHeight="1">
      <c r="A7783" s="40" t="b">
        <v>0</v>
      </c>
      <c r="B7783" s="33"/>
      <c r="C7783" s="34"/>
      <c r="D7783" s="35" t="s">
        <v>553</v>
      </c>
      <c r="E7783" s="36" t="str">
        <f>VLOOKUP(D7783,Normativa!$A$3:$C$100,3,0)</f>
        <v>Guía</v>
      </c>
      <c r="F7783" s="37"/>
      <c r="G7783" s="37"/>
      <c r="H7783" s="37" t="s">
        <v>6077</v>
      </c>
      <c r="I7783" s="36">
        <f t="shared" si="1"/>
        <v>1</v>
      </c>
      <c r="J7783" s="37"/>
      <c r="K7783" s="37"/>
    </row>
    <row r="7784" ht="22.5" hidden="1" customHeight="1">
      <c r="A7784" s="40" t="b">
        <v>0</v>
      </c>
      <c r="B7784" s="33"/>
      <c r="C7784" s="34"/>
      <c r="D7784" s="35" t="s">
        <v>553</v>
      </c>
      <c r="E7784" s="36" t="str">
        <f>VLOOKUP(D7784,Normativa!$A$3:$C$100,3,0)</f>
        <v>Guía</v>
      </c>
      <c r="F7784" s="37"/>
      <c r="G7784" s="37"/>
      <c r="H7784" s="37"/>
      <c r="I7784" s="36">
        <f t="shared" si="1"/>
        <v>1</v>
      </c>
      <c r="J7784" s="37"/>
      <c r="K7784" s="37"/>
    </row>
    <row r="7785" ht="22.5" hidden="1" customHeight="1">
      <c r="A7785" s="40" t="b">
        <v>0</v>
      </c>
      <c r="B7785" s="33"/>
      <c r="C7785" s="34"/>
      <c r="D7785" s="35" t="s">
        <v>553</v>
      </c>
      <c r="E7785" s="36" t="str">
        <f>VLOOKUP(D7785,Normativa!$A$3:$C$100,3,0)</f>
        <v>Guía</v>
      </c>
      <c r="F7785" s="37"/>
      <c r="G7785" s="37"/>
      <c r="H7785" s="37">
        <v>4.0</v>
      </c>
      <c r="I7785" s="36">
        <f t="shared" si="1"/>
        <v>1</v>
      </c>
      <c r="J7785" s="37"/>
      <c r="K7785" s="37"/>
    </row>
    <row r="7786" ht="22.5" hidden="1" customHeight="1">
      <c r="A7786" s="40" t="b">
        <v>0</v>
      </c>
      <c r="B7786" s="33"/>
      <c r="C7786" s="34"/>
      <c r="D7786" s="35" t="s">
        <v>553</v>
      </c>
      <c r="E7786" s="36" t="str">
        <f>VLOOKUP(D7786,Normativa!$A$3:$C$100,3,0)</f>
        <v>Guía</v>
      </c>
      <c r="F7786" s="37"/>
      <c r="G7786" s="37"/>
      <c r="H7786" s="37" t="s">
        <v>6078</v>
      </c>
      <c r="I7786" s="36">
        <f t="shared" si="1"/>
        <v>1</v>
      </c>
      <c r="J7786" s="37"/>
      <c r="K7786" s="37"/>
    </row>
    <row r="7787" ht="22.5" hidden="1" customHeight="1">
      <c r="A7787" s="40" t="b">
        <v>0</v>
      </c>
      <c r="B7787" s="33"/>
      <c r="C7787" s="34"/>
      <c r="D7787" s="35" t="s">
        <v>553</v>
      </c>
      <c r="E7787" s="36" t="str">
        <f>VLOOKUP(D7787,Normativa!$A$3:$C$100,3,0)</f>
        <v>Guía</v>
      </c>
      <c r="F7787" s="37"/>
      <c r="G7787" s="37"/>
      <c r="H7787" s="37" t="s">
        <v>6079</v>
      </c>
      <c r="I7787" s="36">
        <f t="shared" si="1"/>
        <v>1</v>
      </c>
      <c r="J7787" s="37"/>
      <c r="K7787" s="37"/>
    </row>
    <row r="7788" ht="22.5" hidden="1" customHeight="1">
      <c r="A7788" s="40" t="b">
        <v>0</v>
      </c>
      <c r="B7788" s="33"/>
      <c r="C7788" s="34"/>
      <c r="D7788" s="35" t="s">
        <v>553</v>
      </c>
      <c r="E7788" s="36" t="str">
        <f>VLOOKUP(D7788,Normativa!$A$3:$C$100,3,0)</f>
        <v>Guía</v>
      </c>
      <c r="F7788" s="37"/>
      <c r="G7788" s="37"/>
      <c r="H7788" s="37" t="s">
        <v>2275</v>
      </c>
      <c r="I7788" s="36">
        <f t="shared" si="1"/>
        <v>1</v>
      </c>
      <c r="J7788" s="37"/>
      <c r="K7788" s="37"/>
    </row>
    <row r="7789" ht="22.5" hidden="1" customHeight="1">
      <c r="A7789" s="40" t="b">
        <v>0</v>
      </c>
      <c r="B7789" s="33"/>
      <c r="C7789" s="34"/>
      <c r="D7789" s="35" t="s">
        <v>553</v>
      </c>
      <c r="E7789" s="36" t="str">
        <f>VLOOKUP(D7789,Normativa!$A$3:$C$100,3,0)</f>
        <v>Guía</v>
      </c>
      <c r="F7789" s="37"/>
      <c r="G7789" s="37"/>
      <c r="H7789" s="37" t="s">
        <v>6080</v>
      </c>
      <c r="I7789" s="36">
        <f t="shared" si="1"/>
        <v>1</v>
      </c>
      <c r="J7789" s="37"/>
      <c r="K7789" s="37"/>
    </row>
    <row r="7790" ht="22.5" hidden="1" customHeight="1">
      <c r="A7790" s="40" t="b">
        <v>0</v>
      </c>
      <c r="B7790" s="33"/>
      <c r="C7790" s="34"/>
      <c r="D7790" s="35" t="s">
        <v>553</v>
      </c>
      <c r="E7790" s="36" t="str">
        <f>VLOOKUP(D7790,Normativa!$A$3:$C$100,3,0)</f>
        <v>Guía</v>
      </c>
      <c r="F7790" s="37"/>
      <c r="G7790" s="37"/>
      <c r="H7790" s="37"/>
      <c r="I7790" s="36">
        <f t="shared" si="1"/>
        <v>1</v>
      </c>
      <c r="J7790" s="37"/>
      <c r="K7790" s="37"/>
    </row>
    <row r="7791" ht="22.5" hidden="1" customHeight="1">
      <c r="A7791" s="40" t="b">
        <v>0</v>
      </c>
      <c r="B7791" s="33"/>
      <c r="C7791" s="34"/>
      <c r="D7791" s="35" t="s">
        <v>553</v>
      </c>
      <c r="E7791" s="36" t="str">
        <f>VLOOKUP(D7791,Normativa!$A$3:$C$100,3,0)</f>
        <v>Guía</v>
      </c>
      <c r="F7791" s="37"/>
      <c r="G7791" s="37"/>
      <c r="H7791" s="37" t="s">
        <v>6081</v>
      </c>
      <c r="I7791" s="36">
        <f t="shared" si="1"/>
        <v>1</v>
      </c>
      <c r="J7791" s="37"/>
      <c r="K7791" s="37"/>
    </row>
    <row r="7792" ht="22.5" hidden="1" customHeight="1">
      <c r="A7792" s="40" t="b">
        <v>0</v>
      </c>
      <c r="B7792" s="33"/>
      <c r="C7792" s="34"/>
      <c r="D7792" s="35" t="s">
        <v>553</v>
      </c>
      <c r="E7792" s="36" t="str">
        <f>VLOOKUP(D7792,Normativa!$A$3:$C$100,3,0)</f>
        <v>Guía</v>
      </c>
      <c r="F7792" s="37"/>
      <c r="G7792" s="37"/>
      <c r="H7792" s="37" t="s">
        <v>6082</v>
      </c>
      <c r="I7792" s="36">
        <f t="shared" si="1"/>
        <v>1</v>
      </c>
      <c r="J7792" s="37"/>
      <c r="K7792" s="37"/>
    </row>
    <row r="7793" ht="22.5" hidden="1" customHeight="1">
      <c r="A7793" s="40" t="b">
        <v>0</v>
      </c>
      <c r="B7793" s="33"/>
      <c r="C7793" s="34"/>
      <c r="D7793" s="35" t="s">
        <v>553</v>
      </c>
      <c r="E7793" s="36" t="str">
        <f>VLOOKUP(D7793,Normativa!$A$3:$C$100,3,0)</f>
        <v>Guía</v>
      </c>
      <c r="F7793" s="37"/>
      <c r="G7793" s="37"/>
      <c r="H7793" s="37" t="s">
        <v>6083</v>
      </c>
      <c r="I7793" s="36">
        <f t="shared" si="1"/>
        <v>1</v>
      </c>
      <c r="J7793" s="37"/>
      <c r="K7793" s="37"/>
    </row>
    <row r="7794" ht="22.5" hidden="1" customHeight="1">
      <c r="A7794" s="40" t="b">
        <v>0</v>
      </c>
      <c r="B7794" s="33"/>
      <c r="C7794" s="34"/>
      <c r="D7794" s="35" t="s">
        <v>553</v>
      </c>
      <c r="E7794" s="36" t="str">
        <f>VLOOKUP(D7794,Normativa!$A$3:$C$100,3,0)</f>
        <v>Guía</v>
      </c>
      <c r="F7794" s="37"/>
      <c r="G7794" s="37"/>
      <c r="H7794" s="37" t="s">
        <v>6084</v>
      </c>
      <c r="I7794" s="36">
        <f t="shared" si="1"/>
        <v>1</v>
      </c>
      <c r="J7794" s="37"/>
      <c r="K7794" s="37"/>
    </row>
    <row r="7795" ht="22.5" hidden="1" customHeight="1">
      <c r="A7795" s="40" t="b">
        <v>0</v>
      </c>
      <c r="B7795" s="33"/>
      <c r="C7795" s="34"/>
      <c r="D7795" s="35" t="s">
        <v>553</v>
      </c>
      <c r="E7795" s="36" t="str">
        <f>VLOOKUP(D7795,Normativa!$A$3:$C$100,3,0)</f>
        <v>Guía</v>
      </c>
      <c r="F7795" s="37"/>
      <c r="G7795" s="37"/>
      <c r="H7795" s="37" t="s">
        <v>6085</v>
      </c>
      <c r="I7795" s="36">
        <f t="shared" si="1"/>
        <v>1</v>
      </c>
      <c r="J7795" s="37"/>
      <c r="K7795" s="37"/>
    </row>
    <row r="7796" ht="22.5" hidden="1" customHeight="1">
      <c r="A7796" s="40" t="b">
        <v>0</v>
      </c>
      <c r="B7796" s="33"/>
      <c r="C7796" s="34"/>
      <c r="D7796" s="35" t="s">
        <v>553</v>
      </c>
      <c r="E7796" s="36" t="str">
        <f>VLOOKUP(D7796,Normativa!$A$3:$C$100,3,0)</f>
        <v>Guía</v>
      </c>
      <c r="F7796" s="37"/>
      <c r="G7796" s="37"/>
      <c r="H7796" s="37" t="s">
        <v>6086</v>
      </c>
      <c r="I7796" s="36">
        <f t="shared" si="1"/>
        <v>1</v>
      </c>
      <c r="J7796" s="37"/>
      <c r="K7796" s="37"/>
    </row>
    <row r="7797" ht="22.5" hidden="1" customHeight="1">
      <c r="A7797" s="40" t="b">
        <v>0</v>
      </c>
      <c r="B7797" s="33"/>
      <c r="C7797" s="34"/>
      <c r="D7797" s="35" t="s">
        <v>553</v>
      </c>
      <c r="E7797" s="36" t="str">
        <f>VLOOKUP(D7797,Normativa!$A$3:$C$100,3,0)</f>
        <v>Guía</v>
      </c>
      <c r="F7797" s="37"/>
      <c r="G7797" s="37"/>
      <c r="H7797" s="37" t="s">
        <v>6087</v>
      </c>
      <c r="I7797" s="36">
        <f t="shared" si="1"/>
        <v>1</v>
      </c>
      <c r="J7797" s="37"/>
      <c r="K7797" s="37"/>
    </row>
    <row r="7798" ht="22.5" hidden="1" customHeight="1">
      <c r="A7798" s="40" t="b">
        <v>0</v>
      </c>
      <c r="B7798" s="33"/>
      <c r="C7798" s="34"/>
      <c r="D7798" s="35" t="s">
        <v>553</v>
      </c>
      <c r="E7798" s="36" t="str">
        <f>VLOOKUP(D7798,Normativa!$A$3:$C$100,3,0)</f>
        <v>Guía</v>
      </c>
      <c r="F7798" s="37"/>
      <c r="G7798" s="37"/>
      <c r="H7798" s="37" t="s">
        <v>6088</v>
      </c>
      <c r="I7798" s="36">
        <f t="shared" si="1"/>
        <v>1</v>
      </c>
      <c r="J7798" s="37"/>
      <c r="K7798" s="37"/>
    </row>
    <row r="7799" ht="22.5" hidden="1" customHeight="1">
      <c r="A7799" s="40" t="b">
        <v>0</v>
      </c>
      <c r="B7799" s="33"/>
      <c r="C7799" s="34"/>
      <c r="D7799" s="35" t="s">
        <v>553</v>
      </c>
      <c r="E7799" s="36" t="str">
        <f>VLOOKUP(D7799,Normativa!$A$3:$C$100,3,0)</f>
        <v>Guía</v>
      </c>
      <c r="F7799" s="37"/>
      <c r="G7799" s="37"/>
      <c r="H7799" s="37" t="s">
        <v>6089</v>
      </c>
      <c r="I7799" s="36">
        <f t="shared" si="1"/>
        <v>1</v>
      </c>
      <c r="J7799" s="37"/>
      <c r="K7799" s="37"/>
    </row>
    <row r="7800" ht="22.5" hidden="1" customHeight="1">
      <c r="A7800" s="40" t="b">
        <v>0</v>
      </c>
      <c r="B7800" s="33"/>
      <c r="C7800" s="34"/>
      <c r="D7800" s="35" t="s">
        <v>553</v>
      </c>
      <c r="E7800" s="36" t="str">
        <f>VLOOKUP(D7800,Normativa!$A$3:$C$100,3,0)</f>
        <v>Guía</v>
      </c>
      <c r="F7800" s="37"/>
      <c r="G7800" s="37"/>
      <c r="H7800" s="37"/>
      <c r="I7800" s="36">
        <f t="shared" si="1"/>
        <v>1</v>
      </c>
      <c r="J7800" s="37"/>
      <c r="K7800" s="37"/>
    </row>
    <row r="7801" ht="22.5" hidden="1" customHeight="1">
      <c r="A7801" s="40" t="b">
        <v>0</v>
      </c>
      <c r="B7801" s="33"/>
      <c r="C7801" s="34"/>
      <c r="D7801" s="35" t="s">
        <v>553</v>
      </c>
      <c r="E7801" s="36" t="str">
        <f>VLOOKUP(D7801,Normativa!$A$3:$C$100,3,0)</f>
        <v>Guía</v>
      </c>
      <c r="F7801" s="37"/>
      <c r="G7801" s="37"/>
      <c r="H7801" s="37" t="s">
        <v>6090</v>
      </c>
      <c r="I7801" s="36">
        <f t="shared" si="1"/>
        <v>1</v>
      </c>
      <c r="J7801" s="37"/>
      <c r="K7801" s="37"/>
    </row>
    <row r="7802" ht="22.5" hidden="1" customHeight="1">
      <c r="A7802" s="40" t="b">
        <v>0</v>
      </c>
      <c r="B7802" s="33"/>
      <c r="C7802" s="34"/>
      <c r="D7802" s="35" t="s">
        <v>553</v>
      </c>
      <c r="E7802" s="36" t="str">
        <f>VLOOKUP(D7802,Normativa!$A$3:$C$100,3,0)</f>
        <v>Guía</v>
      </c>
      <c r="F7802" s="37"/>
      <c r="G7802" s="37"/>
      <c r="H7802" s="37" t="s">
        <v>6091</v>
      </c>
      <c r="I7802" s="36">
        <f t="shared" si="1"/>
        <v>1</v>
      </c>
      <c r="J7802" s="37"/>
      <c r="K7802" s="37"/>
    </row>
    <row r="7803" ht="22.5" hidden="1" customHeight="1">
      <c r="A7803" s="40" t="b">
        <v>0</v>
      </c>
      <c r="B7803" s="33"/>
      <c r="C7803" s="34"/>
      <c r="D7803" s="35" t="s">
        <v>553</v>
      </c>
      <c r="E7803" s="36" t="str">
        <f>VLOOKUP(D7803,Normativa!$A$3:$C$100,3,0)</f>
        <v>Guía</v>
      </c>
      <c r="F7803" s="37"/>
      <c r="G7803" s="37"/>
      <c r="H7803" s="37" t="s">
        <v>6092</v>
      </c>
      <c r="I7803" s="36">
        <f t="shared" si="1"/>
        <v>1</v>
      </c>
      <c r="J7803" s="37"/>
      <c r="K7803" s="37"/>
    </row>
    <row r="7804" ht="22.5" hidden="1" customHeight="1">
      <c r="A7804" s="40" t="b">
        <v>0</v>
      </c>
      <c r="B7804" s="33"/>
      <c r="C7804" s="34"/>
      <c r="D7804" s="35" t="s">
        <v>553</v>
      </c>
      <c r="E7804" s="36" t="str">
        <f>VLOOKUP(D7804,Normativa!$A$3:$C$100,3,0)</f>
        <v>Guía</v>
      </c>
      <c r="F7804" s="37"/>
      <c r="G7804" s="37"/>
      <c r="H7804" s="37" t="s">
        <v>6093</v>
      </c>
      <c r="I7804" s="36">
        <f t="shared" si="1"/>
        <v>1</v>
      </c>
      <c r="J7804" s="37"/>
      <c r="K7804" s="37"/>
    </row>
    <row r="7805" ht="22.5" hidden="1" customHeight="1">
      <c r="A7805" s="40" t="b">
        <v>0</v>
      </c>
      <c r="B7805" s="33"/>
      <c r="C7805" s="34"/>
      <c r="D7805" s="35" t="s">
        <v>553</v>
      </c>
      <c r="E7805" s="36" t="str">
        <f>VLOOKUP(D7805,Normativa!$A$3:$C$100,3,0)</f>
        <v>Guía</v>
      </c>
      <c r="F7805" s="37"/>
      <c r="G7805" s="37"/>
      <c r="H7805" s="37" t="s">
        <v>6094</v>
      </c>
      <c r="I7805" s="36">
        <f t="shared" si="1"/>
        <v>1</v>
      </c>
      <c r="J7805" s="37"/>
      <c r="K7805" s="37"/>
    </row>
    <row r="7806" ht="22.5" hidden="1" customHeight="1">
      <c r="A7806" s="40" t="b">
        <v>0</v>
      </c>
      <c r="B7806" s="33"/>
      <c r="C7806" s="34"/>
      <c r="D7806" s="35" t="s">
        <v>553</v>
      </c>
      <c r="E7806" s="36" t="str">
        <f>VLOOKUP(D7806,Normativa!$A$3:$C$100,3,0)</f>
        <v>Guía</v>
      </c>
      <c r="F7806" s="37"/>
      <c r="G7806" s="37"/>
      <c r="H7806" s="37" t="s">
        <v>6095</v>
      </c>
      <c r="I7806" s="36">
        <f t="shared" si="1"/>
        <v>1</v>
      </c>
      <c r="J7806" s="37"/>
      <c r="K7806" s="37"/>
    </row>
    <row r="7807" ht="22.5" hidden="1" customHeight="1">
      <c r="A7807" s="40" t="b">
        <v>0</v>
      </c>
      <c r="B7807" s="33"/>
      <c r="C7807" s="34"/>
      <c r="D7807" s="35" t="s">
        <v>553</v>
      </c>
      <c r="E7807" s="36" t="str">
        <f>VLOOKUP(D7807,Normativa!$A$3:$C$100,3,0)</f>
        <v>Guía</v>
      </c>
      <c r="F7807" s="37"/>
      <c r="G7807" s="37"/>
      <c r="H7807" s="37" t="s">
        <v>6096</v>
      </c>
      <c r="I7807" s="36">
        <f t="shared" si="1"/>
        <v>1</v>
      </c>
      <c r="J7807" s="37"/>
      <c r="K7807" s="37"/>
    </row>
    <row r="7808" ht="22.5" hidden="1" customHeight="1">
      <c r="A7808" s="40" t="b">
        <v>0</v>
      </c>
      <c r="B7808" s="33"/>
      <c r="C7808" s="34"/>
      <c r="D7808" s="35" t="s">
        <v>553</v>
      </c>
      <c r="E7808" s="36" t="str">
        <f>VLOOKUP(D7808,Normativa!$A$3:$C$100,3,0)</f>
        <v>Guía</v>
      </c>
      <c r="F7808" s="37"/>
      <c r="G7808" s="37"/>
      <c r="H7808" s="37" t="s">
        <v>6097</v>
      </c>
      <c r="I7808" s="36">
        <f t="shared" si="1"/>
        <v>1</v>
      </c>
      <c r="J7808" s="37"/>
      <c r="K7808" s="37"/>
    </row>
    <row r="7809" ht="22.5" hidden="1" customHeight="1">
      <c r="A7809" s="40" t="b">
        <v>0</v>
      </c>
      <c r="B7809" s="33"/>
      <c r="C7809" s="34"/>
      <c r="D7809" s="35" t="s">
        <v>553</v>
      </c>
      <c r="E7809" s="36" t="str">
        <f>VLOOKUP(D7809,Normativa!$A$3:$C$100,3,0)</f>
        <v>Guía</v>
      </c>
      <c r="F7809" s="37"/>
      <c r="G7809" s="37"/>
      <c r="H7809" s="37" t="s">
        <v>6098</v>
      </c>
      <c r="I7809" s="36">
        <f t="shared" si="1"/>
        <v>1</v>
      </c>
      <c r="J7809" s="37"/>
      <c r="K7809" s="37"/>
    </row>
    <row r="7810" ht="22.5" hidden="1" customHeight="1">
      <c r="A7810" s="40" t="b">
        <v>0</v>
      </c>
      <c r="B7810" s="33"/>
      <c r="C7810" s="34"/>
      <c r="D7810" s="35" t="s">
        <v>553</v>
      </c>
      <c r="E7810" s="36" t="str">
        <f>VLOOKUP(D7810,Normativa!$A$3:$C$100,3,0)</f>
        <v>Guía</v>
      </c>
      <c r="F7810" s="37"/>
      <c r="G7810" s="37"/>
      <c r="H7810" s="37" t="s">
        <v>6099</v>
      </c>
      <c r="I7810" s="36">
        <f t="shared" si="1"/>
        <v>1</v>
      </c>
      <c r="J7810" s="37"/>
      <c r="K7810" s="37"/>
    </row>
    <row r="7811" ht="22.5" hidden="1" customHeight="1">
      <c r="A7811" s="40" t="b">
        <v>0</v>
      </c>
      <c r="B7811" s="33"/>
      <c r="C7811" s="34"/>
      <c r="D7811" s="35" t="s">
        <v>553</v>
      </c>
      <c r="E7811" s="36" t="str">
        <f>VLOOKUP(D7811,Normativa!$A$3:$C$100,3,0)</f>
        <v>Guía</v>
      </c>
      <c r="F7811" s="37"/>
      <c r="G7811" s="37"/>
      <c r="H7811" s="37" t="s">
        <v>6100</v>
      </c>
      <c r="I7811" s="36">
        <f t="shared" si="1"/>
        <v>1</v>
      </c>
      <c r="J7811" s="37"/>
      <c r="K7811" s="37"/>
    </row>
    <row r="7812" ht="22.5" hidden="1" customHeight="1">
      <c r="A7812" s="40" t="b">
        <v>0</v>
      </c>
      <c r="B7812" s="33"/>
      <c r="C7812" s="34"/>
      <c r="D7812" s="35" t="s">
        <v>553</v>
      </c>
      <c r="E7812" s="36" t="str">
        <f>VLOOKUP(D7812,Normativa!$A$3:$C$100,3,0)</f>
        <v>Guía</v>
      </c>
      <c r="F7812" s="37"/>
      <c r="G7812" s="37"/>
      <c r="H7812" s="37" t="s">
        <v>6101</v>
      </c>
      <c r="I7812" s="36">
        <f t="shared" si="1"/>
        <v>1</v>
      </c>
      <c r="J7812" s="37"/>
      <c r="K7812" s="37"/>
    </row>
    <row r="7813" ht="22.5" hidden="1" customHeight="1">
      <c r="A7813" s="40" t="b">
        <v>0</v>
      </c>
      <c r="B7813" s="33"/>
      <c r="C7813" s="34"/>
      <c r="D7813" s="35" t="s">
        <v>553</v>
      </c>
      <c r="E7813" s="36" t="str">
        <f>VLOOKUP(D7813,Normativa!$A$3:$C$100,3,0)</f>
        <v>Guía</v>
      </c>
      <c r="F7813" s="37"/>
      <c r="G7813" s="37"/>
      <c r="H7813" s="37"/>
      <c r="I7813" s="36">
        <f t="shared" si="1"/>
        <v>1</v>
      </c>
      <c r="J7813" s="37"/>
      <c r="K7813" s="37"/>
    </row>
    <row r="7814" ht="22.5" hidden="1" customHeight="1">
      <c r="A7814" s="40" t="b">
        <v>0</v>
      </c>
      <c r="B7814" s="33"/>
      <c r="C7814" s="34"/>
      <c r="D7814" s="35" t="s">
        <v>553</v>
      </c>
      <c r="E7814" s="36" t="str">
        <f>VLOOKUP(D7814,Normativa!$A$3:$C$100,3,0)</f>
        <v>Guía</v>
      </c>
      <c r="F7814" s="37"/>
      <c r="G7814" s="37"/>
      <c r="H7814" s="37">
        <v>5.0</v>
      </c>
      <c r="I7814" s="36">
        <f t="shared" si="1"/>
        <v>1</v>
      </c>
      <c r="J7814" s="37"/>
      <c r="K7814" s="37"/>
    </row>
    <row r="7815" ht="22.5" hidden="1" customHeight="1">
      <c r="A7815" s="40" t="b">
        <v>0</v>
      </c>
      <c r="B7815" s="33"/>
      <c r="C7815" s="34"/>
      <c r="D7815" s="35" t="s">
        <v>553</v>
      </c>
      <c r="E7815" s="36" t="str">
        <f>VLOOKUP(D7815,Normativa!$A$3:$C$100,3,0)</f>
        <v>Guía</v>
      </c>
      <c r="F7815" s="37"/>
      <c r="G7815" s="37"/>
      <c r="H7815" s="37" t="s">
        <v>6102</v>
      </c>
      <c r="I7815" s="36">
        <f t="shared" si="1"/>
        <v>1</v>
      </c>
      <c r="J7815" s="37"/>
      <c r="K7815" s="37"/>
    </row>
    <row r="7816" ht="22.5" hidden="1" customHeight="1">
      <c r="A7816" s="40" t="b">
        <v>0</v>
      </c>
      <c r="B7816" s="33"/>
      <c r="C7816" s="34"/>
      <c r="D7816" s="35" t="s">
        <v>553</v>
      </c>
      <c r="E7816" s="36" t="str">
        <f>VLOOKUP(D7816,Normativa!$A$3:$C$100,3,0)</f>
        <v>Guía</v>
      </c>
      <c r="F7816" s="37"/>
      <c r="G7816" s="37"/>
      <c r="H7816" s="37" t="s">
        <v>6103</v>
      </c>
      <c r="I7816" s="36">
        <f t="shared" si="1"/>
        <v>1</v>
      </c>
      <c r="J7816" s="37"/>
      <c r="K7816" s="37"/>
    </row>
    <row r="7817" ht="22.5" hidden="1" customHeight="1">
      <c r="A7817" s="40" t="b">
        <v>0</v>
      </c>
      <c r="B7817" s="33"/>
      <c r="C7817" s="34"/>
      <c r="D7817" s="35" t="s">
        <v>553</v>
      </c>
      <c r="E7817" s="36" t="str">
        <f>VLOOKUP(D7817,Normativa!$A$3:$C$100,3,0)</f>
        <v>Guía</v>
      </c>
      <c r="F7817" s="37"/>
      <c r="G7817" s="37"/>
      <c r="H7817" s="37" t="s">
        <v>6104</v>
      </c>
      <c r="I7817" s="36">
        <f t="shared" si="1"/>
        <v>1</v>
      </c>
      <c r="J7817" s="37"/>
      <c r="K7817" s="37"/>
    </row>
    <row r="7818" ht="22.5" hidden="1" customHeight="1">
      <c r="A7818" s="40" t="b">
        <v>0</v>
      </c>
      <c r="B7818" s="33"/>
      <c r="C7818" s="34"/>
      <c r="D7818" s="35" t="s">
        <v>553</v>
      </c>
      <c r="E7818" s="36" t="str">
        <f>VLOOKUP(D7818,Normativa!$A$3:$C$100,3,0)</f>
        <v>Guía</v>
      </c>
      <c r="F7818" s="37"/>
      <c r="G7818" s="37"/>
      <c r="H7818" s="37" t="s">
        <v>2275</v>
      </c>
      <c r="I7818" s="36">
        <f t="shared" si="1"/>
        <v>1</v>
      </c>
      <c r="J7818" s="37"/>
      <c r="K7818" s="37"/>
    </row>
    <row r="7819" ht="22.5" hidden="1" customHeight="1">
      <c r="A7819" s="40" t="b">
        <v>0</v>
      </c>
      <c r="B7819" s="33"/>
      <c r="C7819" s="34"/>
      <c r="D7819" s="35" t="s">
        <v>553</v>
      </c>
      <c r="E7819" s="36" t="str">
        <f>VLOOKUP(D7819,Normativa!$A$3:$C$100,3,0)</f>
        <v>Guía</v>
      </c>
      <c r="F7819" s="37"/>
      <c r="G7819" s="37"/>
      <c r="H7819" s="37" t="s">
        <v>6105</v>
      </c>
      <c r="I7819" s="36">
        <f t="shared" si="1"/>
        <v>1</v>
      </c>
      <c r="J7819" s="37"/>
      <c r="K7819" s="37"/>
    </row>
    <row r="7820" ht="22.5" hidden="1" customHeight="1">
      <c r="A7820" s="40" t="b">
        <v>0</v>
      </c>
      <c r="B7820" s="33"/>
      <c r="C7820" s="34"/>
      <c r="D7820" s="35" t="s">
        <v>553</v>
      </c>
      <c r="E7820" s="36" t="str">
        <f>VLOOKUP(D7820,Normativa!$A$3:$C$100,3,0)</f>
        <v>Guía</v>
      </c>
      <c r="F7820" s="37"/>
      <c r="G7820" s="37"/>
      <c r="H7820" s="37" t="s">
        <v>6106</v>
      </c>
      <c r="I7820" s="36">
        <f t="shared" si="1"/>
        <v>1</v>
      </c>
      <c r="J7820" s="37"/>
      <c r="K7820" s="37"/>
    </row>
    <row r="7821" ht="22.5" hidden="1" customHeight="1">
      <c r="A7821" s="40" t="b">
        <v>0</v>
      </c>
      <c r="B7821" s="33"/>
      <c r="C7821" s="34"/>
      <c r="D7821" s="35" t="s">
        <v>553</v>
      </c>
      <c r="E7821" s="36" t="str">
        <f>VLOOKUP(D7821,Normativa!$A$3:$C$100,3,0)</f>
        <v>Guía</v>
      </c>
      <c r="F7821" s="37"/>
      <c r="G7821" s="37"/>
      <c r="H7821" s="37"/>
      <c r="I7821" s="36">
        <f t="shared" si="1"/>
        <v>1</v>
      </c>
      <c r="J7821" s="37"/>
      <c r="K7821" s="37"/>
    </row>
    <row r="7822" ht="22.5" hidden="1" customHeight="1">
      <c r="A7822" s="40" t="b">
        <v>0</v>
      </c>
      <c r="B7822" s="33"/>
      <c r="C7822" s="34"/>
      <c r="D7822" s="35" t="s">
        <v>553</v>
      </c>
      <c r="E7822" s="36" t="str">
        <f>VLOOKUP(D7822,Normativa!$A$3:$C$100,3,0)</f>
        <v>Guía</v>
      </c>
      <c r="F7822" s="37"/>
      <c r="G7822" s="37"/>
      <c r="H7822" s="37" t="s">
        <v>6107</v>
      </c>
      <c r="I7822" s="36">
        <f t="shared" si="1"/>
        <v>1</v>
      </c>
      <c r="J7822" s="37"/>
      <c r="K7822" s="37"/>
    </row>
    <row r="7823" ht="22.5" hidden="1" customHeight="1">
      <c r="A7823" s="40" t="b">
        <v>0</v>
      </c>
      <c r="B7823" s="33"/>
      <c r="C7823" s="34"/>
      <c r="D7823" s="35" t="s">
        <v>553</v>
      </c>
      <c r="E7823" s="36" t="str">
        <f>VLOOKUP(D7823,Normativa!$A$3:$C$100,3,0)</f>
        <v>Guía</v>
      </c>
      <c r="F7823" s="37"/>
      <c r="G7823" s="37"/>
      <c r="H7823" s="37" t="s">
        <v>6108</v>
      </c>
      <c r="I7823" s="36">
        <f t="shared" si="1"/>
        <v>1</v>
      </c>
      <c r="J7823" s="37"/>
      <c r="K7823" s="37"/>
    </row>
    <row r="7824" ht="22.5" hidden="1" customHeight="1">
      <c r="A7824" s="40" t="b">
        <v>0</v>
      </c>
      <c r="B7824" s="33"/>
      <c r="C7824" s="34"/>
      <c r="D7824" s="35" t="s">
        <v>553</v>
      </c>
      <c r="E7824" s="36" t="str">
        <f>VLOOKUP(D7824,Normativa!$A$3:$C$100,3,0)</f>
        <v>Guía</v>
      </c>
      <c r="F7824" s="37"/>
      <c r="G7824" s="37"/>
      <c r="H7824" s="37" t="s">
        <v>6109</v>
      </c>
      <c r="I7824" s="36">
        <f t="shared" si="1"/>
        <v>1</v>
      </c>
      <c r="J7824" s="37"/>
      <c r="K7824" s="37"/>
    </row>
    <row r="7825" ht="22.5" hidden="1" customHeight="1">
      <c r="A7825" s="40" t="b">
        <v>0</v>
      </c>
      <c r="B7825" s="33"/>
      <c r="C7825" s="34"/>
      <c r="D7825" s="35" t="s">
        <v>553</v>
      </c>
      <c r="E7825" s="36" t="str">
        <f>VLOOKUP(D7825,Normativa!$A$3:$C$100,3,0)</f>
        <v>Guía</v>
      </c>
      <c r="F7825" s="37"/>
      <c r="G7825" s="37"/>
      <c r="H7825" s="37" t="s">
        <v>6110</v>
      </c>
      <c r="I7825" s="36">
        <f t="shared" si="1"/>
        <v>1</v>
      </c>
      <c r="J7825" s="37"/>
      <c r="K7825" s="37"/>
    </row>
    <row r="7826" ht="22.5" hidden="1" customHeight="1">
      <c r="A7826" s="40" t="b">
        <v>0</v>
      </c>
      <c r="B7826" s="33"/>
      <c r="C7826" s="34"/>
      <c r="D7826" s="35" t="s">
        <v>553</v>
      </c>
      <c r="E7826" s="36" t="str">
        <f>VLOOKUP(D7826,Normativa!$A$3:$C$100,3,0)</f>
        <v>Guía</v>
      </c>
      <c r="F7826" s="37"/>
      <c r="G7826" s="37"/>
      <c r="H7826" s="37" t="s">
        <v>6111</v>
      </c>
      <c r="I7826" s="36">
        <f t="shared" si="1"/>
        <v>1</v>
      </c>
      <c r="J7826" s="37"/>
      <c r="K7826" s="37"/>
    </row>
    <row r="7827" ht="22.5" hidden="1" customHeight="1">
      <c r="A7827" s="40" t="b">
        <v>0</v>
      </c>
      <c r="B7827" s="33"/>
      <c r="C7827" s="34"/>
      <c r="D7827" s="35" t="s">
        <v>553</v>
      </c>
      <c r="E7827" s="36" t="str">
        <f>VLOOKUP(D7827,Normativa!$A$3:$C$100,3,0)</f>
        <v>Guía</v>
      </c>
      <c r="F7827" s="37"/>
      <c r="G7827" s="37"/>
      <c r="H7827" s="37" t="s">
        <v>6112</v>
      </c>
      <c r="I7827" s="36">
        <f t="shared" si="1"/>
        <v>1</v>
      </c>
      <c r="J7827" s="37"/>
      <c r="K7827" s="37"/>
    </row>
    <row r="7828" ht="22.5" hidden="1" customHeight="1">
      <c r="A7828" s="40" t="b">
        <v>0</v>
      </c>
      <c r="B7828" s="33"/>
      <c r="C7828" s="34"/>
      <c r="D7828" s="35" t="s">
        <v>553</v>
      </c>
      <c r="E7828" s="36" t="str">
        <f>VLOOKUP(D7828,Normativa!$A$3:$C$100,3,0)</f>
        <v>Guía</v>
      </c>
      <c r="F7828" s="37"/>
      <c r="G7828" s="37"/>
      <c r="H7828" s="37" t="s">
        <v>6113</v>
      </c>
      <c r="I7828" s="36">
        <f t="shared" si="1"/>
        <v>1</v>
      </c>
      <c r="J7828" s="37"/>
      <c r="K7828" s="37"/>
    </row>
    <row r="7829" ht="22.5" hidden="1" customHeight="1">
      <c r="A7829" s="40" t="b">
        <v>0</v>
      </c>
      <c r="B7829" s="33"/>
      <c r="C7829" s="34"/>
      <c r="D7829" s="35" t="s">
        <v>553</v>
      </c>
      <c r="E7829" s="36" t="str">
        <f>VLOOKUP(D7829,Normativa!$A$3:$C$100,3,0)</f>
        <v>Guía</v>
      </c>
      <c r="F7829" s="37"/>
      <c r="G7829" s="37"/>
      <c r="H7829" s="37" t="s">
        <v>6114</v>
      </c>
      <c r="I7829" s="36">
        <f t="shared" si="1"/>
        <v>1</v>
      </c>
      <c r="J7829" s="37"/>
      <c r="K7829" s="37"/>
    </row>
    <row r="7830" ht="22.5" hidden="1" customHeight="1">
      <c r="A7830" s="40" t="b">
        <v>0</v>
      </c>
      <c r="B7830" s="33"/>
      <c r="C7830" s="34"/>
      <c r="D7830" s="35" t="s">
        <v>553</v>
      </c>
      <c r="E7830" s="36" t="str">
        <f>VLOOKUP(D7830,Normativa!$A$3:$C$100,3,0)</f>
        <v>Guía</v>
      </c>
      <c r="F7830" s="37"/>
      <c r="G7830" s="37"/>
      <c r="H7830" s="37" t="s">
        <v>6115</v>
      </c>
      <c r="I7830" s="36">
        <f t="shared" si="1"/>
        <v>1</v>
      </c>
      <c r="J7830" s="37"/>
      <c r="K7830" s="37"/>
    </row>
    <row r="7831" ht="22.5" hidden="1" customHeight="1">
      <c r="A7831" s="40" t="b">
        <v>0</v>
      </c>
      <c r="B7831" s="33"/>
      <c r="C7831" s="34"/>
      <c r="D7831" s="35" t="s">
        <v>553</v>
      </c>
      <c r="E7831" s="36" t="str">
        <f>VLOOKUP(D7831,Normativa!$A$3:$C$100,3,0)</f>
        <v>Guía</v>
      </c>
      <c r="F7831" s="37"/>
      <c r="G7831" s="37"/>
      <c r="H7831" s="37" t="s">
        <v>6116</v>
      </c>
      <c r="I7831" s="36">
        <f t="shared" si="1"/>
        <v>1</v>
      </c>
      <c r="J7831" s="37"/>
      <c r="K7831" s="37"/>
    </row>
    <row r="7832" ht="22.5" hidden="1" customHeight="1">
      <c r="A7832" s="40" t="b">
        <v>0</v>
      </c>
      <c r="B7832" s="33"/>
      <c r="C7832" s="34"/>
      <c r="D7832" s="35" t="s">
        <v>553</v>
      </c>
      <c r="E7832" s="36" t="str">
        <f>VLOOKUP(D7832,Normativa!$A$3:$C$100,3,0)</f>
        <v>Guía</v>
      </c>
      <c r="F7832" s="37"/>
      <c r="G7832" s="37"/>
      <c r="H7832" s="37" t="s">
        <v>6117</v>
      </c>
      <c r="I7832" s="36">
        <f t="shared" si="1"/>
        <v>1</v>
      </c>
      <c r="J7832" s="37"/>
      <c r="K7832" s="37"/>
    </row>
    <row r="7833" ht="22.5" hidden="1" customHeight="1">
      <c r="A7833" s="40" t="b">
        <v>0</v>
      </c>
      <c r="B7833" s="33"/>
      <c r="C7833" s="34"/>
      <c r="D7833" s="35" t="s">
        <v>553</v>
      </c>
      <c r="E7833" s="36" t="str">
        <f>VLOOKUP(D7833,Normativa!$A$3:$C$100,3,0)</f>
        <v>Guía</v>
      </c>
      <c r="F7833" s="37"/>
      <c r="G7833" s="37"/>
      <c r="H7833" s="37" t="s">
        <v>6118</v>
      </c>
      <c r="I7833" s="36">
        <f t="shared" si="1"/>
        <v>1</v>
      </c>
      <c r="J7833" s="37"/>
      <c r="K7833" s="37"/>
    </row>
    <row r="7834" ht="22.5" hidden="1" customHeight="1">
      <c r="A7834" s="40" t="b">
        <v>0</v>
      </c>
      <c r="B7834" s="33"/>
      <c r="C7834" s="34"/>
      <c r="D7834" s="35" t="s">
        <v>553</v>
      </c>
      <c r="E7834" s="36" t="str">
        <f>VLOOKUP(D7834,Normativa!$A$3:$C$100,3,0)</f>
        <v>Guía</v>
      </c>
      <c r="F7834" s="37"/>
      <c r="G7834" s="37"/>
      <c r="H7834" s="37" t="s">
        <v>6119</v>
      </c>
      <c r="I7834" s="36">
        <f t="shared" si="1"/>
        <v>1</v>
      </c>
      <c r="J7834" s="37"/>
      <c r="K7834" s="37"/>
    </row>
    <row r="7835" ht="22.5" hidden="1" customHeight="1">
      <c r="A7835" s="40" t="b">
        <v>0</v>
      </c>
      <c r="B7835" s="33"/>
      <c r="C7835" s="34"/>
      <c r="D7835" s="35" t="s">
        <v>553</v>
      </c>
      <c r="E7835" s="36" t="str">
        <f>VLOOKUP(D7835,Normativa!$A$3:$C$100,3,0)</f>
        <v>Guía</v>
      </c>
      <c r="F7835" s="37"/>
      <c r="G7835" s="37"/>
      <c r="H7835" s="37" t="s">
        <v>6120</v>
      </c>
      <c r="I7835" s="36">
        <f t="shared" si="1"/>
        <v>1</v>
      </c>
      <c r="J7835" s="37"/>
      <c r="K7835" s="37"/>
    </row>
    <row r="7836" ht="22.5" hidden="1" customHeight="1">
      <c r="A7836" s="40" t="b">
        <v>0</v>
      </c>
      <c r="B7836" s="33"/>
      <c r="C7836" s="34"/>
      <c r="D7836" s="35" t="s">
        <v>553</v>
      </c>
      <c r="E7836" s="36" t="str">
        <f>VLOOKUP(D7836,Normativa!$A$3:$C$100,3,0)</f>
        <v>Guía</v>
      </c>
      <c r="F7836" s="37"/>
      <c r="G7836" s="37"/>
      <c r="H7836" s="37" t="s">
        <v>6121</v>
      </c>
      <c r="I7836" s="36">
        <f t="shared" si="1"/>
        <v>1</v>
      </c>
      <c r="J7836" s="37"/>
      <c r="K7836" s="37"/>
    </row>
    <row r="7837" ht="22.5" hidden="1" customHeight="1">
      <c r="A7837" s="40" t="b">
        <v>0</v>
      </c>
      <c r="B7837" s="33"/>
      <c r="C7837" s="34"/>
      <c r="D7837" s="35" t="s">
        <v>553</v>
      </c>
      <c r="E7837" s="36" t="str">
        <f>VLOOKUP(D7837,Normativa!$A$3:$C$100,3,0)</f>
        <v>Guía</v>
      </c>
      <c r="F7837" s="37"/>
      <c r="G7837" s="37"/>
      <c r="H7837" s="37" t="s">
        <v>6122</v>
      </c>
      <c r="I7837" s="36">
        <f t="shared" si="1"/>
        <v>1</v>
      </c>
      <c r="J7837" s="37"/>
      <c r="K7837" s="37"/>
    </row>
    <row r="7838" ht="22.5" hidden="1" customHeight="1">
      <c r="A7838" s="40" t="b">
        <v>0</v>
      </c>
      <c r="B7838" s="33"/>
      <c r="C7838" s="34"/>
      <c r="D7838" s="35" t="s">
        <v>553</v>
      </c>
      <c r="E7838" s="36" t="str">
        <f>VLOOKUP(D7838,Normativa!$A$3:$C$100,3,0)</f>
        <v>Guía</v>
      </c>
      <c r="F7838" s="37"/>
      <c r="G7838" s="37"/>
      <c r="H7838" s="37" t="s">
        <v>6123</v>
      </c>
      <c r="I7838" s="36">
        <f t="shared" si="1"/>
        <v>1</v>
      </c>
      <c r="J7838" s="37"/>
      <c r="K7838" s="37"/>
    </row>
    <row r="7839" ht="22.5" hidden="1" customHeight="1">
      <c r="A7839" s="40" t="b">
        <v>0</v>
      </c>
      <c r="B7839" s="33"/>
      <c r="C7839" s="34"/>
      <c r="D7839" s="35" t="s">
        <v>553</v>
      </c>
      <c r="E7839" s="36" t="str">
        <f>VLOOKUP(D7839,Normativa!$A$3:$C$100,3,0)</f>
        <v>Guía</v>
      </c>
      <c r="F7839" s="37"/>
      <c r="G7839" s="37"/>
      <c r="H7839" s="37" t="s">
        <v>6124</v>
      </c>
      <c r="I7839" s="36">
        <f t="shared" si="1"/>
        <v>1</v>
      </c>
      <c r="J7839" s="37"/>
      <c r="K7839" s="37"/>
    </row>
    <row r="7840" ht="22.5" hidden="1" customHeight="1">
      <c r="A7840" s="40" t="b">
        <v>0</v>
      </c>
      <c r="B7840" s="33"/>
      <c r="C7840" s="34"/>
      <c r="D7840" s="35" t="s">
        <v>553</v>
      </c>
      <c r="E7840" s="36" t="str">
        <f>VLOOKUP(D7840,Normativa!$A$3:$C$100,3,0)</f>
        <v>Guía</v>
      </c>
      <c r="F7840" s="37"/>
      <c r="G7840" s="37"/>
      <c r="H7840" s="37" t="s">
        <v>6125</v>
      </c>
      <c r="I7840" s="36">
        <f t="shared" si="1"/>
        <v>1</v>
      </c>
      <c r="J7840" s="37"/>
      <c r="K7840" s="37"/>
    </row>
    <row r="7841" ht="22.5" hidden="1" customHeight="1">
      <c r="A7841" s="40" t="b">
        <v>0</v>
      </c>
      <c r="B7841" s="33"/>
      <c r="C7841" s="34"/>
      <c r="D7841" s="35" t="s">
        <v>553</v>
      </c>
      <c r="E7841" s="36" t="str">
        <f>VLOOKUP(D7841,Normativa!$A$3:$C$100,3,0)</f>
        <v>Guía</v>
      </c>
      <c r="F7841" s="37"/>
      <c r="G7841" s="37"/>
      <c r="H7841" s="37" t="s">
        <v>6126</v>
      </c>
      <c r="I7841" s="36">
        <f t="shared" si="1"/>
        <v>1</v>
      </c>
      <c r="J7841" s="37"/>
      <c r="K7841" s="37"/>
    </row>
    <row r="7842" ht="22.5" hidden="1" customHeight="1">
      <c r="A7842" s="40" t="b">
        <v>0</v>
      </c>
      <c r="B7842" s="33"/>
      <c r="C7842" s="34"/>
      <c r="D7842" s="35" t="s">
        <v>553</v>
      </c>
      <c r="E7842" s="36" t="str">
        <f>VLOOKUP(D7842,Normativa!$A$3:$C$100,3,0)</f>
        <v>Guía</v>
      </c>
      <c r="F7842" s="37"/>
      <c r="G7842" s="37"/>
      <c r="H7842" s="37"/>
      <c r="I7842" s="36">
        <f t="shared" si="1"/>
        <v>1</v>
      </c>
      <c r="J7842" s="37"/>
      <c r="K7842" s="37"/>
    </row>
    <row r="7843" ht="22.5" hidden="1" customHeight="1">
      <c r="A7843" s="40" t="b">
        <v>0</v>
      </c>
      <c r="B7843" s="33"/>
      <c r="C7843" s="34"/>
      <c r="D7843" s="35" t="s">
        <v>553</v>
      </c>
      <c r="E7843" s="36" t="str">
        <f>VLOOKUP(D7843,Normativa!$A$3:$C$100,3,0)</f>
        <v>Guía</v>
      </c>
      <c r="F7843" s="37"/>
      <c r="G7843" s="37"/>
      <c r="H7843" s="37" t="s">
        <v>4911</v>
      </c>
      <c r="I7843" s="36">
        <f t="shared" si="1"/>
        <v>1</v>
      </c>
      <c r="J7843" s="37"/>
      <c r="K7843" s="37"/>
    </row>
    <row r="7844" ht="22.5" hidden="1" customHeight="1">
      <c r="A7844" s="40" t="b">
        <v>0</v>
      </c>
      <c r="B7844" s="33"/>
      <c r="C7844" s="34"/>
      <c r="D7844" s="35" t="s">
        <v>553</v>
      </c>
      <c r="E7844" s="36" t="str">
        <f>VLOOKUP(D7844,Normativa!$A$3:$C$100,3,0)</f>
        <v>Guía</v>
      </c>
      <c r="F7844" s="37"/>
      <c r="G7844" s="37"/>
      <c r="H7844" s="37" t="s">
        <v>6127</v>
      </c>
      <c r="I7844" s="36">
        <f t="shared" si="1"/>
        <v>1</v>
      </c>
      <c r="J7844" s="37"/>
      <c r="K7844" s="37"/>
    </row>
    <row r="7845" ht="22.5" hidden="1" customHeight="1">
      <c r="A7845" s="40" t="b">
        <v>0</v>
      </c>
      <c r="B7845" s="33"/>
      <c r="C7845" s="34"/>
      <c r="D7845" s="35" t="s">
        <v>553</v>
      </c>
      <c r="E7845" s="36" t="str">
        <f>VLOOKUP(D7845,Normativa!$A$3:$C$100,3,0)</f>
        <v>Guía</v>
      </c>
      <c r="F7845" s="37"/>
      <c r="G7845" s="37"/>
      <c r="H7845" s="37" t="s">
        <v>6128</v>
      </c>
      <c r="I7845" s="36">
        <f t="shared" si="1"/>
        <v>1</v>
      </c>
      <c r="J7845" s="37"/>
      <c r="K7845" s="37"/>
    </row>
    <row r="7846" ht="22.5" hidden="1" customHeight="1">
      <c r="A7846" s="40" t="b">
        <v>0</v>
      </c>
      <c r="B7846" s="33"/>
      <c r="C7846" s="34"/>
      <c r="D7846" s="35" t="s">
        <v>553</v>
      </c>
      <c r="E7846" s="36" t="str">
        <f>VLOOKUP(D7846,Normativa!$A$3:$C$100,3,0)</f>
        <v>Guía</v>
      </c>
      <c r="F7846" s="37"/>
      <c r="G7846" s="37"/>
      <c r="H7846" s="37" t="s">
        <v>6129</v>
      </c>
      <c r="I7846" s="36">
        <f t="shared" si="1"/>
        <v>1</v>
      </c>
      <c r="J7846" s="37"/>
      <c r="K7846" s="37"/>
    </row>
    <row r="7847" ht="22.5" hidden="1" customHeight="1">
      <c r="A7847" s="40" t="b">
        <v>0</v>
      </c>
      <c r="B7847" s="33"/>
      <c r="C7847" s="34"/>
      <c r="D7847" s="35" t="s">
        <v>553</v>
      </c>
      <c r="E7847" s="36" t="str">
        <f>VLOOKUP(D7847,Normativa!$A$3:$C$100,3,0)</f>
        <v>Guía</v>
      </c>
      <c r="F7847" s="37"/>
      <c r="G7847" s="37"/>
      <c r="H7847" s="37" t="s">
        <v>6130</v>
      </c>
      <c r="I7847" s="36">
        <f t="shared" si="1"/>
        <v>1</v>
      </c>
      <c r="J7847" s="37"/>
      <c r="K7847" s="37"/>
    </row>
    <row r="7848" ht="22.5" hidden="1" customHeight="1">
      <c r="A7848" s="40" t="b">
        <v>0</v>
      </c>
      <c r="B7848" s="33"/>
      <c r="C7848" s="34"/>
      <c r="D7848" s="35" t="s">
        <v>553</v>
      </c>
      <c r="E7848" s="36" t="str">
        <f>VLOOKUP(D7848,Normativa!$A$3:$C$100,3,0)</f>
        <v>Guía</v>
      </c>
      <c r="F7848" s="37"/>
      <c r="G7848" s="37"/>
      <c r="H7848" s="37" t="s">
        <v>45</v>
      </c>
      <c r="I7848" s="36">
        <f t="shared" si="1"/>
        <v>1</v>
      </c>
      <c r="J7848" s="37"/>
      <c r="K7848" s="37"/>
    </row>
    <row r="7849" ht="22.5" hidden="1" customHeight="1">
      <c r="A7849" s="40" t="b">
        <v>0</v>
      </c>
      <c r="B7849" s="33"/>
      <c r="C7849" s="34"/>
      <c r="D7849" s="35" t="s">
        <v>553</v>
      </c>
      <c r="E7849" s="36" t="str">
        <f>VLOOKUP(D7849,Normativa!$A$3:$C$100,3,0)</f>
        <v>Guía</v>
      </c>
      <c r="F7849" s="37"/>
      <c r="G7849" s="37"/>
      <c r="H7849" s="37" t="s">
        <v>4915</v>
      </c>
      <c r="I7849" s="36">
        <f t="shared" si="1"/>
        <v>1</v>
      </c>
      <c r="J7849" s="37"/>
      <c r="K7849" s="37"/>
    </row>
    <row r="7850" ht="22.5" hidden="1" customHeight="1">
      <c r="A7850" s="40" t="b">
        <v>0</v>
      </c>
      <c r="B7850" s="33"/>
      <c r="C7850" s="34"/>
      <c r="D7850" s="35" t="s">
        <v>553</v>
      </c>
      <c r="E7850" s="36" t="str">
        <f>VLOOKUP(D7850,Normativa!$A$3:$C$100,3,0)</f>
        <v>Guía</v>
      </c>
      <c r="F7850" s="37"/>
      <c r="G7850" s="37"/>
      <c r="H7850" s="37" t="s">
        <v>47</v>
      </c>
      <c r="I7850" s="36">
        <f t="shared" si="1"/>
        <v>1</v>
      </c>
      <c r="J7850" s="37"/>
      <c r="K7850" s="37"/>
    </row>
    <row r="7851" ht="22.5" hidden="1" customHeight="1">
      <c r="A7851" s="40" t="b">
        <v>0</v>
      </c>
      <c r="B7851" s="33"/>
      <c r="C7851" s="34"/>
      <c r="D7851" s="35" t="s">
        <v>553</v>
      </c>
      <c r="E7851" s="36" t="str">
        <f>VLOOKUP(D7851,Normativa!$A$3:$C$100,3,0)</f>
        <v>Guía</v>
      </c>
      <c r="F7851" s="37"/>
      <c r="G7851" s="37"/>
      <c r="H7851" s="37" t="s">
        <v>4918</v>
      </c>
      <c r="I7851" s="36">
        <f t="shared" si="1"/>
        <v>1</v>
      </c>
      <c r="J7851" s="37"/>
      <c r="K7851" s="37"/>
    </row>
    <row r="7852" ht="22.5" hidden="1" customHeight="1">
      <c r="A7852" s="40" t="b">
        <v>0</v>
      </c>
      <c r="B7852" s="33"/>
      <c r="C7852" s="34"/>
      <c r="D7852" s="35" t="s">
        <v>553</v>
      </c>
      <c r="E7852" s="36" t="str">
        <f>VLOOKUP(D7852,Normativa!$A$3:$C$100,3,0)</f>
        <v>Guía</v>
      </c>
      <c r="F7852" s="37"/>
      <c r="G7852" s="37"/>
      <c r="H7852" s="37" t="s">
        <v>49</v>
      </c>
      <c r="I7852" s="36">
        <f t="shared" si="1"/>
        <v>1</v>
      </c>
      <c r="J7852" s="37"/>
      <c r="K7852" s="37"/>
    </row>
    <row r="7853" ht="22.5" hidden="1" customHeight="1">
      <c r="A7853" s="40" t="b">
        <v>0</v>
      </c>
      <c r="B7853" s="33"/>
      <c r="C7853" s="34"/>
      <c r="D7853" s="35" t="s">
        <v>553</v>
      </c>
      <c r="E7853" s="36" t="str">
        <f>VLOOKUP(D7853,Normativa!$A$3:$C$100,3,0)</f>
        <v>Guía</v>
      </c>
      <c r="F7853" s="37"/>
      <c r="G7853" s="37"/>
      <c r="H7853" s="37" t="s">
        <v>6131</v>
      </c>
      <c r="I7853" s="36">
        <f t="shared" si="1"/>
        <v>1</v>
      </c>
      <c r="J7853" s="37"/>
      <c r="K7853" s="37"/>
    </row>
    <row r="7854" ht="22.5" hidden="1" customHeight="1">
      <c r="A7854" s="40" t="b">
        <v>0</v>
      </c>
      <c r="B7854" s="33"/>
      <c r="C7854" s="34"/>
      <c r="D7854" s="35" t="s">
        <v>553</v>
      </c>
      <c r="E7854" s="36" t="str">
        <f>VLOOKUP(D7854,Normativa!$A$3:$C$100,3,0)</f>
        <v>Guía</v>
      </c>
      <c r="F7854" s="37"/>
      <c r="G7854" s="37"/>
      <c r="H7854" s="37"/>
      <c r="I7854" s="36">
        <f t="shared" si="1"/>
        <v>1</v>
      </c>
      <c r="J7854" s="37"/>
      <c r="K7854" s="37"/>
    </row>
    <row r="7855" ht="22.5" hidden="1" customHeight="1">
      <c r="A7855" s="40" t="b">
        <v>0</v>
      </c>
      <c r="B7855" s="33"/>
      <c r="C7855" s="34"/>
      <c r="D7855" s="35" t="s">
        <v>553</v>
      </c>
      <c r="E7855" s="36" t="str">
        <f>VLOOKUP(D7855,Normativa!$A$3:$C$100,3,0)</f>
        <v>Guía</v>
      </c>
      <c r="F7855" s="37"/>
      <c r="G7855" s="37"/>
      <c r="H7855" s="37" t="s">
        <v>6132</v>
      </c>
      <c r="I7855" s="36">
        <f t="shared" si="1"/>
        <v>1</v>
      </c>
      <c r="J7855" s="37"/>
      <c r="K7855" s="37"/>
    </row>
    <row r="7856" ht="22.5" hidden="1" customHeight="1">
      <c r="A7856" s="40" t="b">
        <v>0</v>
      </c>
      <c r="B7856" s="33"/>
      <c r="C7856" s="34"/>
      <c r="D7856" s="35" t="s">
        <v>553</v>
      </c>
      <c r="E7856" s="36" t="str">
        <f>VLOOKUP(D7856,Normativa!$A$3:$C$100,3,0)</f>
        <v>Guía</v>
      </c>
      <c r="F7856" s="37"/>
      <c r="G7856" s="37"/>
      <c r="H7856" s="37" t="s">
        <v>6133</v>
      </c>
      <c r="I7856" s="36">
        <f t="shared" si="1"/>
        <v>1</v>
      </c>
      <c r="J7856" s="37"/>
      <c r="K7856" s="37"/>
    </row>
    <row r="7857" ht="22.5" hidden="1" customHeight="1">
      <c r="A7857" s="40" t="b">
        <v>0</v>
      </c>
      <c r="B7857" s="33"/>
      <c r="C7857" s="34"/>
      <c r="D7857" s="35" t="s">
        <v>553</v>
      </c>
      <c r="E7857" s="36" t="str">
        <f>VLOOKUP(D7857,Normativa!$A$3:$C$100,3,0)</f>
        <v>Guía</v>
      </c>
      <c r="F7857" s="37"/>
      <c r="G7857" s="37"/>
      <c r="H7857" s="37" t="s">
        <v>6134</v>
      </c>
      <c r="I7857" s="36">
        <f t="shared" si="1"/>
        <v>1</v>
      </c>
      <c r="J7857" s="37"/>
      <c r="K7857" s="37"/>
    </row>
    <row r="7858" ht="22.5" hidden="1" customHeight="1">
      <c r="A7858" s="40" t="b">
        <v>0</v>
      </c>
      <c r="B7858" s="33"/>
      <c r="C7858" s="34"/>
      <c r="D7858" s="35" t="s">
        <v>553</v>
      </c>
      <c r="E7858" s="36" t="str">
        <f>VLOOKUP(D7858,Normativa!$A$3:$C$100,3,0)</f>
        <v>Guía</v>
      </c>
      <c r="F7858" s="37"/>
      <c r="G7858" s="37"/>
      <c r="H7858" s="37" t="s">
        <v>6135</v>
      </c>
      <c r="I7858" s="36">
        <f t="shared" si="1"/>
        <v>1</v>
      </c>
      <c r="J7858" s="37"/>
      <c r="K7858" s="37"/>
    </row>
    <row r="7859" ht="22.5" hidden="1" customHeight="1">
      <c r="A7859" s="40" t="b">
        <v>0</v>
      </c>
      <c r="B7859" s="33"/>
      <c r="C7859" s="34"/>
      <c r="D7859" s="35" t="s">
        <v>553</v>
      </c>
      <c r="E7859" s="36" t="str">
        <f>VLOOKUP(D7859,Normativa!$A$3:$C$100,3,0)</f>
        <v>Guía</v>
      </c>
      <c r="F7859" s="37"/>
      <c r="G7859" s="37"/>
      <c r="H7859" s="37" t="s">
        <v>4933</v>
      </c>
      <c r="I7859" s="36">
        <f t="shared" si="1"/>
        <v>1</v>
      </c>
      <c r="J7859" s="37"/>
      <c r="K7859" s="37"/>
    </row>
    <row r="7860" ht="22.5" hidden="1" customHeight="1">
      <c r="A7860" s="40" t="b">
        <v>0</v>
      </c>
      <c r="B7860" s="33"/>
      <c r="C7860" s="34"/>
      <c r="D7860" s="35" t="s">
        <v>553</v>
      </c>
      <c r="E7860" s="36" t="str">
        <f>VLOOKUP(D7860,Normativa!$A$3:$C$100,3,0)</f>
        <v>Guía</v>
      </c>
      <c r="F7860" s="37"/>
      <c r="G7860" s="37"/>
      <c r="H7860" s="37" t="s">
        <v>4934</v>
      </c>
      <c r="I7860" s="36">
        <f t="shared" si="1"/>
        <v>1</v>
      </c>
      <c r="J7860" s="37"/>
      <c r="K7860" s="37"/>
    </row>
    <row r="7861" ht="22.5" hidden="1" customHeight="1">
      <c r="A7861" s="40" t="b">
        <v>0</v>
      </c>
      <c r="B7861" s="33"/>
      <c r="C7861" s="34"/>
      <c r="D7861" s="35" t="s">
        <v>553</v>
      </c>
      <c r="E7861" s="36" t="str">
        <f>VLOOKUP(D7861,Normativa!$A$3:$C$100,3,0)</f>
        <v>Guía</v>
      </c>
      <c r="F7861" s="37"/>
      <c r="G7861" s="37"/>
      <c r="H7861" s="37" t="s">
        <v>6136</v>
      </c>
      <c r="I7861" s="36">
        <f t="shared" si="1"/>
        <v>1</v>
      </c>
      <c r="J7861" s="37"/>
      <c r="K7861" s="37"/>
    </row>
    <row r="7862" ht="22.5" hidden="1" customHeight="1">
      <c r="A7862" s="40" t="b">
        <v>0</v>
      </c>
      <c r="B7862" s="33"/>
      <c r="C7862" s="34"/>
      <c r="D7862" s="35" t="s">
        <v>553</v>
      </c>
      <c r="E7862" s="36" t="str">
        <f>VLOOKUP(D7862,Normativa!$A$3:$C$100,3,0)</f>
        <v>Guía</v>
      </c>
      <c r="F7862" s="37"/>
      <c r="G7862" s="37"/>
      <c r="H7862" s="37" t="s">
        <v>6137</v>
      </c>
      <c r="I7862" s="36">
        <f t="shared" si="1"/>
        <v>1</v>
      </c>
      <c r="J7862" s="37"/>
      <c r="K7862" s="37"/>
    </row>
    <row r="7863" ht="22.5" hidden="1" customHeight="1">
      <c r="A7863" s="40" t="b">
        <v>0</v>
      </c>
      <c r="B7863" s="33"/>
      <c r="C7863" s="34"/>
      <c r="D7863" s="35" t="s">
        <v>553</v>
      </c>
      <c r="E7863" s="36" t="str">
        <f>VLOOKUP(D7863,Normativa!$A$3:$C$100,3,0)</f>
        <v>Guía</v>
      </c>
      <c r="F7863" s="37"/>
      <c r="G7863" s="37"/>
      <c r="H7863" s="37">
        <v>2027.0</v>
      </c>
      <c r="I7863" s="36">
        <f t="shared" si="1"/>
        <v>1</v>
      </c>
      <c r="J7863" s="37"/>
      <c r="K7863" s="37"/>
    </row>
    <row r="7864" ht="22.5" hidden="1" customHeight="1">
      <c r="A7864" s="40" t="b">
        <v>0</v>
      </c>
      <c r="B7864" s="33"/>
      <c r="C7864" s="34"/>
      <c r="D7864" s="35" t="s">
        <v>553</v>
      </c>
      <c r="E7864" s="36" t="str">
        <f>VLOOKUP(D7864,Normativa!$A$3:$C$100,3,0)</f>
        <v>Guía</v>
      </c>
      <c r="F7864" s="37"/>
      <c r="G7864" s="37"/>
      <c r="H7864" s="37" t="s">
        <v>71</v>
      </c>
      <c r="I7864" s="36">
        <f t="shared" si="1"/>
        <v>1</v>
      </c>
      <c r="J7864" s="37"/>
      <c r="K7864" s="37"/>
    </row>
    <row r="7865" ht="22.5" hidden="1" customHeight="1">
      <c r="A7865" s="40" t="b">
        <v>0</v>
      </c>
      <c r="B7865" s="33"/>
      <c r="C7865" s="34"/>
      <c r="D7865" s="35" t="s">
        <v>553</v>
      </c>
      <c r="E7865" s="36" t="str">
        <f>VLOOKUP(D7865,Normativa!$A$3:$C$100,3,0)</f>
        <v>Guía</v>
      </c>
      <c r="F7865" s="37"/>
      <c r="G7865" s="37"/>
      <c r="H7865" s="37" t="s">
        <v>6138</v>
      </c>
      <c r="I7865" s="36">
        <f t="shared" si="1"/>
        <v>1</v>
      </c>
      <c r="J7865" s="37"/>
      <c r="K7865" s="37"/>
    </row>
    <row r="7866" ht="22.5" hidden="1" customHeight="1">
      <c r="A7866" s="40" t="b">
        <v>0</v>
      </c>
      <c r="B7866" s="33"/>
      <c r="C7866" s="34"/>
      <c r="D7866" s="35" t="s">
        <v>553</v>
      </c>
      <c r="E7866" s="36" t="str">
        <f>VLOOKUP(D7866,Normativa!$A$3:$C$100,3,0)</f>
        <v>Guía</v>
      </c>
      <c r="F7866" s="37"/>
      <c r="G7866" s="37"/>
      <c r="H7866" s="37" t="s">
        <v>6139</v>
      </c>
      <c r="I7866" s="36">
        <f t="shared" si="1"/>
        <v>1</v>
      </c>
      <c r="J7866" s="37"/>
      <c r="K7866" s="37"/>
    </row>
    <row r="7867" ht="22.5" hidden="1" customHeight="1">
      <c r="A7867" s="40" t="b">
        <v>0</v>
      </c>
      <c r="B7867" s="33"/>
      <c r="C7867" s="34"/>
      <c r="D7867" s="35" t="s">
        <v>553</v>
      </c>
      <c r="E7867" s="36" t="str">
        <f>VLOOKUP(D7867,Normativa!$A$3:$C$100,3,0)</f>
        <v>Guía</v>
      </c>
      <c r="F7867" s="37"/>
      <c r="G7867" s="37"/>
      <c r="H7867" s="37" t="s">
        <v>71</v>
      </c>
      <c r="I7867" s="36">
        <f t="shared" si="1"/>
        <v>1</v>
      </c>
      <c r="J7867" s="37"/>
      <c r="K7867" s="37"/>
    </row>
    <row r="7868" ht="22.5" hidden="1" customHeight="1">
      <c r="A7868" s="40" t="b">
        <v>0</v>
      </c>
      <c r="B7868" s="33"/>
      <c r="C7868" s="34"/>
      <c r="D7868" s="35" t="s">
        <v>553</v>
      </c>
      <c r="E7868" s="36" t="str">
        <f>VLOOKUP(D7868,Normativa!$A$3:$C$100,3,0)</f>
        <v>Guía</v>
      </c>
      <c r="F7868" s="37"/>
      <c r="G7868" s="37"/>
      <c r="H7868" s="37" t="s">
        <v>71</v>
      </c>
      <c r="I7868" s="36">
        <f t="shared" si="1"/>
        <v>2</v>
      </c>
      <c r="J7868" s="37"/>
      <c r="K7868" s="37"/>
    </row>
    <row r="7869" ht="22.5" hidden="1" customHeight="1">
      <c r="A7869" s="40" t="b">
        <v>0</v>
      </c>
      <c r="B7869" s="33"/>
      <c r="C7869" s="34"/>
      <c r="D7869" s="35" t="s">
        <v>553</v>
      </c>
      <c r="E7869" s="36" t="str">
        <f>VLOOKUP(D7869,Normativa!$A$3:$C$100,3,0)</f>
        <v>Guía</v>
      </c>
      <c r="F7869" s="37"/>
      <c r="G7869" s="37"/>
      <c r="H7869" s="37" t="s">
        <v>6138</v>
      </c>
      <c r="I7869" s="36">
        <f t="shared" si="1"/>
        <v>1</v>
      </c>
      <c r="J7869" s="37"/>
      <c r="K7869" s="37"/>
    </row>
    <row r="7870" ht="22.5" hidden="1" customHeight="1">
      <c r="A7870" s="40" t="b">
        <v>0</v>
      </c>
      <c r="B7870" s="33"/>
      <c r="C7870" s="34"/>
      <c r="D7870" s="35" t="s">
        <v>553</v>
      </c>
      <c r="E7870" s="36" t="str">
        <f>VLOOKUP(D7870,Normativa!$A$3:$C$100,3,0)</f>
        <v>Guía</v>
      </c>
      <c r="F7870" s="37"/>
      <c r="G7870" s="37"/>
      <c r="H7870" s="37" t="s">
        <v>6139</v>
      </c>
      <c r="I7870" s="36">
        <f t="shared" si="1"/>
        <v>1</v>
      </c>
      <c r="J7870" s="37"/>
      <c r="K7870" s="37"/>
    </row>
    <row r="7871" ht="22.5" hidden="1" customHeight="1">
      <c r="A7871" s="40" t="b">
        <v>0</v>
      </c>
      <c r="B7871" s="33"/>
      <c r="C7871" s="34"/>
      <c r="D7871" s="35" t="s">
        <v>553</v>
      </c>
      <c r="E7871" s="36" t="str">
        <f>VLOOKUP(D7871,Normativa!$A$3:$C$100,3,0)</f>
        <v>Guía</v>
      </c>
      <c r="F7871" s="37"/>
      <c r="G7871" s="37"/>
      <c r="H7871" s="37" t="s">
        <v>6140</v>
      </c>
      <c r="I7871" s="36">
        <f t="shared" si="1"/>
        <v>1</v>
      </c>
      <c r="J7871" s="37"/>
      <c r="K7871" s="37"/>
    </row>
    <row r="7872" ht="22.5" hidden="1" customHeight="1">
      <c r="A7872" s="40" t="b">
        <v>0</v>
      </c>
      <c r="B7872" s="33"/>
      <c r="C7872" s="34"/>
      <c r="D7872" s="35" t="s">
        <v>553</v>
      </c>
      <c r="E7872" s="36" t="str">
        <f>VLOOKUP(D7872,Normativa!$A$3:$C$100,3,0)</f>
        <v>Guía</v>
      </c>
      <c r="F7872" s="37"/>
      <c r="G7872" s="37"/>
      <c r="H7872" s="37" t="s">
        <v>6141</v>
      </c>
      <c r="I7872" s="36">
        <f t="shared" si="1"/>
        <v>1</v>
      </c>
      <c r="J7872" s="37"/>
      <c r="K7872" s="37"/>
    </row>
    <row r="7873" ht="22.5" hidden="1" customHeight="1">
      <c r="A7873" s="40" t="b">
        <v>0</v>
      </c>
      <c r="B7873" s="33"/>
      <c r="C7873" s="34"/>
      <c r="D7873" s="35" t="s">
        <v>553</v>
      </c>
      <c r="E7873" s="36" t="str">
        <f>VLOOKUP(D7873,Normativa!$A$3:$C$100,3,0)</f>
        <v>Guía</v>
      </c>
      <c r="F7873" s="37"/>
      <c r="G7873" s="37"/>
      <c r="H7873" s="37" t="s">
        <v>6142</v>
      </c>
      <c r="I7873" s="36">
        <f t="shared" si="1"/>
        <v>1</v>
      </c>
      <c r="J7873" s="37"/>
      <c r="K7873" s="37"/>
    </row>
    <row r="7874" ht="22.5" hidden="1" customHeight="1">
      <c r="A7874" s="40" t="b">
        <v>0</v>
      </c>
      <c r="B7874" s="33"/>
      <c r="C7874" s="34"/>
      <c r="D7874" s="35" t="s">
        <v>553</v>
      </c>
      <c r="E7874" s="36" t="str">
        <f>VLOOKUP(D7874,Normativa!$A$3:$C$100,3,0)</f>
        <v>Guía</v>
      </c>
      <c r="F7874" s="37"/>
      <c r="G7874" s="37"/>
      <c r="H7874" s="37" t="s">
        <v>71</v>
      </c>
      <c r="I7874" s="36">
        <f t="shared" si="1"/>
        <v>1</v>
      </c>
      <c r="J7874" s="37"/>
      <c r="K7874" s="37"/>
    </row>
    <row r="7875" ht="22.5" hidden="1" customHeight="1">
      <c r="A7875" s="40" t="b">
        <v>0</v>
      </c>
      <c r="B7875" s="33"/>
      <c r="C7875" s="34"/>
      <c r="D7875" s="35" t="s">
        <v>553</v>
      </c>
      <c r="E7875" s="36" t="str">
        <f>VLOOKUP(D7875,Normativa!$A$3:$C$100,3,0)</f>
        <v>Guía</v>
      </c>
      <c r="F7875" s="37"/>
      <c r="G7875" s="37"/>
      <c r="H7875" s="37" t="s">
        <v>71</v>
      </c>
      <c r="I7875" s="36">
        <f t="shared" si="1"/>
        <v>2</v>
      </c>
      <c r="J7875" s="37"/>
      <c r="K7875" s="37"/>
    </row>
    <row r="7876" ht="22.5" hidden="1" customHeight="1">
      <c r="A7876" s="40" t="b">
        <v>0</v>
      </c>
      <c r="B7876" s="33"/>
      <c r="C7876" s="34"/>
      <c r="D7876" s="35" t="s">
        <v>553</v>
      </c>
      <c r="E7876" s="36" t="str">
        <f>VLOOKUP(D7876,Normativa!$A$3:$C$100,3,0)</f>
        <v>Guía</v>
      </c>
      <c r="F7876" s="37"/>
      <c r="G7876" s="37"/>
      <c r="H7876" s="37" t="s">
        <v>6138</v>
      </c>
      <c r="I7876" s="36">
        <f t="shared" si="1"/>
        <v>1</v>
      </c>
      <c r="J7876" s="37"/>
      <c r="K7876" s="37"/>
    </row>
    <row r="7877" ht="22.5" hidden="1" customHeight="1">
      <c r="A7877" s="40" t="b">
        <v>0</v>
      </c>
      <c r="B7877" s="33"/>
      <c r="C7877" s="34"/>
      <c r="D7877" s="35" t="s">
        <v>553</v>
      </c>
      <c r="E7877" s="36" t="str">
        <f>VLOOKUP(D7877,Normativa!$A$3:$C$100,3,0)</f>
        <v>Guía</v>
      </c>
      <c r="F7877" s="37"/>
      <c r="G7877" s="37"/>
      <c r="H7877" s="37" t="s">
        <v>6139</v>
      </c>
      <c r="I7877" s="36">
        <f t="shared" si="1"/>
        <v>1</v>
      </c>
      <c r="J7877" s="37"/>
      <c r="K7877" s="37"/>
    </row>
    <row r="7878" ht="22.5" hidden="1" customHeight="1">
      <c r="A7878" s="40" t="b">
        <v>0</v>
      </c>
      <c r="B7878" s="33"/>
      <c r="C7878" s="34"/>
      <c r="D7878" s="35" t="s">
        <v>553</v>
      </c>
      <c r="E7878" s="36" t="str">
        <f>VLOOKUP(D7878,Normativa!$A$3:$C$100,3,0)</f>
        <v>Guía</v>
      </c>
      <c r="F7878" s="37"/>
      <c r="G7878" s="37"/>
      <c r="H7878" s="37" t="s">
        <v>2441</v>
      </c>
      <c r="I7878" s="36">
        <f t="shared" si="1"/>
        <v>1</v>
      </c>
      <c r="J7878" s="37"/>
      <c r="K7878" s="37"/>
    </row>
    <row r="7879" ht="22.5" hidden="1" customHeight="1">
      <c r="A7879" s="40" t="b">
        <v>0</v>
      </c>
      <c r="B7879" s="33"/>
      <c r="C7879" s="34"/>
      <c r="D7879" s="35" t="s">
        <v>553</v>
      </c>
      <c r="E7879" s="36" t="str">
        <f>VLOOKUP(D7879,Normativa!$A$3:$C$100,3,0)</f>
        <v>Guía</v>
      </c>
      <c r="F7879" s="37"/>
      <c r="G7879" s="37"/>
      <c r="H7879" s="37" t="s">
        <v>6143</v>
      </c>
      <c r="I7879" s="36">
        <f t="shared" si="1"/>
        <v>1</v>
      </c>
      <c r="J7879" s="37"/>
      <c r="K7879" s="37"/>
    </row>
    <row r="7880" ht="22.5" hidden="1" customHeight="1">
      <c r="A7880" s="40" t="b">
        <v>0</v>
      </c>
      <c r="B7880" s="33"/>
      <c r="C7880" s="34"/>
      <c r="D7880" s="35" t="s">
        <v>553</v>
      </c>
      <c r="E7880" s="36" t="str">
        <f>VLOOKUP(D7880,Normativa!$A$3:$C$100,3,0)</f>
        <v>Guía</v>
      </c>
      <c r="F7880" s="37"/>
      <c r="G7880" s="37"/>
      <c r="H7880" s="37" t="s">
        <v>6142</v>
      </c>
      <c r="I7880" s="36">
        <f t="shared" si="1"/>
        <v>1</v>
      </c>
      <c r="J7880" s="37"/>
      <c r="K7880" s="37"/>
    </row>
    <row r="7881" ht="22.5" hidden="1" customHeight="1">
      <c r="A7881" s="40" t="b">
        <v>0</v>
      </c>
      <c r="B7881" s="33"/>
      <c r="C7881" s="34"/>
      <c r="D7881" s="35" t="s">
        <v>553</v>
      </c>
      <c r="E7881" s="36" t="str">
        <f>VLOOKUP(D7881,Normativa!$A$3:$C$100,3,0)</f>
        <v>Guía</v>
      </c>
      <c r="F7881" s="37"/>
      <c r="G7881" s="37"/>
      <c r="H7881" s="37" t="s">
        <v>6141</v>
      </c>
      <c r="I7881" s="36">
        <f t="shared" si="1"/>
        <v>1</v>
      </c>
      <c r="J7881" s="37"/>
      <c r="K7881" s="37"/>
    </row>
    <row r="7882" ht="22.5" hidden="1" customHeight="1">
      <c r="A7882" s="40" t="b">
        <v>0</v>
      </c>
      <c r="B7882" s="33"/>
      <c r="C7882" s="34"/>
      <c r="D7882" s="35" t="s">
        <v>553</v>
      </c>
      <c r="E7882" s="36" t="str">
        <f>VLOOKUP(D7882,Normativa!$A$3:$C$100,3,0)</f>
        <v>Guía</v>
      </c>
      <c r="F7882" s="37"/>
      <c r="G7882" s="37"/>
      <c r="H7882" s="37" t="s">
        <v>2441</v>
      </c>
      <c r="I7882" s="36">
        <f t="shared" si="1"/>
        <v>1</v>
      </c>
      <c r="J7882" s="37"/>
      <c r="K7882" s="37"/>
    </row>
    <row r="7883" ht="22.5" hidden="1" customHeight="1">
      <c r="A7883" s="40" t="b">
        <v>0</v>
      </c>
      <c r="B7883" s="33"/>
      <c r="C7883" s="34"/>
      <c r="D7883" s="35" t="s">
        <v>553</v>
      </c>
      <c r="E7883" s="36" t="str">
        <f>VLOOKUP(D7883,Normativa!$A$3:$C$100,3,0)</f>
        <v>Guía</v>
      </c>
      <c r="F7883" s="37"/>
      <c r="G7883" s="37"/>
      <c r="H7883" s="37" t="s">
        <v>6144</v>
      </c>
      <c r="I7883" s="36">
        <f t="shared" si="1"/>
        <v>1</v>
      </c>
      <c r="J7883" s="37"/>
      <c r="K7883" s="37"/>
    </row>
    <row r="7884" ht="22.5" hidden="1" customHeight="1">
      <c r="A7884" s="40" t="b">
        <v>0</v>
      </c>
      <c r="B7884" s="33"/>
      <c r="C7884" s="34"/>
      <c r="D7884" s="35" t="s">
        <v>553</v>
      </c>
      <c r="E7884" s="36" t="str">
        <f>VLOOKUP(D7884,Normativa!$A$3:$C$100,3,0)</f>
        <v>Guía</v>
      </c>
      <c r="F7884" s="37"/>
      <c r="G7884" s="37"/>
      <c r="H7884" s="37" t="s">
        <v>6141</v>
      </c>
      <c r="I7884" s="36">
        <f t="shared" si="1"/>
        <v>1</v>
      </c>
      <c r="J7884" s="37"/>
      <c r="K7884" s="37"/>
    </row>
    <row r="7885" ht="22.5" hidden="1" customHeight="1">
      <c r="A7885" s="40" t="b">
        <v>0</v>
      </c>
      <c r="B7885" s="33"/>
      <c r="C7885" s="34"/>
      <c r="D7885" s="35" t="s">
        <v>553</v>
      </c>
      <c r="E7885" s="36" t="str">
        <f>VLOOKUP(D7885,Normativa!$A$3:$C$100,3,0)</f>
        <v>Guía</v>
      </c>
      <c r="F7885" s="37"/>
      <c r="G7885" s="37"/>
      <c r="H7885" s="37"/>
      <c r="I7885" s="36">
        <f t="shared" si="1"/>
        <v>1</v>
      </c>
      <c r="J7885" s="37"/>
      <c r="K7885" s="37"/>
    </row>
    <row r="7886" ht="22.5" hidden="1" customHeight="1">
      <c r="A7886" s="40" t="b">
        <v>0</v>
      </c>
      <c r="B7886" s="33"/>
      <c r="C7886" s="34"/>
      <c r="D7886" s="35" t="s">
        <v>553</v>
      </c>
      <c r="E7886" s="36" t="str">
        <f>VLOOKUP(D7886,Normativa!$A$3:$C$100,3,0)</f>
        <v>Guía</v>
      </c>
      <c r="F7886" s="37"/>
      <c r="G7886" s="37"/>
      <c r="H7886" s="37">
        <v>6.0</v>
      </c>
      <c r="I7886" s="36">
        <f t="shared" si="1"/>
        <v>1</v>
      </c>
      <c r="J7886" s="37"/>
      <c r="K7886" s="37"/>
    </row>
    <row r="7887" ht="22.5" hidden="1" customHeight="1">
      <c r="A7887" s="40" t="b">
        <v>0</v>
      </c>
      <c r="B7887" s="33"/>
      <c r="C7887" s="34"/>
      <c r="D7887" s="35" t="s">
        <v>553</v>
      </c>
      <c r="E7887" s="36" t="str">
        <f>VLOOKUP(D7887,Normativa!$A$3:$C$100,3,0)</f>
        <v>Guía</v>
      </c>
      <c r="F7887" s="37"/>
      <c r="G7887" s="37"/>
      <c r="H7887" s="37" t="s">
        <v>6145</v>
      </c>
      <c r="I7887" s="36">
        <f t="shared" si="1"/>
        <v>1</v>
      </c>
      <c r="J7887" s="37"/>
      <c r="K7887" s="37"/>
    </row>
    <row r="7888" ht="22.5" hidden="1" customHeight="1">
      <c r="A7888" s="40" t="b">
        <v>0</v>
      </c>
      <c r="B7888" s="33"/>
      <c r="C7888" s="34"/>
      <c r="D7888" s="35" t="s">
        <v>553</v>
      </c>
      <c r="E7888" s="36" t="str">
        <f>VLOOKUP(D7888,Normativa!$A$3:$C$100,3,0)</f>
        <v>Guía</v>
      </c>
      <c r="F7888" s="37"/>
      <c r="G7888" s="37"/>
      <c r="H7888" s="37" t="s">
        <v>6146</v>
      </c>
      <c r="I7888" s="36">
        <f t="shared" si="1"/>
        <v>1</v>
      </c>
      <c r="J7888" s="37"/>
      <c r="K7888" s="37"/>
    </row>
    <row r="7889" ht="22.5" hidden="1" customHeight="1">
      <c r="A7889" s="40" t="b">
        <v>0</v>
      </c>
      <c r="B7889" s="33"/>
      <c r="C7889" s="34"/>
      <c r="D7889" s="35" t="s">
        <v>553</v>
      </c>
      <c r="E7889" s="36" t="str">
        <f>VLOOKUP(D7889,Normativa!$A$3:$C$100,3,0)</f>
        <v>Guía</v>
      </c>
      <c r="F7889" s="37"/>
      <c r="G7889" s="37"/>
      <c r="H7889" s="37"/>
      <c r="I7889" s="36">
        <f t="shared" si="1"/>
        <v>1</v>
      </c>
      <c r="J7889" s="37"/>
      <c r="K7889" s="37"/>
    </row>
    <row r="7890" ht="22.5" hidden="1" customHeight="1">
      <c r="A7890" s="40" t="b">
        <v>0</v>
      </c>
      <c r="B7890" s="33"/>
      <c r="C7890" s="34"/>
      <c r="D7890" s="35" t="s">
        <v>553</v>
      </c>
      <c r="E7890" s="36" t="str">
        <f>VLOOKUP(D7890,Normativa!$A$3:$C$100,3,0)</f>
        <v>Guía</v>
      </c>
      <c r="F7890" s="37"/>
      <c r="G7890" s="37"/>
      <c r="H7890" s="37" t="s">
        <v>6147</v>
      </c>
      <c r="I7890" s="36">
        <f t="shared" si="1"/>
        <v>1</v>
      </c>
      <c r="J7890" s="37"/>
      <c r="K7890" s="37"/>
    </row>
    <row r="7891" ht="22.5" hidden="1" customHeight="1">
      <c r="A7891" s="40" t="b">
        <v>0</v>
      </c>
      <c r="B7891" s="33"/>
      <c r="C7891" s="34"/>
      <c r="D7891" s="35" t="s">
        <v>553</v>
      </c>
      <c r="E7891" s="36" t="str">
        <f>VLOOKUP(D7891,Normativa!$A$3:$C$100,3,0)</f>
        <v>Guía</v>
      </c>
      <c r="F7891" s="37"/>
      <c r="G7891" s="37"/>
      <c r="H7891" s="37" t="s">
        <v>6145</v>
      </c>
      <c r="I7891" s="36">
        <f t="shared" si="1"/>
        <v>1</v>
      </c>
      <c r="J7891" s="37"/>
      <c r="K7891" s="37"/>
    </row>
    <row r="7892" ht="22.5" hidden="1" customHeight="1">
      <c r="A7892" s="40" t="b">
        <v>0</v>
      </c>
      <c r="B7892" s="33"/>
      <c r="C7892" s="34"/>
      <c r="D7892" s="35" t="s">
        <v>553</v>
      </c>
      <c r="E7892" s="36" t="str">
        <f>VLOOKUP(D7892,Normativa!$A$3:$C$100,3,0)</f>
        <v>Guía</v>
      </c>
      <c r="F7892" s="37"/>
      <c r="G7892" s="37"/>
      <c r="H7892" s="37" t="s">
        <v>6148</v>
      </c>
      <c r="I7892" s="36">
        <f t="shared" si="1"/>
        <v>1</v>
      </c>
      <c r="J7892" s="37"/>
      <c r="K7892" s="37"/>
    </row>
    <row r="7893" ht="22.5" hidden="1" customHeight="1">
      <c r="A7893" s="40" t="b">
        <v>0</v>
      </c>
      <c r="B7893" s="33"/>
      <c r="C7893" s="34"/>
      <c r="D7893" s="35" t="s">
        <v>553</v>
      </c>
      <c r="E7893" s="36" t="str">
        <f>VLOOKUP(D7893,Normativa!$A$3:$C$100,3,0)</f>
        <v>Guía</v>
      </c>
      <c r="F7893" s="37"/>
      <c r="G7893" s="37"/>
      <c r="H7893" s="37" t="s">
        <v>6149</v>
      </c>
      <c r="I7893" s="36">
        <f t="shared" si="1"/>
        <v>1</v>
      </c>
      <c r="J7893" s="37"/>
      <c r="K7893" s="37"/>
    </row>
    <row r="7894" ht="22.5" hidden="1" customHeight="1">
      <c r="A7894" s="40" t="b">
        <v>0</v>
      </c>
      <c r="B7894" s="33"/>
      <c r="C7894" s="34"/>
      <c r="D7894" s="35" t="s">
        <v>553</v>
      </c>
      <c r="E7894" s="36" t="str">
        <f>VLOOKUP(D7894,Normativa!$A$3:$C$100,3,0)</f>
        <v>Guía</v>
      </c>
      <c r="F7894" s="37"/>
      <c r="G7894" s="37"/>
      <c r="H7894" s="37" t="s">
        <v>6150</v>
      </c>
      <c r="I7894" s="36">
        <f t="shared" si="1"/>
        <v>1</v>
      </c>
      <c r="J7894" s="37"/>
      <c r="K7894" s="37"/>
    </row>
    <row r="7895" ht="22.5" hidden="1" customHeight="1">
      <c r="A7895" s="40" t="b">
        <v>0</v>
      </c>
      <c r="B7895" s="33"/>
      <c r="C7895" s="34"/>
      <c r="D7895" s="35" t="s">
        <v>553</v>
      </c>
      <c r="E7895" s="36" t="str">
        <f>VLOOKUP(D7895,Normativa!$A$3:$C$100,3,0)</f>
        <v>Guía</v>
      </c>
      <c r="F7895" s="37"/>
      <c r="G7895" s="37"/>
      <c r="H7895" s="37" t="s">
        <v>6151</v>
      </c>
      <c r="I7895" s="36">
        <f t="shared" si="1"/>
        <v>1</v>
      </c>
      <c r="J7895" s="37"/>
      <c r="K7895" s="37"/>
    </row>
    <row r="7896" ht="22.5" hidden="1" customHeight="1">
      <c r="A7896" s="40" t="b">
        <v>0</v>
      </c>
      <c r="B7896" s="33"/>
      <c r="C7896" s="34"/>
      <c r="D7896" s="35" t="s">
        <v>553</v>
      </c>
      <c r="E7896" s="36" t="str">
        <f>VLOOKUP(D7896,Normativa!$A$3:$C$100,3,0)</f>
        <v>Guía</v>
      </c>
      <c r="F7896" s="37"/>
      <c r="G7896" s="37"/>
      <c r="H7896" s="37" t="s">
        <v>6152</v>
      </c>
      <c r="I7896" s="36">
        <f t="shared" si="1"/>
        <v>1</v>
      </c>
      <c r="J7896" s="37"/>
      <c r="K7896" s="37"/>
    </row>
    <row r="7897" ht="22.5" hidden="1" customHeight="1">
      <c r="A7897" s="40" t="b">
        <v>0</v>
      </c>
      <c r="B7897" s="33"/>
      <c r="C7897" s="34"/>
      <c r="D7897" s="35" t="s">
        <v>553</v>
      </c>
      <c r="E7897" s="36" t="str">
        <f>VLOOKUP(D7897,Normativa!$A$3:$C$100,3,0)</f>
        <v>Guía</v>
      </c>
      <c r="F7897" s="37"/>
      <c r="G7897" s="37"/>
      <c r="H7897" s="37" t="s">
        <v>6153</v>
      </c>
      <c r="I7897" s="36">
        <f t="shared" si="1"/>
        <v>1</v>
      </c>
      <c r="J7897" s="37"/>
      <c r="K7897" s="37"/>
    </row>
    <row r="7898" ht="22.5" hidden="1" customHeight="1">
      <c r="A7898" s="40" t="b">
        <v>0</v>
      </c>
      <c r="B7898" s="33"/>
      <c r="C7898" s="34"/>
      <c r="D7898" s="35" t="s">
        <v>553</v>
      </c>
      <c r="E7898" s="36" t="str">
        <f>VLOOKUP(D7898,Normativa!$A$3:$C$100,3,0)</f>
        <v>Guía</v>
      </c>
      <c r="F7898" s="37"/>
      <c r="G7898" s="37"/>
      <c r="H7898" s="37" t="s">
        <v>6154</v>
      </c>
      <c r="I7898" s="36">
        <f t="shared" si="1"/>
        <v>1</v>
      </c>
      <c r="J7898" s="37"/>
      <c r="K7898" s="37"/>
    </row>
    <row r="7899" ht="22.5" hidden="1" customHeight="1">
      <c r="A7899" s="40" t="b">
        <v>0</v>
      </c>
      <c r="B7899" s="33"/>
      <c r="C7899" s="34"/>
      <c r="D7899" s="35" t="s">
        <v>553</v>
      </c>
      <c r="E7899" s="36" t="str">
        <f>VLOOKUP(D7899,Normativa!$A$3:$C$100,3,0)</f>
        <v>Guía</v>
      </c>
      <c r="F7899" s="37"/>
      <c r="G7899" s="37"/>
      <c r="H7899" s="37" t="s">
        <v>6155</v>
      </c>
      <c r="I7899" s="36">
        <f t="shared" si="1"/>
        <v>1</v>
      </c>
      <c r="J7899" s="37"/>
      <c r="K7899" s="37"/>
    </row>
    <row r="7900" ht="22.5" hidden="1" customHeight="1">
      <c r="A7900" s="40" t="b">
        <v>0</v>
      </c>
      <c r="B7900" s="33"/>
      <c r="C7900" s="34"/>
      <c r="D7900" s="35" t="s">
        <v>553</v>
      </c>
      <c r="E7900" s="36" t="str">
        <f>VLOOKUP(D7900,Normativa!$A$3:$C$100,3,0)</f>
        <v>Guía</v>
      </c>
      <c r="F7900" s="37"/>
      <c r="G7900" s="37"/>
      <c r="H7900" s="37" t="s">
        <v>6156</v>
      </c>
      <c r="I7900" s="36">
        <f t="shared" si="1"/>
        <v>1</v>
      </c>
      <c r="J7900" s="37"/>
      <c r="K7900" s="37"/>
    </row>
    <row r="7901" ht="22.5" hidden="1" customHeight="1">
      <c r="A7901" s="40" t="b">
        <v>0</v>
      </c>
      <c r="B7901" s="33"/>
      <c r="C7901" s="34"/>
      <c r="D7901" s="35" t="s">
        <v>553</v>
      </c>
      <c r="E7901" s="36" t="str">
        <f>VLOOKUP(D7901,Normativa!$A$3:$C$100,3,0)</f>
        <v>Guía</v>
      </c>
      <c r="F7901" s="37"/>
      <c r="G7901" s="37"/>
      <c r="H7901" s="37" t="s">
        <v>6157</v>
      </c>
      <c r="I7901" s="36">
        <f t="shared" si="1"/>
        <v>1</v>
      </c>
      <c r="J7901" s="37"/>
      <c r="K7901" s="37"/>
    </row>
    <row r="7902" ht="22.5" hidden="1" customHeight="1">
      <c r="A7902" s="40" t="b">
        <v>0</v>
      </c>
      <c r="B7902" s="33"/>
      <c r="C7902" s="34"/>
      <c r="D7902" s="35" t="s">
        <v>553</v>
      </c>
      <c r="E7902" s="36" t="str">
        <f>VLOOKUP(D7902,Normativa!$A$3:$C$100,3,0)</f>
        <v>Guía</v>
      </c>
      <c r="F7902" s="37"/>
      <c r="G7902" s="37"/>
      <c r="H7902" s="37" t="s">
        <v>6158</v>
      </c>
      <c r="I7902" s="36">
        <f t="shared" si="1"/>
        <v>1</v>
      </c>
      <c r="J7902" s="37"/>
      <c r="K7902" s="37"/>
    </row>
    <row r="7903" ht="22.5" hidden="1" customHeight="1">
      <c r="A7903" s="40" t="b">
        <v>0</v>
      </c>
      <c r="B7903" s="33"/>
      <c r="C7903" s="34"/>
      <c r="D7903" s="35" t="s">
        <v>553</v>
      </c>
      <c r="E7903" s="36" t="str">
        <f>VLOOKUP(D7903,Normativa!$A$3:$C$100,3,0)</f>
        <v>Guía</v>
      </c>
      <c r="F7903" s="37"/>
      <c r="G7903" s="37"/>
      <c r="H7903" s="37" t="s">
        <v>6159</v>
      </c>
      <c r="I7903" s="36">
        <f t="shared" si="1"/>
        <v>1</v>
      </c>
      <c r="J7903" s="37"/>
      <c r="K7903" s="37"/>
    </row>
    <row r="7904" ht="22.5" hidden="1" customHeight="1">
      <c r="A7904" s="40" t="b">
        <v>0</v>
      </c>
      <c r="B7904" s="33"/>
      <c r="C7904" s="34"/>
      <c r="D7904" s="35" t="s">
        <v>553</v>
      </c>
      <c r="E7904" s="36" t="str">
        <f>VLOOKUP(D7904,Normativa!$A$3:$C$100,3,0)</f>
        <v>Guía</v>
      </c>
      <c r="F7904" s="37"/>
      <c r="G7904" s="37"/>
      <c r="H7904" s="37" t="s">
        <v>6160</v>
      </c>
      <c r="I7904" s="36">
        <f t="shared" si="1"/>
        <v>1</v>
      </c>
      <c r="J7904" s="37"/>
      <c r="K7904" s="37"/>
    </row>
    <row r="7905" ht="22.5" hidden="1" customHeight="1">
      <c r="A7905" s="40" t="b">
        <v>0</v>
      </c>
      <c r="B7905" s="33"/>
      <c r="C7905" s="34"/>
      <c r="D7905" s="35" t="s">
        <v>553</v>
      </c>
      <c r="E7905" s="36" t="str">
        <f>VLOOKUP(D7905,Normativa!$A$3:$C$100,3,0)</f>
        <v>Guía</v>
      </c>
      <c r="F7905" s="37"/>
      <c r="G7905" s="37"/>
      <c r="H7905" s="37" t="s">
        <v>6161</v>
      </c>
      <c r="I7905" s="36">
        <f t="shared" si="1"/>
        <v>1</v>
      </c>
      <c r="J7905" s="37"/>
      <c r="K7905" s="37"/>
    </row>
    <row r="7906" ht="22.5" hidden="1" customHeight="1">
      <c r="A7906" s="40" t="b">
        <v>0</v>
      </c>
      <c r="B7906" s="33"/>
      <c r="C7906" s="34"/>
      <c r="D7906" s="35" t="s">
        <v>553</v>
      </c>
      <c r="E7906" s="36" t="str">
        <f>VLOOKUP(D7906,Normativa!$A$3:$C$100,3,0)</f>
        <v>Guía</v>
      </c>
      <c r="F7906" s="37"/>
      <c r="G7906" s="37"/>
      <c r="H7906" s="37"/>
      <c r="I7906" s="36">
        <f t="shared" si="1"/>
        <v>1</v>
      </c>
      <c r="J7906" s="37"/>
      <c r="K7906" s="37"/>
    </row>
    <row r="7907" ht="22.5" hidden="1" customHeight="1">
      <c r="A7907" s="40" t="b">
        <v>0</v>
      </c>
      <c r="B7907" s="33"/>
      <c r="C7907" s="34"/>
      <c r="D7907" s="35" t="s">
        <v>553</v>
      </c>
      <c r="E7907" s="36" t="str">
        <f>VLOOKUP(D7907,Normativa!$A$3:$C$100,3,0)</f>
        <v>Guía</v>
      </c>
      <c r="F7907" s="37"/>
      <c r="G7907" s="37"/>
      <c r="H7907" s="43" t="s">
        <v>6162</v>
      </c>
      <c r="I7907" s="36">
        <f t="shared" si="1"/>
        <v>1</v>
      </c>
      <c r="J7907" s="37"/>
      <c r="K7907" s="37"/>
    </row>
    <row r="7908" ht="22.5" hidden="1" customHeight="1">
      <c r="A7908" s="40" t="b">
        <v>0</v>
      </c>
      <c r="B7908" s="33"/>
      <c r="C7908" s="34"/>
      <c r="D7908" s="35" t="s">
        <v>271</v>
      </c>
      <c r="E7908" s="36" t="str">
        <f>VLOOKUP(D7908,Normativa!$A$3:$C$100,3,0)</f>
        <v>Ley</v>
      </c>
      <c r="F7908" s="37"/>
      <c r="G7908" s="37"/>
      <c r="H7908" s="37"/>
      <c r="I7908" s="36">
        <f t="shared" si="1"/>
        <v>1</v>
      </c>
      <c r="J7908" s="37"/>
      <c r="K7908" s="37"/>
    </row>
    <row r="7909" ht="22.5" hidden="1" customHeight="1">
      <c r="A7909" s="40" t="b">
        <v>0</v>
      </c>
      <c r="B7909" s="33"/>
      <c r="C7909" s="34"/>
      <c r="D7909" s="35" t="s">
        <v>271</v>
      </c>
      <c r="E7909" s="36" t="str">
        <f>VLOOKUP(D7909,Normativa!$A$3:$C$100,3,0)</f>
        <v>Ley</v>
      </c>
      <c r="F7909" s="37"/>
      <c r="G7909" s="37"/>
      <c r="H7909" s="37" t="s">
        <v>6163</v>
      </c>
      <c r="I7909" s="36">
        <f t="shared" si="1"/>
        <v>1</v>
      </c>
      <c r="J7909" s="37"/>
      <c r="K7909" s="37"/>
    </row>
    <row r="7910" ht="22.5" hidden="1" customHeight="1">
      <c r="A7910" s="40" t="b">
        <v>0</v>
      </c>
      <c r="B7910" s="33"/>
      <c r="C7910" s="34"/>
      <c r="D7910" s="35" t="s">
        <v>271</v>
      </c>
      <c r="E7910" s="36" t="str">
        <f>VLOOKUP(D7910,Normativa!$A$3:$C$100,3,0)</f>
        <v>Ley</v>
      </c>
      <c r="F7910" s="37"/>
      <c r="G7910" s="37"/>
      <c r="H7910" s="37" t="s">
        <v>6164</v>
      </c>
      <c r="I7910" s="36">
        <f t="shared" si="1"/>
        <v>1</v>
      </c>
      <c r="J7910" s="37"/>
      <c r="K7910" s="37"/>
    </row>
    <row r="7911" ht="22.5" hidden="1" customHeight="1">
      <c r="A7911" s="40" t="b">
        <v>0</v>
      </c>
      <c r="B7911" s="33"/>
      <c r="C7911" s="34"/>
      <c r="D7911" s="35" t="s">
        <v>271</v>
      </c>
      <c r="E7911" s="36" t="str">
        <f>VLOOKUP(D7911,Normativa!$A$3:$C$100,3,0)</f>
        <v>Ley</v>
      </c>
      <c r="F7911" s="37"/>
      <c r="G7911" s="37"/>
      <c r="H7911" s="37" t="s">
        <v>599</v>
      </c>
      <c r="I7911" s="36">
        <f t="shared" si="1"/>
        <v>1</v>
      </c>
      <c r="J7911" s="37"/>
      <c r="K7911" s="37"/>
    </row>
    <row r="7912" ht="22.5" hidden="1" customHeight="1">
      <c r="A7912" s="40" t="b">
        <v>0</v>
      </c>
      <c r="B7912" s="33"/>
      <c r="C7912" s="34"/>
      <c r="D7912" s="35" t="s">
        <v>271</v>
      </c>
      <c r="E7912" s="36" t="str">
        <f>VLOOKUP(D7912,Normativa!$A$3:$C$100,3,0)</f>
        <v>Ley</v>
      </c>
      <c r="F7912" s="37"/>
      <c r="G7912" s="37"/>
      <c r="H7912" s="37" t="s">
        <v>600</v>
      </c>
      <c r="I7912" s="36">
        <f t="shared" si="1"/>
        <v>1</v>
      </c>
      <c r="J7912" s="37"/>
      <c r="K7912" s="37"/>
    </row>
    <row r="7913" ht="22.5" hidden="1" customHeight="1">
      <c r="A7913" s="40" t="b">
        <v>0</v>
      </c>
      <c r="B7913" s="33"/>
      <c r="C7913" s="34"/>
      <c r="D7913" s="35" t="s">
        <v>271</v>
      </c>
      <c r="E7913" s="36" t="str">
        <f>VLOOKUP(D7913,Normativa!$A$3:$C$100,3,0)</f>
        <v>Ley</v>
      </c>
      <c r="F7913" s="37"/>
      <c r="G7913" s="37"/>
      <c r="H7913" s="37" t="s">
        <v>6165</v>
      </c>
      <c r="I7913" s="36">
        <f t="shared" si="1"/>
        <v>1</v>
      </c>
      <c r="J7913" s="37"/>
      <c r="K7913" s="37"/>
    </row>
    <row r="7914" ht="22.5" hidden="1" customHeight="1">
      <c r="A7914" s="40" t="b">
        <v>0</v>
      </c>
      <c r="B7914" s="33"/>
      <c r="C7914" s="34"/>
      <c r="D7914" s="35" t="s">
        <v>271</v>
      </c>
      <c r="E7914" s="36" t="str">
        <f>VLOOKUP(D7914,Normativa!$A$3:$C$100,3,0)</f>
        <v>Ley</v>
      </c>
      <c r="F7914" s="37"/>
      <c r="G7914" s="37"/>
      <c r="H7914" s="37" t="s">
        <v>6166</v>
      </c>
      <c r="I7914" s="36">
        <f t="shared" si="1"/>
        <v>1</v>
      </c>
      <c r="J7914" s="37"/>
      <c r="K7914" s="37"/>
    </row>
    <row r="7915" ht="22.5" hidden="1" customHeight="1">
      <c r="A7915" s="40" t="b">
        <v>0</v>
      </c>
      <c r="B7915" s="33"/>
      <c r="C7915" s="34"/>
      <c r="D7915" s="35" t="s">
        <v>271</v>
      </c>
      <c r="E7915" s="36" t="str">
        <f>VLOOKUP(D7915,Normativa!$A$3:$C$100,3,0)</f>
        <v>Ley</v>
      </c>
      <c r="F7915" s="37"/>
      <c r="G7915" s="37"/>
      <c r="H7915" s="37" t="s">
        <v>6167</v>
      </c>
      <c r="I7915" s="36">
        <f t="shared" si="1"/>
        <v>1</v>
      </c>
      <c r="J7915" s="37"/>
      <c r="K7915" s="37"/>
    </row>
    <row r="7916" ht="22.5" hidden="1" customHeight="1">
      <c r="A7916" s="40" t="b">
        <v>0</v>
      </c>
      <c r="B7916" s="33"/>
      <c r="C7916" s="34"/>
      <c r="D7916" s="35" t="s">
        <v>271</v>
      </c>
      <c r="E7916" s="36" t="str">
        <f>VLOOKUP(D7916,Normativa!$A$3:$C$100,3,0)</f>
        <v>Ley</v>
      </c>
      <c r="F7916" s="37"/>
      <c r="G7916" s="37"/>
      <c r="H7916" s="37"/>
      <c r="I7916" s="36">
        <f t="shared" si="1"/>
        <v>1</v>
      </c>
      <c r="J7916" s="37"/>
      <c r="K7916" s="37"/>
    </row>
    <row r="7917" ht="22.5" hidden="1" customHeight="1">
      <c r="A7917" s="40" t="b">
        <v>0</v>
      </c>
      <c r="B7917" s="33"/>
      <c r="C7917" s="34"/>
      <c r="D7917" s="35" t="s">
        <v>271</v>
      </c>
      <c r="E7917" s="36" t="str">
        <f>VLOOKUP(D7917,Normativa!$A$3:$C$100,3,0)</f>
        <v>Ley</v>
      </c>
      <c r="F7917" s="37"/>
      <c r="G7917" s="37"/>
      <c r="H7917" s="37" t="s">
        <v>6168</v>
      </c>
      <c r="I7917" s="36">
        <f t="shared" si="1"/>
        <v>1</v>
      </c>
      <c r="J7917" s="37"/>
      <c r="K7917" s="37"/>
    </row>
    <row r="7918" ht="22.5" hidden="1" customHeight="1">
      <c r="A7918" s="40" t="b">
        <v>0</v>
      </c>
      <c r="B7918" s="33"/>
      <c r="C7918" s="34"/>
      <c r="D7918" s="35" t="s">
        <v>271</v>
      </c>
      <c r="E7918" s="36" t="str">
        <f>VLOOKUP(D7918,Normativa!$A$3:$C$100,3,0)</f>
        <v>Ley</v>
      </c>
      <c r="F7918" s="37"/>
      <c r="G7918" s="37"/>
      <c r="H7918" s="37" t="s">
        <v>6169</v>
      </c>
      <c r="I7918" s="36">
        <f t="shared" si="1"/>
        <v>1</v>
      </c>
      <c r="J7918" s="37"/>
      <c r="K7918" s="37"/>
    </row>
    <row r="7919" ht="22.5" hidden="1" customHeight="1">
      <c r="A7919" s="40" t="b">
        <v>0</v>
      </c>
      <c r="B7919" s="33"/>
      <c r="C7919" s="34"/>
      <c r="D7919" s="35" t="s">
        <v>271</v>
      </c>
      <c r="E7919" s="36" t="str">
        <f>VLOOKUP(D7919,Normativa!$A$3:$C$100,3,0)</f>
        <v>Ley</v>
      </c>
      <c r="F7919" s="37"/>
      <c r="G7919" s="37"/>
      <c r="H7919" s="37"/>
      <c r="I7919" s="36">
        <f t="shared" si="1"/>
        <v>1</v>
      </c>
      <c r="J7919" s="37"/>
      <c r="K7919" s="37"/>
    </row>
    <row r="7920" ht="22.5" hidden="1" customHeight="1">
      <c r="A7920" s="40" t="b">
        <v>0</v>
      </c>
      <c r="B7920" s="33"/>
      <c r="C7920" s="34"/>
      <c r="D7920" s="35" t="s">
        <v>271</v>
      </c>
      <c r="E7920" s="36" t="str">
        <f>VLOOKUP(D7920,Normativa!$A$3:$C$100,3,0)</f>
        <v>Ley</v>
      </c>
      <c r="F7920" s="37"/>
      <c r="G7920" s="37"/>
      <c r="H7920" s="37" t="s">
        <v>6170</v>
      </c>
      <c r="I7920" s="36">
        <f t="shared" si="1"/>
        <v>1</v>
      </c>
      <c r="J7920" s="37"/>
      <c r="K7920" s="37"/>
    </row>
    <row r="7921" ht="22.5" hidden="1" customHeight="1">
      <c r="A7921" s="40" t="b">
        <v>0</v>
      </c>
      <c r="B7921" s="33"/>
      <c r="C7921" s="34"/>
      <c r="D7921" s="35" t="s">
        <v>271</v>
      </c>
      <c r="E7921" s="36" t="str">
        <f>VLOOKUP(D7921,Normativa!$A$3:$C$100,3,0)</f>
        <v>Ley</v>
      </c>
      <c r="F7921" s="37"/>
      <c r="G7921" s="37"/>
      <c r="H7921" s="37" t="s">
        <v>6171</v>
      </c>
      <c r="I7921" s="36">
        <f t="shared" si="1"/>
        <v>1</v>
      </c>
      <c r="J7921" s="37"/>
      <c r="K7921" s="37"/>
    </row>
    <row r="7922" ht="22.5" hidden="1" customHeight="1">
      <c r="A7922" s="40" t="b">
        <v>0</v>
      </c>
      <c r="B7922" s="33"/>
      <c r="C7922" s="34"/>
      <c r="D7922" s="35" t="s">
        <v>271</v>
      </c>
      <c r="E7922" s="36" t="str">
        <f>VLOOKUP(D7922,Normativa!$A$3:$C$100,3,0)</f>
        <v>Ley</v>
      </c>
      <c r="F7922" s="37"/>
      <c r="G7922" s="37"/>
      <c r="H7922" s="37" t="s">
        <v>6172</v>
      </c>
      <c r="I7922" s="36">
        <f t="shared" si="1"/>
        <v>1</v>
      </c>
      <c r="J7922" s="37"/>
      <c r="K7922" s="37"/>
    </row>
    <row r="7923" ht="22.5" hidden="1" customHeight="1">
      <c r="A7923" s="40" t="b">
        <v>0</v>
      </c>
      <c r="B7923" s="33"/>
      <c r="C7923" s="34"/>
      <c r="D7923" s="35" t="s">
        <v>271</v>
      </c>
      <c r="E7923" s="36" t="str">
        <f>VLOOKUP(D7923,Normativa!$A$3:$C$100,3,0)</f>
        <v>Ley</v>
      </c>
      <c r="F7923" s="37"/>
      <c r="G7923" s="37"/>
      <c r="H7923" s="37" t="s">
        <v>6173</v>
      </c>
      <c r="I7923" s="36">
        <f t="shared" si="1"/>
        <v>1</v>
      </c>
      <c r="J7923" s="37"/>
      <c r="K7923" s="37"/>
    </row>
    <row r="7924" ht="22.5" hidden="1" customHeight="1">
      <c r="A7924" s="40" t="b">
        <v>0</v>
      </c>
      <c r="B7924" s="33"/>
      <c r="C7924" s="34"/>
      <c r="D7924" s="35" t="s">
        <v>271</v>
      </c>
      <c r="E7924" s="36" t="str">
        <f>VLOOKUP(D7924,Normativa!$A$3:$C$100,3,0)</f>
        <v>Ley</v>
      </c>
      <c r="F7924" s="37"/>
      <c r="G7924" s="37"/>
      <c r="H7924" s="37" t="s">
        <v>6174</v>
      </c>
      <c r="I7924" s="36">
        <f t="shared" si="1"/>
        <v>1</v>
      </c>
      <c r="J7924" s="37"/>
      <c r="K7924" s="37"/>
    </row>
    <row r="7925" ht="22.5" hidden="1" customHeight="1">
      <c r="A7925" s="40" t="b">
        <v>0</v>
      </c>
      <c r="B7925" s="33"/>
      <c r="C7925" s="34"/>
      <c r="D7925" s="35" t="s">
        <v>271</v>
      </c>
      <c r="E7925" s="36" t="str">
        <f>VLOOKUP(D7925,Normativa!$A$3:$C$100,3,0)</f>
        <v>Ley</v>
      </c>
      <c r="F7925" s="37"/>
      <c r="G7925" s="37"/>
      <c r="H7925" s="37" t="s">
        <v>6175</v>
      </c>
      <c r="I7925" s="36">
        <f t="shared" si="1"/>
        <v>1</v>
      </c>
      <c r="J7925" s="37"/>
      <c r="K7925" s="37"/>
    </row>
    <row r="7926" ht="22.5" hidden="1" customHeight="1">
      <c r="A7926" s="40" t="b">
        <v>0</v>
      </c>
      <c r="B7926" s="33"/>
      <c r="C7926" s="34"/>
      <c r="D7926" s="35" t="s">
        <v>271</v>
      </c>
      <c r="E7926" s="36" t="str">
        <f>VLOOKUP(D7926,Normativa!$A$3:$C$100,3,0)</f>
        <v>Ley</v>
      </c>
      <c r="F7926" s="37"/>
      <c r="G7926" s="37"/>
      <c r="H7926" s="37" t="s">
        <v>6176</v>
      </c>
      <c r="I7926" s="36">
        <f t="shared" si="1"/>
        <v>1</v>
      </c>
      <c r="J7926" s="37"/>
      <c r="K7926" s="37"/>
    </row>
    <row r="7927" ht="22.5" hidden="1" customHeight="1">
      <c r="A7927" s="40" t="b">
        <v>0</v>
      </c>
      <c r="B7927" s="33"/>
      <c r="C7927" s="34"/>
      <c r="D7927" s="35" t="s">
        <v>271</v>
      </c>
      <c r="E7927" s="36" t="str">
        <f>VLOOKUP(D7927,Normativa!$A$3:$C$100,3,0)</f>
        <v>Ley</v>
      </c>
      <c r="F7927" s="37"/>
      <c r="G7927" s="37"/>
      <c r="H7927" s="37" t="s">
        <v>6177</v>
      </c>
      <c r="I7927" s="36">
        <f t="shared" si="1"/>
        <v>1</v>
      </c>
      <c r="J7927" s="37"/>
      <c r="K7927" s="37"/>
    </row>
    <row r="7928" ht="22.5" hidden="1" customHeight="1">
      <c r="A7928" s="40" t="b">
        <v>0</v>
      </c>
      <c r="B7928" s="33"/>
      <c r="C7928" s="34"/>
      <c r="D7928" s="35" t="s">
        <v>271</v>
      </c>
      <c r="E7928" s="36" t="str">
        <f>VLOOKUP(D7928,Normativa!$A$3:$C$100,3,0)</f>
        <v>Ley</v>
      </c>
      <c r="F7928" s="37"/>
      <c r="G7928" s="37"/>
      <c r="H7928" s="37" t="s">
        <v>6178</v>
      </c>
      <c r="I7928" s="36">
        <f t="shared" si="1"/>
        <v>1</v>
      </c>
      <c r="J7928" s="37"/>
      <c r="K7928" s="37"/>
    </row>
    <row r="7929" ht="22.5" hidden="1" customHeight="1">
      <c r="A7929" s="40" t="b">
        <v>0</v>
      </c>
      <c r="B7929" s="33"/>
      <c r="C7929" s="34"/>
      <c r="D7929" s="35" t="s">
        <v>271</v>
      </c>
      <c r="E7929" s="36" t="str">
        <f>VLOOKUP(D7929,Normativa!$A$3:$C$100,3,0)</f>
        <v>Ley</v>
      </c>
      <c r="F7929" s="37"/>
      <c r="G7929" s="37"/>
      <c r="H7929" s="37" t="s">
        <v>6179</v>
      </c>
      <c r="I7929" s="36">
        <f t="shared" si="1"/>
        <v>1</v>
      </c>
      <c r="J7929" s="37"/>
      <c r="K7929" s="37"/>
    </row>
    <row r="7930" ht="22.5" hidden="1" customHeight="1">
      <c r="A7930" s="40" t="b">
        <v>0</v>
      </c>
      <c r="B7930" s="33"/>
      <c r="C7930" s="34"/>
      <c r="D7930" s="35" t="s">
        <v>271</v>
      </c>
      <c r="E7930" s="36" t="str">
        <f>VLOOKUP(D7930,Normativa!$A$3:$C$100,3,0)</f>
        <v>Ley</v>
      </c>
      <c r="F7930" s="37"/>
      <c r="G7930" s="37"/>
      <c r="H7930" s="37" t="s">
        <v>6180</v>
      </c>
      <c r="I7930" s="36">
        <f t="shared" si="1"/>
        <v>1</v>
      </c>
      <c r="J7930" s="37"/>
      <c r="K7930" s="37"/>
    </row>
    <row r="7931" ht="22.5" hidden="1" customHeight="1">
      <c r="A7931" s="40" t="b">
        <v>0</v>
      </c>
      <c r="B7931" s="33"/>
      <c r="C7931" s="34"/>
      <c r="D7931" s="35" t="s">
        <v>271</v>
      </c>
      <c r="E7931" s="36" t="str">
        <f>VLOOKUP(D7931,Normativa!$A$3:$C$100,3,0)</f>
        <v>Ley</v>
      </c>
      <c r="F7931" s="37"/>
      <c r="G7931" s="37"/>
      <c r="H7931" s="37" t="s">
        <v>6181</v>
      </c>
      <c r="I7931" s="36">
        <f t="shared" si="1"/>
        <v>1</v>
      </c>
      <c r="J7931" s="37"/>
      <c r="K7931" s="37"/>
    </row>
    <row r="7932" ht="22.5" hidden="1" customHeight="1">
      <c r="A7932" s="40" t="b">
        <v>0</v>
      </c>
      <c r="B7932" s="33"/>
      <c r="C7932" s="34"/>
      <c r="D7932" s="35" t="s">
        <v>271</v>
      </c>
      <c r="E7932" s="36" t="str">
        <f>VLOOKUP(D7932,Normativa!$A$3:$C$100,3,0)</f>
        <v>Ley</v>
      </c>
      <c r="F7932" s="37"/>
      <c r="G7932" s="37"/>
      <c r="H7932" s="37" t="s">
        <v>6182</v>
      </c>
      <c r="I7932" s="36">
        <f t="shared" si="1"/>
        <v>1</v>
      </c>
      <c r="J7932" s="37"/>
      <c r="K7932" s="37"/>
    </row>
    <row r="7933" ht="22.5" hidden="1" customHeight="1">
      <c r="A7933" s="40" t="b">
        <v>0</v>
      </c>
      <c r="B7933" s="33"/>
      <c r="C7933" s="34"/>
      <c r="D7933" s="35" t="s">
        <v>271</v>
      </c>
      <c r="E7933" s="36" t="str">
        <f>VLOOKUP(D7933,Normativa!$A$3:$C$100,3,0)</f>
        <v>Ley</v>
      </c>
      <c r="F7933" s="37"/>
      <c r="G7933" s="37"/>
      <c r="H7933" s="37" t="s">
        <v>6183</v>
      </c>
      <c r="I7933" s="36">
        <f t="shared" si="1"/>
        <v>1</v>
      </c>
      <c r="J7933" s="37"/>
      <c r="K7933" s="37"/>
    </row>
    <row r="7934" ht="22.5" hidden="1" customHeight="1">
      <c r="A7934" s="32" t="b">
        <v>0</v>
      </c>
      <c r="B7934" s="33"/>
      <c r="C7934" s="34"/>
      <c r="D7934" s="35" t="s">
        <v>271</v>
      </c>
      <c r="E7934" s="36" t="str">
        <f>VLOOKUP(D7934,Normativa!$A$3:$C$100,3,0)</f>
        <v>Ley</v>
      </c>
      <c r="F7934" s="37"/>
      <c r="G7934" s="37"/>
      <c r="H7934" s="37" t="s">
        <v>6184</v>
      </c>
      <c r="I7934" s="36">
        <f t="shared" si="1"/>
        <v>1</v>
      </c>
      <c r="J7934" s="37"/>
      <c r="K7934" s="37"/>
    </row>
    <row r="7935" ht="22.5" hidden="1" customHeight="1">
      <c r="A7935" s="32" t="b">
        <v>0</v>
      </c>
      <c r="B7935" s="33"/>
      <c r="C7935" s="34"/>
      <c r="D7935" s="35" t="s">
        <v>271</v>
      </c>
      <c r="E7935" s="36" t="str">
        <f>VLOOKUP(D7935,Normativa!$A$3:$C$100,3,0)</f>
        <v>Ley</v>
      </c>
      <c r="F7935" s="37"/>
      <c r="G7935" s="37"/>
      <c r="H7935" s="37" t="s">
        <v>6185</v>
      </c>
      <c r="I7935" s="36">
        <f t="shared" si="1"/>
        <v>1</v>
      </c>
      <c r="J7935" s="37"/>
      <c r="K7935" s="37"/>
    </row>
    <row r="7936" ht="22.5" hidden="1" customHeight="1">
      <c r="A7936" s="32" t="b">
        <v>0</v>
      </c>
      <c r="B7936" s="33"/>
      <c r="C7936" s="34"/>
      <c r="D7936" s="35" t="s">
        <v>271</v>
      </c>
      <c r="E7936" s="36" t="str">
        <f>VLOOKUP(D7936,Normativa!$A$3:$C$100,3,0)</f>
        <v>Ley</v>
      </c>
      <c r="F7936" s="37"/>
      <c r="G7936" s="37"/>
      <c r="H7936" s="37" t="s">
        <v>6186</v>
      </c>
      <c r="I7936" s="36">
        <f t="shared" si="1"/>
        <v>1</v>
      </c>
      <c r="J7936" s="37"/>
      <c r="K7936" s="37"/>
    </row>
    <row r="7937" ht="22.5" hidden="1" customHeight="1">
      <c r="A7937" s="32" t="b">
        <v>0</v>
      </c>
      <c r="B7937" s="33"/>
      <c r="C7937" s="34"/>
      <c r="D7937" s="35" t="s">
        <v>271</v>
      </c>
      <c r="E7937" s="36" t="str">
        <f>VLOOKUP(D7937,Normativa!$A$3:$C$100,3,0)</f>
        <v>Ley</v>
      </c>
      <c r="F7937" s="37"/>
      <c r="G7937" s="37"/>
      <c r="H7937" s="37" t="s">
        <v>6187</v>
      </c>
      <c r="I7937" s="36">
        <f t="shared" si="1"/>
        <v>1</v>
      </c>
      <c r="J7937" s="37"/>
      <c r="K7937" s="37"/>
    </row>
    <row r="7938" ht="22.5" hidden="1" customHeight="1">
      <c r="A7938" s="32" t="b">
        <v>0</v>
      </c>
      <c r="B7938" s="33"/>
      <c r="C7938" s="34"/>
      <c r="D7938" s="35" t="s">
        <v>271</v>
      </c>
      <c r="E7938" s="36" t="str">
        <f>VLOOKUP(D7938,Normativa!$A$3:$C$100,3,0)</f>
        <v>Ley</v>
      </c>
      <c r="F7938" s="37"/>
      <c r="G7938" s="37"/>
      <c r="H7938" s="37" t="s">
        <v>6188</v>
      </c>
      <c r="I7938" s="36">
        <f t="shared" si="1"/>
        <v>1</v>
      </c>
      <c r="J7938" s="37"/>
      <c r="K7938" s="37"/>
    </row>
    <row r="7939" ht="22.5" hidden="1" customHeight="1">
      <c r="A7939" s="32" t="b">
        <v>0</v>
      </c>
      <c r="B7939" s="33"/>
      <c r="C7939" s="34"/>
      <c r="D7939" s="35" t="s">
        <v>271</v>
      </c>
      <c r="E7939" s="36" t="str">
        <f>VLOOKUP(D7939,Normativa!$A$3:$C$100,3,0)</f>
        <v>Ley</v>
      </c>
      <c r="F7939" s="37"/>
      <c r="G7939" s="37"/>
      <c r="H7939" s="37" t="s">
        <v>6189</v>
      </c>
      <c r="I7939" s="36">
        <f t="shared" si="1"/>
        <v>1</v>
      </c>
      <c r="J7939" s="37"/>
      <c r="K7939" s="37"/>
    </row>
    <row r="7940" ht="22.5" hidden="1" customHeight="1">
      <c r="A7940" s="32" t="b">
        <v>0</v>
      </c>
      <c r="B7940" s="33"/>
      <c r="C7940" s="34"/>
      <c r="D7940" s="35" t="s">
        <v>271</v>
      </c>
      <c r="E7940" s="36" t="str">
        <f>VLOOKUP(D7940,Normativa!$A$3:$C$100,3,0)</f>
        <v>Ley</v>
      </c>
      <c r="F7940" s="37"/>
      <c r="G7940" s="37"/>
      <c r="H7940" s="37" t="s">
        <v>6190</v>
      </c>
      <c r="I7940" s="36">
        <f t="shared" si="1"/>
        <v>1</v>
      </c>
      <c r="J7940" s="37"/>
      <c r="K7940" s="37"/>
    </row>
    <row r="7941" ht="22.5" hidden="1" customHeight="1">
      <c r="A7941" s="32" t="b">
        <v>0</v>
      </c>
      <c r="B7941" s="33"/>
      <c r="C7941" s="34"/>
      <c r="D7941" s="35" t="s">
        <v>271</v>
      </c>
      <c r="E7941" s="36" t="str">
        <f>VLOOKUP(D7941,Normativa!$A$3:$C$100,3,0)</f>
        <v>Ley</v>
      </c>
      <c r="F7941" s="37"/>
      <c r="G7941" s="37"/>
      <c r="H7941" s="37" t="s">
        <v>6191</v>
      </c>
      <c r="I7941" s="36">
        <f t="shared" si="1"/>
        <v>1</v>
      </c>
      <c r="J7941" s="37"/>
      <c r="K7941" s="37"/>
    </row>
    <row r="7942" ht="22.5" hidden="1" customHeight="1">
      <c r="A7942" s="32" t="b">
        <v>0</v>
      </c>
      <c r="B7942" s="33"/>
      <c r="C7942" s="34"/>
      <c r="D7942" s="35" t="s">
        <v>271</v>
      </c>
      <c r="E7942" s="36" t="str">
        <f>VLOOKUP(D7942,Normativa!$A$3:$C$100,3,0)</f>
        <v>Ley</v>
      </c>
      <c r="F7942" s="37"/>
      <c r="G7942" s="37"/>
      <c r="H7942" s="37" t="s">
        <v>6192</v>
      </c>
      <c r="I7942" s="36">
        <f t="shared" si="1"/>
        <v>1</v>
      </c>
      <c r="J7942" s="37"/>
      <c r="K7942" s="37"/>
    </row>
    <row r="7943" ht="22.5" hidden="1" customHeight="1">
      <c r="A7943" s="32" t="b">
        <v>0</v>
      </c>
      <c r="B7943" s="33"/>
      <c r="C7943" s="34"/>
      <c r="D7943" s="35" t="s">
        <v>271</v>
      </c>
      <c r="E7943" s="36" t="str">
        <f>VLOOKUP(D7943,Normativa!$A$3:$C$100,3,0)</f>
        <v>Ley</v>
      </c>
      <c r="F7943" s="37"/>
      <c r="G7943" s="37"/>
      <c r="H7943" s="37" t="s">
        <v>6193</v>
      </c>
      <c r="I7943" s="36">
        <f t="shared" si="1"/>
        <v>1</v>
      </c>
      <c r="J7943" s="37"/>
      <c r="K7943" s="37"/>
    </row>
    <row r="7944" ht="22.5" hidden="1" customHeight="1">
      <c r="A7944" s="32" t="b">
        <v>0</v>
      </c>
      <c r="B7944" s="33"/>
      <c r="C7944" s="34"/>
      <c r="D7944" s="35" t="s">
        <v>271</v>
      </c>
      <c r="E7944" s="36" t="str">
        <f>VLOOKUP(D7944,Normativa!$A$3:$C$100,3,0)</f>
        <v>Ley</v>
      </c>
      <c r="F7944" s="37"/>
      <c r="G7944" s="37"/>
      <c r="H7944" s="37" t="s">
        <v>6194</v>
      </c>
      <c r="I7944" s="36">
        <f t="shared" si="1"/>
        <v>1</v>
      </c>
      <c r="J7944" s="37"/>
      <c r="K7944" s="37"/>
    </row>
    <row r="7945" ht="22.5" hidden="1" customHeight="1">
      <c r="A7945" s="32" t="b">
        <v>0</v>
      </c>
      <c r="B7945" s="33"/>
      <c r="C7945" s="34"/>
      <c r="D7945" s="35" t="s">
        <v>271</v>
      </c>
      <c r="E7945" s="36" t="str">
        <f>VLOOKUP(D7945,Normativa!$A$3:$C$100,3,0)</f>
        <v>Ley</v>
      </c>
      <c r="F7945" s="37"/>
      <c r="G7945" s="37"/>
      <c r="H7945" s="37" t="s">
        <v>6195</v>
      </c>
      <c r="I7945" s="36">
        <f t="shared" si="1"/>
        <v>1</v>
      </c>
      <c r="J7945" s="37"/>
      <c r="K7945" s="37"/>
    </row>
    <row r="7946" ht="22.5" hidden="1" customHeight="1">
      <c r="A7946" s="32" t="b">
        <v>0</v>
      </c>
      <c r="B7946" s="33"/>
      <c r="C7946" s="34"/>
      <c r="D7946" s="35" t="s">
        <v>271</v>
      </c>
      <c r="E7946" s="36" t="str">
        <f>VLOOKUP(D7946,Normativa!$A$3:$C$100,3,0)</f>
        <v>Ley</v>
      </c>
      <c r="F7946" s="37"/>
      <c r="G7946" s="37"/>
      <c r="H7946" s="37" t="s">
        <v>6196</v>
      </c>
      <c r="I7946" s="36">
        <f t="shared" si="1"/>
        <v>1</v>
      </c>
      <c r="J7946" s="37"/>
      <c r="K7946" s="37"/>
    </row>
    <row r="7947" ht="22.5" hidden="1" customHeight="1">
      <c r="A7947" s="32" t="b">
        <v>0</v>
      </c>
      <c r="B7947" s="33"/>
      <c r="C7947" s="34"/>
      <c r="D7947" s="35" t="s">
        <v>271</v>
      </c>
      <c r="E7947" s="36" t="str">
        <f>VLOOKUP(D7947,Normativa!$A$3:$C$100,3,0)</f>
        <v>Ley</v>
      </c>
      <c r="F7947" s="37"/>
      <c r="G7947" s="37"/>
      <c r="H7947" s="37" t="s">
        <v>6197</v>
      </c>
      <c r="I7947" s="36">
        <f t="shared" si="1"/>
        <v>1</v>
      </c>
      <c r="J7947" s="37"/>
      <c r="K7947" s="37"/>
    </row>
    <row r="7948" ht="22.5" hidden="1" customHeight="1">
      <c r="A7948" s="32" t="b">
        <v>0</v>
      </c>
      <c r="B7948" s="33"/>
      <c r="C7948" s="34"/>
      <c r="D7948" s="35" t="s">
        <v>271</v>
      </c>
      <c r="E7948" s="36" t="str">
        <f>VLOOKUP(D7948,Normativa!$A$3:$C$100,3,0)</f>
        <v>Ley</v>
      </c>
      <c r="F7948" s="37"/>
      <c r="G7948" s="37"/>
      <c r="H7948" s="37" t="s">
        <v>6198</v>
      </c>
      <c r="I7948" s="36">
        <f t="shared" si="1"/>
        <v>1</v>
      </c>
      <c r="J7948" s="37"/>
      <c r="K7948" s="37"/>
    </row>
    <row r="7949" ht="22.5" hidden="1" customHeight="1">
      <c r="A7949" s="32" t="b">
        <v>0</v>
      </c>
      <c r="B7949" s="33"/>
      <c r="C7949" s="34"/>
      <c r="D7949" s="35" t="s">
        <v>271</v>
      </c>
      <c r="E7949" s="36" t="str">
        <f>VLOOKUP(D7949,Normativa!$A$3:$C$100,3,0)</f>
        <v>Ley</v>
      </c>
      <c r="F7949" s="37"/>
      <c r="G7949" s="37"/>
      <c r="H7949" s="37" t="s">
        <v>6199</v>
      </c>
      <c r="I7949" s="36">
        <f t="shared" si="1"/>
        <v>1</v>
      </c>
      <c r="J7949" s="37"/>
      <c r="K7949" s="37"/>
    </row>
    <row r="7950" ht="22.5" hidden="1" customHeight="1">
      <c r="A7950" s="32" t="b">
        <v>0</v>
      </c>
      <c r="B7950" s="33"/>
      <c r="C7950" s="34"/>
      <c r="D7950" s="35" t="s">
        <v>271</v>
      </c>
      <c r="E7950" s="36" t="str">
        <f>VLOOKUP(D7950,Normativa!$A$3:$C$100,3,0)</f>
        <v>Ley</v>
      </c>
      <c r="F7950" s="37"/>
      <c r="G7950" s="37"/>
      <c r="H7950" s="37" t="s">
        <v>6200</v>
      </c>
      <c r="I7950" s="36">
        <f t="shared" si="1"/>
        <v>1</v>
      </c>
      <c r="J7950" s="37"/>
      <c r="K7950" s="37"/>
    </row>
    <row r="7951" ht="22.5" hidden="1" customHeight="1">
      <c r="A7951" s="32" t="b">
        <v>0</v>
      </c>
      <c r="B7951" s="33"/>
      <c r="C7951" s="34"/>
      <c r="D7951" s="35" t="s">
        <v>271</v>
      </c>
      <c r="E7951" s="36" t="str">
        <f>VLOOKUP(D7951,Normativa!$A$3:$C$100,3,0)</f>
        <v>Ley</v>
      </c>
      <c r="F7951" s="37"/>
      <c r="G7951" s="37"/>
      <c r="H7951" s="37" t="s">
        <v>6201</v>
      </c>
      <c r="I7951" s="36">
        <f t="shared" si="1"/>
        <v>1</v>
      </c>
      <c r="J7951" s="37"/>
      <c r="K7951" s="37"/>
    </row>
    <row r="7952" ht="22.5" hidden="1" customHeight="1">
      <c r="A7952" s="32" t="b">
        <v>0</v>
      </c>
      <c r="B7952" s="33"/>
      <c r="C7952" s="34"/>
      <c r="D7952" s="35" t="s">
        <v>271</v>
      </c>
      <c r="E7952" s="36" t="str">
        <f>VLOOKUP(D7952,Normativa!$A$3:$C$100,3,0)</f>
        <v>Ley</v>
      </c>
      <c r="F7952" s="37"/>
      <c r="G7952" s="37"/>
      <c r="H7952" s="37" t="s">
        <v>6202</v>
      </c>
      <c r="I7952" s="36">
        <f t="shared" si="1"/>
        <v>1</v>
      </c>
      <c r="J7952" s="37"/>
      <c r="K7952" s="37"/>
    </row>
    <row r="7953" ht="22.5" hidden="1" customHeight="1">
      <c r="A7953" s="32" t="b">
        <v>0</v>
      </c>
      <c r="B7953" s="33"/>
      <c r="C7953" s="34"/>
      <c r="D7953" s="35" t="s">
        <v>271</v>
      </c>
      <c r="E7953" s="36" t="str">
        <f>VLOOKUP(D7953,Normativa!$A$3:$C$100,3,0)</f>
        <v>Ley</v>
      </c>
      <c r="F7953" s="37"/>
      <c r="G7953" s="37"/>
      <c r="H7953" s="37" t="s">
        <v>6203</v>
      </c>
      <c r="I7953" s="36">
        <f t="shared" si="1"/>
        <v>1</v>
      </c>
      <c r="J7953" s="37"/>
      <c r="K7953" s="37"/>
    </row>
    <row r="7954" ht="22.5" hidden="1" customHeight="1">
      <c r="A7954" s="32" t="b">
        <v>0</v>
      </c>
      <c r="B7954" s="33"/>
      <c r="C7954" s="34"/>
      <c r="D7954" s="35" t="s">
        <v>271</v>
      </c>
      <c r="E7954" s="36" t="str">
        <f>VLOOKUP(D7954,Normativa!$A$3:$C$100,3,0)</f>
        <v>Ley</v>
      </c>
      <c r="F7954" s="37"/>
      <c r="G7954" s="37"/>
      <c r="H7954" s="37" t="s">
        <v>6204</v>
      </c>
      <c r="I7954" s="36">
        <f t="shared" si="1"/>
        <v>1</v>
      </c>
      <c r="J7954" s="37"/>
      <c r="K7954" s="37"/>
    </row>
    <row r="7955" ht="22.5" hidden="1" customHeight="1">
      <c r="A7955" s="32" t="b">
        <v>0</v>
      </c>
      <c r="B7955" s="33"/>
      <c r="C7955" s="34"/>
      <c r="D7955" s="35" t="s">
        <v>271</v>
      </c>
      <c r="E7955" s="36" t="str">
        <f>VLOOKUP(D7955,Normativa!$A$3:$C$100,3,0)</f>
        <v>Ley</v>
      </c>
      <c r="F7955" s="37"/>
      <c r="G7955" s="37"/>
      <c r="H7955" s="37"/>
      <c r="I7955" s="36">
        <f t="shared" si="1"/>
        <v>1</v>
      </c>
      <c r="J7955" s="37"/>
      <c r="K7955" s="37"/>
    </row>
    <row r="7956" ht="22.5" hidden="1" customHeight="1">
      <c r="A7956" s="32" t="b">
        <v>0</v>
      </c>
      <c r="B7956" s="33"/>
      <c r="C7956" s="34"/>
      <c r="D7956" s="35" t="s">
        <v>271</v>
      </c>
      <c r="E7956" s="36" t="str">
        <f>VLOOKUP(D7956,Normativa!$A$3:$C$100,3,0)</f>
        <v>Ley</v>
      </c>
      <c r="F7956" s="37"/>
      <c r="G7956" s="37"/>
      <c r="H7956" s="37" t="s">
        <v>6205</v>
      </c>
      <c r="I7956" s="36">
        <f t="shared" si="1"/>
        <v>1</v>
      </c>
      <c r="J7956" s="37"/>
      <c r="K7956" s="37"/>
    </row>
    <row r="7957" ht="22.5" hidden="1" customHeight="1">
      <c r="A7957" s="32" t="b">
        <v>0</v>
      </c>
      <c r="B7957" s="33"/>
      <c r="C7957" s="34"/>
      <c r="D7957" s="35" t="s">
        <v>271</v>
      </c>
      <c r="E7957" s="36" t="str">
        <f>VLOOKUP(D7957,Normativa!$A$3:$C$100,3,0)</f>
        <v>Ley</v>
      </c>
      <c r="F7957" s="37"/>
      <c r="G7957" s="37"/>
      <c r="H7957" s="37" t="s">
        <v>6206</v>
      </c>
      <c r="I7957" s="36">
        <f t="shared" si="1"/>
        <v>1</v>
      </c>
      <c r="J7957" s="37"/>
      <c r="K7957" s="37"/>
    </row>
    <row r="7958" ht="22.5" hidden="1" customHeight="1">
      <c r="A7958" s="32" t="b">
        <v>0</v>
      </c>
      <c r="B7958" s="33"/>
      <c r="C7958" s="34"/>
      <c r="D7958" s="35" t="s">
        <v>271</v>
      </c>
      <c r="E7958" s="36" t="str">
        <f>VLOOKUP(D7958,Normativa!$A$3:$C$100,3,0)</f>
        <v>Ley</v>
      </c>
      <c r="F7958" s="37"/>
      <c r="G7958" s="37"/>
      <c r="H7958" s="37" t="s">
        <v>6207</v>
      </c>
      <c r="I7958" s="36">
        <f t="shared" si="1"/>
        <v>1</v>
      </c>
      <c r="J7958" s="37"/>
      <c r="K7958" s="37"/>
    </row>
    <row r="7959" ht="22.5" hidden="1" customHeight="1">
      <c r="A7959" s="32" t="b">
        <v>0</v>
      </c>
      <c r="B7959" s="33"/>
      <c r="C7959" s="34"/>
      <c r="D7959" s="35" t="s">
        <v>271</v>
      </c>
      <c r="E7959" s="36" t="str">
        <f>VLOOKUP(D7959,Normativa!$A$3:$C$100,3,0)</f>
        <v>Ley</v>
      </c>
      <c r="F7959" s="37"/>
      <c r="G7959" s="37"/>
      <c r="H7959" s="37" t="s">
        <v>6208</v>
      </c>
      <c r="I7959" s="36">
        <f t="shared" si="1"/>
        <v>1</v>
      </c>
      <c r="J7959" s="37"/>
      <c r="K7959" s="37"/>
    </row>
    <row r="7960" ht="22.5" hidden="1" customHeight="1">
      <c r="A7960" s="32" t="b">
        <v>0</v>
      </c>
      <c r="B7960" s="33"/>
      <c r="C7960" s="34"/>
      <c r="D7960" s="35" t="s">
        <v>271</v>
      </c>
      <c r="E7960" s="36" t="str">
        <f>VLOOKUP(D7960,Normativa!$A$3:$C$100,3,0)</f>
        <v>Ley</v>
      </c>
      <c r="F7960" s="37"/>
      <c r="G7960" s="37"/>
      <c r="H7960" s="37" t="s">
        <v>6209</v>
      </c>
      <c r="I7960" s="36">
        <f t="shared" si="1"/>
        <v>1</v>
      </c>
      <c r="J7960" s="37"/>
      <c r="K7960" s="37"/>
    </row>
    <row r="7961" ht="22.5" hidden="1" customHeight="1">
      <c r="A7961" s="32" t="b">
        <v>0</v>
      </c>
      <c r="B7961" s="33"/>
      <c r="C7961" s="34"/>
      <c r="D7961" s="35" t="s">
        <v>271</v>
      </c>
      <c r="E7961" s="36" t="str">
        <f>VLOOKUP(D7961,Normativa!$A$3:$C$100,3,0)</f>
        <v>Ley</v>
      </c>
      <c r="F7961" s="37"/>
      <c r="G7961" s="37"/>
      <c r="H7961" s="37" t="s">
        <v>6210</v>
      </c>
      <c r="I7961" s="36">
        <f t="shared" si="1"/>
        <v>1</v>
      </c>
      <c r="J7961" s="37"/>
      <c r="K7961" s="37"/>
    </row>
    <row r="7962" ht="22.5" hidden="1" customHeight="1">
      <c r="A7962" s="32" t="b">
        <v>0</v>
      </c>
      <c r="B7962" s="33"/>
      <c r="C7962" s="34"/>
      <c r="D7962" s="35" t="s">
        <v>271</v>
      </c>
      <c r="E7962" s="36" t="str">
        <f>VLOOKUP(D7962,Normativa!$A$3:$C$100,3,0)</f>
        <v>Ley</v>
      </c>
      <c r="F7962" s="37"/>
      <c r="G7962" s="37"/>
      <c r="H7962" s="37" t="s">
        <v>6211</v>
      </c>
      <c r="I7962" s="36">
        <f t="shared" si="1"/>
        <v>1</v>
      </c>
      <c r="J7962" s="37"/>
      <c r="K7962" s="37"/>
    </row>
    <row r="7963" ht="22.5" hidden="1" customHeight="1">
      <c r="A7963" s="32" t="b">
        <v>0</v>
      </c>
      <c r="B7963" s="33"/>
      <c r="C7963" s="34"/>
      <c r="D7963" s="35" t="s">
        <v>271</v>
      </c>
      <c r="E7963" s="36" t="str">
        <f>VLOOKUP(D7963,Normativa!$A$3:$C$100,3,0)</f>
        <v>Ley</v>
      </c>
      <c r="F7963" s="37"/>
      <c r="G7963" s="37"/>
      <c r="H7963" s="37" t="s">
        <v>6212</v>
      </c>
      <c r="I7963" s="36">
        <f t="shared" si="1"/>
        <v>1</v>
      </c>
      <c r="J7963" s="37"/>
      <c r="K7963" s="37"/>
    </row>
    <row r="7964" ht="22.5" hidden="1" customHeight="1">
      <c r="A7964" s="32" t="b">
        <v>0</v>
      </c>
      <c r="B7964" s="33"/>
      <c r="C7964" s="34"/>
      <c r="D7964" s="35" t="s">
        <v>271</v>
      </c>
      <c r="E7964" s="36" t="str">
        <f>VLOOKUP(D7964,Normativa!$A$3:$C$100,3,0)</f>
        <v>Ley</v>
      </c>
      <c r="F7964" s="37"/>
      <c r="G7964" s="37"/>
      <c r="H7964" s="37" t="s">
        <v>6213</v>
      </c>
      <c r="I7964" s="36">
        <f t="shared" si="1"/>
        <v>1</v>
      </c>
      <c r="J7964" s="37"/>
      <c r="K7964" s="37"/>
    </row>
    <row r="7965" ht="22.5" hidden="1" customHeight="1">
      <c r="A7965" s="32" t="b">
        <v>0</v>
      </c>
      <c r="B7965" s="33"/>
      <c r="C7965" s="34"/>
      <c r="D7965" s="35" t="s">
        <v>271</v>
      </c>
      <c r="E7965" s="36" t="str">
        <f>VLOOKUP(D7965,Normativa!$A$3:$C$100,3,0)</f>
        <v>Ley</v>
      </c>
      <c r="F7965" s="37"/>
      <c r="G7965" s="37"/>
      <c r="H7965" s="37" t="s">
        <v>6214</v>
      </c>
      <c r="I7965" s="36">
        <f t="shared" si="1"/>
        <v>1</v>
      </c>
      <c r="J7965" s="37"/>
      <c r="K7965" s="37"/>
    </row>
    <row r="7966" ht="22.5" hidden="1" customHeight="1">
      <c r="A7966" s="32" t="b">
        <v>0</v>
      </c>
      <c r="B7966" s="33"/>
      <c r="C7966" s="34"/>
      <c r="D7966" s="35" t="s">
        <v>271</v>
      </c>
      <c r="E7966" s="36" t="str">
        <f>VLOOKUP(D7966,Normativa!$A$3:$C$100,3,0)</f>
        <v>Ley</v>
      </c>
      <c r="F7966" s="37"/>
      <c r="G7966" s="37"/>
      <c r="H7966" s="37" t="s">
        <v>6215</v>
      </c>
      <c r="I7966" s="36">
        <f t="shared" si="1"/>
        <v>1</v>
      </c>
      <c r="J7966" s="37"/>
      <c r="K7966" s="37"/>
    </row>
    <row r="7967" ht="22.5" hidden="1" customHeight="1">
      <c r="A7967" s="32" t="b">
        <v>0</v>
      </c>
      <c r="B7967" s="33"/>
      <c r="C7967" s="34"/>
      <c r="D7967" s="35" t="s">
        <v>271</v>
      </c>
      <c r="E7967" s="36" t="str">
        <f>VLOOKUP(D7967,Normativa!$A$3:$C$100,3,0)</f>
        <v>Ley</v>
      </c>
      <c r="F7967" s="37"/>
      <c r="G7967" s="37"/>
      <c r="H7967" s="37" t="s">
        <v>6216</v>
      </c>
      <c r="I7967" s="36">
        <f t="shared" si="1"/>
        <v>1</v>
      </c>
      <c r="J7967" s="37"/>
      <c r="K7967" s="37"/>
    </row>
    <row r="7968" ht="22.5" hidden="1" customHeight="1">
      <c r="A7968" s="32" t="b">
        <v>0</v>
      </c>
      <c r="B7968" s="33"/>
      <c r="C7968" s="34"/>
      <c r="D7968" s="35" t="s">
        <v>271</v>
      </c>
      <c r="E7968" s="36" t="str">
        <f>VLOOKUP(D7968,Normativa!$A$3:$C$100,3,0)</f>
        <v>Ley</v>
      </c>
      <c r="F7968" s="37"/>
      <c r="G7968" s="37"/>
      <c r="H7968" s="37"/>
      <c r="I7968" s="36">
        <f t="shared" si="1"/>
        <v>1</v>
      </c>
      <c r="J7968" s="37"/>
      <c r="K7968" s="37"/>
    </row>
    <row r="7969" ht="22.5" hidden="1" customHeight="1">
      <c r="A7969" s="32" t="b">
        <v>0</v>
      </c>
      <c r="B7969" s="33"/>
      <c r="C7969" s="34"/>
      <c r="D7969" s="35" t="s">
        <v>271</v>
      </c>
      <c r="E7969" s="36" t="str">
        <f>VLOOKUP(D7969,Normativa!$A$3:$C$100,3,0)</f>
        <v>Ley</v>
      </c>
      <c r="F7969" s="37"/>
      <c r="G7969" s="37"/>
      <c r="H7969" s="37" t="s">
        <v>6217</v>
      </c>
      <c r="I7969" s="36">
        <f t="shared" si="1"/>
        <v>1</v>
      </c>
      <c r="J7969" s="37"/>
      <c r="K7969" s="37"/>
    </row>
    <row r="7970" ht="22.5" hidden="1" customHeight="1">
      <c r="A7970" s="32" t="b">
        <v>0</v>
      </c>
      <c r="B7970" s="33"/>
      <c r="C7970" s="34"/>
      <c r="D7970" s="35" t="s">
        <v>271</v>
      </c>
      <c r="E7970" s="36" t="str">
        <f>VLOOKUP(D7970,Normativa!$A$3:$C$100,3,0)</f>
        <v>Ley</v>
      </c>
      <c r="F7970" s="37"/>
      <c r="G7970" s="37"/>
      <c r="H7970" s="37" t="s">
        <v>6218</v>
      </c>
      <c r="I7970" s="36">
        <f t="shared" si="1"/>
        <v>1</v>
      </c>
      <c r="J7970" s="37"/>
      <c r="K7970" s="37"/>
    </row>
    <row r="7971" ht="22.5" hidden="1" customHeight="1">
      <c r="A7971" s="32" t="b">
        <v>0</v>
      </c>
      <c r="B7971" s="33"/>
      <c r="C7971" s="34"/>
      <c r="D7971" s="35" t="s">
        <v>271</v>
      </c>
      <c r="E7971" s="36" t="str">
        <f>VLOOKUP(D7971,Normativa!$A$3:$C$100,3,0)</f>
        <v>Ley</v>
      </c>
      <c r="F7971" s="37"/>
      <c r="G7971" s="37"/>
      <c r="H7971" s="37" t="s">
        <v>6219</v>
      </c>
      <c r="I7971" s="36">
        <f t="shared" si="1"/>
        <v>1</v>
      </c>
      <c r="J7971" s="37"/>
      <c r="K7971" s="37"/>
    </row>
    <row r="7972" ht="22.5" hidden="1" customHeight="1">
      <c r="A7972" s="32" t="b">
        <v>0</v>
      </c>
      <c r="B7972" s="33"/>
      <c r="C7972" s="34"/>
      <c r="D7972" s="35" t="s">
        <v>271</v>
      </c>
      <c r="E7972" s="36" t="str">
        <f>VLOOKUP(D7972,Normativa!$A$3:$C$100,3,0)</f>
        <v>Ley</v>
      </c>
      <c r="F7972" s="37"/>
      <c r="G7972" s="37"/>
      <c r="H7972" s="37" t="s">
        <v>6220</v>
      </c>
      <c r="I7972" s="36">
        <f t="shared" si="1"/>
        <v>1</v>
      </c>
      <c r="J7972" s="37"/>
      <c r="K7972" s="37"/>
    </row>
    <row r="7973" ht="22.5" hidden="1" customHeight="1">
      <c r="A7973" s="32" t="b">
        <v>0</v>
      </c>
      <c r="B7973" s="33"/>
      <c r="C7973" s="34"/>
      <c r="D7973" s="35" t="s">
        <v>271</v>
      </c>
      <c r="E7973" s="36" t="str">
        <f>VLOOKUP(D7973,Normativa!$A$3:$C$100,3,0)</f>
        <v>Ley</v>
      </c>
      <c r="F7973" s="37"/>
      <c r="G7973" s="37"/>
      <c r="H7973" s="37" t="s">
        <v>6221</v>
      </c>
      <c r="I7973" s="36">
        <f t="shared" si="1"/>
        <v>1</v>
      </c>
      <c r="J7973" s="37"/>
      <c r="K7973" s="37"/>
    </row>
    <row r="7974" ht="22.5" hidden="1" customHeight="1">
      <c r="A7974" s="32" t="b">
        <v>0</v>
      </c>
      <c r="B7974" s="33"/>
      <c r="C7974" s="34"/>
      <c r="D7974" s="35" t="s">
        <v>271</v>
      </c>
      <c r="E7974" s="36" t="str">
        <f>VLOOKUP(D7974,Normativa!$A$3:$C$100,3,0)</f>
        <v>Ley</v>
      </c>
      <c r="F7974" s="37"/>
      <c r="G7974" s="37"/>
      <c r="H7974" s="37"/>
      <c r="I7974" s="36">
        <f t="shared" si="1"/>
        <v>1</v>
      </c>
      <c r="J7974" s="37"/>
      <c r="K7974" s="37"/>
    </row>
    <row r="7975" ht="22.5" hidden="1" customHeight="1">
      <c r="A7975" s="32" t="b">
        <v>0</v>
      </c>
      <c r="B7975" s="33"/>
      <c r="C7975" s="34"/>
      <c r="D7975" s="35" t="s">
        <v>271</v>
      </c>
      <c r="E7975" s="36" t="str">
        <f>VLOOKUP(D7975,Normativa!$A$3:$C$100,3,0)</f>
        <v>Ley</v>
      </c>
      <c r="F7975" s="37"/>
      <c r="G7975" s="37"/>
      <c r="H7975" s="37" t="s">
        <v>6222</v>
      </c>
      <c r="I7975" s="36">
        <f t="shared" si="1"/>
        <v>1</v>
      </c>
      <c r="J7975" s="37"/>
      <c r="K7975" s="37"/>
    </row>
    <row r="7976" ht="22.5" hidden="1" customHeight="1">
      <c r="A7976" s="32" t="b">
        <v>0</v>
      </c>
      <c r="B7976" s="33"/>
      <c r="C7976" s="34"/>
      <c r="D7976" s="35" t="s">
        <v>271</v>
      </c>
      <c r="E7976" s="36" t="str">
        <f>VLOOKUP(D7976,Normativa!$A$3:$C$100,3,0)</f>
        <v>Ley</v>
      </c>
      <c r="F7976" s="37"/>
      <c r="G7976" s="37"/>
      <c r="H7976" s="37" t="s">
        <v>6223</v>
      </c>
      <c r="I7976" s="36">
        <f t="shared" si="1"/>
        <v>1</v>
      </c>
      <c r="J7976" s="37"/>
      <c r="K7976" s="37"/>
    </row>
    <row r="7977" ht="22.5" hidden="1" customHeight="1">
      <c r="A7977" s="32" t="b">
        <v>0</v>
      </c>
      <c r="B7977" s="33"/>
      <c r="C7977" s="34"/>
      <c r="D7977" s="35" t="s">
        <v>271</v>
      </c>
      <c r="E7977" s="36" t="str">
        <f>VLOOKUP(D7977,Normativa!$A$3:$C$100,3,0)</f>
        <v>Ley</v>
      </c>
      <c r="F7977" s="37"/>
      <c r="G7977" s="37"/>
      <c r="H7977" s="37" t="s">
        <v>6224</v>
      </c>
      <c r="I7977" s="36">
        <f t="shared" si="1"/>
        <v>1</v>
      </c>
      <c r="J7977" s="37"/>
      <c r="K7977" s="37"/>
    </row>
    <row r="7978" ht="22.5" hidden="1" customHeight="1">
      <c r="A7978" s="32" t="b">
        <v>0</v>
      </c>
      <c r="B7978" s="33"/>
      <c r="C7978" s="34"/>
      <c r="D7978" s="35" t="s">
        <v>271</v>
      </c>
      <c r="E7978" s="36" t="str">
        <f>VLOOKUP(D7978,Normativa!$A$3:$C$100,3,0)</f>
        <v>Ley</v>
      </c>
      <c r="F7978" s="37"/>
      <c r="G7978" s="37"/>
      <c r="H7978" s="37" t="s">
        <v>6225</v>
      </c>
      <c r="I7978" s="36">
        <f t="shared" si="1"/>
        <v>1</v>
      </c>
      <c r="J7978" s="37"/>
      <c r="K7978" s="37"/>
    </row>
    <row r="7979" ht="22.5" hidden="1" customHeight="1">
      <c r="A7979" s="32" t="b">
        <v>0</v>
      </c>
      <c r="B7979" s="33"/>
      <c r="C7979" s="34"/>
      <c r="D7979" s="35" t="s">
        <v>271</v>
      </c>
      <c r="E7979" s="36" t="str">
        <f>VLOOKUP(D7979,Normativa!$A$3:$C$100,3,0)</f>
        <v>Ley</v>
      </c>
      <c r="F7979" s="37"/>
      <c r="G7979" s="37"/>
      <c r="H7979" s="37" t="s">
        <v>6226</v>
      </c>
      <c r="I7979" s="36">
        <f t="shared" si="1"/>
        <v>1</v>
      </c>
      <c r="J7979" s="37"/>
      <c r="K7979" s="37"/>
    </row>
    <row r="7980" ht="22.5" hidden="1" customHeight="1">
      <c r="A7980" s="32" t="b">
        <v>0</v>
      </c>
      <c r="B7980" s="33"/>
      <c r="C7980" s="34"/>
      <c r="D7980" s="35" t="s">
        <v>271</v>
      </c>
      <c r="E7980" s="36" t="str">
        <f>VLOOKUP(D7980,Normativa!$A$3:$C$100,3,0)</f>
        <v>Ley</v>
      </c>
      <c r="F7980" s="37"/>
      <c r="G7980" s="37"/>
      <c r="H7980" s="37" t="s">
        <v>6227</v>
      </c>
      <c r="I7980" s="36">
        <f t="shared" si="1"/>
        <v>1</v>
      </c>
      <c r="J7980" s="37"/>
      <c r="K7980" s="37"/>
    </row>
    <row r="7981" ht="22.5" hidden="1" customHeight="1">
      <c r="A7981" s="32" t="b">
        <v>0</v>
      </c>
      <c r="B7981" s="33"/>
      <c r="C7981" s="34"/>
      <c r="D7981" s="35" t="s">
        <v>271</v>
      </c>
      <c r="E7981" s="36" t="str">
        <f>VLOOKUP(D7981,Normativa!$A$3:$C$100,3,0)</f>
        <v>Ley</v>
      </c>
      <c r="F7981" s="37"/>
      <c r="G7981" s="37"/>
      <c r="H7981" s="37" t="s">
        <v>6228</v>
      </c>
      <c r="I7981" s="36">
        <f t="shared" si="1"/>
        <v>1</v>
      </c>
      <c r="J7981" s="37"/>
      <c r="K7981" s="37"/>
    </row>
    <row r="7982" ht="22.5" hidden="1" customHeight="1">
      <c r="A7982" s="32" t="b">
        <v>0</v>
      </c>
      <c r="B7982" s="33"/>
      <c r="C7982" s="34"/>
      <c r="D7982" s="35" t="s">
        <v>271</v>
      </c>
      <c r="E7982" s="36" t="str">
        <f>VLOOKUP(D7982,Normativa!$A$3:$C$100,3,0)</f>
        <v>Ley</v>
      </c>
      <c r="F7982" s="37"/>
      <c r="G7982" s="37"/>
      <c r="H7982" s="37" t="s">
        <v>6229</v>
      </c>
      <c r="I7982" s="36">
        <f t="shared" si="1"/>
        <v>1</v>
      </c>
      <c r="J7982" s="37"/>
      <c r="K7982" s="37"/>
    </row>
    <row r="7983" ht="22.5" hidden="1" customHeight="1">
      <c r="A7983" s="32" t="b">
        <v>0</v>
      </c>
      <c r="B7983" s="33"/>
      <c r="C7983" s="34"/>
      <c r="D7983" s="35" t="s">
        <v>271</v>
      </c>
      <c r="E7983" s="36" t="str">
        <f>VLOOKUP(D7983,Normativa!$A$3:$C$100,3,0)</f>
        <v>Ley</v>
      </c>
      <c r="F7983" s="37"/>
      <c r="G7983" s="37"/>
      <c r="H7983" s="37" t="s">
        <v>6230</v>
      </c>
      <c r="I7983" s="36">
        <f t="shared" si="1"/>
        <v>1</v>
      </c>
      <c r="J7983" s="37"/>
      <c r="K7983" s="37"/>
    </row>
    <row r="7984" ht="22.5" hidden="1" customHeight="1">
      <c r="A7984" s="32" t="b">
        <v>0</v>
      </c>
      <c r="B7984" s="33"/>
      <c r="C7984" s="34"/>
      <c r="D7984" s="35" t="s">
        <v>271</v>
      </c>
      <c r="E7984" s="36" t="str">
        <f>VLOOKUP(D7984,Normativa!$A$3:$C$100,3,0)</f>
        <v>Ley</v>
      </c>
      <c r="F7984" s="37"/>
      <c r="G7984" s="37"/>
      <c r="H7984" s="37" t="s">
        <v>6231</v>
      </c>
      <c r="I7984" s="36">
        <f t="shared" si="1"/>
        <v>1</v>
      </c>
      <c r="J7984" s="37"/>
      <c r="K7984" s="37"/>
    </row>
    <row r="7985" ht="22.5" hidden="1" customHeight="1">
      <c r="A7985" s="32" t="b">
        <v>0</v>
      </c>
      <c r="B7985" s="33"/>
      <c r="C7985" s="34"/>
      <c r="D7985" s="35" t="s">
        <v>271</v>
      </c>
      <c r="E7985" s="36" t="str">
        <f>VLOOKUP(D7985,Normativa!$A$3:$C$100,3,0)</f>
        <v>Ley</v>
      </c>
      <c r="F7985" s="37"/>
      <c r="G7985" s="37"/>
      <c r="H7985" s="37" t="s">
        <v>6232</v>
      </c>
      <c r="I7985" s="36">
        <f t="shared" si="1"/>
        <v>1</v>
      </c>
      <c r="J7985" s="37"/>
      <c r="K7985" s="37"/>
    </row>
    <row r="7986" ht="22.5" hidden="1" customHeight="1">
      <c r="A7986" s="32" t="b">
        <v>0</v>
      </c>
      <c r="B7986" s="33"/>
      <c r="C7986" s="34"/>
      <c r="D7986" s="35" t="s">
        <v>271</v>
      </c>
      <c r="E7986" s="36" t="str">
        <f>VLOOKUP(D7986,Normativa!$A$3:$C$100,3,0)</f>
        <v>Ley</v>
      </c>
      <c r="F7986" s="37"/>
      <c r="G7986" s="37"/>
      <c r="H7986" s="37" t="s">
        <v>6233</v>
      </c>
      <c r="I7986" s="36">
        <f t="shared" si="1"/>
        <v>1</v>
      </c>
      <c r="J7986" s="37"/>
      <c r="K7986" s="37"/>
    </row>
    <row r="7987" ht="22.5" hidden="1" customHeight="1">
      <c r="A7987" s="32" t="b">
        <v>0</v>
      </c>
      <c r="B7987" s="33"/>
      <c r="C7987" s="34"/>
      <c r="D7987" s="35" t="s">
        <v>271</v>
      </c>
      <c r="E7987" s="36" t="str">
        <f>VLOOKUP(D7987,Normativa!$A$3:$C$100,3,0)</f>
        <v>Ley</v>
      </c>
      <c r="F7987" s="37"/>
      <c r="G7987" s="37"/>
      <c r="H7987" s="37" t="s">
        <v>6234</v>
      </c>
      <c r="I7987" s="36">
        <f t="shared" si="1"/>
        <v>1</v>
      </c>
      <c r="J7987" s="37"/>
      <c r="K7987" s="37"/>
    </row>
    <row r="7988" ht="22.5" hidden="1" customHeight="1">
      <c r="A7988" s="32" t="b">
        <v>0</v>
      </c>
      <c r="B7988" s="33"/>
      <c r="C7988" s="34"/>
      <c r="D7988" s="35" t="s">
        <v>271</v>
      </c>
      <c r="E7988" s="36" t="str">
        <f>VLOOKUP(D7988,Normativa!$A$3:$C$100,3,0)</f>
        <v>Ley</v>
      </c>
      <c r="F7988" s="37"/>
      <c r="G7988" s="37"/>
      <c r="H7988" s="37" t="s">
        <v>6235</v>
      </c>
      <c r="I7988" s="36">
        <f t="shared" si="1"/>
        <v>1</v>
      </c>
      <c r="J7988" s="37"/>
      <c r="K7988" s="37"/>
    </row>
    <row r="7989" ht="22.5" hidden="1" customHeight="1">
      <c r="A7989" s="32" t="b">
        <v>0</v>
      </c>
      <c r="B7989" s="33"/>
      <c r="C7989" s="34"/>
      <c r="D7989" s="35" t="s">
        <v>271</v>
      </c>
      <c r="E7989" s="36" t="str">
        <f>VLOOKUP(D7989,Normativa!$A$3:$C$100,3,0)</f>
        <v>Ley</v>
      </c>
      <c r="F7989" s="37"/>
      <c r="G7989" s="37"/>
      <c r="H7989" s="37" t="s">
        <v>6236</v>
      </c>
      <c r="I7989" s="36">
        <f t="shared" si="1"/>
        <v>1</v>
      </c>
      <c r="J7989" s="37"/>
      <c r="K7989" s="37"/>
    </row>
    <row r="7990" ht="22.5" hidden="1" customHeight="1">
      <c r="A7990" s="32" t="b">
        <v>0</v>
      </c>
      <c r="B7990" s="33"/>
      <c r="C7990" s="34"/>
      <c r="D7990" s="35" t="s">
        <v>271</v>
      </c>
      <c r="E7990" s="36" t="str">
        <f>VLOOKUP(D7990,Normativa!$A$3:$C$100,3,0)</f>
        <v>Ley</v>
      </c>
      <c r="F7990" s="37"/>
      <c r="G7990" s="37"/>
      <c r="H7990" s="37" t="s">
        <v>6237</v>
      </c>
      <c r="I7990" s="36">
        <f t="shared" si="1"/>
        <v>1</v>
      </c>
      <c r="J7990" s="37"/>
      <c r="K7990" s="37"/>
    </row>
    <row r="7991" ht="22.5" hidden="1" customHeight="1">
      <c r="A7991" s="32" t="b">
        <v>0</v>
      </c>
      <c r="B7991" s="33"/>
      <c r="C7991" s="34"/>
      <c r="D7991" s="35" t="s">
        <v>271</v>
      </c>
      <c r="E7991" s="36" t="str">
        <f>VLOOKUP(D7991,Normativa!$A$3:$C$100,3,0)</f>
        <v>Ley</v>
      </c>
      <c r="F7991" s="37"/>
      <c r="G7991" s="37"/>
      <c r="H7991" s="37" t="s">
        <v>6238</v>
      </c>
      <c r="I7991" s="36">
        <f t="shared" si="1"/>
        <v>1</v>
      </c>
      <c r="J7991" s="37"/>
      <c r="K7991" s="37"/>
    </row>
    <row r="7992" ht="22.5" hidden="1" customHeight="1">
      <c r="A7992" s="32" t="b">
        <v>0</v>
      </c>
      <c r="B7992" s="33"/>
      <c r="C7992" s="34"/>
      <c r="D7992" s="35" t="s">
        <v>271</v>
      </c>
      <c r="E7992" s="36" t="str">
        <f>VLOOKUP(D7992,Normativa!$A$3:$C$100,3,0)</f>
        <v>Ley</v>
      </c>
      <c r="F7992" s="37"/>
      <c r="G7992" s="37"/>
      <c r="H7992" s="37"/>
      <c r="I7992" s="36">
        <f t="shared" si="1"/>
        <v>1</v>
      </c>
      <c r="J7992" s="37"/>
      <c r="K7992" s="37"/>
    </row>
    <row r="7993" ht="22.5" hidden="1" customHeight="1">
      <c r="A7993" s="32" t="b">
        <v>0</v>
      </c>
      <c r="B7993" s="33"/>
      <c r="C7993" s="34"/>
      <c r="D7993" s="35" t="s">
        <v>271</v>
      </c>
      <c r="E7993" s="36" t="str">
        <f>VLOOKUP(D7993,Normativa!$A$3:$C$100,3,0)</f>
        <v>Ley</v>
      </c>
      <c r="F7993" s="37"/>
      <c r="G7993" s="37"/>
      <c r="H7993" s="37" t="s">
        <v>6168</v>
      </c>
      <c r="I7993" s="36">
        <f t="shared" si="1"/>
        <v>1</v>
      </c>
      <c r="J7993" s="37"/>
      <c r="K7993" s="37"/>
    </row>
    <row r="7994" ht="22.5" hidden="1" customHeight="1">
      <c r="A7994" s="32" t="b">
        <v>0</v>
      </c>
      <c r="B7994" s="33"/>
      <c r="C7994" s="34"/>
      <c r="D7994" s="35" t="s">
        <v>271</v>
      </c>
      <c r="E7994" s="36" t="str">
        <f>VLOOKUP(D7994,Normativa!$A$3:$C$100,3,0)</f>
        <v>Ley</v>
      </c>
      <c r="F7994" s="37"/>
      <c r="G7994" s="37"/>
      <c r="H7994" s="37" t="s">
        <v>6239</v>
      </c>
      <c r="I7994" s="36">
        <f t="shared" si="1"/>
        <v>1</v>
      </c>
      <c r="J7994" s="37"/>
      <c r="K7994" s="37"/>
    </row>
    <row r="7995" ht="22.5" hidden="1" customHeight="1">
      <c r="A7995" s="32" t="b">
        <v>0</v>
      </c>
      <c r="B7995" s="33"/>
      <c r="C7995" s="34"/>
      <c r="D7995" s="35" t="s">
        <v>271</v>
      </c>
      <c r="E7995" s="36" t="str">
        <f>VLOOKUP(D7995,Normativa!$A$3:$C$100,3,0)</f>
        <v>Ley</v>
      </c>
      <c r="F7995" s="37"/>
      <c r="G7995" s="37"/>
      <c r="H7995" s="37"/>
      <c r="I7995" s="36">
        <f t="shared" si="1"/>
        <v>1</v>
      </c>
      <c r="J7995" s="37"/>
      <c r="K7995" s="37"/>
    </row>
    <row r="7996" ht="22.5" hidden="1" customHeight="1">
      <c r="A7996" s="32" t="b">
        <v>0</v>
      </c>
      <c r="B7996" s="33"/>
      <c r="C7996" s="34"/>
      <c r="D7996" s="35" t="s">
        <v>271</v>
      </c>
      <c r="E7996" s="36" t="str">
        <f>VLOOKUP(D7996,Normativa!$A$3:$C$100,3,0)</f>
        <v>Ley</v>
      </c>
      <c r="F7996" s="37"/>
      <c r="G7996" s="37"/>
      <c r="H7996" s="37" t="s">
        <v>6240</v>
      </c>
      <c r="I7996" s="36">
        <f t="shared" si="1"/>
        <v>1</v>
      </c>
      <c r="J7996" s="37"/>
      <c r="K7996" s="37"/>
    </row>
    <row r="7997" ht="22.5" hidden="1" customHeight="1">
      <c r="A7997" s="32" t="b">
        <v>0</v>
      </c>
      <c r="B7997" s="33"/>
      <c r="C7997" s="34"/>
      <c r="D7997" s="35" t="s">
        <v>271</v>
      </c>
      <c r="E7997" s="36" t="str">
        <f>VLOOKUP(D7997,Normativa!$A$3:$C$100,3,0)</f>
        <v>Ley</v>
      </c>
      <c r="F7997" s="37"/>
      <c r="G7997" s="37"/>
      <c r="H7997" s="37" t="s">
        <v>6241</v>
      </c>
      <c r="I7997" s="36">
        <f t="shared" si="1"/>
        <v>1</v>
      </c>
      <c r="J7997" s="37"/>
      <c r="K7997" s="37"/>
    </row>
    <row r="7998" ht="22.5" hidden="1" customHeight="1">
      <c r="A7998" s="32" t="b">
        <v>0</v>
      </c>
      <c r="B7998" s="33"/>
      <c r="C7998" s="34"/>
      <c r="D7998" s="35" t="s">
        <v>271</v>
      </c>
      <c r="E7998" s="36" t="str">
        <f>VLOOKUP(D7998,Normativa!$A$3:$C$100,3,0)</f>
        <v>Ley</v>
      </c>
      <c r="F7998" s="37"/>
      <c r="G7998" s="37"/>
      <c r="H7998" s="37" t="s">
        <v>6242</v>
      </c>
      <c r="I7998" s="36">
        <f t="shared" si="1"/>
        <v>1</v>
      </c>
      <c r="J7998" s="37"/>
      <c r="K7998" s="37"/>
    </row>
    <row r="7999" ht="22.5" hidden="1" customHeight="1">
      <c r="A7999" s="32" t="b">
        <v>0</v>
      </c>
      <c r="B7999" s="33"/>
      <c r="C7999" s="34"/>
      <c r="D7999" s="35" t="s">
        <v>271</v>
      </c>
      <c r="E7999" s="36" t="str">
        <f>VLOOKUP(D7999,Normativa!$A$3:$C$100,3,0)</f>
        <v>Ley</v>
      </c>
      <c r="F7999" s="37"/>
      <c r="G7999" s="37"/>
      <c r="H7999" s="37" t="s">
        <v>6243</v>
      </c>
      <c r="I7999" s="36">
        <f t="shared" si="1"/>
        <v>1</v>
      </c>
      <c r="J7999" s="37"/>
      <c r="K7999" s="37"/>
    </row>
    <row r="8000" ht="22.5" hidden="1" customHeight="1">
      <c r="A8000" s="32" t="b">
        <v>0</v>
      </c>
      <c r="B8000" s="33"/>
      <c r="C8000" s="34"/>
      <c r="D8000" s="35" t="s">
        <v>271</v>
      </c>
      <c r="E8000" s="36" t="str">
        <f>VLOOKUP(D8000,Normativa!$A$3:$C$100,3,0)</f>
        <v>Ley</v>
      </c>
      <c r="F8000" s="37"/>
      <c r="G8000" s="37"/>
      <c r="H8000" s="37" t="s">
        <v>6244</v>
      </c>
      <c r="I8000" s="36">
        <f t="shared" si="1"/>
        <v>1</v>
      </c>
      <c r="J8000" s="37"/>
      <c r="K8000" s="37"/>
    </row>
    <row r="8001" ht="22.5" hidden="1" customHeight="1">
      <c r="A8001" s="32" t="b">
        <v>0</v>
      </c>
      <c r="B8001" s="33"/>
      <c r="C8001" s="34"/>
      <c r="D8001" s="35" t="s">
        <v>271</v>
      </c>
      <c r="E8001" s="36" t="str">
        <f>VLOOKUP(D8001,Normativa!$A$3:$C$100,3,0)</f>
        <v>Ley</v>
      </c>
      <c r="F8001" s="37"/>
      <c r="G8001" s="37"/>
      <c r="H8001" s="37" t="s">
        <v>6245</v>
      </c>
      <c r="I8001" s="36">
        <f t="shared" si="1"/>
        <v>1</v>
      </c>
      <c r="J8001" s="37"/>
      <c r="K8001" s="37"/>
    </row>
    <row r="8002" ht="22.5" hidden="1" customHeight="1">
      <c r="A8002" s="32" t="b">
        <v>0</v>
      </c>
      <c r="B8002" s="33"/>
      <c r="C8002" s="34"/>
      <c r="D8002" s="35" t="s">
        <v>271</v>
      </c>
      <c r="E8002" s="36" t="str">
        <f>VLOOKUP(D8002,Normativa!$A$3:$C$100,3,0)</f>
        <v>Ley</v>
      </c>
      <c r="F8002" s="37"/>
      <c r="G8002" s="37"/>
      <c r="H8002" s="37"/>
      <c r="I8002" s="36">
        <f t="shared" si="1"/>
        <v>1</v>
      </c>
      <c r="J8002" s="37"/>
      <c r="K8002" s="37"/>
    </row>
    <row r="8003" ht="22.5" hidden="1" customHeight="1">
      <c r="A8003" s="32" t="b">
        <v>0</v>
      </c>
      <c r="B8003" s="33"/>
      <c r="C8003" s="34"/>
      <c r="D8003" s="35" t="s">
        <v>271</v>
      </c>
      <c r="E8003" s="36" t="str">
        <f>VLOOKUP(D8003,Normativa!$A$3:$C$100,3,0)</f>
        <v>Ley</v>
      </c>
      <c r="F8003" s="37"/>
      <c r="G8003" s="37"/>
      <c r="H8003" s="37" t="s">
        <v>6246</v>
      </c>
      <c r="I8003" s="36">
        <f t="shared" si="1"/>
        <v>1</v>
      </c>
      <c r="J8003" s="37"/>
      <c r="K8003" s="37"/>
    </row>
    <row r="8004" ht="22.5" hidden="1" customHeight="1">
      <c r="A8004" s="32" t="b">
        <v>0</v>
      </c>
      <c r="B8004" s="33"/>
      <c r="C8004" s="34"/>
      <c r="D8004" s="35" t="s">
        <v>271</v>
      </c>
      <c r="E8004" s="36" t="str">
        <f>VLOOKUP(D8004,Normativa!$A$3:$C$100,3,0)</f>
        <v>Ley</v>
      </c>
      <c r="F8004" s="37"/>
      <c r="G8004" s="37"/>
      <c r="H8004" s="37" t="s">
        <v>6247</v>
      </c>
      <c r="I8004" s="36">
        <f t="shared" si="1"/>
        <v>1</v>
      </c>
      <c r="J8004" s="37"/>
      <c r="K8004" s="37"/>
    </row>
    <row r="8005" ht="22.5" hidden="1" customHeight="1">
      <c r="A8005" s="32" t="b">
        <v>0</v>
      </c>
      <c r="B8005" s="33"/>
      <c r="C8005" s="34"/>
      <c r="D8005" s="35" t="s">
        <v>271</v>
      </c>
      <c r="E8005" s="36" t="str">
        <f>VLOOKUP(D8005,Normativa!$A$3:$C$100,3,0)</f>
        <v>Ley</v>
      </c>
      <c r="F8005" s="37"/>
      <c r="G8005" s="37"/>
      <c r="H8005" s="37" t="s">
        <v>6248</v>
      </c>
      <c r="I8005" s="36">
        <f t="shared" si="1"/>
        <v>1</v>
      </c>
      <c r="J8005" s="37"/>
      <c r="K8005" s="37"/>
    </row>
    <row r="8006" ht="22.5" hidden="1" customHeight="1">
      <c r="A8006" s="32" t="b">
        <v>0</v>
      </c>
      <c r="B8006" s="33"/>
      <c r="C8006" s="34"/>
      <c r="D8006" s="35" t="s">
        <v>271</v>
      </c>
      <c r="E8006" s="36" t="str">
        <f>VLOOKUP(D8006,Normativa!$A$3:$C$100,3,0)</f>
        <v>Ley</v>
      </c>
      <c r="F8006" s="37"/>
      <c r="G8006" s="37"/>
      <c r="H8006" s="37" t="s">
        <v>6249</v>
      </c>
      <c r="I8006" s="36">
        <f t="shared" si="1"/>
        <v>1</v>
      </c>
      <c r="J8006" s="37"/>
      <c r="K8006" s="37"/>
    </row>
    <row r="8007" ht="22.5" hidden="1" customHeight="1">
      <c r="A8007" s="32" t="b">
        <v>0</v>
      </c>
      <c r="B8007" s="33"/>
      <c r="C8007" s="34"/>
      <c r="D8007" s="35" t="s">
        <v>271</v>
      </c>
      <c r="E8007" s="36" t="str">
        <f>VLOOKUP(D8007,Normativa!$A$3:$C$100,3,0)</f>
        <v>Ley</v>
      </c>
      <c r="F8007" s="37"/>
      <c r="G8007" s="37"/>
      <c r="H8007" s="37" t="s">
        <v>6250</v>
      </c>
      <c r="I8007" s="36">
        <f t="shared" si="1"/>
        <v>1</v>
      </c>
      <c r="J8007" s="37"/>
      <c r="K8007" s="37"/>
    </row>
    <row r="8008" ht="22.5" hidden="1" customHeight="1">
      <c r="A8008" s="32" t="b">
        <v>0</v>
      </c>
      <c r="B8008" s="33"/>
      <c r="C8008" s="34"/>
      <c r="D8008" s="35" t="s">
        <v>271</v>
      </c>
      <c r="E8008" s="36" t="str">
        <f>VLOOKUP(D8008,Normativa!$A$3:$C$100,3,0)</f>
        <v>Ley</v>
      </c>
      <c r="F8008" s="37"/>
      <c r="G8008" s="37"/>
      <c r="H8008" s="37" t="s">
        <v>6251</v>
      </c>
      <c r="I8008" s="36">
        <f t="shared" si="1"/>
        <v>1</v>
      </c>
      <c r="J8008" s="37"/>
      <c r="K8008" s="37"/>
    </row>
    <row r="8009" ht="22.5" hidden="1" customHeight="1">
      <c r="A8009" s="32" t="b">
        <v>0</v>
      </c>
      <c r="B8009" s="33"/>
      <c r="C8009" s="34"/>
      <c r="D8009" s="35" t="s">
        <v>271</v>
      </c>
      <c r="E8009" s="36" t="str">
        <f>VLOOKUP(D8009,Normativa!$A$3:$C$100,3,0)</f>
        <v>Ley</v>
      </c>
      <c r="F8009" s="37"/>
      <c r="G8009" s="37"/>
      <c r="H8009" s="37" t="s">
        <v>6252</v>
      </c>
      <c r="I8009" s="36">
        <f t="shared" si="1"/>
        <v>1</v>
      </c>
      <c r="J8009" s="37"/>
      <c r="K8009" s="37"/>
    </row>
    <row r="8010" ht="22.5" hidden="1" customHeight="1">
      <c r="A8010" s="32" t="b">
        <v>0</v>
      </c>
      <c r="B8010" s="33"/>
      <c r="C8010" s="34"/>
      <c r="D8010" s="35" t="s">
        <v>271</v>
      </c>
      <c r="E8010" s="36" t="str">
        <f>VLOOKUP(D8010,Normativa!$A$3:$C$100,3,0)</f>
        <v>Ley</v>
      </c>
      <c r="F8010" s="37"/>
      <c r="G8010" s="37"/>
      <c r="H8010" s="37" t="s">
        <v>6253</v>
      </c>
      <c r="I8010" s="36">
        <f t="shared" si="1"/>
        <v>1</v>
      </c>
      <c r="J8010" s="37"/>
      <c r="K8010" s="37"/>
    </row>
    <row r="8011" ht="22.5" hidden="1" customHeight="1">
      <c r="A8011" s="32" t="b">
        <v>0</v>
      </c>
      <c r="B8011" s="33"/>
      <c r="C8011" s="34"/>
      <c r="D8011" s="35" t="s">
        <v>271</v>
      </c>
      <c r="E8011" s="36" t="str">
        <f>VLOOKUP(D8011,Normativa!$A$3:$C$100,3,0)</f>
        <v>Ley</v>
      </c>
      <c r="F8011" s="37"/>
      <c r="G8011" s="37"/>
      <c r="H8011" s="37" t="s">
        <v>6254</v>
      </c>
      <c r="I8011" s="36">
        <f t="shared" si="1"/>
        <v>1</v>
      </c>
      <c r="J8011" s="37"/>
      <c r="K8011" s="37"/>
    </row>
    <row r="8012" ht="22.5" hidden="1" customHeight="1">
      <c r="A8012" s="32" t="b">
        <v>0</v>
      </c>
      <c r="B8012" s="33"/>
      <c r="C8012" s="34"/>
      <c r="D8012" s="35" t="s">
        <v>271</v>
      </c>
      <c r="E8012" s="36" t="str">
        <f>VLOOKUP(D8012,Normativa!$A$3:$C$100,3,0)</f>
        <v>Ley</v>
      </c>
      <c r="F8012" s="37"/>
      <c r="G8012" s="37"/>
      <c r="H8012" s="37" t="s">
        <v>6255</v>
      </c>
      <c r="I8012" s="36">
        <f t="shared" si="1"/>
        <v>1</v>
      </c>
      <c r="J8012" s="37"/>
      <c r="K8012" s="37"/>
    </row>
    <row r="8013" ht="22.5" hidden="1" customHeight="1">
      <c r="A8013" s="32" t="b">
        <v>0</v>
      </c>
      <c r="B8013" s="33"/>
      <c r="C8013" s="34"/>
      <c r="D8013" s="35" t="s">
        <v>271</v>
      </c>
      <c r="E8013" s="36" t="str">
        <f>VLOOKUP(D8013,Normativa!$A$3:$C$100,3,0)</f>
        <v>Ley</v>
      </c>
      <c r="F8013" s="37"/>
      <c r="G8013" s="37"/>
      <c r="H8013" s="37" t="s">
        <v>6256</v>
      </c>
      <c r="I8013" s="36">
        <f t="shared" si="1"/>
        <v>1</v>
      </c>
      <c r="J8013" s="37"/>
      <c r="K8013" s="37"/>
    </row>
    <row r="8014" ht="22.5" hidden="1" customHeight="1">
      <c r="A8014" s="32" t="b">
        <v>0</v>
      </c>
      <c r="B8014" s="33"/>
      <c r="C8014" s="34"/>
      <c r="D8014" s="35" t="s">
        <v>271</v>
      </c>
      <c r="E8014" s="36" t="str">
        <f>VLOOKUP(D8014,Normativa!$A$3:$C$100,3,0)</f>
        <v>Ley</v>
      </c>
      <c r="F8014" s="37"/>
      <c r="G8014" s="37"/>
      <c r="H8014" s="37" t="s">
        <v>6257</v>
      </c>
      <c r="I8014" s="36">
        <f t="shared" si="1"/>
        <v>1</v>
      </c>
      <c r="J8014" s="37"/>
      <c r="K8014" s="37"/>
    </row>
    <row r="8015" ht="22.5" hidden="1" customHeight="1">
      <c r="A8015" s="32" t="b">
        <v>0</v>
      </c>
      <c r="B8015" s="33"/>
      <c r="C8015" s="34"/>
      <c r="D8015" s="35" t="s">
        <v>271</v>
      </c>
      <c r="E8015" s="36" t="str">
        <f>VLOOKUP(D8015,Normativa!$A$3:$C$100,3,0)</f>
        <v>Ley</v>
      </c>
      <c r="F8015" s="37"/>
      <c r="G8015" s="37"/>
      <c r="H8015" s="37" t="s">
        <v>6258</v>
      </c>
      <c r="I8015" s="36">
        <f t="shared" si="1"/>
        <v>1</v>
      </c>
      <c r="J8015" s="37"/>
      <c r="K8015" s="37"/>
    </row>
    <row r="8016" ht="22.5" hidden="1" customHeight="1">
      <c r="A8016" s="32" t="b">
        <v>0</v>
      </c>
      <c r="B8016" s="33"/>
      <c r="C8016" s="34"/>
      <c r="D8016" s="35" t="s">
        <v>271</v>
      </c>
      <c r="E8016" s="36" t="str">
        <f>VLOOKUP(D8016,Normativa!$A$3:$C$100,3,0)</f>
        <v>Ley</v>
      </c>
      <c r="F8016" s="37"/>
      <c r="G8016" s="37"/>
      <c r="H8016" s="37"/>
      <c r="I8016" s="36">
        <f t="shared" si="1"/>
        <v>1</v>
      </c>
      <c r="J8016" s="37"/>
      <c r="K8016" s="37"/>
    </row>
    <row r="8017" ht="22.5" hidden="1" customHeight="1">
      <c r="A8017" s="32" t="b">
        <v>0</v>
      </c>
      <c r="B8017" s="33"/>
      <c r="C8017" s="34"/>
      <c r="D8017" s="35" t="s">
        <v>271</v>
      </c>
      <c r="E8017" s="36" t="str">
        <f>VLOOKUP(D8017,Normativa!$A$3:$C$100,3,0)</f>
        <v>Ley</v>
      </c>
      <c r="F8017" s="37"/>
      <c r="G8017" s="37"/>
      <c r="H8017" s="37" t="s">
        <v>6220</v>
      </c>
      <c r="I8017" s="36">
        <f t="shared" si="1"/>
        <v>1</v>
      </c>
      <c r="J8017" s="37"/>
      <c r="K8017" s="37"/>
    </row>
    <row r="8018" ht="22.5" hidden="1" customHeight="1">
      <c r="A8018" s="32" t="b">
        <v>0</v>
      </c>
      <c r="B8018" s="33"/>
      <c r="C8018" s="34"/>
      <c r="D8018" s="35" t="s">
        <v>271</v>
      </c>
      <c r="E8018" s="36" t="str">
        <f>VLOOKUP(D8018,Normativa!$A$3:$C$100,3,0)</f>
        <v>Ley</v>
      </c>
      <c r="F8018" s="37"/>
      <c r="G8018" s="37"/>
      <c r="H8018" s="37" t="s">
        <v>6259</v>
      </c>
      <c r="I8018" s="36">
        <f t="shared" si="1"/>
        <v>1</v>
      </c>
      <c r="J8018" s="37"/>
      <c r="K8018" s="37"/>
    </row>
    <row r="8019" ht="22.5" hidden="1" customHeight="1">
      <c r="A8019" s="32" t="b">
        <v>0</v>
      </c>
      <c r="B8019" s="33"/>
      <c r="C8019" s="34"/>
      <c r="D8019" s="35" t="s">
        <v>271</v>
      </c>
      <c r="E8019" s="36" t="str">
        <f>VLOOKUP(D8019,Normativa!$A$3:$C$100,3,0)</f>
        <v>Ley</v>
      </c>
      <c r="F8019" s="37"/>
      <c r="G8019" s="37"/>
      <c r="H8019" s="37"/>
      <c r="I8019" s="36">
        <f t="shared" si="1"/>
        <v>1</v>
      </c>
      <c r="J8019" s="37"/>
      <c r="K8019" s="37"/>
    </row>
    <row r="8020" ht="22.5" hidden="1" customHeight="1">
      <c r="A8020" s="32" t="b">
        <v>0</v>
      </c>
      <c r="B8020" s="33"/>
      <c r="C8020" s="34"/>
      <c r="D8020" s="35" t="s">
        <v>271</v>
      </c>
      <c r="E8020" s="36" t="str">
        <f>VLOOKUP(D8020,Normativa!$A$3:$C$100,3,0)</f>
        <v>Ley</v>
      </c>
      <c r="F8020" s="37"/>
      <c r="G8020" s="37"/>
      <c r="H8020" s="37" t="s">
        <v>6260</v>
      </c>
      <c r="I8020" s="36">
        <f t="shared" si="1"/>
        <v>1</v>
      </c>
      <c r="J8020" s="37"/>
      <c r="K8020" s="37"/>
    </row>
    <row r="8021" ht="22.5" hidden="1" customHeight="1">
      <c r="A8021" s="32" t="b">
        <v>0</v>
      </c>
      <c r="B8021" s="33"/>
      <c r="C8021" s="34"/>
      <c r="D8021" s="35" t="s">
        <v>271</v>
      </c>
      <c r="E8021" s="36" t="str">
        <f>VLOOKUP(D8021,Normativa!$A$3:$C$100,3,0)</f>
        <v>Ley</v>
      </c>
      <c r="F8021" s="37"/>
      <c r="G8021" s="37"/>
      <c r="H8021" s="37" t="s">
        <v>6261</v>
      </c>
      <c r="I8021" s="36">
        <f t="shared" si="1"/>
        <v>1</v>
      </c>
      <c r="J8021" s="37"/>
      <c r="K8021" s="37"/>
    </row>
    <row r="8022" ht="22.5" hidden="1" customHeight="1">
      <c r="A8022" s="32" t="b">
        <v>0</v>
      </c>
      <c r="B8022" s="33"/>
      <c r="C8022" s="34"/>
      <c r="D8022" s="35" t="s">
        <v>271</v>
      </c>
      <c r="E8022" s="36" t="str">
        <f>VLOOKUP(D8022,Normativa!$A$3:$C$100,3,0)</f>
        <v>Ley</v>
      </c>
      <c r="F8022" s="37"/>
      <c r="G8022" s="37"/>
      <c r="H8022" s="37" t="s">
        <v>6262</v>
      </c>
      <c r="I8022" s="36">
        <f t="shared" si="1"/>
        <v>1</v>
      </c>
      <c r="J8022" s="37"/>
      <c r="K8022" s="37"/>
    </row>
    <row r="8023" ht="22.5" hidden="1" customHeight="1">
      <c r="A8023" s="32" t="b">
        <v>0</v>
      </c>
      <c r="B8023" s="33"/>
      <c r="C8023" s="34"/>
      <c r="D8023" s="35" t="s">
        <v>271</v>
      </c>
      <c r="E8023" s="36" t="str">
        <f>VLOOKUP(D8023,Normativa!$A$3:$C$100,3,0)</f>
        <v>Ley</v>
      </c>
      <c r="F8023" s="37"/>
      <c r="G8023" s="37"/>
      <c r="H8023" s="37" t="s">
        <v>6263</v>
      </c>
      <c r="I8023" s="36">
        <f t="shared" si="1"/>
        <v>1</v>
      </c>
      <c r="J8023" s="37"/>
      <c r="K8023" s="37"/>
    </row>
    <row r="8024" ht="22.5" hidden="1" customHeight="1">
      <c r="A8024" s="32" t="b">
        <v>0</v>
      </c>
      <c r="B8024" s="33"/>
      <c r="C8024" s="34"/>
      <c r="D8024" s="35" t="s">
        <v>271</v>
      </c>
      <c r="E8024" s="36" t="str">
        <f>VLOOKUP(D8024,Normativa!$A$3:$C$100,3,0)</f>
        <v>Ley</v>
      </c>
      <c r="F8024" s="37"/>
      <c r="G8024" s="37"/>
      <c r="H8024" s="37" t="s">
        <v>6264</v>
      </c>
      <c r="I8024" s="36">
        <f t="shared" si="1"/>
        <v>1</v>
      </c>
      <c r="J8024" s="37"/>
      <c r="K8024" s="37"/>
    </row>
    <row r="8025" ht="22.5" hidden="1" customHeight="1">
      <c r="A8025" s="32" t="b">
        <v>0</v>
      </c>
      <c r="B8025" s="33"/>
      <c r="C8025" s="34"/>
      <c r="D8025" s="35" t="s">
        <v>271</v>
      </c>
      <c r="E8025" s="36" t="str">
        <f>VLOOKUP(D8025,Normativa!$A$3:$C$100,3,0)</f>
        <v>Ley</v>
      </c>
      <c r="F8025" s="37"/>
      <c r="G8025" s="37"/>
      <c r="H8025" s="37" t="s">
        <v>6265</v>
      </c>
      <c r="I8025" s="36">
        <f t="shared" si="1"/>
        <v>1</v>
      </c>
      <c r="J8025" s="37"/>
      <c r="K8025" s="37"/>
    </row>
    <row r="8026" ht="22.5" hidden="1" customHeight="1">
      <c r="A8026" s="32" t="b">
        <v>0</v>
      </c>
      <c r="B8026" s="33"/>
      <c r="C8026" s="34"/>
      <c r="D8026" s="35" t="s">
        <v>271</v>
      </c>
      <c r="E8026" s="36" t="str">
        <f>VLOOKUP(D8026,Normativa!$A$3:$C$100,3,0)</f>
        <v>Ley</v>
      </c>
      <c r="F8026" s="37"/>
      <c r="G8026" s="37"/>
      <c r="H8026" s="37" t="s">
        <v>6266</v>
      </c>
      <c r="I8026" s="36">
        <f t="shared" si="1"/>
        <v>1</v>
      </c>
      <c r="J8026" s="37"/>
      <c r="K8026" s="37"/>
    </row>
    <row r="8027" ht="22.5" hidden="1" customHeight="1">
      <c r="A8027" s="32" t="b">
        <v>0</v>
      </c>
      <c r="B8027" s="33"/>
      <c r="C8027" s="34"/>
      <c r="D8027" s="35" t="s">
        <v>271</v>
      </c>
      <c r="E8027" s="36" t="str">
        <f>VLOOKUP(D8027,Normativa!$A$3:$C$100,3,0)</f>
        <v>Ley</v>
      </c>
      <c r="F8027" s="37"/>
      <c r="G8027" s="37"/>
      <c r="H8027" s="37" t="s">
        <v>6267</v>
      </c>
      <c r="I8027" s="36">
        <f t="shared" si="1"/>
        <v>1</v>
      </c>
      <c r="J8027" s="37"/>
      <c r="K8027" s="37"/>
    </row>
    <row r="8028" ht="22.5" hidden="1" customHeight="1">
      <c r="A8028" s="32" t="b">
        <v>0</v>
      </c>
      <c r="B8028" s="33"/>
      <c r="C8028" s="34"/>
      <c r="D8028" s="35" t="s">
        <v>271</v>
      </c>
      <c r="E8028" s="36" t="str">
        <f>VLOOKUP(D8028,Normativa!$A$3:$C$100,3,0)</f>
        <v>Ley</v>
      </c>
      <c r="F8028" s="37"/>
      <c r="G8028" s="37"/>
      <c r="H8028" s="37" t="s">
        <v>6268</v>
      </c>
      <c r="I8028" s="36">
        <f t="shared" si="1"/>
        <v>1</v>
      </c>
      <c r="J8028" s="37"/>
      <c r="K8028" s="37"/>
    </row>
    <row r="8029" ht="22.5" hidden="1" customHeight="1">
      <c r="A8029" s="32" t="b">
        <v>0</v>
      </c>
      <c r="B8029" s="33"/>
      <c r="C8029" s="34"/>
      <c r="D8029" s="35" t="s">
        <v>271</v>
      </c>
      <c r="E8029" s="36" t="str">
        <f>VLOOKUP(D8029,Normativa!$A$3:$C$100,3,0)</f>
        <v>Ley</v>
      </c>
      <c r="F8029" s="37"/>
      <c r="G8029" s="37"/>
      <c r="H8029" s="37" t="s">
        <v>6269</v>
      </c>
      <c r="I8029" s="36">
        <f t="shared" si="1"/>
        <v>1</v>
      </c>
      <c r="J8029" s="37"/>
      <c r="K8029" s="37"/>
    </row>
    <row r="8030" ht="22.5" hidden="1" customHeight="1">
      <c r="A8030" s="32" t="b">
        <v>0</v>
      </c>
      <c r="B8030" s="33"/>
      <c r="C8030" s="34"/>
      <c r="D8030" s="35" t="s">
        <v>271</v>
      </c>
      <c r="E8030" s="36" t="str">
        <f>VLOOKUP(D8030,Normativa!$A$3:$C$100,3,0)</f>
        <v>Ley</v>
      </c>
      <c r="F8030" s="37"/>
      <c r="G8030" s="37"/>
      <c r="H8030" s="37" t="s">
        <v>6270</v>
      </c>
      <c r="I8030" s="36">
        <f t="shared" si="1"/>
        <v>1</v>
      </c>
      <c r="J8030" s="37"/>
      <c r="K8030" s="37"/>
    </row>
    <row r="8031" ht="22.5" hidden="1" customHeight="1">
      <c r="A8031" s="32" t="b">
        <v>0</v>
      </c>
      <c r="B8031" s="33"/>
      <c r="C8031" s="34"/>
      <c r="D8031" s="35" t="s">
        <v>271</v>
      </c>
      <c r="E8031" s="36" t="str">
        <f>VLOOKUP(D8031,Normativa!$A$3:$C$100,3,0)</f>
        <v>Ley</v>
      </c>
      <c r="F8031" s="37"/>
      <c r="G8031" s="37"/>
      <c r="H8031" s="37" t="s">
        <v>6271</v>
      </c>
      <c r="I8031" s="36">
        <f t="shared" si="1"/>
        <v>1</v>
      </c>
      <c r="J8031" s="37"/>
      <c r="K8031" s="37"/>
    </row>
    <row r="8032" ht="22.5" hidden="1" customHeight="1">
      <c r="A8032" s="32" t="b">
        <v>0</v>
      </c>
      <c r="B8032" s="33"/>
      <c r="C8032" s="34"/>
      <c r="D8032" s="35" t="s">
        <v>271</v>
      </c>
      <c r="E8032" s="36" t="str">
        <f>VLOOKUP(D8032,Normativa!$A$3:$C$100,3,0)</f>
        <v>Ley</v>
      </c>
      <c r="F8032" s="37"/>
      <c r="G8032" s="37"/>
      <c r="H8032" s="37" t="s">
        <v>6272</v>
      </c>
      <c r="I8032" s="36">
        <f t="shared" si="1"/>
        <v>1</v>
      </c>
      <c r="J8032" s="37"/>
      <c r="K8032" s="37"/>
    </row>
    <row r="8033" ht="22.5" hidden="1" customHeight="1">
      <c r="A8033" s="32" t="b">
        <v>0</v>
      </c>
      <c r="B8033" s="33"/>
      <c r="C8033" s="34"/>
      <c r="D8033" s="35" t="s">
        <v>271</v>
      </c>
      <c r="E8033" s="36" t="str">
        <f>VLOOKUP(D8033,Normativa!$A$3:$C$100,3,0)</f>
        <v>Ley</v>
      </c>
      <c r="F8033" s="37"/>
      <c r="G8033" s="37"/>
      <c r="H8033" s="37" t="s">
        <v>6273</v>
      </c>
      <c r="I8033" s="36">
        <f t="shared" si="1"/>
        <v>1</v>
      </c>
      <c r="J8033" s="37"/>
      <c r="K8033" s="37"/>
    </row>
    <row r="8034" ht="22.5" hidden="1" customHeight="1">
      <c r="A8034" s="32" t="b">
        <v>0</v>
      </c>
      <c r="B8034" s="33"/>
      <c r="C8034" s="34"/>
      <c r="D8034" s="35" t="s">
        <v>271</v>
      </c>
      <c r="E8034" s="36" t="str">
        <f>VLOOKUP(D8034,Normativa!$A$3:$C$100,3,0)</f>
        <v>Ley</v>
      </c>
      <c r="F8034" s="37"/>
      <c r="G8034" s="37"/>
      <c r="H8034" s="37" t="s">
        <v>6274</v>
      </c>
      <c r="I8034" s="36">
        <f t="shared" si="1"/>
        <v>1</v>
      </c>
      <c r="J8034" s="37"/>
      <c r="K8034" s="37"/>
    </row>
    <row r="8035" ht="22.5" hidden="1" customHeight="1">
      <c r="A8035" s="32" t="b">
        <v>0</v>
      </c>
      <c r="B8035" s="33"/>
      <c r="C8035" s="34"/>
      <c r="D8035" s="35" t="s">
        <v>271</v>
      </c>
      <c r="E8035" s="36" t="str">
        <f>VLOOKUP(D8035,Normativa!$A$3:$C$100,3,0)</f>
        <v>Ley</v>
      </c>
      <c r="F8035" s="37"/>
      <c r="G8035" s="37"/>
      <c r="H8035" s="37" t="s">
        <v>6275</v>
      </c>
      <c r="I8035" s="36">
        <f t="shared" si="1"/>
        <v>1</v>
      </c>
      <c r="J8035" s="37"/>
      <c r="K8035" s="37"/>
    </row>
    <row r="8036" ht="22.5" hidden="1" customHeight="1">
      <c r="A8036" s="32" t="b">
        <v>0</v>
      </c>
      <c r="B8036" s="33"/>
      <c r="C8036" s="34"/>
      <c r="D8036" s="35" t="s">
        <v>271</v>
      </c>
      <c r="E8036" s="36" t="str">
        <f>VLOOKUP(D8036,Normativa!$A$3:$C$100,3,0)</f>
        <v>Ley</v>
      </c>
      <c r="F8036" s="37"/>
      <c r="G8036" s="37"/>
      <c r="H8036" s="37" t="s">
        <v>6276</v>
      </c>
      <c r="I8036" s="36">
        <f t="shared" si="1"/>
        <v>1</v>
      </c>
      <c r="J8036" s="37"/>
      <c r="K8036" s="37"/>
    </row>
    <row r="8037" ht="22.5" hidden="1" customHeight="1">
      <c r="A8037" s="32" t="b">
        <v>0</v>
      </c>
      <c r="B8037" s="33"/>
      <c r="C8037" s="34"/>
      <c r="D8037" s="35" t="s">
        <v>271</v>
      </c>
      <c r="E8037" s="36" t="str">
        <f>VLOOKUP(D8037,Normativa!$A$3:$C$100,3,0)</f>
        <v>Ley</v>
      </c>
      <c r="F8037" s="37"/>
      <c r="G8037" s="37"/>
      <c r="H8037" s="37" t="s">
        <v>6230</v>
      </c>
      <c r="I8037" s="36">
        <f t="shared" si="1"/>
        <v>1</v>
      </c>
      <c r="J8037" s="37"/>
      <c r="K8037" s="37"/>
    </row>
    <row r="8038" ht="22.5" hidden="1" customHeight="1">
      <c r="A8038" s="32" t="b">
        <v>0</v>
      </c>
      <c r="B8038" s="33"/>
      <c r="C8038" s="34"/>
      <c r="D8038" s="35" t="s">
        <v>271</v>
      </c>
      <c r="E8038" s="36" t="str">
        <f>VLOOKUP(D8038,Normativa!$A$3:$C$100,3,0)</f>
        <v>Ley</v>
      </c>
      <c r="F8038" s="37"/>
      <c r="G8038" s="37"/>
      <c r="H8038" s="37" t="s">
        <v>6231</v>
      </c>
      <c r="I8038" s="36">
        <f t="shared" si="1"/>
        <v>1</v>
      </c>
      <c r="J8038" s="37"/>
      <c r="K8038" s="37"/>
    </row>
    <row r="8039" ht="22.5" hidden="1" customHeight="1">
      <c r="A8039" s="32" t="b">
        <v>0</v>
      </c>
      <c r="B8039" s="33"/>
      <c r="C8039" s="34"/>
      <c r="D8039" s="35" t="s">
        <v>271</v>
      </c>
      <c r="E8039" s="36" t="str">
        <f>VLOOKUP(D8039,Normativa!$A$3:$C$100,3,0)</f>
        <v>Ley</v>
      </c>
      <c r="F8039" s="37"/>
      <c r="G8039" s="37"/>
      <c r="H8039" s="37" t="s">
        <v>6232</v>
      </c>
      <c r="I8039" s="36">
        <f t="shared" si="1"/>
        <v>1</v>
      </c>
      <c r="J8039" s="37"/>
      <c r="K8039" s="37"/>
    </row>
    <row r="8040" ht="22.5" hidden="1" customHeight="1">
      <c r="A8040" s="32" t="b">
        <v>0</v>
      </c>
      <c r="B8040" s="33"/>
      <c r="C8040" s="34"/>
      <c r="D8040" s="35" t="s">
        <v>271</v>
      </c>
      <c r="E8040" s="36" t="str">
        <f>VLOOKUP(D8040,Normativa!$A$3:$C$100,3,0)</f>
        <v>Ley</v>
      </c>
      <c r="F8040" s="37"/>
      <c r="G8040" s="37"/>
      <c r="H8040" s="37" t="s">
        <v>6233</v>
      </c>
      <c r="I8040" s="36">
        <f t="shared" si="1"/>
        <v>1</v>
      </c>
      <c r="J8040" s="37"/>
      <c r="K8040" s="37"/>
    </row>
    <row r="8041" ht="22.5" hidden="1" customHeight="1">
      <c r="A8041" s="32" t="b">
        <v>0</v>
      </c>
      <c r="B8041" s="33"/>
      <c r="C8041" s="34"/>
      <c r="D8041" s="35" t="s">
        <v>271</v>
      </c>
      <c r="E8041" s="36" t="str">
        <f>VLOOKUP(D8041,Normativa!$A$3:$C$100,3,0)</f>
        <v>Ley</v>
      </c>
      <c r="F8041" s="37"/>
      <c r="G8041" s="37"/>
      <c r="H8041" s="37" t="s">
        <v>6234</v>
      </c>
      <c r="I8041" s="36">
        <f t="shared" si="1"/>
        <v>1</v>
      </c>
      <c r="J8041" s="37"/>
      <c r="K8041" s="37"/>
    </row>
    <row r="8042" ht="22.5" hidden="1" customHeight="1">
      <c r="A8042" s="32" t="b">
        <v>0</v>
      </c>
      <c r="B8042" s="33"/>
      <c r="C8042" s="34"/>
      <c r="D8042" s="35" t="s">
        <v>271</v>
      </c>
      <c r="E8042" s="36" t="str">
        <f>VLOOKUP(D8042,Normativa!$A$3:$C$100,3,0)</f>
        <v>Ley</v>
      </c>
      <c r="F8042" s="37"/>
      <c r="G8042" s="37"/>
      <c r="H8042" s="37" t="s">
        <v>6235</v>
      </c>
      <c r="I8042" s="36">
        <f t="shared" si="1"/>
        <v>1</v>
      </c>
      <c r="J8042" s="37"/>
      <c r="K8042" s="37"/>
    </row>
    <row r="8043" ht="22.5" hidden="1" customHeight="1">
      <c r="A8043" s="32" t="b">
        <v>0</v>
      </c>
      <c r="B8043" s="33"/>
      <c r="C8043" s="34"/>
      <c r="D8043" s="35" t="s">
        <v>271</v>
      </c>
      <c r="E8043" s="36" t="str">
        <f>VLOOKUP(D8043,Normativa!$A$3:$C$100,3,0)</f>
        <v>Ley</v>
      </c>
      <c r="F8043" s="37"/>
      <c r="G8043" s="37"/>
      <c r="H8043" s="37" t="s">
        <v>6277</v>
      </c>
      <c r="I8043" s="36">
        <f t="shared" si="1"/>
        <v>1</v>
      </c>
      <c r="J8043" s="37"/>
      <c r="K8043" s="37"/>
    </row>
    <row r="8044" ht="22.5" hidden="1" customHeight="1">
      <c r="A8044" s="32" t="b">
        <v>0</v>
      </c>
      <c r="B8044" s="33"/>
      <c r="C8044" s="34"/>
      <c r="D8044" s="35" t="s">
        <v>271</v>
      </c>
      <c r="E8044" s="36" t="str">
        <f>VLOOKUP(D8044,Normativa!$A$3:$C$100,3,0)</f>
        <v>Ley</v>
      </c>
      <c r="F8044" s="37"/>
      <c r="G8044" s="37"/>
      <c r="H8044" s="37" t="s">
        <v>6278</v>
      </c>
      <c r="I8044" s="36">
        <f t="shared" si="1"/>
        <v>1</v>
      </c>
      <c r="J8044" s="37"/>
      <c r="K8044" s="37"/>
    </row>
    <row r="8045" ht="22.5" hidden="1" customHeight="1">
      <c r="A8045" s="32" t="b">
        <v>0</v>
      </c>
      <c r="B8045" s="33"/>
      <c r="C8045" s="34"/>
      <c r="D8045" s="35" t="s">
        <v>271</v>
      </c>
      <c r="E8045" s="36" t="str">
        <f>VLOOKUP(D8045,Normativa!$A$3:$C$100,3,0)</f>
        <v>Ley</v>
      </c>
      <c r="F8045" s="37"/>
      <c r="G8045" s="37"/>
      <c r="H8045" s="37" t="s">
        <v>6279</v>
      </c>
      <c r="I8045" s="36">
        <f t="shared" si="1"/>
        <v>1</v>
      </c>
      <c r="J8045" s="37"/>
      <c r="K8045" s="37"/>
    </row>
    <row r="8046" ht="22.5" hidden="1" customHeight="1">
      <c r="A8046" s="32" t="b">
        <v>0</v>
      </c>
      <c r="B8046" s="33"/>
      <c r="C8046" s="34"/>
      <c r="D8046" s="35" t="s">
        <v>271</v>
      </c>
      <c r="E8046" s="36" t="str">
        <f>VLOOKUP(D8046,Normativa!$A$3:$C$100,3,0)</f>
        <v>Ley</v>
      </c>
      <c r="F8046" s="37"/>
      <c r="G8046" s="37"/>
      <c r="H8046" s="37" t="s">
        <v>6280</v>
      </c>
      <c r="I8046" s="36">
        <f t="shared" si="1"/>
        <v>1</v>
      </c>
      <c r="J8046" s="37"/>
      <c r="K8046" s="37"/>
    </row>
    <row r="8047" ht="22.5" hidden="1" customHeight="1">
      <c r="A8047" s="32" t="b">
        <v>0</v>
      </c>
      <c r="B8047" s="33"/>
      <c r="C8047" s="34"/>
      <c r="D8047" s="35" t="s">
        <v>271</v>
      </c>
      <c r="E8047" s="36" t="str">
        <f>VLOOKUP(D8047,Normativa!$A$3:$C$100,3,0)</f>
        <v>Ley</v>
      </c>
      <c r="F8047" s="37"/>
      <c r="G8047" s="37"/>
      <c r="H8047" s="37" t="s">
        <v>6281</v>
      </c>
      <c r="I8047" s="36">
        <f t="shared" si="1"/>
        <v>1</v>
      </c>
      <c r="J8047" s="37"/>
      <c r="K8047" s="37"/>
    </row>
    <row r="8048" ht="22.5" hidden="1" customHeight="1">
      <c r="A8048" s="32" t="b">
        <v>0</v>
      </c>
      <c r="B8048" s="33"/>
      <c r="C8048" s="34"/>
      <c r="D8048" s="35" t="s">
        <v>271</v>
      </c>
      <c r="E8048" s="36" t="str">
        <f>VLOOKUP(D8048,Normativa!$A$3:$C$100,3,0)</f>
        <v>Ley</v>
      </c>
      <c r="F8048" s="37"/>
      <c r="G8048" s="37"/>
      <c r="H8048" s="37" t="s">
        <v>6282</v>
      </c>
      <c r="I8048" s="36">
        <f t="shared" si="1"/>
        <v>1</v>
      </c>
      <c r="J8048" s="37"/>
      <c r="K8048" s="37"/>
    </row>
    <row r="8049" ht="22.5" hidden="1" customHeight="1">
      <c r="A8049" s="32" t="b">
        <v>0</v>
      </c>
      <c r="B8049" s="33"/>
      <c r="C8049" s="34"/>
      <c r="D8049" s="35" t="s">
        <v>271</v>
      </c>
      <c r="E8049" s="36" t="str">
        <f>VLOOKUP(D8049,Normativa!$A$3:$C$100,3,0)</f>
        <v>Ley</v>
      </c>
      <c r="F8049" s="37"/>
      <c r="G8049" s="37"/>
      <c r="H8049" s="37" t="s">
        <v>6283</v>
      </c>
      <c r="I8049" s="36">
        <f t="shared" si="1"/>
        <v>1</v>
      </c>
      <c r="J8049" s="37"/>
      <c r="K8049" s="37"/>
    </row>
    <row r="8050" ht="22.5" hidden="1" customHeight="1">
      <c r="A8050" s="32" t="b">
        <v>0</v>
      </c>
      <c r="B8050" s="33"/>
      <c r="C8050" s="34"/>
      <c r="D8050" s="35" t="s">
        <v>271</v>
      </c>
      <c r="E8050" s="36" t="str">
        <f>VLOOKUP(D8050,Normativa!$A$3:$C$100,3,0)</f>
        <v>Ley</v>
      </c>
      <c r="F8050" s="37"/>
      <c r="G8050" s="37"/>
      <c r="H8050" s="37"/>
      <c r="I8050" s="36">
        <f t="shared" si="1"/>
        <v>1</v>
      </c>
      <c r="J8050" s="37"/>
      <c r="K8050" s="37"/>
    </row>
    <row r="8051" ht="22.5" hidden="1" customHeight="1">
      <c r="A8051" s="32" t="b">
        <v>0</v>
      </c>
      <c r="B8051" s="33"/>
      <c r="C8051" s="34"/>
      <c r="D8051" s="35" t="s">
        <v>271</v>
      </c>
      <c r="E8051" s="36" t="str">
        <f>VLOOKUP(D8051,Normativa!$A$3:$C$100,3,0)</f>
        <v>Ley</v>
      </c>
      <c r="F8051" s="37"/>
      <c r="G8051" s="37"/>
      <c r="H8051" s="37" t="s">
        <v>6284</v>
      </c>
      <c r="I8051" s="36">
        <f t="shared" si="1"/>
        <v>1</v>
      </c>
      <c r="J8051" s="37"/>
      <c r="K8051" s="37"/>
    </row>
    <row r="8052" ht="22.5" hidden="1" customHeight="1">
      <c r="A8052" s="32" t="b">
        <v>0</v>
      </c>
      <c r="B8052" s="33"/>
      <c r="C8052" s="34"/>
      <c r="D8052" s="35" t="s">
        <v>271</v>
      </c>
      <c r="E8052" s="36" t="str">
        <f>VLOOKUP(D8052,Normativa!$A$3:$C$100,3,0)</f>
        <v>Ley</v>
      </c>
      <c r="F8052" s="37"/>
      <c r="G8052" s="37"/>
      <c r="H8052" s="37" t="s">
        <v>6285</v>
      </c>
      <c r="I8052" s="36">
        <f t="shared" si="1"/>
        <v>1</v>
      </c>
      <c r="J8052" s="37"/>
      <c r="K8052" s="37"/>
    </row>
    <row r="8053" ht="22.5" hidden="1" customHeight="1">
      <c r="A8053" s="32" t="b">
        <v>0</v>
      </c>
      <c r="B8053" s="33"/>
      <c r="C8053" s="34"/>
      <c r="D8053" s="35" t="s">
        <v>271</v>
      </c>
      <c r="E8053" s="36" t="str">
        <f>VLOOKUP(D8053,Normativa!$A$3:$C$100,3,0)</f>
        <v>Ley</v>
      </c>
      <c r="F8053" s="37"/>
      <c r="G8053" s="37"/>
      <c r="H8053" s="37" t="s">
        <v>6286</v>
      </c>
      <c r="I8053" s="36">
        <f t="shared" si="1"/>
        <v>1</v>
      </c>
      <c r="J8053" s="37"/>
      <c r="K8053" s="37"/>
    </row>
    <row r="8054" ht="22.5" hidden="1" customHeight="1">
      <c r="A8054" s="32" t="b">
        <v>0</v>
      </c>
      <c r="B8054" s="33"/>
      <c r="C8054" s="34"/>
      <c r="D8054" s="35" t="s">
        <v>271</v>
      </c>
      <c r="E8054" s="36" t="str">
        <f>VLOOKUP(D8054,Normativa!$A$3:$C$100,3,0)</f>
        <v>Ley</v>
      </c>
      <c r="F8054" s="37"/>
      <c r="G8054" s="37"/>
      <c r="H8054" s="37" t="s">
        <v>6287</v>
      </c>
      <c r="I8054" s="36">
        <f t="shared" si="1"/>
        <v>1</v>
      </c>
      <c r="J8054" s="37"/>
      <c r="K8054" s="37"/>
    </row>
    <row r="8055" ht="22.5" hidden="1" customHeight="1">
      <c r="A8055" s="32" t="b">
        <v>0</v>
      </c>
      <c r="B8055" s="33"/>
      <c r="C8055" s="34"/>
      <c r="D8055" s="35" t="s">
        <v>271</v>
      </c>
      <c r="E8055" s="36" t="str">
        <f>VLOOKUP(D8055,Normativa!$A$3:$C$100,3,0)</f>
        <v>Ley</v>
      </c>
      <c r="F8055" s="37"/>
      <c r="G8055" s="37"/>
      <c r="H8055" s="37" t="s">
        <v>6288</v>
      </c>
      <c r="I8055" s="36">
        <f t="shared" si="1"/>
        <v>1</v>
      </c>
      <c r="J8055" s="37"/>
      <c r="K8055" s="37"/>
    </row>
    <row r="8056" ht="22.5" hidden="1" customHeight="1">
      <c r="A8056" s="32" t="b">
        <v>0</v>
      </c>
      <c r="B8056" s="33"/>
      <c r="C8056" s="34"/>
      <c r="D8056" s="35" t="s">
        <v>271</v>
      </c>
      <c r="E8056" s="36" t="str">
        <f>VLOOKUP(D8056,Normativa!$A$3:$C$100,3,0)</f>
        <v>Ley</v>
      </c>
      <c r="F8056" s="37"/>
      <c r="G8056" s="37"/>
      <c r="H8056" s="37" t="s">
        <v>6289</v>
      </c>
      <c r="I8056" s="36">
        <f t="shared" si="1"/>
        <v>1</v>
      </c>
      <c r="J8056" s="37"/>
      <c r="K8056" s="37"/>
    </row>
    <row r="8057" ht="22.5" hidden="1" customHeight="1">
      <c r="A8057" s="32" t="b">
        <v>0</v>
      </c>
      <c r="B8057" s="33"/>
      <c r="C8057" s="34"/>
      <c r="D8057" s="35" t="s">
        <v>271</v>
      </c>
      <c r="E8057" s="36" t="str">
        <f>VLOOKUP(D8057,Normativa!$A$3:$C$100,3,0)</f>
        <v>Ley</v>
      </c>
      <c r="F8057" s="37"/>
      <c r="G8057" s="37"/>
      <c r="H8057" s="37" t="s">
        <v>6290</v>
      </c>
      <c r="I8057" s="36">
        <f t="shared" si="1"/>
        <v>1</v>
      </c>
      <c r="J8057" s="37"/>
      <c r="K8057" s="37"/>
    </row>
    <row r="8058" ht="22.5" hidden="1" customHeight="1">
      <c r="A8058" s="32" t="b">
        <v>0</v>
      </c>
      <c r="B8058" s="33"/>
      <c r="C8058" s="34"/>
      <c r="D8058" s="35" t="s">
        <v>271</v>
      </c>
      <c r="E8058" s="36" t="str">
        <f>VLOOKUP(D8058,Normativa!$A$3:$C$100,3,0)</f>
        <v>Ley</v>
      </c>
      <c r="F8058" s="37"/>
      <c r="G8058" s="37"/>
      <c r="H8058" s="37" t="s">
        <v>6291</v>
      </c>
      <c r="I8058" s="36">
        <f t="shared" si="1"/>
        <v>1</v>
      </c>
      <c r="J8058" s="37"/>
      <c r="K8058" s="37"/>
    </row>
    <row r="8059" ht="22.5" hidden="1" customHeight="1">
      <c r="A8059" s="32" t="b">
        <v>0</v>
      </c>
      <c r="B8059" s="33"/>
      <c r="C8059" s="34"/>
      <c r="D8059" s="35" t="s">
        <v>271</v>
      </c>
      <c r="E8059" s="36" t="str">
        <f>VLOOKUP(D8059,Normativa!$A$3:$C$100,3,0)</f>
        <v>Ley</v>
      </c>
      <c r="F8059" s="37"/>
      <c r="G8059" s="37"/>
      <c r="H8059" s="37" t="s">
        <v>6292</v>
      </c>
      <c r="I8059" s="36">
        <f t="shared" si="1"/>
        <v>1</v>
      </c>
      <c r="J8059" s="37"/>
      <c r="K8059" s="37"/>
    </row>
    <row r="8060" ht="22.5" hidden="1" customHeight="1">
      <c r="A8060" s="32" t="b">
        <v>0</v>
      </c>
      <c r="B8060" s="33"/>
      <c r="C8060" s="34"/>
      <c r="D8060" s="35" t="s">
        <v>271</v>
      </c>
      <c r="E8060" s="36" t="str">
        <f>VLOOKUP(D8060,Normativa!$A$3:$C$100,3,0)</f>
        <v>Ley</v>
      </c>
      <c r="F8060" s="37"/>
      <c r="G8060" s="37"/>
      <c r="H8060" s="37" t="s">
        <v>6293</v>
      </c>
      <c r="I8060" s="36">
        <f t="shared" si="1"/>
        <v>1</v>
      </c>
      <c r="J8060" s="37"/>
      <c r="K8060" s="37"/>
    </row>
    <row r="8061" ht="22.5" hidden="1" customHeight="1">
      <c r="A8061" s="32" t="b">
        <v>0</v>
      </c>
      <c r="B8061" s="33"/>
      <c r="C8061" s="34"/>
      <c r="D8061" s="35" t="s">
        <v>271</v>
      </c>
      <c r="E8061" s="36" t="str">
        <f>VLOOKUP(D8061,Normativa!$A$3:$C$100,3,0)</f>
        <v>Ley</v>
      </c>
      <c r="F8061" s="37"/>
      <c r="G8061" s="37"/>
      <c r="H8061" s="37" t="s">
        <v>6294</v>
      </c>
      <c r="I8061" s="36">
        <f t="shared" si="1"/>
        <v>1</v>
      </c>
      <c r="J8061" s="37"/>
      <c r="K8061" s="37"/>
    </row>
    <row r="8062" ht="22.5" hidden="1" customHeight="1">
      <c r="A8062" s="32" t="b">
        <v>0</v>
      </c>
      <c r="B8062" s="33"/>
      <c r="C8062" s="34"/>
      <c r="D8062" s="35" t="s">
        <v>271</v>
      </c>
      <c r="E8062" s="36" t="str">
        <f>VLOOKUP(D8062,Normativa!$A$3:$C$100,3,0)</f>
        <v>Ley</v>
      </c>
      <c r="F8062" s="37"/>
      <c r="G8062" s="37"/>
      <c r="H8062" s="37" t="s">
        <v>6295</v>
      </c>
      <c r="I8062" s="36">
        <f t="shared" si="1"/>
        <v>1</v>
      </c>
      <c r="J8062" s="37"/>
      <c r="K8062" s="37"/>
    </row>
    <row r="8063" ht="22.5" hidden="1" customHeight="1">
      <c r="A8063" s="32" t="b">
        <v>0</v>
      </c>
      <c r="B8063" s="33"/>
      <c r="C8063" s="34"/>
      <c r="D8063" s="35" t="s">
        <v>271</v>
      </c>
      <c r="E8063" s="36" t="str">
        <f>VLOOKUP(D8063,Normativa!$A$3:$C$100,3,0)</f>
        <v>Ley</v>
      </c>
      <c r="F8063" s="37"/>
      <c r="G8063" s="37"/>
      <c r="H8063" s="37" t="s">
        <v>6296</v>
      </c>
      <c r="I8063" s="36">
        <f t="shared" si="1"/>
        <v>1</v>
      </c>
      <c r="J8063" s="37"/>
      <c r="K8063" s="37"/>
    </row>
    <row r="8064" ht="22.5" hidden="1" customHeight="1">
      <c r="A8064" s="32" t="b">
        <v>0</v>
      </c>
      <c r="B8064" s="33"/>
      <c r="C8064" s="34"/>
      <c r="D8064" s="35" t="s">
        <v>271</v>
      </c>
      <c r="E8064" s="36" t="str">
        <f>VLOOKUP(D8064,Normativa!$A$3:$C$100,3,0)</f>
        <v>Ley</v>
      </c>
      <c r="F8064" s="37"/>
      <c r="G8064" s="37"/>
      <c r="H8064" s="37" t="s">
        <v>6297</v>
      </c>
      <c r="I8064" s="36">
        <f t="shared" si="1"/>
        <v>1</v>
      </c>
      <c r="J8064" s="37"/>
      <c r="K8064" s="37"/>
    </row>
    <row r="8065" ht="22.5" hidden="1" customHeight="1">
      <c r="A8065" s="32" t="b">
        <v>0</v>
      </c>
      <c r="B8065" s="33"/>
      <c r="C8065" s="34"/>
      <c r="D8065" s="35" t="s">
        <v>271</v>
      </c>
      <c r="E8065" s="36" t="str">
        <f>VLOOKUP(D8065,Normativa!$A$3:$C$100,3,0)</f>
        <v>Ley</v>
      </c>
      <c r="F8065" s="37"/>
      <c r="G8065" s="37"/>
      <c r="H8065" s="37" t="s">
        <v>6298</v>
      </c>
      <c r="I8065" s="36">
        <f t="shared" si="1"/>
        <v>1</v>
      </c>
      <c r="J8065" s="37"/>
      <c r="K8065" s="37"/>
    </row>
    <row r="8066" ht="22.5" hidden="1" customHeight="1">
      <c r="A8066" s="32" t="b">
        <v>0</v>
      </c>
      <c r="B8066" s="33"/>
      <c r="C8066" s="34"/>
      <c r="D8066" s="35" t="s">
        <v>271</v>
      </c>
      <c r="E8066" s="36" t="str">
        <f>VLOOKUP(D8066,Normativa!$A$3:$C$100,3,0)</f>
        <v>Ley</v>
      </c>
      <c r="F8066" s="37"/>
      <c r="G8066" s="37"/>
      <c r="H8066" s="37" t="s">
        <v>6299</v>
      </c>
      <c r="I8066" s="36">
        <f t="shared" si="1"/>
        <v>1</v>
      </c>
      <c r="J8066" s="37"/>
      <c r="K8066" s="37"/>
    </row>
    <row r="8067" ht="22.5" hidden="1" customHeight="1">
      <c r="A8067" s="32" t="b">
        <v>0</v>
      </c>
      <c r="B8067" s="33"/>
      <c r="C8067" s="34"/>
      <c r="D8067" s="35" t="s">
        <v>271</v>
      </c>
      <c r="E8067" s="36" t="str">
        <f>VLOOKUP(D8067,Normativa!$A$3:$C$100,3,0)</f>
        <v>Ley</v>
      </c>
      <c r="F8067" s="37"/>
      <c r="G8067" s="37"/>
      <c r="H8067" s="37" t="s">
        <v>6168</v>
      </c>
      <c r="I8067" s="36">
        <f t="shared" si="1"/>
        <v>1</v>
      </c>
      <c r="J8067" s="37"/>
      <c r="K8067" s="37"/>
    </row>
    <row r="8068" ht="22.5" hidden="1" customHeight="1">
      <c r="A8068" s="32" t="b">
        <v>0</v>
      </c>
      <c r="B8068" s="33"/>
      <c r="C8068" s="34"/>
      <c r="D8068" s="35" t="s">
        <v>271</v>
      </c>
      <c r="E8068" s="36" t="str">
        <f>VLOOKUP(D8068,Normativa!$A$3:$C$100,3,0)</f>
        <v>Ley</v>
      </c>
      <c r="F8068" s="37"/>
      <c r="G8068" s="37"/>
      <c r="H8068" s="37" t="s">
        <v>6300</v>
      </c>
      <c r="I8068" s="36">
        <f t="shared" si="1"/>
        <v>1</v>
      </c>
      <c r="J8068" s="37"/>
      <c r="K8068" s="37"/>
    </row>
    <row r="8069" ht="22.5" hidden="1" customHeight="1">
      <c r="A8069" s="32" t="b">
        <v>0</v>
      </c>
      <c r="B8069" s="33"/>
      <c r="C8069" s="34"/>
      <c r="D8069" s="35" t="s">
        <v>271</v>
      </c>
      <c r="E8069" s="36" t="str">
        <f>VLOOKUP(D8069,Normativa!$A$3:$C$100,3,0)</f>
        <v>Ley</v>
      </c>
      <c r="F8069" s="37"/>
      <c r="G8069" s="37"/>
      <c r="H8069" s="37"/>
      <c r="I8069" s="36">
        <f t="shared" si="1"/>
        <v>1</v>
      </c>
      <c r="J8069" s="37"/>
      <c r="K8069" s="37"/>
    </row>
    <row r="8070" ht="22.5" hidden="1" customHeight="1">
      <c r="A8070" s="32" t="b">
        <v>0</v>
      </c>
      <c r="B8070" s="33"/>
      <c r="C8070" s="34"/>
      <c r="D8070" s="35" t="s">
        <v>271</v>
      </c>
      <c r="E8070" s="36" t="str">
        <f>VLOOKUP(D8070,Normativa!$A$3:$C$100,3,0)</f>
        <v>Ley</v>
      </c>
      <c r="F8070" s="37"/>
      <c r="G8070" s="37"/>
      <c r="H8070" s="37" t="s">
        <v>6301</v>
      </c>
      <c r="I8070" s="36">
        <f t="shared" si="1"/>
        <v>1</v>
      </c>
      <c r="J8070" s="37"/>
      <c r="K8070" s="37"/>
    </row>
    <row r="8071" ht="22.5" hidden="1" customHeight="1">
      <c r="A8071" s="32" t="b">
        <v>0</v>
      </c>
      <c r="B8071" s="33"/>
      <c r="C8071" s="34"/>
      <c r="D8071" s="35" t="s">
        <v>271</v>
      </c>
      <c r="E8071" s="36" t="str">
        <f>VLOOKUP(D8071,Normativa!$A$3:$C$100,3,0)</f>
        <v>Ley</v>
      </c>
      <c r="F8071" s="37"/>
      <c r="G8071" s="37"/>
      <c r="H8071" s="37" t="s">
        <v>6302</v>
      </c>
      <c r="I8071" s="36">
        <f t="shared" si="1"/>
        <v>1</v>
      </c>
      <c r="J8071" s="37"/>
      <c r="K8071" s="37"/>
    </row>
    <row r="8072" ht="22.5" hidden="1" customHeight="1">
      <c r="A8072" s="32" t="b">
        <v>0</v>
      </c>
      <c r="B8072" s="33"/>
      <c r="C8072" s="34"/>
      <c r="D8072" s="35" t="s">
        <v>271</v>
      </c>
      <c r="E8072" s="36" t="str">
        <f>VLOOKUP(D8072,Normativa!$A$3:$C$100,3,0)</f>
        <v>Ley</v>
      </c>
      <c r="F8072" s="37"/>
      <c r="G8072" s="37"/>
      <c r="H8072" s="37" t="s">
        <v>6303</v>
      </c>
      <c r="I8072" s="36">
        <f t="shared" si="1"/>
        <v>1</v>
      </c>
      <c r="J8072" s="37"/>
      <c r="K8072" s="37"/>
    </row>
    <row r="8073" ht="22.5" hidden="1" customHeight="1">
      <c r="A8073" s="32" t="b">
        <v>0</v>
      </c>
      <c r="B8073" s="33"/>
      <c r="C8073" s="34"/>
      <c r="D8073" s="35" t="s">
        <v>271</v>
      </c>
      <c r="E8073" s="36" t="str">
        <f>VLOOKUP(D8073,Normativa!$A$3:$C$100,3,0)</f>
        <v>Ley</v>
      </c>
      <c r="F8073" s="37"/>
      <c r="G8073" s="37"/>
      <c r="H8073" s="37" t="s">
        <v>6304</v>
      </c>
      <c r="I8073" s="36">
        <f t="shared" si="1"/>
        <v>1</v>
      </c>
      <c r="J8073" s="37"/>
      <c r="K8073" s="37"/>
    </row>
    <row r="8074" ht="22.5" hidden="1" customHeight="1">
      <c r="A8074" s="32" t="b">
        <v>0</v>
      </c>
      <c r="B8074" s="33"/>
      <c r="C8074" s="34"/>
      <c r="D8074" s="35" t="s">
        <v>271</v>
      </c>
      <c r="E8074" s="36" t="str">
        <f>VLOOKUP(D8074,Normativa!$A$3:$C$100,3,0)</f>
        <v>Ley</v>
      </c>
      <c r="F8074" s="37"/>
      <c r="G8074" s="37"/>
      <c r="H8074" s="37" t="s">
        <v>6305</v>
      </c>
      <c r="I8074" s="36">
        <f t="shared" si="1"/>
        <v>1</v>
      </c>
      <c r="J8074" s="37"/>
      <c r="K8074" s="37"/>
    </row>
    <row r="8075" ht="22.5" hidden="1" customHeight="1">
      <c r="A8075" s="32" t="b">
        <v>0</v>
      </c>
      <c r="B8075" s="33"/>
      <c r="C8075" s="34"/>
      <c r="D8075" s="35" t="s">
        <v>271</v>
      </c>
      <c r="E8075" s="36" t="str">
        <f>VLOOKUP(D8075,Normativa!$A$3:$C$100,3,0)</f>
        <v>Ley</v>
      </c>
      <c r="F8075" s="37"/>
      <c r="G8075" s="37"/>
      <c r="H8075" s="37" t="s">
        <v>6306</v>
      </c>
      <c r="I8075" s="36">
        <f t="shared" si="1"/>
        <v>1</v>
      </c>
      <c r="J8075" s="37"/>
      <c r="K8075" s="37"/>
    </row>
    <row r="8076" ht="22.5" hidden="1" customHeight="1">
      <c r="A8076" s="32" t="b">
        <v>0</v>
      </c>
      <c r="B8076" s="33"/>
      <c r="C8076" s="34"/>
      <c r="D8076" s="35" t="s">
        <v>271</v>
      </c>
      <c r="E8076" s="36" t="str">
        <f>VLOOKUP(D8076,Normativa!$A$3:$C$100,3,0)</f>
        <v>Ley</v>
      </c>
      <c r="F8076" s="37"/>
      <c r="G8076" s="37"/>
      <c r="H8076" s="37" t="s">
        <v>6307</v>
      </c>
      <c r="I8076" s="36">
        <f t="shared" si="1"/>
        <v>1</v>
      </c>
      <c r="J8076" s="37"/>
      <c r="K8076" s="37"/>
    </row>
    <row r="8077" ht="22.5" hidden="1" customHeight="1">
      <c r="A8077" s="32" t="b">
        <v>0</v>
      </c>
      <c r="B8077" s="33"/>
      <c r="C8077" s="34"/>
      <c r="D8077" s="35" t="s">
        <v>271</v>
      </c>
      <c r="E8077" s="36" t="str">
        <f>VLOOKUP(D8077,Normativa!$A$3:$C$100,3,0)</f>
        <v>Ley</v>
      </c>
      <c r="F8077" s="37"/>
      <c r="G8077" s="37"/>
      <c r="H8077" s="37" t="s">
        <v>6308</v>
      </c>
      <c r="I8077" s="36">
        <f t="shared" si="1"/>
        <v>1</v>
      </c>
      <c r="J8077" s="37"/>
      <c r="K8077" s="37"/>
    </row>
    <row r="8078" ht="22.5" hidden="1" customHeight="1">
      <c r="A8078" s="32" t="b">
        <v>0</v>
      </c>
      <c r="B8078" s="33"/>
      <c r="C8078" s="34"/>
      <c r="D8078" s="35" t="s">
        <v>271</v>
      </c>
      <c r="E8078" s="36" t="str">
        <f>VLOOKUP(D8078,Normativa!$A$3:$C$100,3,0)</f>
        <v>Ley</v>
      </c>
      <c r="F8078" s="37"/>
      <c r="G8078" s="37"/>
      <c r="H8078" s="37" t="s">
        <v>6309</v>
      </c>
      <c r="I8078" s="36">
        <f t="shared" si="1"/>
        <v>1</v>
      </c>
      <c r="J8078" s="37"/>
      <c r="K8078" s="37"/>
    </row>
    <row r="8079" ht="22.5" hidden="1" customHeight="1">
      <c r="A8079" s="32" t="b">
        <v>0</v>
      </c>
      <c r="B8079" s="33"/>
      <c r="C8079" s="34"/>
      <c r="D8079" s="35" t="s">
        <v>271</v>
      </c>
      <c r="E8079" s="36" t="str">
        <f>VLOOKUP(D8079,Normativa!$A$3:$C$100,3,0)</f>
        <v>Ley</v>
      </c>
      <c r="F8079" s="37"/>
      <c r="G8079" s="37"/>
      <c r="H8079" s="37" t="s">
        <v>6310</v>
      </c>
      <c r="I8079" s="36">
        <f t="shared" si="1"/>
        <v>1</v>
      </c>
      <c r="J8079" s="37"/>
      <c r="K8079" s="37"/>
    </row>
    <row r="8080" ht="22.5" hidden="1" customHeight="1">
      <c r="A8080" s="32" t="b">
        <v>0</v>
      </c>
      <c r="B8080" s="33"/>
      <c r="C8080" s="34"/>
      <c r="D8080" s="35" t="s">
        <v>271</v>
      </c>
      <c r="E8080" s="36" t="str">
        <f>VLOOKUP(D8080,Normativa!$A$3:$C$100,3,0)</f>
        <v>Ley</v>
      </c>
      <c r="F8080" s="37"/>
      <c r="G8080" s="37"/>
      <c r="H8080" s="37" t="s">
        <v>6311</v>
      </c>
      <c r="I8080" s="36">
        <f t="shared" si="1"/>
        <v>1</v>
      </c>
      <c r="J8080" s="37"/>
      <c r="K8080" s="37"/>
    </row>
    <row r="8081" ht="22.5" hidden="1" customHeight="1">
      <c r="A8081" s="32" t="b">
        <v>0</v>
      </c>
      <c r="B8081" s="33"/>
      <c r="C8081" s="34"/>
      <c r="D8081" s="35" t="s">
        <v>271</v>
      </c>
      <c r="E8081" s="36" t="str">
        <f>VLOOKUP(D8081,Normativa!$A$3:$C$100,3,0)</f>
        <v>Ley</v>
      </c>
      <c r="F8081" s="37"/>
      <c r="G8081" s="37"/>
      <c r="H8081" s="37" t="s">
        <v>6312</v>
      </c>
      <c r="I8081" s="36">
        <f t="shared" si="1"/>
        <v>1</v>
      </c>
      <c r="J8081" s="37"/>
      <c r="K8081" s="37"/>
    </row>
    <row r="8082" ht="22.5" hidden="1" customHeight="1">
      <c r="A8082" s="32" t="b">
        <v>0</v>
      </c>
      <c r="B8082" s="33"/>
      <c r="C8082" s="34"/>
      <c r="D8082" s="35" t="s">
        <v>271</v>
      </c>
      <c r="E8082" s="36" t="str">
        <f>VLOOKUP(D8082,Normativa!$A$3:$C$100,3,0)</f>
        <v>Ley</v>
      </c>
      <c r="F8082" s="37"/>
      <c r="G8082" s="37"/>
      <c r="H8082" s="37" t="s">
        <v>6313</v>
      </c>
      <c r="I8082" s="36">
        <f t="shared" si="1"/>
        <v>1</v>
      </c>
      <c r="J8082" s="37"/>
      <c r="K8082" s="37"/>
    </row>
    <row r="8083" ht="22.5" hidden="1" customHeight="1">
      <c r="A8083" s="32" t="b">
        <v>0</v>
      </c>
      <c r="B8083" s="33"/>
      <c r="C8083" s="34"/>
      <c r="D8083" s="35" t="s">
        <v>271</v>
      </c>
      <c r="E8083" s="36" t="str">
        <f>VLOOKUP(D8083,Normativa!$A$3:$C$100,3,0)</f>
        <v>Ley</v>
      </c>
      <c r="F8083" s="37"/>
      <c r="G8083" s="37"/>
      <c r="H8083" s="37" t="s">
        <v>6314</v>
      </c>
      <c r="I8083" s="36">
        <f t="shared" si="1"/>
        <v>1</v>
      </c>
      <c r="J8083" s="37"/>
      <c r="K8083" s="37"/>
    </row>
    <row r="8084" ht="22.5" hidden="1" customHeight="1">
      <c r="A8084" s="32" t="b">
        <v>0</v>
      </c>
      <c r="B8084" s="33"/>
      <c r="C8084" s="34"/>
      <c r="D8084" s="35" t="s">
        <v>271</v>
      </c>
      <c r="E8084" s="36" t="str">
        <f>VLOOKUP(D8084,Normativa!$A$3:$C$100,3,0)</f>
        <v>Ley</v>
      </c>
      <c r="F8084" s="37"/>
      <c r="G8084" s="37"/>
      <c r="H8084" s="37" t="s">
        <v>6315</v>
      </c>
      <c r="I8084" s="36">
        <f t="shared" si="1"/>
        <v>1</v>
      </c>
      <c r="J8084" s="37"/>
      <c r="K8084" s="37"/>
    </row>
    <row r="8085" ht="22.5" hidden="1" customHeight="1">
      <c r="A8085" s="32" t="b">
        <v>0</v>
      </c>
      <c r="B8085" s="33"/>
      <c r="C8085" s="34"/>
      <c r="D8085" s="35" t="s">
        <v>271</v>
      </c>
      <c r="E8085" s="36" t="str">
        <f>VLOOKUP(D8085,Normativa!$A$3:$C$100,3,0)</f>
        <v>Ley</v>
      </c>
      <c r="F8085" s="37"/>
      <c r="G8085" s="37"/>
      <c r="H8085" s="37" t="s">
        <v>6316</v>
      </c>
      <c r="I8085" s="36">
        <f t="shared" si="1"/>
        <v>1</v>
      </c>
      <c r="J8085" s="37"/>
      <c r="K8085" s="37"/>
    </row>
    <row r="8086" ht="22.5" hidden="1" customHeight="1">
      <c r="A8086" s="32" t="b">
        <v>0</v>
      </c>
      <c r="B8086" s="33"/>
      <c r="C8086" s="34"/>
      <c r="D8086" s="35" t="s">
        <v>271</v>
      </c>
      <c r="E8086" s="36" t="str">
        <f>VLOOKUP(D8086,Normativa!$A$3:$C$100,3,0)</f>
        <v>Ley</v>
      </c>
      <c r="F8086" s="37"/>
      <c r="G8086" s="37"/>
      <c r="H8086" s="37" t="s">
        <v>6317</v>
      </c>
      <c r="I8086" s="36">
        <f t="shared" si="1"/>
        <v>1</v>
      </c>
      <c r="J8086" s="37"/>
      <c r="K8086" s="37"/>
    </row>
    <row r="8087" ht="22.5" hidden="1" customHeight="1">
      <c r="A8087" s="32" t="b">
        <v>0</v>
      </c>
      <c r="B8087" s="33"/>
      <c r="C8087" s="34"/>
      <c r="D8087" s="35" t="s">
        <v>271</v>
      </c>
      <c r="E8087" s="36" t="str">
        <f>VLOOKUP(D8087,Normativa!$A$3:$C$100,3,0)</f>
        <v>Ley</v>
      </c>
      <c r="F8087" s="37"/>
      <c r="G8087" s="37"/>
      <c r="H8087" s="37" t="s">
        <v>6318</v>
      </c>
      <c r="I8087" s="36">
        <f t="shared" si="1"/>
        <v>1</v>
      </c>
      <c r="J8087" s="37"/>
      <c r="K8087" s="37"/>
    </row>
    <row r="8088" ht="22.5" hidden="1" customHeight="1">
      <c r="A8088" s="32" t="b">
        <v>0</v>
      </c>
      <c r="B8088" s="33"/>
      <c r="C8088" s="34"/>
      <c r="D8088" s="35" t="s">
        <v>271</v>
      </c>
      <c r="E8088" s="36" t="str">
        <f>VLOOKUP(D8088,Normativa!$A$3:$C$100,3,0)</f>
        <v>Ley</v>
      </c>
      <c r="F8088" s="37"/>
      <c r="G8088" s="37"/>
      <c r="H8088" s="37" t="s">
        <v>6319</v>
      </c>
      <c r="I8088" s="36">
        <f t="shared" si="1"/>
        <v>1</v>
      </c>
      <c r="J8088" s="37"/>
      <c r="K8088" s="37"/>
    </row>
    <row r="8089" ht="22.5" hidden="1" customHeight="1">
      <c r="A8089" s="32" t="b">
        <v>0</v>
      </c>
      <c r="B8089" s="33"/>
      <c r="C8089" s="34"/>
      <c r="D8089" s="35" t="s">
        <v>271</v>
      </c>
      <c r="E8089" s="36" t="str">
        <f>VLOOKUP(D8089,Normativa!$A$3:$C$100,3,0)</f>
        <v>Ley</v>
      </c>
      <c r="F8089" s="37"/>
      <c r="G8089" s="37"/>
      <c r="H8089" s="37" t="s">
        <v>6320</v>
      </c>
      <c r="I8089" s="36">
        <f t="shared" si="1"/>
        <v>1</v>
      </c>
      <c r="J8089" s="37"/>
      <c r="K8089" s="37"/>
    </row>
    <row r="8090" ht="22.5" hidden="1" customHeight="1">
      <c r="A8090" s="32" t="b">
        <v>0</v>
      </c>
      <c r="B8090" s="33"/>
      <c r="C8090" s="34"/>
      <c r="D8090" s="35" t="s">
        <v>271</v>
      </c>
      <c r="E8090" s="36" t="str">
        <f>VLOOKUP(D8090,Normativa!$A$3:$C$100,3,0)</f>
        <v>Ley</v>
      </c>
      <c r="F8090" s="37"/>
      <c r="G8090" s="37"/>
      <c r="H8090" s="37" t="s">
        <v>6321</v>
      </c>
      <c r="I8090" s="36">
        <f t="shared" si="1"/>
        <v>1</v>
      </c>
      <c r="J8090" s="37"/>
      <c r="K8090" s="37"/>
    </row>
    <row r="8091" ht="22.5" hidden="1" customHeight="1">
      <c r="A8091" s="32" t="b">
        <v>0</v>
      </c>
      <c r="B8091" s="33"/>
      <c r="C8091" s="34"/>
      <c r="D8091" s="35" t="s">
        <v>271</v>
      </c>
      <c r="E8091" s="36" t="str">
        <f>VLOOKUP(D8091,Normativa!$A$3:$C$100,3,0)</f>
        <v>Ley</v>
      </c>
      <c r="F8091" s="37"/>
      <c r="G8091" s="37"/>
      <c r="H8091" s="37" t="s">
        <v>6322</v>
      </c>
      <c r="I8091" s="36">
        <f t="shared" si="1"/>
        <v>1</v>
      </c>
      <c r="J8091" s="37"/>
      <c r="K8091" s="37"/>
    </row>
    <row r="8092" ht="22.5" hidden="1" customHeight="1">
      <c r="A8092" s="32" t="b">
        <v>0</v>
      </c>
      <c r="B8092" s="33"/>
      <c r="C8092" s="34"/>
      <c r="D8092" s="35" t="s">
        <v>271</v>
      </c>
      <c r="E8092" s="36" t="str">
        <f>VLOOKUP(D8092,Normativa!$A$3:$C$100,3,0)</f>
        <v>Ley</v>
      </c>
      <c r="F8092" s="37"/>
      <c r="G8092" s="37"/>
      <c r="H8092" s="37" t="s">
        <v>6323</v>
      </c>
      <c r="I8092" s="36">
        <f t="shared" si="1"/>
        <v>1</v>
      </c>
      <c r="J8092" s="37"/>
      <c r="K8092" s="37"/>
    </row>
    <row r="8093" ht="22.5" hidden="1" customHeight="1">
      <c r="A8093" s="32" t="b">
        <v>0</v>
      </c>
      <c r="B8093" s="33"/>
      <c r="C8093" s="34"/>
      <c r="D8093" s="35" t="s">
        <v>271</v>
      </c>
      <c r="E8093" s="36" t="str">
        <f>VLOOKUP(D8093,Normativa!$A$3:$C$100,3,0)</f>
        <v>Ley</v>
      </c>
      <c r="F8093" s="37"/>
      <c r="G8093" s="37"/>
      <c r="H8093" s="37" t="s">
        <v>6324</v>
      </c>
      <c r="I8093" s="36">
        <f t="shared" si="1"/>
        <v>1</v>
      </c>
      <c r="J8093" s="37"/>
      <c r="K8093" s="37"/>
    </row>
    <row r="8094" ht="22.5" hidden="1" customHeight="1">
      <c r="A8094" s="32" t="b">
        <v>0</v>
      </c>
      <c r="B8094" s="33"/>
      <c r="C8094" s="34"/>
      <c r="D8094" s="35" t="s">
        <v>271</v>
      </c>
      <c r="E8094" s="36" t="str">
        <f>VLOOKUP(D8094,Normativa!$A$3:$C$100,3,0)</f>
        <v>Ley</v>
      </c>
      <c r="F8094" s="37"/>
      <c r="G8094" s="37"/>
      <c r="H8094" s="37" t="s">
        <v>6325</v>
      </c>
      <c r="I8094" s="36">
        <f t="shared" si="1"/>
        <v>1</v>
      </c>
      <c r="J8094" s="37"/>
      <c r="K8094" s="37"/>
    </row>
    <row r="8095" ht="22.5" hidden="1" customHeight="1">
      <c r="A8095" s="32" t="b">
        <v>0</v>
      </c>
      <c r="B8095" s="33"/>
      <c r="C8095" s="34"/>
      <c r="D8095" s="35" t="s">
        <v>271</v>
      </c>
      <c r="E8095" s="36" t="str">
        <f>VLOOKUP(D8095,Normativa!$A$3:$C$100,3,0)</f>
        <v>Ley</v>
      </c>
      <c r="F8095" s="37"/>
      <c r="G8095" s="37"/>
      <c r="H8095" s="37" t="s">
        <v>6326</v>
      </c>
      <c r="I8095" s="36">
        <f t="shared" si="1"/>
        <v>1</v>
      </c>
      <c r="J8095" s="37"/>
      <c r="K8095" s="37"/>
    </row>
    <row r="8096" ht="22.5" hidden="1" customHeight="1">
      <c r="A8096" s="32" t="b">
        <v>0</v>
      </c>
      <c r="B8096" s="33"/>
      <c r="C8096" s="34"/>
      <c r="D8096" s="35" t="s">
        <v>271</v>
      </c>
      <c r="E8096" s="36" t="str">
        <f>VLOOKUP(D8096,Normativa!$A$3:$C$100,3,0)</f>
        <v>Ley</v>
      </c>
      <c r="F8096" s="37"/>
      <c r="G8096" s="37"/>
      <c r="H8096" s="37" t="s">
        <v>6327</v>
      </c>
      <c r="I8096" s="36">
        <f t="shared" si="1"/>
        <v>1</v>
      </c>
      <c r="J8096" s="37"/>
      <c r="K8096" s="37"/>
    </row>
    <row r="8097" ht="22.5" hidden="1" customHeight="1">
      <c r="A8097" s="32" t="b">
        <v>0</v>
      </c>
      <c r="B8097" s="33"/>
      <c r="C8097" s="34"/>
      <c r="D8097" s="35" t="s">
        <v>271</v>
      </c>
      <c r="E8097" s="36" t="str">
        <f>VLOOKUP(D8097,Normativa!$A$3:$C$100,3,0)</f>
        <v>Ley</v>
      </c>
      <c r="F8097" s="37"/>
      <c r="G8097" s="37"/>
      <c r="H8097" s="37" t="s">
        <v>6328</v>
      </c>
      <c r="I8097" s="36">
        <f t="shared" si="1"/>
        <v>1</v>
      </c>
      <c r="J8097" s="37"/>
      <c r="K8097" s="37"/>
    </row>
    <row r="8098" ht="22.5" hidden="1" customHeight="1">
      <c r="A8098" s="32" t="b">
        <v>0</v>
      </c>
      <c r="B8098" s="33"/>
      <c r="C8098" s="34"/>
      <c r="D8098" s="35" t="s">
        <v>271</v>
      </c>
      <c r="E8098" s="36" t="str">
        <f>VLOOKUP(D8098,Normativa!$A$3:$C$100,3,0)</f>
        <v>Ley</v>
      </c>
      <c r="F8098" s="37"/>
      <c r="G8098" s="37"/>
      <c r="H8098" s="37"/>
      <c r="I8098" s="36">
        <f t="shared" si="1"/>
        <v>1</v>
      </c>
      <c r="J8098" s="37"/>
      <c r="K8098" s="37"/>
    </row>
    <row r="8099" ht="22.5" hidden="1" customHeight="1">
      <c r="A8099" s="32" t="b">
        <v>0</v>
      </c>
      <c r="B8099" s="33"/>
      <c r="C8099" s="34"/>
      <c r="D8099" s="35" t="s">
        <v>271</v>
      </c>
      <c r="E8099" s="36" t="str">
        <f>VLOOKUP(D8099,Normativa!$A$3:$C$100,3,0)</f>
        <v>Ley</v>
      </c>
      <c r="F8099" s="37"/>
      <c r="G8099" s="37"/>
      <c r="H8099" s="37" t="s">
        <v>6329</v>
      </c>
      <c r="I8099" s="36">
        <f t="shared" si="1"/>
        <v>1</v>
      </c>
      <c r="J8099" s="37"/>
      <c r="K8099" s="37"/>
    </row>
    <row r="8100" ht="22.5" hidden="1" customHeight="1">
      <c r="A8100" s="32" t="b">
        <v>0</v>
      </c>
      <c r="B8100" s="33"/>
      <c r="C8100" s="34"/>
      <c r="D8100" s="35" t="s">
        <v>271</v>
      </c>
      <c r="E8100" s="36" t="str">
        <f>VLOOKUP(D8100,Normativa!$A$3:$C$100,3,0)</f>
        <v>Ley</v>
      </c>
      <c r="F8100" s="37"/>
      <c r="G8100" s="37"/>
      <c r="H8100" s="37"/>
      <c r="I8100" s="36">
        <f t="shared" si="1"/>
        <v>1</v>
      </c>
      <c r="J8100" s="37"/>
      <c r="K8100" s="37"/>
    </row>
    <row r="8101" ht="22.5" hidden="1" customHeight="1">
      <c r="A8101" s="32" t="b">
        <v>0</v>
      </c>
      <c r="B8101" s="33"/>
      <c r="C8101" s="34"/>
      <c r="D8101" s="35" t="s">
        <v>271</v>
      </c>
      <c r="E8101" s="36" t="str">
        <f>VLOOKUP(D8101,Normativa!$A$3:$C$100,3,0)</f>
        <v>Ley</v>
      </c>
      <c r="F8101" s="37"/>
      <c r="G8101" s="37"/>
      <c r="H8101" s="37" t="s">
        <v>6330</v>
      </c>
      <c r="I8101" s="36">
        <f t="shared" si="1"/>
        <v>1</v>
      </c>
      <c r="J8101" s="37"/>
      <c r="K8101" s="37"/>
    </row>
    <row r="8102" ht="22.5" hidden="1" customHeight="1">
      <c r="A8102" s="32" t="b">
        <v>0</v>
      </c>
      <c r="B8102" s="33"/>
      <c r="C8102" s="34"/>
      <c r="D8102" s="35" t="s">
        <v>271</v>
      </c>
      <c r="E8102" s="36" t="str">
        <f>VLOOKUP(D8102,Normativa!$A$3:$C$100,3,0)</f>
        <v>Ley</v>
      </c>
      <c r="F8102" s="37"/>
      <c r="G8102" s="37"/>
      <c r="H8102" s="37"/>
      <c r="I8102" s="36">
        <f t="shared" si="1"/>
        <v>1</v>
      </c>
      <c r="J8102" s="37"/>
      <c r="K8102" s="37"/>
    </row>
    <row r="8103" ht="22.5" hidden="1" customHeight="1">
      <c r="A8103" s="32" t="b">
        <v>0</v>
      </c>
      <c r="B8103" s="33"/>
      <c r="C8103" s="34"/>
      <c r="D8103" s="35" t="s">
        <v>271</v>
      </c>
      <c r="E8103" s="36" t="str">
        <f>VLOOKUP(D8103,Normativa!$A$3:$C$100,3,0)</f>
        <v>Ley</v>
      </c>
      <c r="F8103" s="37"/>
      <c r="G8103" s="37"/>
      <c r="H8103" s="37" t="s">
        <v>6331</v>
      </c>
      <c r="I8103" s="36">
        <f t="shared" si="1"/>
        <v>1</v>
      </c>
      <c r="J8103" s="37"/>
      <c r="K8103" s="37"/>
    </row>
    <row r="8104" ht="22.5" hidden="1" customHeight="1">
      <c r="A8104" s="32" t="b">
        <v>0</v>
      </c>
      <c r="B8104" s="33"/>
      <c r="C8104" s="34"/>
      <c r="D8104" s="35" t="s">
        <v>271</v>
      </c>
      <c r="E8104" s="36" t="str">
        <f>VLOOKUP(D8104,Normativa!$A$3:$C$100,3,0)</f>
        <v>Ley</v>
      </c>
      <c r="F8104" s="37"/>
      <c r="G8104" s="37"/>
      <c r="H8104" s="37" t="s">
        <v>6332</v>
      </c>
      <c r="I8104" s="36">
        <f t="shared" si="1"/>
        <v>1</v>
      </c>
      <c r="J8104" s="37"/>
      <c r="K8104" s="37"/>
    </row>
    <row r="8105" ht="22.5" hidden="1" customHeight="1">
      <c r="A8105" s="32" t="b">
        <v>0</v>
      </c>
      <c r="B8105" s="33"/>
      <c r="C8105" s="34"/>
      <c r="D8105" s="35" t="s">
        <v>271</v>
      </c>
      <c r="E8105" s="36" t="str">
        <f>VLOOKUP(D8105,Normativa!$A$3:$C$100,3,0)</f>
        <v>Ley</v>
      </c>
      <c r="F8105" s="37"/>
      <c r="G8105" s="37"/>
      <c r="H8105" s="37"/>
      <c r="I8105" s="36">
        <f t="shared" si="1"/>
        <v>1</v>
      </c>
      <c r="J8105" s="37"/>
      <c r="K8105" s="37"/>
    </row>
    <row r="8106" ht="22.5" hidden="1" customHeight="1">
      <c r="A8106" s="32" t="b">
        <v>0</v>
      </c>
      <c r="B8106" s="33"/>
      <c r="C8106" s="34"/>
      <c r="D8106" s="35" t="s">
        <v>271</v>
      </c>
      <c r="E8106" s="36" t="str">
        <f>VLOOKUP(D8106,Normativa!$A$3:$C$100,3,0)</f>
        <v>Ley</v>
      </c>
      <c r="F8106" s="37"/>
      <c r="G8106" s="37"/>
      <c r="H8106" s="37" t="s">
        <v>6220</v>
      </c>
      <c r="I8106" s="36">
        <f t="shared" si="1"/>
        <v>1</v>
      </c>
      <c r="J8106" s="37"/>
      <c r="K8106" s="37"/>
    </row>
    <row r="8107" ht="22.5" hidden="1" customHeight="1">
      <c r="A8107" s="32" t="b">
        <v>0</v>
      </c>
      <c r="B8107" s="33"/>
      <c r="C8107" s="34"/>
      <c r="D8107" s="35" t="s">
        <v>271</v>
      </c>
      <c r="E8107" s="36" t="str">
        <f>VLOOKUP(D8107,Normativa!$A$3:$C$100,3,0)</f>
        <v>Ley</v>
      </c>
      <c r="F8107" s="37"/>
      <c r="G8107" s="37"/>
      <c r="H8107" s="37" t="s">
        <v>6333</v>
      </c>
      <c r="I8107" s="36">
        <f t="shared" si="1"/>
        <v>1</v>
      </c>
      <c r="J8107" s="37"/>
      <c r="K8107" s="37"/>
    </row>
    <row r="8108" ht="22.5" hidden="1" customHeight="1">
      <c r="A8108" s="32" t="b">
        <v>0</v>
      </c>
      <c r="B8108" s="33"/>
      <c r="C8108" s="34"/>
      <c r="D8108" s="35" t="s">
        <v>271</v>
      </c>
      <c r="E8108" s="36" t="str">
        <f>VLOOKUP(D8108,Normativa!$A$3:$C$100,3,0)</f>
        <v>Ley</v>
      </c>
      <c r="F8108" s="37"/>
      <c r="G8108" s="37"/>
      <c r="H8108" s="37"/>
      <c r="I8108" s="36">
        <f t="shared" si="1"/>
        <v>1</v>
      </c>
      <c r="J8108" s="37"/>
      <c r="K8108" s="37"/>
    </row>
    <row r="8109" ht="22.5" hidden="1" customHeight="1">
      <c r="A8109" s="32" t="b">
        <v>0</v>
      </c>
      <c r="B8109" s="33"/>
      <c r="C8109" s="34"/>
      <c r="D8109" s="35" t="s">
        <v>271</v>
      </c>
      <c r="E8109" s="36" t="str">
        <f>VLOOKUP(D8109,Normativa!$A$3:$C$100,3,0)</f>
        <v>Ley</v>
      </c>
      <c r="F8109" s="37"/>
      <c r="G8109" s="37"/>
      <c r="H8109" s="37" t="s">
        <v>6334</v>
      </c>
      <c r="I8109" s="36">
        <f t="shared" si="1"/>
        <v>1</v>
      </c>
      <c r="J8109" s="37"/>
      <c r="K8109" s="37"/>
    </row>
    <row r="8110" ht="22.5" hidden="1" customHeight="1">
      <c r="A8110" s="32" t="b">
        <v>0</v>
      </c>
      <c r="B8110" s="33"/>
      <c r="C8110" s="34"/>
      <c r="D8110" s="35" t="s">
        <v>271</v>
      </c>
      <c r="E8110" s="36" t="str">
        <f>VLOOKUP(D8110,Normativa!$A$3:$C$100,3,0)</f>
        <v>Ley</v>
      </c>
      <c r="F8110" s="37"/>
      <c r="G8110" s="37"/>
      <c r="H8110" s="37" t="s">
        <v>6335</v>
      </c>
      <c r="I8110" s="36">
        <f t="shared" si="1"/>
        <v>1</v>
      </c>
      <c r="J8110" s="37"/>
      <c r="K8110" s="37"/>
    </row>
    <row r="8111" ht="22.5" hidden="1" customHeight="1">
      <c r="A8111" s="32" t="b">
        <v>0</v>
      </c>
      <c r="B8111" s="33"/>
      <c r="C8111" s="34"/>
      <c r="D8111" s="35" t="s">
        <v>271</v>
      </c>
      <c r="E8111" s="36" t="str">
        <f>VLOOKUP(D8111,Normativa!$A$3:$C$100,3,0)</f>
        <v>Ley</v>
      </c>
      <c r="F8111" s="37"/>
      <c r="G8111" s="37"/>
      <c r="H8111" s="37" t="s">
        <v>6336</v>
      </c>
      <c r="I8111" s="36">
        <f t="shared" si="1"/>
        <v>1</v>
      </c>
      <c r="J8111" s="37"/>
      <c r="K8111" s="37"/>
    </row>
    <row r="8112" ht="22.5" hidden="1" customHeight="1">
      <c r="A8112" s="32" t="b">
        <v>0</v>
      </c>
      <c r="B8112" s="33"/>
      <c r="C8112" s="34"/>
      <c r="D8112" s="35" t="s">
        <v>271</v>
      </c>
      <c r="E8112" s="36" t="str">
        <f>VLOOKUP(D8112,Normativa!$A$3:$C$100,3,0)</f>
        <v>Ley</v>
      </c>
      <c r="F8112" s="37"/>
      <c r="G8112" s="37"/>
      <c r="H8112" s="37" t="s">
        <v>6337</v>
      </c>
      <c r="I8112" s="36">
        <f t="shared" si="1"/>
        <v>1</v>
      </c>
      <c r="J8112" s="37"/>
      <c r="K8112" s="37"/>
    </row>
    <row r="8113" ht="22.5" hidden="1" customHeight="1">
      <c r="A8113" s="32" t="b">
        <v>0</v>
      </c>
      <c r="B8113" s="33"/>
      <c r="C8113" s="34"/>
      <c r="D8113" s="35" t="s">
        <v>271</v>
      </c>
      <c r="E8113" s="36" t="str">
        <f>VLOOKUP(D8113,Normativa!$A$3:$C$100,3,0)</f>
        <v>Ley</v>
      </c>
      <c r="F8113" s="37"/>
      <c r="G8113" s="37"/>
      <c r="H8113" s="37" t="s">
        <v>6338</v>
      </c>
      <c r="I8113" s="36">
        <f t="shared" si="1"/>
        <v>1</v>
      </c>
      <c r="J8113" s="37"/>
      <c r="K8113" s="37"/>
    </row>
    <row r="8114" ht="22.5" hidden="1" customHeight="1">
      <c r="A8114" s="32" t="b">
        <v>0</v>
      </c>
      <c r="B8114" s="33"/>
      <c r="C8114" s="34"/>
      <c r="D8114" s="35" t="s">
        <v>271</v>
      </c>
      <c r="E8114" s="36" t="str">
        <f>VLOOKUP(D8114,Normativa!$A$3:$C$100,3,0)</f>
        <v>Ley</v>
      </c>
      <c r="F8114" s="37"/>
      <c r="G8114" s="37"/>
      <c r="H8114" s="37" t="s">
        <v>6339</v>
      </c>
      <c r="I8114" s="36">
        <f t="shared" si="1"/>
        <v>1</v>
      </c>
      <c r="J8114" s="37"/>
      <c r="K8114" s="37"/>
    </row>
    <row r="8115" ht="22.5" hidden="1" customHeight="1">
      <c r="A8115" s="32" t="b">
        <v>0</v>
      </c>
      <c r="B8115" s="33"/>
      <c r="C8115" s="34"/>
      <c r="D8115" s="35" t="s">
        <v>271</v>
      </c>
      <c r="E8115" s="36" t="str">
        <f>VLOOKUP(D8115,Normativa!$A$3:$C$100,3,0)</f>
        <v>Ley</v>
      </c>
      <c r="F8115" s="37"/>
      <c r="G8115" s="37"/>
      <c r="H8115" s="37" t="s">
        <v>6340</v>
      </c>
      <c r="I8115" s="36">
        <f t="shared" si="1"/>
        <v>1</v>
      </c>
      <c r="J8115" s="37"/>
      <c r="K8115" s="37"/>
    </row>
    <row r="8116" ht="22.5" hidden="1" customHeight="1">
      <c r="A8116" s="32" t="b">
        <v>0</v>
      </c>
      <c r="B8116" s="33"/>
      <c r="C8116" s="34"/>
      <c r="D8116" s="35" t="s">
        <v>271</v>
      </c>
      <c r="E8116" s="36" t="str">
        <f>VLOOKUP(D8116,Normativa!$A$3:$C$100,3,0)</f>
        <v>Ley</v>
      </c>
      <c r="F8116" s="37"/>
      <c r="G8116" s="37"/>
      <c r="H8116" s="37" t="s">
        <v>6341</v>
      </c>
      <c r="I8116" s="36">
        <f t="shared" si="1"/>
        <v>1</v>
      </c>
      <c r="J8116" s="37"/>
      <c r="K8116" s="37"/>
    </row>
    <row r="8117" ht="22.5" hidden="1" customHeight="1">
      <c r="A8117" s="32" t="b">
        <v>0</v>
      </c>
      <c r="B8117" s="33"/>
      <c r="C8117" s="34"/>
      <c r="D8117" s="35" t="s">
        <v>271</v>
      </c>
      <c r="E8117" s="36" t="str">
        <f>VLOOKUP(D8117,Normativa!$A$3:$C$100,3,0)</f>
        <v>Ley</v>
      </c>
      <c r="F8117" s="37"/>
      <c r="G8117" s="37"/>
      <c r="H8117" s="37" t="s">
        <v>6342</v>
      </c>
      <c r="I8117" s="36">
        <f t="shared" si="1"/>
        <v>1</v>
      </c>
      <c r="J8117" s="37"/>
      <c r="K8117" s="37"/>
    </row>
    <row r="8118" ht="22.5" hidden="1" customHeight="1">
      <c r="A8118" s="32" t="b">
        <v>0</v>
      </c>
      <c r="B8118" s="33"/>
      <c r="C8118" s="34"/>
      <c r="D8118" s="35" t="s">
        <v>271</v>
      </c>
      <c r="E8118" s="36" t="str">
        <f>VLOOKUP(D8118,Normativa!$A$3:$C$100,3,0)</f>
        <v>Ley</v>
      </c>
      <c r="F8118" s="37"/>
      <c r="G8118" s="37"/>
      <c r="H8118" s="37" t="s">
        <v>6343</v>
      </c>
      <c r="I8118" s="36">
        <f t="shared" si="1"/>
        <v>1</v>
      </c>
      <c r="J8118" s="37"/>
      <c r="K8118" s="37"/>
    </row>
    <row r="8119" ht="22.5" hidden="1" customHeight="1">
      <c r="A8119" s="32" t="b">
        <v>0</v>
      </c>
      <c r="B8119" s="33"/>
      <c r="C8119" s="34"/>
      <c r="D8119" s="35" t="s">
        <v>271</v>
      </c>
      <c r="E8119" s="36" t="str">
        <f>VLOOKUP(D8119,Normativa!$A$3:$C$100,3,0)</f>
        <v>Ley</v>
      </c>
      <c r="F8119" s="37"/>
      <c r="G8119" s="37"/>
      <c r="H8119" s="37" t="s">
        <v>6344</v>
      </c>
      <c r="I8119" s="36">
        <f t="shared" si="1"/>
        <v>1</v>
      </c>
      <c r="J8119" s="37"/>
      <c r="K8119" s="37"/>
    </row>
    <row r="8120" ht="22.5" hidden="1" customHeight="1">
      <c r="A8120" s="32" t="b">
        <v>0</v>
      </c>
      <c r="B8120" s="33"/>
      <c r="C8120" s="34"/>
      <c r="D8120" s="35" t="s">
        <v>271</v>
      </c>
      <c r="E8120" s="36" t="str">
        <f>VLOOKUP(D8120,Normativa!$A$3:$C$100,3,0)</f>
        <v>Ley</v>
      </c>
      <c r="F8120" s="37"/>
      <c r="G8120" s="37"/>
      <c r="H8120" s="37" t="s">
        <v>6345</v>
      </c>
      <c r="I8120" s="36">
        <f t="shared" si="1"/>
        <v>1</v>
      </c>
      <c r="J8120" s="37"/>
      <c r="K8120" s="37"/>
    </row>
    <row r="8121" ht="22.5" hidden="1" customHeight="1">
      <c r="A8121" s="32" t="b">
        <v>0</v>
      </c>
      <c r="B8121" s="33"/>
      <c r="C8121" s="34"/>
      <c r="D8121" s="35" t="s">
        <v>271</v>
      </c>
      <c r="E8121" s="36" t="str">
        <f>VLOOKUP(D8121,Normativa!$A$3:$C$100,3,0)</f>
        <v>Ley</v>
      </c>
      <c r="F8121" s="37"/>
      <c r="G8121" s="37"/>
      <c r="H8121" s="37" t="s">
        <v>6346</v>
      </c>
      <c r="I8121" s="36">
        <f t="shared" si="1"/>
        <v>1</v>
      </c>
      <c r="J8121" s="37"/>
      <c r="K8121" s="37"/>
    </row>
    <row r="8122" ht="22.5" hidden="1" customHeight="1">
      <c r="A8122" s="32" t="b">
        <v>0</v>
      </c>
      <c r="B8122" s="33"/>
      <c r="C8122" s="34"/>
      <c r="D8122" s="35" t="s">
        <v>271</v>
      </c>
      <c r="E8122" s="36" t="str">
        <f>VLOOKUP(D8122,Normativa!$A$3:$C$100,3,0)</f>
        <v>Ley</v>
      </c>
      <c r="F8122" s="37"/>
      <c r="G8122" s="37"/>
      <c r="H8122" s="37" t="s">
        <v>6347</v>
      </c>
      <c r="I8122" s="36">
        <f t="shared" si="1"/>
        <v>1</v>
      </c>
      <c r="J8122" s="37"/>
      <c r="K8122" s="37"/>
    </row>
    <row r="8123" ht="22.5" hidden="1" customHeight="1">
      <c r="A8123" s="32" t="b">
        <v>0</v>
      </c>
      <c r="B8123" s="33"/>
      <c r="C8123" s="34"/>
      <c r="D8123" s="35" t="s">
        <v>271</v>
      </c>
      <c r="E8123" s="36" t="str">
        <f>VLOOKUP(D8123,Normativa!$A$3:$C$100,3,0)</f>
        <v>Ley</v>
      </c>
      <c r="F8123" s="37"/>
      <c r="G8123" s="37"/>
      <c r="H8123" s="37" t="s">
        <v>6348</v>
      </c>
      <c r="I8123" s="36">
        <f t="shared" si="1"/>
        <v>1</v>
      </c>
      <c r="J8123" s="37"/>
      <c r="K8123" s="37"/>
    </row>
    <row r="8124" ht="22.5" hidden="1" customHeight="1">
      <c r="A8124" s="32" t="b">
        <v>0</v>
      </c>
      <c r="B8124" s="33"/>
      <c r="C8124" s="34"/>
      <c r="D8124" s="35" t="s">
        <v>271</v>
      </c>
      <c r="E8124" s="36" t="str">
        <f>VLOOKUP(D8124,Normativa!$A$3:$C$100,3,0)</f>
        <v>Ley</v>
      </c>
      <c r="F8124" s="37"/>
      <c r="G8124" s="37"/>
      <c r="H8124" s="37" t="s">
        <v>6349</v>
      </c>
      <c r="I8124" s="36">
        <f t="shared" si="1"/>
        <v>1</v>
      </c>
      <c r="J8124" s="37"/>
      <c r="K8124" s="37"/>
    </row>
    <row r="8125" ht="22.5" hidden="1" customHeight="1">
      <c r="A8125" s="32" t="b">
        <v>0</v>
      </c>
      <c r="B8125" s="33"/>
      <c r="C8125" s="34"/>
      <c r="D8125" s="35" t="s">
        <v>271</v>
      </c>
      <c r="E8125" s="36" t="str">
        <f>VLOOKUP(D8125,Normativa!$A$3:$C$100,3,0)</f>
        <v>Ley</v>
      </c>
      <c r="F8125" s="37"/>
      <c r="G8125" s="37"/>
      <c r="H8125" s="37" t="s">
        <v>6350</v>
      </c>
      <c r="I8125" s="36">
        <f t="shared" si="1"/>
        <v>1</v>
      </c>
      <c r="J8125" s="37"/>
      <c r="K8125" s="37"/>
    </row>
    <row r="8126" ht="22.5" hidden="1" customHeight="1">
      <c r="A8126" s="32" t="b">
        <v>0</v>
      </c>
      <c r="B8126" s="33"/>
      <c r="C8126" s="34"/>
      <c r="D8126" s="35" t="s">
        <v>271</v>
      </c>
      <c r="E8126" s="36" t="str">
        <f>VLOOKUP(D8126,Normativa!$A$3:$C$100,3,0)</f>
        <v>Ley</v>
      </c>
      <c r="F8126" s="37"/>
      <c r="G8126" s="37"/>
      <c r="H8126" s="37" t="s">
        <v>6351</v>
      </c>
      <c r="I8126" s="36">
        <f t="shared" si="1"/>
        <v>1</v>
      </c>
      <c r="J8126" s="37"/>
      <c r="K8126" s="37"/>
    </row>
    <row r="8127" ht="22.5" hidden="1" customHeight="1">
      <c r="A8127" s="32" t="b">
        <v>0</v>
      </c>
      <c r="B8127" s="33"/>
      <c r="C8127" s="34"/>
      <c r="D8127" s="35" t="s">
        <v>271</v>
      </c>
      <c r="E8127" s="36" t="str">
        <f>VLOOKUP(D8127,Normativa!$A$3:$C$100,3,0)</f>
        <v>Ley</v>
      </c>
      <c r="F8127" s="37"/>
      <c r="G8127" s="37"/>
      <c r="H8127" s="37" t="s">
        <v>6168</v>
      </c>
      <c r="I8127" s="36">
        <f t="shared" si="1"/>
        <v>1</v>
      </c>
      <c r="J8127" s="37"/>
      <c r="K8127" s="37"/>
    </row>
    <row r="8128" ht="22.5" hidden="1" customHeight="1">
      <c r="A8128" s="32" t="b">
        <v>0</v>
      </c>
      <c r="B8128" s="33"/>
      <c r="C8128" s="34"/>
      <c r="D8128" s="35" t="s">
        <v>271</v>
      </c>
      <c r="E8128" s="36" t="str">
        <f>VLOOKUP(D8128,Normativa!$A$3:$C$100,3,0)</f>
        <v>Ley</v>
      </c>
      <c r="F8128" s="37"/>
      <c r="G8128" s="37"/>
      <c r="H8128" s="37" t="s">
        <v>6352</v>
      </c>
      <c r="I8128" s="36">
        <f t="shared" si="1"/>
        <v>1</v>
      </c>
      <c r="J8128" s="37"/>
      <c r="K8128" s="37"/>
    </row>
    <row r="8129" ht="22.5" hidden="1" customHeight="1">
      <c r="A8129" s="32" t="b">
        <v>0</v>
      </c>
      <c r="B8129" s="33"/>
      <c r="C8129" s="34"/>
      <c r="D8129" s="35" t="s">
        <v>271</v>
      </c>
      <c r="E8129" s="36" t="str">
        <f>VLOOKUP(D8129,Normativa!$A$3:$C$100,3,0)</f>
        <v>Ley</v>
      </c>
      <c r="F8129" s="37"/>
      <c r="G8129" s="37"/>
      <c r="H8129" s="37"/>
      <c r="I8129" s="36">
        <f t="shared" si="1"/>
        <v>1</v>
      </c>
      <c r="J8129" s="37"/>
      <c r="K8129" s="37"/>
    </row>
    <row r="8130" ht="22.5" hidden="1" customHeight="1">
      <c r="A8130" s="32" t="b">
        <v>0</v>
      </c>
      <c r="B8130" s="33"/>
      <c r="C8130" s="34"/>
      <c r="D8130" s="35" t="s">
        <v>271</v>
      </c>
      <c r="E8130" s="36" t="str">
        <f>VLOOKUP(D8130,Normativa!$A$3:$C$100,3,0)</f>
        <v>Ley</v>
      </c>
      <c r="F8130" s="37"/>
      <c r="G8130" s="37"/>
      <c r="H8130" s="37" t="s">
        <v>6353</v>
      </c>
      <c r="I8130" s="36">
        <f t="shared" si="1"/>
        <v>1</v>
      </c>
      <c r="J8130" s="37"/>
      <c r="K8130" s="37"/>
    </row>
    <row r="8131" ht="22.5" hidden="1" customHeight="1">
      <c r="A8131" s="32" t="b">
        <v>0</v>
      </c>
      <c r="B8131" s="33"/>
      <c r="C8131" s="34"/>
      <c r="D8131" s="35" t="s">
        <v>271</v>
      </c>
      <c r="E8131" s="36" t="str">
        <f>VLOOKUP(D8131,Normativa!$A$3:$C$100,3,0)</f>
        <v>Ley</v>
      </c>
      <c r="F8131" s="37"/>
      <c r="G8131" s="37"/>
      <c r="H8131" s="37" t="s">
        <v>6354</v>
      </c>
      <c r="I8131" s="36">
        <f t="shared" si="1"/>
        <v>1</v>
      </c>
      <c r="J8131" s="37"/>
      <c r="K8131" s="37"/>
    </row>
    <row r="8132" ht="22.5" hidden="1" customHeight="1">
      <c r="A8132" s="32" t="b">
        <v>0</v>
      </c>
      <c r="B8132" s="33"/>
      <c r="C8132" s="34"/>
      <c r="D8132" s="35" t="s">
        <v>271</v>
      </c>
      <c r="E8132" s="36" t="str">
        <f>VLOOKUP(D8132,Normativa!$A$3:$C$100,3,0)</f>
        <v>Ley</v>
      </c>
      <c r="F8132" s="37"/>
      <c r="G8132" s="37"/>
      <c r="H8132" s="37" t="s">
        <v>6355</v>
      </c>
      <c r="I8132" s="36">
        <f t="shared" si="1"/>
        <v>1</v>
      </c>
      <c r="J8132" s="37"/>
      <c r="K8132" s="37"/>
    </row>
    <row r="8133" ht="22.5" hidden="1" customHeight="1">
      <c r="A8133" s="32" t="b">
        <v>0</v>
      </c>
      <c r="B8133" s="33"/>
      <c r="C8133" s="34"/>
      <c r="D8133" s="35" t="s">
        <v>271</v>
      </c>
      <c r="E8133" s="36" t="str">
        <f>VLOOKUP(D8133,Normativa!$A$3:$C$100,3,0)</f>
        <v>Ley</v>
      </c>
      <c r="F8133" s="37"/>
      <c r="G8133" s="37"/>
      <c r="H8133" s="37" t="s">
        <v>6356</v>
      </c>
      <c r="I8133" s="36">
        <f t="shared" si="1"/>
        <v>1</v>
      </c>
      <c r="J8133" s="37"/>
      <c r="K8133" s="37"/>
    </row>
    <row r="8134" ht="22.5" hidden="1" customHeight="1">
      <c r="A8134" s="32" t="b">
        <v>0</v>
      </c>
      <c r="B8134" s="33"/>
      <c r="C8134" s="34"/>
      <c r="D8134" s="35" t="s">
        <v>271</v>
      </c>
      <c r="E8134" s="36" t="str">
        <f>VLOOKUP(D8134,Normativa!$A$3:$C$100,3,0)</f>
        <v>Ley</v>
      </c>
      <c r="F8134" s="37"/>
      <c r="G8134" s="37"/>
      <c r="H8134" s="37" t="s">
        <v>6357</v>
      </c>
      <c r="I8134" s="36">
        <f t="shared" si="1"/>
        <v>1</v>
      </c>
      <c r="J8134" s="37"/>
      <c r="K8134" s="37"/>
    </row>
    <row r="8135" ht="22.5" hidden="1" customHeight="1">
      <c r="A8135" s="32" t="b">
        <v>0</v>
      </c>
      <c r="B8135" s="33"/>
      <c r="C8135" s="34"/>
      <c r="D8135" s="35" t="s">
        <v>271</v>
      </c>
      <c r="E8135" s="36" t="str">
        <f>VLOOKUP(D8135,Normativa!$A$3:$C$100,3,0)</f>
        <v>Ley</v>
      </c>
      <c r="F8135" s="37"/>
      <c r="G8135" s="37"/>
      <c r="H8135" s="37" t="s">
        <v>6358</v>
      </c>
      <c r="I8135" s="36">
        <f t="shared" si="1"/>
        <v>1</v>
      </c>
      <c r="J8135" s="37"/>
      <c r="K8135" s="37"/>
    </row>
    <row r="8136" ht="22.5" hidden="1" customHeight="1">
      <c r="A8136" s="32" t="b">
        <v>0</v>
      </c>
      <c r="B8136" s="33"/>
      <c r="C8136" s="34"/>
      <c r="D8136" s="35" t="s">
        <v>271</v>
      </c>
      <c r="E8136" s="36" t="str">
        <f>VLOOKUP(D8136,Normativa!$A$3:$C$100,3,0)</f>
        <v>Ley</v>
      </c>
      <c r="F8136" s="37"/>
      <c r="G8136" s="37"/>
      <c r="H8136" s="37" t="s">
        <v>6359</v>
      </c>
      <c r="I8136" s="36">
        <f t="shared" si="1"/>
        <v>1</v>
      </c>
      <c r="J8136" s="37"/>
      <c r="K8136" s="37"/>
    </row>
    <row r="8137" ht="22.5" hidden="1" customHeight="1">
      <c r="A8137" s="32" t="b">
        <v>0</v>
      </c>
      <c r="B8137" s="33"/>
      <c r="C8137" s="34"/>
      <c r="D8137" s="35" t="s">
        <v>271</v>
      </c>
      <c r="E8137" s="36" t="str">
        <f>VLOOKUP(D8137,Normativa!$A$3:$C$100,3,0)</f>
        <v>Ley</v>
      </c>
      <c r="F8137" s="37"/>
      <c r="G8137" s="37"/>
      <c r="H8137" s="37" t="s">
        <v>6360</v>
      </c>
      <c r="I8137" s="36">
        <f t="shared" si="1"/>
        <v>1</v>
      </c>
      <c r="J8137" s="37"/>
      <c r="K8137" s="37"/>
    </row>
    <row r="8138" ht="22.5" hidden="1" customHeight="1">
      <c r="A8138" s="32" t="b">
        <v>0</v>
      </c>
      <c r="B8138" s="33"/>
      <c r="C8138" s="34"/>
      <c r="D8138" s="35" t="s">
        <v>271</v>
      </c>
      <c r="E8138" s="36" t="str">
        <f>VLOOKUP(D8138,Normativa!$A$3:$C$100,3,0)</f>
        <v>Ley</v>
      </c>
      <c r="F8138" s="37"/>
      <c r="G8138" s="37"/>
      <c r="H8138" s="37" t="s">
        <v>6361</v>
      </c>
      <c r="I8138" s="36">
        <f t="shared" si="1"/>
        <v>1</v>
      </c>
      <c r="J8138" s="37"/>
      <c r="K8138" s="37"/>
    </row>
    <row r="8139" ht="22.5" hidden="1" customHeight="1">
      <c r="A8139" s="32" t="b">
        <v>0</v>
      </c>
      <c r="B8139" s="33"/>
      <c r="C8139" s="34"/>
      <c r="D8139" s="35" t="s">
        <v>271</v>
      </c>
      <c r="E8139" s="36" t="str">
        <f>VLOOKUP(D8139,Normativa!$A$3:$C$100,3,0)</f>
        <v>Ley</v>
      </c>
      <c r="F8139" s="37"/>
      <c r="G8139" s="37"/>
      <c r="H8139" s="37" t="s">
        <v>6362</v>
      </c>
      <c r="I8139" s="36">
        <f t="shared" si="1"/>
        <v>1</v>
      </c>
      <c r="J8139" s="37"/>
      <c r="K8139" s="37"/>
    </row>
    <row r="8140" ht="22.5" hidden="1" customHeight="1">
      <c r="A8140" s="32" t="b">
        <v>0</v>
      </c>
      <c r="B8140" s="33"/>
      <c r="C8140" s="34"/>
      <c r="D8140" s="35" t="s">
        <v>271</v>
      </c>
      <c r="E8140" s="36" t="str">
        <f>VLOOKUP(D8140,Normativa!$A$3:$C$100,3,0)</f>
        <v>Ley</v>
      </c>
      <c r="F8140" s="37"/>
      <c r="G8140" s="37"/>
      <c r="H8140" s="37" t="s">
        <v>6363</v>
      </c>
      <c r="I8140" s="36">
        <f t="shared" si="1"/>
        <v>1</v>
      </c>
      <c r="J8140" s="37"/>
      <c r="K8140" s="37"/>
    </row>
    <row r="8141" ht="22.5" hidden="1" customHeight="1">
      <c r="A8141" s="32" t="b">
        <v>0</v>
      </c>
      <c r="B8141" s="33"/>
      <c r="C8141" s="34"/>
      <c r="D8141" s="35" t="s">
        <v>271</v>
      </c>
      <c r="E8141" s="36" t="str">
        <f>VLOOKUP(D8141,Normativa!$A$3:$C$100,3,0)</f>
        <v>Ley</v>
      </c>
      <c r="F8141" s="37"/>
      <c r="G8141" s="37"/>
      <c r="H8141" s="37" t="s">
        <v>6203</v>
      </c>
      <c r="I8141" s="36">
        <f t="shared" si="1"/>
        <v>1</v>
      </c>
      <c r="J8141" s="37"/>
      <c r="K8141" s="37"/>
    </row>
    <row r="8142" ht="22.5" hidden="1" customHeight="1">
      <c r="A8142" s="32" t="b">
        <v>0</v>
      </c>
      <c r="B8142" s="33"/>
      <c r="C8142" s="34"/>
      <c r="D8142" s="35" t="s">
        <v>271</v>
      </c>
      <c r="E8142" s="36" t="str">
        <f>VLOOKUP(D8142,Normativa!$A$3:$C$100,3,0)</f>
        <v>Ley</v>
      </c>
      <c r="F8142" s="37"/>
      <c r="G8142" s="37"/>
      <c r="H8142" s="37" t="s">
        <v>6364</v>
      </c>
      <c r="I8142" s="36">
        <f t="shared" si="1"/>
        <v>1</v>
      </c>
      <c r="J8142" s="37"/>
      <c r="K8142" s="37"/>
    </row>
    <row r="8143" ht="22.5" hidden="1" customHeight="1">
      <c r="A8143" s="32" t="b">
        <v>0</v>
      </c>
      <c r="B8143" s="33"/>
      <c r="C8143" s="34"/>
      <c r="D8143" s="35" t="s">
        <v>271</v>
      </c>
      <c r="E8143" s="36" t="str">
        <f>VLOOKUP(D8143,Normativa!$A$3:$C$100,3,0)</f>
        <v>Ley</v>
      </c>
      <c r="F8143" s="37"/>
      <c r="G8143" s="37"/>
      <c r="H8143" s="37"/>
      <c r="I8143" s="36">
        <f t="shared" si="1"/>
        <v>1</v>
      </c>
      <c r="J8143" s="37"/>
      <c r="K8143" s="37"/>
    </row>
    <row r="8144" ht="22.5" hidden="1" customHeight="1">
      <c r="A8144" s="32" t="b">
        <v>0</v>
      </c>
      <c r="B8144" s="33"/>
      <c r="C8144" s="34"/>
      <c r="D8144" s="35" t="s">
        <v>271</v>
      </c>
      <c r="E8144" s="36" t="str">
        <f>VLOOKUP(D8144,Normativa!$A$3:$C$100,3,0)</f>
        <v>Ley</v>
      </c>
      <c r="F8144" s="37"/>
      <c r="G8144" s="37"/>
      <c r="H8144" s="37" t="s">
        <v>6365</v>
      </c>
      <c r="I8144" s="36">
        <f t="shared" si="1"/>
        <v>1</v>
      </c>
      <c r="J8144" s="37"/>
      <c r="K8144" s="37"/>
    </row>
    <row r="8145" ht="22.5" hidden="1" customHeight="1">
      <c r="A8145" s="32" t="b">
        <v>0</v>
      </c>
      <c r="B8145" s="33"/>
      <c r="C8145" s="34"/>
      <c r="D8145" s="35" t="s">
        <v>271</v>
      </c>
      <c r="E8145" s="36" t="str">
        <f>VLOOKUP(D8145,Normativa!$A$3:$C$100,3,0)</f>
        <v>Ley</v>
      </c>
      <c r="F8145" s="37"/>
      <c r="G8145" s="37"/>
      <c r="H8145" s="37" t="s">
        <v>6366</v>
      </c>
      <c r="I8145" s="36">
        <f t="shared" si="1"/>
        <v>1</v>
      </c>
      <c r="J8145" s="37"/>
      <c r="K8145" s="37"/>
    </row>
    <row r="8146" ht="22.5" hidden="1" customHeight="1">
      <c r="A8146" s="32" t="b">
        <v>0</v>
      </c>
      <c r="B8146" s="33"/>
      <c r="C8146" s="34"/>
      <c r="D8146" s="35" t="s">
        <v>271</v>
      </c>
      <c r="E8146" s="36" t="str">
        <f>VLOOKUP(D8146,Normativa!$A$3:$C$100,3,0)</f>
        <v>Ley</v>
      </c>
      <c r="F8146" s="37"/>
      <c r="G8146" s="37"/>
      <c r="H8146" s="37" t="s">
        <v>6367</v>
      </c>
      <c r="I8146" s="36">
        <f t="shared" si="1"/>
        <v>1</v>
      </c>
      <c r="J8146" s="37"/>
      <c r="K8146" s="37"/>
    </row>
    <row r="8147" ht="22.5" hidden="1" customHeight="1">
      <c r="A8147" s="32" t="b">
        <v>0</v>
      </c>
      <c r="B8147" s="33"/>
      <c r="C8147" s="34"/>
      <c r="D8147" s="35" t="s">
        <v>271</v>
      </c>
      <c r="E8147" s="36" t="str">
        <f>VLOOKUP(D8147,Normativa!$A$3:$C$100,3,0)</f>
        <v>Ley</v>
      </c>
      <c r="F8147" s="37"/>
      <c r="G8147" s="37"/>
      <c r="H8147" s="37" t="s">
        <v>6368</v>
      </c>
      <c r="I8147" s="36">
        <f t="shared" si="1"/>
        <v>1</v>
      </c>
      <c r="J8147" s="37"/>
      <c r="K8147" s="37"/>
    </row>
    <row r="8148" ht="22.5" hidden="1" customHeight="1">
      <c r="A8148" s="32" t="b">
        <v>0</v>
      </c>
      <c r="B8148" s="33"/>
      <c r="C8148" s="34"/>
      <c r="D8148" s="35" t="s">
        <v>271</v>
      </c>
      <c r="E8148" s="36" t="str">
        <f>VLOOKUP(D8148,Normativa!$A$3:$C$100,3,0)</f>
        <v>Ley</v>
      </c>
      <c r="F8148" s="37"/>
      <c r="G8148" s="37"/>
      <c r="H8148" s="37" t="s">
        <v>6369</v>
      </c>
      <c r="I8148" s="36">
        <f t="shared" si="1"/>
        <v>1</v>
      </c>
      <c r="J8148" s="37"/>
      <c r="K8148" s="37"/>
    </row>
    <row r="8149" ht="22.5" hidden="1" customHeight="1">
      <c r="A8149" s="32" t="b">
        <v>0</v>
      </c>
      <c r="B8149" s="33"/>
      <c r="C8149" s="34"/>
      <c r="D8149" s="35" t="s">
        <v>271</v>
      </c>
      <c r="E8149" s="36" t="str">
        <f>VLOOKUP(D8149,Normativa!$A$3:$C$100,3,0)</f>
        <v>Ley</v>
      </c>
      <c r="F8149" s="37"/>
      <c r="G8149" s="37"/>
      <c r="H8149" s="37" t="s">
        <v>6370</v>
      </c>
      <c r="I8149" s="36">
        <f t="shared" si="1"/>
        <v>1</v>
      </c>
      <c r="J8149" s="37"/>
      <c r="K8149" s="37"/>
    </row>
    <row r="8150" ht="22.5" hidden="1" customHeight="1">
      <c r="A8150" s="32" t="b">
        <v>0</v>
      </c>
      <c r="B8150" s="33"/>
      <c r="C8150" s="34"/>
      <c r="D8150" s="35" t="s">
        <v>271</v>
      </c>
      <c r="E8150" s="36" t="str">
        <f>VLOOKUP(D8150,Normativa!$A$3:$C$100,3,0)</f>
        <v>Ley</v>
      </c>
      <c r="F8150" s="37"/>
      <c r="G8150" s="37"/>
      <c r="H8150" s="37" t="s">
        <v>6371</v>
      </c>
      <c r="I8150" s="36">
        <f t="shared" si="1"/>
        <v>1</v>
      </c>
      <c r="J8150" s="37"/>
      <c r="K8150" s="37"/>
    </row>
    <row r="8151" ht="22.5" hidden="1" customHeight="1">
      <c r="A8151" s="32" t="b">
        <v>0</v>
      </c>
      <c r="B8151" s="33"/>
      <c r="C8151" s="34"/>
      <c r="D8151" s="35" t="s">
        <v>271</v>
      </c>
      <c r="E8151" s="36" t="str">
        <f>VLOOKUP(D8151,Normativa!$A$3:$C$100,3,0)</f>
        <v>Ley</v>
      </c>
      <c r="F8151" s="37"/>
      <c r="G8151" s="37"/>
      <c r="H8151" s="37" t="s">
        <v>6372</v>
      </c>
      <c r="I8151" s="36">
        <f t="shared" si="1"/>
        <v>1</v>
      </c>
      <c r="J8151" s="37"/>
      <c r="K8151" s="37"/>
    </row>
    <row r="8152" ht="22.5" hidden="1" customHeight="1">
      <c r="A8152" s="32" t="b">
        <v>0</v>
      </c>
      <c r="B8152" s="33"/>
      <c r="C8152" s="34"/>
      <c r="D8152" s="35" t="s">
        <v>271</v>
      </c>
      <c r="E8152" s="36" t="str">
        <f>VLOOKUP(D8152,Normativa!$A$3:$C$100,3,0)</f>
        <v>Ley</v>
      </c>
      <c r="F8152" s="37"/>
      <c r="G8152" s="37"/>
      <c r="H8152" s="37" t="s">
        <v>6373</v>
      </c>
      <c r="I8152" s="36">
        <f t="shared" si="1"/>
        <v>1</v>
      </c>
      <c r="J8152" s="37"/>
      <c r="K8152" s="37"/>
    </row>
    <row r="8153" ht="22.5" hidden="1" customHeight="1">
      <c r="A8153" s="32" t="b">
        <v>0</v>
      </c>
      <c r="B8153" s="33"/>
      <c r="C8153" s="34"/>
      <c r="D8153" s="35" t="s">
        <v>271</v>
      </c>
      <c r="E8153" s="36" t="str">
        <f>VLOOKUP(D8153,Normativa!$A$3:$C$100,3,0)</f>
        <v>Ley</v>
      </c>
      <c r="F8153" s="37"/>
      <c r="G8153" s="37"/>
      <c r="H8153" s="37"/>
      <c r="I8153" s="36">
        <f t="shared" si="1"/>
        <v>1</v>
      </c>
      <c r="J8153" s="37"/>
      <c r="K8153" s="37"/>
    </row>
    <row r="8154" ht="22.5" hidden="1" customHeight="1">
      <c r="A8154" s="32" t="b">
        <v>0</v>
      </c>
      <c r="B8154" s="33"/>
      <c r="C8154" s="34"/>
      <c r="D8154" s="35" t="s">
        <v>271</v>
      </c>
      <c r="E8154" s="36" t="str">
        <f>VLOOKUP(D8154,Normativa!$A$3:$C$100,3,0)</f>
        <v>Ley</v>
      </c>
      <c r="F8154" s="37"/>
      <c r="G8154" s="37"/>
      <c r="H8154" s="37" t="s">
        <v>6374</v>
      </c>
      <c r="I8154" s="36">
        <f t="shared" si="1"/>
        <v>1</v>
      </c>
      <c r="J8154" s="37"/>
      <c r="K8154" s="37"/>
    </row>
    <row r="8155" ht="22.5" hidden="1" customHeight="1">
      <c r="A8155" s="32" t="b">
        <v>0</v>
      </c>
      <c r="B8155" s="33"/>
      <c r="C8155" s="34"/>
      <c r="D8155" s="35" t="s">
        <v>271</v>
      </c>
      <c r="E8155" s="36" t="str">
        <f>VLOOKUP(D8155,Normativa!$A$3:$C$100,3,0)</f>
        <v>Ley</v>
      </c>
      <c r="F8155" s="37"/>
      <c r="G8155" s="37"/>
      <c r="H8155" s="37" t="s">
        <v>6375</v>
      </c>
      <c r="I8155" s="36">
        <f t="shared" si="1"/>
        <v>1</v>
      </c>
      <c r="J8155" s="37"/>
      <c r="K8155" s="37"/>
    </row>
    <row r="8156" ht="22.5" hidden="1" customHeight="1">
      <c r="A8156" s="32" t="b">
        <v>0</v>
      </c>
      <c r="B8156" s="33"/>
      <c r="C8156" s="34"/>
      <c r="D8156" s="35" t="s">
        <v>271</v>
      </c>
      <c r="E8156" s="36" t="str">
        <f>VLOOKUP(D8156,Normativa!$A$3:$C$100,3,0)</f>
        <v>Ley</v>
      </c>
      <c r="F8156" s="37"/>
      <c r="G8156" s="37"/>
      <c r="H8156" s="37"/>
      <c r="I8156" s="36">
        <f t="shared" si="1"/>
        <v>1</v>
      </c>
      <c r="J8156" s="37"/>
      <c r="K8156" s="37"/>
    </row>
    <row r="8157" ht="22.5" hidden="1" customHeight="1">
      <c r="A8157" s="32" t="b">
        <v>0</v>
      </c>
      <c r="B8157" s="33"/>
      <c r="C8157" s="34"/>
      <c r="D8157" s="35" t="s">
        <v>271</v>
      </c>
      <c r="E8157" s="36" t="str">
        <f>VLOOKUP(D8157,Normativa!$A$3:$C$100,3,0)</f>
        <v>Ley</v>
      </c>
      <c r="F8157" s="37"/>
      <c r="G8157" s="37"/>
      <c r="H8157" s="37" t="s">
        <v>6376</v>
      </c>
      <c r="I8157" s="36">
        <f t="shared" si="1"/>
        <v>1</v>
      </c>
      <c r="J8157" s="37"/>
      <c r="K8157" s="37"/>
    </row>
    <row r="8158" ht="22.5" hidden="1" customHeight="1">
      <c r="A8158" s="32" t="b">
        <v>0</v>
      </c>
      <c r="B8158" s="33"/>
      <c r="C8158" s="34"/>
      <c r="D8158" s="35" t="s">
        <v>271</v>
      </c>
      <c r="E8158" s="36" t="str">
        <f>VLOOKUP(D8158,Normativa!$A$3:$C$100,3,0)</f>
        <v>Ley</v>
      </c>
      <c r="F8158" s="37"/>
      <c r="G8158" s="37"/>
      <c r="H8158" s="37" t="s">
        <v>6377</v>
      </c>
      <c r="I8158" s="36">
        <f t="shared" si="1"/>
        <v>1</v>
      </c>
      <c r="J8158" s="37"/>
      <c r="K8158" s="37"/>
    </row>
    <row r="8159" ht="22.5" hidden="1" customHeight="1">
      <c r="A8159" s="32" t="b">
        <v>0</v>
      </c>
      <c r="B8159" s="33"/>
      <c r="C8159" s="34"/>
      <c r="D8159" s="35" t="s">
        <v>271</v>
      </c>
      <c r="E8159" s="36" t="str">
        <f>VLOOKUP(D8159,Normativa!$A$3:$C$100,3,0)</f>
        <v>Ley</v>
      </c>
      <c r="F8159" s="37"/>
      <c r="G8159" s="37"/>
      <c r="H8159" s="37" t="s">
        <v>6378</v>
      </c>
      <c r="I8159" s="36">
        <f t="shared" si="1"/>
        <v>1</v>
      </c>
      <c r="J8159" s="37"/>
      <c r="K8159" s="37"/>
    </row>
    <row r="8160" ht="22.5" hidden="1" customHeight="1">
      <c r="A8160" s="32" t="b">
        <v>0</v>
      </c>
      <c r="B8160" s="33"/>
      <c r="C8160" s="34"/>
      <c r="D8160" s="35" t="s">
        <v>271</v>
      </c>
      <c r="E8160" s="36" t="str">
        <f>VLOOKUP(D8160,Normativa!$A$3:$C$100,3,0)</f>
        <v>Ley</v>
      </c>
      <c r="F8160" s="37"/>
      <c r="G8160" s="37"/>
      <c r="H8160" s="37" t="s">
        <v>6379</v>
      </c>
      <c r="I8160" s="36">
        <f t="shared" si="1"/>
        <v>1</v>
      </c>
      <c r="J8160" s="37"/>
      <c r="K8160" s="37"/>
    </row>
    <row r="8161" ht="22.5" hidden="1" customHeight="1">
      <c r="A8161" s="32" t="b">
        <v>0</v>
      </c>
      <c r="B8161" s="33"/>
      <c r="C8161" s="34"/>
      <c r="D8161" s="35" t="s">
        <v>271</v>
      </c>
      <c r="E8161" s="36" t="str">
        <f>VLOOKUP(D8161,Normativa!$A$3:$C$100,3,0)</f>
        <v>Ley</v>
      </c>
      <c r="F8161" s="37"/>
      <c r="G8161" s="37"/>
      <c r="H8161" s="37" t="s">
        <v>6380</v>
      </c>
      <c r="I8161" s="36">
        <f t="shared" si="1"/>
        <v>1</v>
      </c>
      <c r="J8161" s="37"/>
      <c r="K8161" s="37"/>
    </row>
    <row r="8162" ht="22.5" hidden="1" customHeight="1">
      <c r="A8162" s="32" t="b">
        <v>0</v>
      </c>
      <c r="B8162" s="33"/>
      <c r="C8162" s="34"/>
      <c r="D8162" s="35" t="s">
        <v>271</v>
      </c>
      <c r="E8162" s="36" t="str">
        <f>VLOOKUP(D8162,Normativa!$A$3:$C$100,3,0)</f>
        <v>Ley</v>
      </c>
      <c r="F8162" s="37"/>
      <c r="G8162" s="37"/>
      <c r="H8162" s="37" t="s">
        <v>6381</v>
      </c>
      <c r="I8162" s="36">
        <f t="shared" si="1"/>
        <v>1</v>
      </c>
      <c r="J8162" s="37"/>
      <c r="K8162" s="37"/>
    </row>
    <row r="8163" ht="22.5" hidden="1" customHeight="1">
      <c r="A8163" s="32" t="b">
        <v>0</v>
      </c>
      <c r="B8163" s="33"/>
      <c r="C8163" s="34"/>
      <c r="D8163" s="35" t="s">
        <v>271</v>
      </c>
      <c r="E8163" s="36" t="str">
        <f>VLOOKUP(D8163,Normativa!$A$3:$C$100,3,0)</f>
        <v>Ley</v>
      </c>
      <c r="F8163" s="37"/>
      <c r="G8163" s="37"/>
      <c r="H8163" s="37" t="s">
        <v>6382</v>
      </c>
      <c r="I8163" s="36">
        <f t="shared" si="1"/>
        <v>1</v>
      </c>
      <c r="J8163" s="37"/>
      <c r="K8163" s="37"/>
    </row>
    <row r="8164" ht="22.5" hidden="1" customHeight="1">
      <c r="A8164" s="32" t="b">
        <v>0</v>
      </c>
      <c r="B8164" s="33"/>
      <c r="C8164" s="34"/>
      <c r="D8164" s="35" t="s">
        <v>271</v>
      </c>
      <c r="E8164" s="36" t="str">
        <f>VLOOKUP(D8164,Normativa!$A$3:$C$100,3,0)</f>
        <v>Ley</v>
      </c>
      <c r="F8164" s="37"/>
      <c r="G8164" s="37"/>
      <c r="H8164" s="37" t="s">
        <v>6383</v>
      </c>
      <c r="I8164" s="36">
        <f t="shared" si="1"/>
        <v>1</v>
      </c>
      <c r="J8164" s="37"/>
      <c r="K8164" s="37"/>
    </row>
    <row r="8165" ht="22.5" hidden="1" customHeight="1">
      <c r="A8165" s="32" t="b">
        <v>0</v>
      </c>
      <c r="B8165" s="33"/>
      <c r="C8165" s="34"/>
      <c r="D8165" s="35" t="s">
        <v>271</v>
      </c>
      <c r="E8165" s="36" t="str">
        <f>VLOOKUP(D8165,Normativa!$A$3:$C$100,3,0)</f>
        <v>Ley</v>
      </c>
      <c r="F8165" s="37"/>
      <c r="G8165" s="37"/>
      <c r="H8165" s="37"/>
      <c r="I8165" s="36">
        <f t="shared" si="1"/>
        <v>1</v>
      </c>
      <c r="J8165" s="37"/>
      <c r="K8165" s="37"/>
    </row>
    <row r="8166" ht="22.5" hidden="1" customHeight="1">
      <c r="A8166" s="32" t="b">
        <v>0</v>
      </c>
      <c r="B8166" s="33"/>
      <c r="C8166" s="34"/>
      <c r="D8166" s="35" t="s">
        <v>271</v>
      </c>
      <c r="E8166" s="36" t="str">
        <f>VLOOKUP(D8166,Normativa!$A$3:$C$100,3,0)</f>
        <v>Ley</v>
      </c>
      <c r="F8166" s="37"/>
      <c r="G8166" s="37"/>
      <c r="H8166" s="37" t="s">
        <v>6384</v>
      </c>
      <c r="I8166" s="36">
        <f t="shared" si="1"/>
        <v>1</v>
      </c>
      <c r="J8166" s="37"/>
      <c r="K8166" s="37"/>
    </row>
    <row r="8167" ht="22.5" hidden="1" customHeight="1">
      <c r="A8167" s="32" t="b">
        <v>0</v>
      </c>
      <c r="B8167" s="33"/>
      <c r="C8167" s="34"/>
      <c r="D8167" s="35" t="s">
        <v>271</v>
      </c>
      <c r="E8167" s="36" t="str">
        <f>VLOOKUP(D8167,Normativa!$A$3:$C$100,3,0)</f>
        <v>Ley</v>
      </c>
      <c r="F8167" s="37"/>
      <c r="G8167" s="37"/>
      <c r="H8167" s="37" t="s">
        <v>6385</v>
      </c>
      <c r="I8167" s="36">
        <f t="shared" si="1"/>
        <v>1</v>
      </c>
      <c r="J8167" s="37"/>
      <c r="K8167" s="37"/>
    </row>
    <row r="8168" ht="22.5" hidden="1" customHeight="1">
      <c r="A8168" s="32" t="b">
        <v>0</v>
      </c>
      <c r="B8168" s="33"/>
      <c r="C8168" s="34"/>
      <c r="D8168" s="35" t="s">
        <v>271</v>
      </c>
      <c r="E8168" s="36" t="str">
        <f>VLOOKUP(D8168,Normativa!$A$3:$C$100,3,0)</f>
        <v>Ley</v>
      </c>
      <c r="F8168" s="37"/>
      <c r="G8168" s="37"/>
      <c r="H8168" s="37" t="s">
        <v>6386</v>
      </c>
      <c r="I8168" s="36">
        <f t="shared" si="1"/>
        <v>1</v>
      </c>
      <c r="J8168" s="37"/>
      <c r="K8168" s="37"/>
    </row>
    <row r="8169" ht="22.5" hidden="1" customHeight="1">
      <c r="A8169" s="32" t="b">
        <v>0</v>
      </c>
      <c r="B8169" s="33"/>
      <c r="C8169" s="34"/>
      <c r="D8169" s="35" t="s">
        <v>271</v>
      </c>
      <c r="E8169" s="36" t="str">
        <f>VLOOKUP(D8169,Normativa!$A$3:$C$100,3,0)</f>
        <v>Ley</v>
      </c>
      <c r="F8169" s="37"/>
      <c r="G8169" s="37"/>
      <c r="H8169" s="37" t="s">
        <v>6387</v>
      </c>
      <c r="I8169" s="36">
        <f t="shared" si="1"/>
        <v>1</v>
      </c>
      <c r="J8169" s="37"/>
      <c r="K8169" s="37"/>
    </row>
    <row r="8170" ht="22.5" hidden="1" customHeight="1">
      <c r="A8170" s="32" t="b">
        <v>0</v>
      </c>
      <c r="B8170" s="33"/>
      <c r="C8170" s="34"/>
      <c r="D8170" s="35" t="s">
        <v>271</v>
      </c>
      <c r="E8170" s="36" t="str">
        <f>VLOOKUP(D8170,Normativa!$A$3:$C$100,3,0)</f>
        <v>Ley</v>
      </c>
      <c r="F8170" s="37"/>
      <c r="G8170" s="37"/>
      <c r="H8170" s="37" t="s">
        <v>6388</v>
      </c>
      <c r="I8170" s="36">
        <f t="shared" si="1"/>
        <v>1</v>
      </c>
      <c r="J8170" s="37"/>
      <c r="K8170" s="37"/>
    </row>
    <row r="8171" ht="22.5" hidden="1" customHeight="1">
      <c r="A8171" s="32" t="b">
        <v>0</v>
      </c>
      <c r="B8171" s="33"/>
      <c r="C8171" s="34"/>
      <c r="D8171" s="35" t="s">
        <v>271</v>
      </c>
      <c r="E8171" s="36" t="str">
        <f>VLOOKUP(D8171,Normativa!$A$3:$C$100,3,0)</f>
        <v>Ley</v>
      </c>
      <c r="F8171" s="37"/>
      <c r="G8171" s="37"/>
      <c r="H8171" s="37"/>
      <c r="I8171" s="36">
        <f t="shared" si="1"/>
        <v>1</v>
      </c>
      <c r="J8171" s="37"/>
      <c r="K8171" s="37"/>
    </row>
    <row r="8172" ht="22.5" hidden="1" customHeight="1">
      <c r="A8172" s="32" t="b">
        <v>0</v>
      </c>
      <c r="B8172" s="33"/>
      <c r="C8172" s="34"/>
      <c r="D8172" s="35" t="s">
        <v>271</v>
      </c>
      <c r="E8172" s="36" t="str">
        <f>VLOOKUP(D8172,Normativa!$A$3:$C$100,3,0)</f>
        <v>Ley</v>
      </c>
      <c r="F8172" s="37"/>
      <c r="G8172" s="37"/>
      <c r="H8172" s="37" t="s">
        <v>6389</v>
      </c>
      <c r="I8172" s="36">
        <f t="shared" si="1"/>
        <v>1</v>
      </c>
      <c r="J8172" s="37"/>
      <c r="K8172" s="37"/>
    </row>
    <row r="8173" ht="22.5" hidden="1" customHeight="1">
      <c r="A8173" s="32" t="b">
        <v>0</v>
      </c>
      <c r="B8173" s="33"/>
      <c r="C8173" s="34"/>
      <c r="D8173" s="35" t="s">
        <v>271</v>
      </c>
      <c r="E8173" s="36" t="str">
        <f>VLOOKUP(D8173,Normativa!$A$3:$C$100,3,0)</f>
        <v>Ley</v>
      </c>
      <c r="F8173" s="37"/>
      <c r="G8173" s="37"/>
      <c r="H8173" s="37" t="s">
        <v>6390</v>
      </c>
      <c r="I8173" s="36">
        <f t="shared" si="1"/>
        <v>1</v>
      </c>
      <c r="J8173" s="37"/>
      <c r="K8173" s="37"/>
    </row>
    <row r="8174" ht="22.5" hidden="1" customHeight="1">
      <c r="A8174" s="32" t="b">
        <v>0</v>
      </c>
      <c r="B8174" s="33"/>
      <c r="C8174" s="34"/>
      <c r="D8174" s="35" t="s">
        <v>271</v>
      </c>
      <c r="E8174" s="36" t="str">
        <f>VLOOKUP(D8174,Normativa!$A$3:$C$100,3,0)</f>
        <v>Ley</v>
      </c>
      <c r="F8174" s="37"/>
      <c r="G8174" s="37"/>
      <c r="H8174" s="37" t="s">
        <v>6391</v>
      </c>
      <c r="I8174" s="36">
        <f t="shared" si="1"/>
        <v>1</v>
      </c>
      <c r="J8174" s="37"/>
      <c r="K8174" s="37"/>
    </row>
    <row r="8175" ht="22.5" hidden="1" customHeight="1">
      <c r="A8175" s="32" t="b">
        <v>0</v>
      </c>
      <c r="B8175" s="33"/>
      <c r="C8175" s="34"/>
      <c r="D8175" s="35" t="s">
        <v>271</v>
      </c>
      <c r="E8175" s="36" t="str">
        <f>VLOOKUP(D8175,Normativa!$A$3:$C$100,3,0)</f>
        <v>Ley</v>
      </c>
      <c r="F8175" s="37"/>
      <c r="G8175" s="37"/>
      <c r="H8175" s="37" t="s">
        <v>6392</v>
      </c>
      <c r="I8175" s="36">
        <f t="shared" si="1"/>
        <v>1</v>
      </c>
      <c r="J8175" s="37"/>
      <c r="K8175" s="37"/>
    </row>
    <row r="8176" ht="22.5" hidden="1" customHeight="1">
      <c r="A8176" s="32" t="b">
        <v>0</v>
      </c>
      <c r="B8176" s="33"/>
      <c r="C8176" s="34"/>
      <c r="D8176" s="35" t="s">
        <v>271</v>
      </c>
      <c r="E8176" s="36" t="str">
        <f>VLOOKUP(D8176,Normativa!$A$3:$C$100,3,0)</f>
        <v>Ley</v>
      </c>
      <c r="F8176" s="37"/>
      <c r="G8176" s="37"/>
      <c r="H8176" s="37"/>
      <c r="I8176" s="36">
        <f t="shared" si="1"/>
        <v>1</v>
      </c>
      <c r="J8176" s="37"/>
      <c r="K8176" s="37"/>
    </row>
    <row r="8177" ht="22.5" hidden="1" customHeight="1">
      <c r="A8177" s="32" t="b">
        <v>0</v>
      </c>
      <c r="B8177" s="33"/>
      <c r="C8177" s="34"/>
      <c r="D8177" s="35" t="s">
        <v>271</v>
      </c>
      <c r="E8177" s="36" t="str">
        <f>VLOOKUP(D8177,Normativa!$A$3:$C$100,3,0)</f>
        <v>Ley</v>
      </c>
      <c r="F8177" s="37"/>
      <c r="G8177" s="37"/>
      <c r="H8177" s="37" t="s">
        <v>6393</v>
      </c>
      <c r="I8177" s="36">
        <f t="shared" si="1"/>
        <v>1</v>
      </c>
      <c r="J8177" s="37"/>
      <c r="K8177" s="37"/>
    </row>
    <row r="8178" ht="22.5" hidden="1" customHeight="1">
      <c r="A8178" s="32" t="b">
        <v>0</v>
      </c>
      <c r="B8178" s="33"/>
      <c r="C8178" s="34"/>
      <c r="D8178" s="35" t="s">
        <v>271</v>
      </c>
      <c r="E8178" s="36" t="str">
        <f>VLOOKUP(D8178,Normativa!$A$3:$C$100,3,0)</f>
        <v>Ley</v>
      </c>
      <c r="F8178" s="37"/>
      <c r="G8178" s="37"/>
      <c r="H8178" s="37" t="s">
        <v>6394</v>
      </c>
      <c r="I8178" s="36">
        <f t="shared" si="1"/>
        <v>1</v>
      </c>
      <c r="J8178" s="37"/>
      <c r="K8178" s="37"/>
    </row>
    <row r="8179" ht="22.5" hidden="1" customHeight="1">
      <c r="A8179" s="32" t="b">
        <v>0</v>
      </c>
      <c r="B8179" s="33"/>
      <c r="C8179" s="34"/>
      <c r="D8179" s="35" t="s">
        <v>271</v>
      </c>
      <c r="E8179" s="36" t="str">
        <f>VLOOKUP(D8179,Normativa!$A$3:$C$100,3,0)</f>
        <v>Ley</v>
      </c>
      <c r="F8179" s="37"/>
      <c r="G8179" s="37"/>
      <c r="H8179" s="37" t="s">
        <v>6395</v>
      </c>
      <c r="I8179" s="36">
        <f t="shared" si="1"/>
        <v>1</v>
      </c>
      <c r="J8179" s="37"/>
      <c r="K8179" s="37"/>
    </row>
    <row r="8180" ht="22.5" hidden="1" customHeight="1">
      <c r="A8180" s="32" t="b">
        <v>0</v>
      </c>
      <c r="B8180" s="33"/>
      <c r="C8180" s="34"/>
      <c r="D8180" s="35" t="s">
        <v>271</v>
      </c>
      <c r="E8180" s="36" t="str">
        <f>VLOOKUP(D8180,Normativa!$A$3:$C$100,3,0)</f>
        <v>Ley</v>
      </c>
      <c r="F8180" s="37"/>
      <c r="G8180" s="37"/>
      <c r="H8180" s="37" t="s">
        <v>6396</v>
      </c>
      <c r="I8180" s="36">
        <f t="shared" si="1"/>
        <v>1</v>
      </c>
      <c r="J8180" s="37"/>
      <c r="K8180" s="37"/>
    </row>
    <row r="8181" ht="22.5" hidden="1" customHeight="1">
      <c r="A8181" s="32" t="b">
        <v>0</v>
      </c>
      <c r="B8181" s="33"/>
      <c r="C8181" s="34"/>
      <c r="D8181" s="35" t="s">
        <v>271</v>
      </c>
      <c r="E8181" s="36" t="str">
        <f>VLOOKUP(D8181,Normativa!$A$3:$C$100,3,0)</f>
        <v>Ley</v>
      </c>
      <c r="F8181" s="37"/>
      <c r="G8181" s="37"/>
      <c r="H8181" s="37" t="s">
        <v>6397</v>
      </c>
      <c r="I8181" s="36">
        <f t="shared" si="1"/>
        <v>1</v>
      </c>
      <c r="J8181" s="37"/>
      <c r="K8181" s="37"/>
    </row>
    <row r="8182" ht="22.5" hidden="1" customHeight="1">
      <c r="A8182" s="32" t="b">
        <v>0</v>
      </c>
      <c r="B8182" s="33"/>
      <c r="C8182" s="34"/>
      <c r="D8182" s="35" t="s">
        <v>271</v>
      </c>
      <c r="E8182" s="36" t="str">
        <f>VLOOKUP(D8182,Normativa!$A$3:$C$100,3,0)</f>
        <v>Ley</v>
      </c>
      <c r="F8182" s="37"/>
      <c r="G8182" s="37"/>
      <c r="H8182" s="37" t="s">
        <v>6398</v>
      </c>
      <c r="I8182" s="36">
        <f t="shared" si="1"/>
        <v>1</v>
      </c>
      <c r="J8182" s="37"/>
      <c r="K8182" s="37"/>
    </row>
    <row r="8183" ht="22.5" hidden="1" customHeight="1">
      <c r="A8183" s="32" t="b">
        <v>0</v>
      </c>
      <c r="B8183" s="33"/>
      <c r="C8183" s="34"/>
      <c r="D8183" s="35" t="s">
        <v>271</v>
      </c>
      <c r="E8183" s="36" t="str">
        <f>VLOOKUP(D8183,Normativa!$A$3:$C$100,3,0)</f>
        <v>Ley</v>
      </c>
      <c r="F8183" s="37"/>
      <c r="G8183" s="37"/>
      <c r="H8183" s="37"/>
      <c r="I8183" s="36">
        <f t="shared" si="1"/>
        <v>1</v>
      </c>
      <c r="J8183" s="37"/>
      <c r="K8183" s="37"/>
    </row>
    <row r="8184" ht="22.5" hidden="1" customHeight="1">
      <c r="A8184" s="32" t="b">
        <v>0</v>
      </c>
      <c r="B8184" s="33"/>
      <c r="C8184" s="34"/>
      <c r="D8184" s="35" t="s">
        <v>271</v>
      </c>
      <c r="E8184" s="36" t="str">
        <f>VLOOKUP(D8184,Normativa!$A$3:$C$100,3,0)</f>
        <v>Ley</v>
      </c>
      <c r="F8184" s="37"/>
      <c r="G8184" s="37"/>
      <c r="H8184" s="37" t="s">
        <v>6399</v>
      </c>
      <c r="I8184" s="36">
        <f t="shared" si="1"/>
        <v>1</v>
      </c>
      <c r="J8184" s="37"/>
      <c r="K8184" s="37"/>
    </row>
    <row r="8185" ht="22.5" hidden="1" customHeight="1">
      <c r="A8185" s="32" t="b">
        <v>0</v>
      </c>
      <c r="B8185" s="33"/>
      <c r="C8185" s="34"/>
      <c r="D8185" s="35" t="s">
        <v>271</v>
      </c>
      <c r="E8185" s="36" t="str">
        <f>VLOOKUP(D8185,Normativa!$A$3:$C$100,3,0)</f>
        <v>Ley</v>
      </c>
      <c r="F8185" s="37"/>
      <c r="G8185" s="37"/>
      <c r="H8185" s="37" t="s">
        <v>6400</v>
      </c>
      <c r="I8185" s="36">
        <f t="shared" si="1"/>
        <v>1</v>
      </c>
      <c r="J8185" s="37"/>
      <c r="K8185" s="37"/>
    </row>
    <row r="8186" ht="22.5" hidden="1" customHeight="1">
      <c r="A8186" s="32" t="b">
        <v>0</v>
      </c>
      <c r="B8186" s="33"/>
      <c r="C8186" s="34"/>
      <c r="D8186" s="35" t="s">
        <v>271</v>
      </c>
      <c r="E8186" s="36" t="str">
        <f>VLOOKUP(D8186,Normativa!$A$3:$C$100,3,0)</f>
        <v>Ley</v>
      </c>
      <c r="F8186" s="37"/>
      <c r="G8186" s="37"/>
      <c r="H8186" s="37" t="s">
        <v>6401</v>
      </c>
      <c r="I8186" s="36">
        <f t="shared" si="1"/>
        <v>1</v>
      </c>
      <c r="J8186" s="37"/>
      <c r="K8186" s="37"/>
    </row>
    <row r="8187" ht="22.5" hidden="1" customHeight="1">
      <c r="A8187" s="32" t="b">
        <v>0</v>
      </c>
      <c r="B8187" s="33"/>
      <c r="C8187" s="34"/>
      <c r="D8187" s="35" t="s">
        <v>271</v>
      </c>
      <c r="E8187" s="36" t="str">
        <f>VLOOKUP(D8187,Normativa!$A$3:$C$100,3,0)</f>
        <v>Ley</v>
      </c>
      <c r="F8187" s="37"/>
      <c r="G8187" s="37"/>
      <c r="H8187" s="37" t="s">
        <v>6402</v>
      </c>
      <c r="I8187" s="36">
        <f t="shared" si="1"/>
        <v>1</v>
      </c>
      <c r="J8187" s="37"/>
      <c r="K8187" s="37"/>
    </row>
    <row r="8188" ht="22.5" hidden="1" customHeight="1">
      <c r="A8188" s="32" t="b">
        <v>0</v>
      </c>
      <c r="B8188" s="33"/>
      <c r="C8188" s="34"/>
      <c r="D8188" s="35" t="s">
        <v>271</v>
      </c>
      <c r="E8188" s="36" t="str">
        <f>VLOOKUP(D8188,Normativa!$A$3:$C$100,3,0)</f>
        <v>Ley</v>
      </c>
      <c r="F8188" s="37"/>
      <c r="G8188" s="37"/>
      <c r="H8188" s="37" t="s">
        <v>6403</v>
      </c>
      <c r="I8188" s="36">
        <f t="shared" si="1"/>
        <v>1</v>
      </c>
      <c r="J8188" s="37"/>
      <c r="K8188" s="37"/>
    </row>
    <row r="8189" ht="22.5" hidden="1" customHeight="1">
      <c r="A8189" s="32" t="b">
        <v>0</v>
      </c>
      <c r="B8189" s="33"/>
      <c r="C8189" s="34"/>
      <c r="D8189" s="35" t="s">
        <v>271</v>
      </c>
      <c r="E8189" s="36" t="str">
        <f>VLOOKUP(D8189,Normativa!$A$3:$C$100,3,0)</f>
        <v>Ley</v>
      </c>
      <c r="F8189" s="37"/>
      <c r="G8189" s="37"/>
      <c r="H8189" s="37" t="s">
        <v>6404</v>
      </c>
      <c r="I8189" s="36">
        <f t="shared" si="1"/>
        <v>1</v>
      </c>
      <c r="J8189" s="37"/>
      <c r="K8189" s="37"/>
    </row>
    <row r="8190" ht="22.5" hidden="1" customHeight="1">
      <c r="A8190" s="32" t="b">
        <v>0</v>
      </c>
      <c r="B8190" s="33"/>
      <c r="C8190" s="34"/>
      <c r="D8190" s="35" t="s">
        <v>271</v>
      </c>
      <c r="E8190" s="36" t="str">
        <f>VLOOKUP(D8190,Normativa!$A$3:$C$100,3,0)</f>
        <v>Ley</v>
      </c>
      <c r="F8190" s="37"/>
      <c r="G8190" s="37"/>
      <c r="H8190" s="37"/>
      <c r="I8190" s="36">
        <f t="shared" si="1"/>
        <v>1</v>
      </c>
      <c r="J8190" s="37"/>
      <c r="K8190" s="37"/>
    </row>
    <row r="8191" ht="22.5" hidden="1" customHeight="1">
      <c r="A8191" s="32" t="b">
        <v>0</v>
      </c>
      <c r="B8191" s="33"/>
      <c r="C8191" s="34"/>
      <c r="D8191" s="35" t="s">
        <v>271</v>
      </c>
      <c r="E8191" s="36" t="str">
        <f>VLOOKUP(D8191,Normativa!$A$3:$C$100,3,0)</f>
        <v>Ley</v>
      </c>
      <c r="F8191" s="37"/>
      <c r="G8191" s="37"/>
      <c r="H8191" s="37" t="s">
        <v>6405</v>
      </c>
      <c r="I8191" s="36">
        <f t="shared" si="1"/>
        <v>1</v>
      </c>
      <c r="J8191" s="37"/>
      <c r="K8191" s="37"/>
    </row>
    <row r="8192" ht="22.5" hidden="1" customHeight="1">
      <c r="A8192" s="32" t="b">
        <v>0</v>
      </c>
      <c r="B8192" s="33"/>
      <c r="C8192" s="34"/>
      <c r="D8192" s="35" t="s">
        <v>271</v>
      </c>
      <c r="E8192" s="36" t="str">
        <f>VLOOKUP(D8192,Normativa!$A$3:$C$100,3,0)</f>
        <v>Ley</v>
      </c>
      <c r="F8192" s="37"/>
      <c r="G8192" s="37"/>
      <c r="H8192" s="37" t="s">
        <v>6328</v>
      </c>
      <c r="I8192" s="36">
        <f t="shared" si="1"/>
        <v>1</v>
      </c>
      <c r="J8192" s="37"/>
      <c r="K8192" s="37"/>
    </row>
    <row r="8193" ht="22.5" hidden="1" customHeight="1">
      <c r="A8193" s="32" t="b">
        <v>0</v>
      </c>
      <c r="B8193" s="33"/>
      <c r="C8193" s="34"/>
      <c r="D8193" s="35" t="s">
        <v>271</v>
      </c>
      <c r="E8193" s="36" t="str">
        <f>VLOOKUP(D8193,Normativa!$A$3:$C$100,3,0)</f>
        <v>Ley</v>
      </c>
      <c r="F8193" s="37"/>
      <c r="G8193" s="37"/>
      <c r="H8193" s="37"/>
      <c r="I8193" s="36">
        <f t="shared" si="1"/>
        <v>1</v>
      </c>
      <c r="J8193" s="37"/>
      <c r="K8193" s="37"/>
    </row>
    <row r="8194" ht="22.5" hidden="1" customHeight="1">
      <c r="A8194" s="32" t="b">
        <v>0</v>
      </c>
      <c r="B8194" s="33"/>
      <c r="C8194" s="34"/>
      <c r="D8194" s="35" t="s">
        <v>271</v>
      </c>
      <c r="E8194" s="36" t="str">
        <f>VLOOKUP(D8194,Normativa!$A$3:$C$100,3,0)</f>
        <v>Ley</v>
      </c>
      <c r="F8194" s="37"/>
      <c r="G8194" s="37"/>
      <c r="H8194" s="37" t="s">
        <v>6406</v>
      </c>
      <c r="I8194" s="36">
        <f t="shared" si="1"/>
        <v>1</v>
      </c>
      <c r="J8194" s="37"/>
      <c r="K8194" s="37"/>
    </row>
    <row r="8195" ht="22.5" hidden="1" customHeight="1">
      <c r="A8195" s="32" t="b">
        <v>0</v>
      </c>
      <c r="B8195" s="33"/>
      <c r="C8195" s="34"/>
      <c r="D8195" s="35" t="s">
        <v>271</v>
      </c>
      <c r="E8195" s="36" t="str">
        <f>VLOOKUP(D8195,Normativa!$A$3:$C$100,3,0)</f>
        <v>Ley</v>
      </c>
      <c r="F8195" s="37"/>
      <c r="G8195" s="37"/>
      <c r="H8195" s="37" t="s">
        <v>6407</v>
      </c>
      <c r="I8195" s="36">
        <f t="shared" si="1"/>
        <v>1</v>
      </c>
      <c r="J8195" s="37"/>
      <c r="K8195" s="37"/>
    </row>
    <row r="8196" ht="22.5" hidden="1" customHeight="1">
      <c r="A8196" s="32" t="b">
        <v>0</v>
      </c>
      <c r="B8196" s="33"/>
      <c r="C8196" s="34"/>
      <c r="D8196" s="35" t="s">
        <v>271</v>
      </c>
      <c r="E8196" s="36" t="str">
        <f>VLOOKUP(D8196,Normativa!$A$3:$C$100,3,0)</f>
        <v>Ley</v>
      </c>
      <c r="F8196" s="37"/>
      <c r="G8196" s="37"/>
      <c r="H8196" s="37" t="s">
        <v>6408</v>
      </c>
      <c r="I8196" s="36">
        <f t="shared" si="1"/>
        <v>1</v>
      </c>
      <c r="J8196" s="37"/>
      <c r="K8196" s="37"/>
    </row>
    <row r="8197" ht="22.5" hidden="1" customHeight="1">
      <c r="A8197" s="32" t="b">
        <v>0</v>
      </c>
      <c r="B8197" s="33"/>
      <c r="C8197" s="34"/>
      <c r="D8197" s="35" t="s">
        <v>271</v>
      </c>
      <c r="E8197" s="36" t="str">
        <f>VLOOKUP(D8197,Normativa!$A$3:$C$100,3,0)</f>
        <v>Ley</v>
      </c>
      <c r="F8197" s="37"/>
      <c r="G8197" s="37"/>
      <c r="H8197" s="37" t="s">
        <v>6409</v>
      </c>
      <c r="I8197" s="36">
        <f t="shared" si="1"/>
        <v>1</v>
      </c>
      <c r="J8197" s="37"/>
      <c r="K8197" s="37"/>
    </row>
    <row r="8198" ht="22.5" hidden="1" customHeight="1">
      <c r="A8198" s="32" t="b">
        <v>0</v>
      </c>
      <c r="B8198" s="33"/>
      <c r="C8198" s="34"/>
      <c r="D8198" s="35" t="s">
        <v>271</v>
      </c>
      <c r="E8198" s="36" t="str">
        <f>VLOOKUP(D8198,Normativa!$A$3:$C$100,3,0)</f>
        <v>Ley</v>
      </c>
      <c r="F8198" s="37"/>
      <c r="G8198" s="37"/>
      <c r="H8198" s="37" t="s">
        <v>6410</v>
      </c>
      <c r="I8198" s="36">
        <f t="shared" si="1"/>
        <v>1</v>
      </c>
      <c r="J8198" s="37"/>
      <c r="K8198" s="37"/>
    </row>
    <row r="8199" ht="22.5" hidden="1" customHeight="1">
      <c r="A8199" s="32" t="b">
        <v>0</v>
      </c>
      <c r="B8199" s="33"/>
      <c r="C8199" s="34"/>
      <c r="D8199" s="35" t="s">
        <v>271</v>
      </c>
      <c r="E8199" s="36" t="str">
        <f>VLOOKUP(D8199,Normativa!$A$3:$C$100,3,0)</f>
        <v>Ley</v>
      </c>
      <c r="F8199" s="37"/>
      <c r="G8199" s="37"/>
      <c r="H8199" s="37" t="s">
        <v>6276</v>
      </c>
      <c r="I8199" s="36">
        <f t="shared" si="1"/>
        <v>1</v>
      </c>
      <c r="J8199" s="37"/>
      <c r="K8199" s="37"/>
    </row>
    <row r="8200" ht="22.5" hidden="1" customHeight="1">
      <c r="A8200" s="32" t="b">
        <v>0</v>
      </c>
      <c r="B8200" s="33"/>
      <c r="C8200" s="34"/>
      <c r="D8200" s="35" t="s">
        <v>271</v>
      </c>
      <c r="E8200" s="36" t="str">
        <f>VLOOKUP(D8200,Normativa!$A$3:$C$100,3,0)</f>
        <v>Ley</v>
      </c>
      <c r="F8200" s="37"/>
      <c r="G8200" s="37"/>
      <c r="H8200" s="37" t="s">
        <v>6411</v>
      </c>
      <c r="I8200" s="36">
        <f t="shared" si="1"/>
        <v>1</v>
      </c>
      <c r="J8200" s="37"/>
      <c r="K8200" s="37"/>
    </row>
    <row r="8201" ht="22.5" hidden="1" customHeight="1">
      <c r="A8201" s="32" t="b">
        <v>0</v>
      </c>
      <c r="B8201" s="33"/>
      <c r="C8201" s="34"/>
      <c r="D8201" s="35" t="s">
        <v>271</v>
      </c>
      <c r="E8201" s="36" t="str">
        <f>VLOOKUP(D8201,Normativa!$A$3:$C$100,3,0)</f>
        <v>Ley</v>
      </c>
      <c r="F8201" s="37"/>
      <c r="G8201" s="37"/>
      <c r="H8201" s="37" t="s">
        <v>6230</v>
      </c>
      <c r="I8201" s="36">
        <f t="shared" si="1"/>
        <v>1</v>
      </c>
      <c r="J8201" s="37"/>
      <c r="K8201" s="37"/>
    </row>
    <row r="8202" ht="22.5" hidden="1" customHeight="1">
      <c r="A8202" s="32" t="b">
        <v>0</v>
      </c>
      <c r="B8202" s="33"/>
      <c r="C8202" s="34"/>
      <c r="D8202" s="35" t="s">
        <v>271</v>
      </c>
      <c r="E8202" s="36" t="str">
        <f>VLOOKUP(D8202,Normativa!$A$3:$C$100,3,0)</f>
        <v>Ley</v>
      </c>
      <c r="F8202" s="37"/>
      <c r="G8202" s="37"/>
      <c r="H8202" s="37" t="s">
        <v>6231</v>
      </c>
      <c r="I8202" s="36">
        <f t="shared" si="1"/>
        <v>1</v>
      </c>
      <c r="J8202" s="37"/>
      <c r="K8202" s="37"/>
    </row>
    <row r="8203" ht="22.5" hidden="1" customHeight="1">
      <c r="A8203" s="32" t="b">
        <v>0</v>
      </c>
      <c r="B8203" s="33"/>
      <c r="C8203" s="34"/>
      <c r="D8203" s="35" t="s">
        <v>271</v>
      </c>
      <c r="E8203" s="36" t="str">
        <f>VLOOKUP(D8203,Normativa!$A$3:$C$100,3,0)</f>
        <v>Ley</v>
      </c>
      <c r="F8203" s="37"/>
      <c r="G8203" s="37"/>
      <c r="H8203" s="37" t="s">
        <v>6232</v>
      </c>
      <c r="I8203" s="36">
        <f t="shared" si="1"/>
        <v>1</v>
      </c>
      <c r="J8203" s="37"/>
      <c r="K8203" s="37"/>
    </row>
    <row r="8204" ht="22.5" hidden="1" customHeight="1">
      <c r="A8204" s="32" t="b">
        <v>0</v>
      </c>
      <c r="B8204" s="33"/>
      <c r="C8204" s="34"/>
      <c r="D8204" s="35" t="s">
        <v>271</v>
      </c>
      <c r="E8204" s="36" t="str">
        <f>VLOOKUP(D8204,Normativa!$A$3:$C$100,3,0)</f>
        <v>Ley</v>
      </c>
      <c r="F8204" s="37"/>
      <c r="G8204" s="37"/>
      <c r="H8204" s="37" t="s">
        <v>6233</v>
      </c>
      <c r="I8204" s="36">
        <f t="shared" si="1"/>
        <v>1</v>
      </c>
      <c r="J8204" s="37"/>
      <c r="K8204" s="37"/>
    </row>
    <row r="8205" ht="22.5" hidden="1" customHeight="1">
      <c r="A8205" s="32" t="b">
        <v>0</v>
      </c>
      <c r="B8205" s="33"/>
      <c r="C8205" s="34"/>
      <c r="D8205" s="35" t="s">
        <v>271</v>
      </c>
      <c r="E8205" s="36" t="str">
        <f>VLOOKUP(D8205,Normativa!$A$3:$C$100,3,0)</f>
        <v>Ley</v>
      </c>
      <c r="F8205" s="37"/>
      <c r="G8205" s="37"/>
      <c r="H8205" s="37" t="s">
        <v>6234</v>
      </c>
      <c r="I8205" s="36">
        <f t="shared" si="1"/>
        <v>1</v>
      </c>
      <c r="J8205" s="37"/>
      <c r="K8205" s="37"/>
    </row>
    <row r="8206" ht="22.5" hidden="1" customHeight="1">
      <c r="A8206" s="32" t="b">
        <v>0</v>
      </c>
      <c r="B8206" s="33"/>
      <c r="C8206" s="34"/>
      <c r="D8206" s="35" t="s">
        <v>271</v>
      </c>
      <c r="E8206" s="36" t="str">
        <f>VLOOKUP(D8206,Normativa!$A$3:$C$100,3,0)</f>
        <v>Ley</v>
      </c>
      <c r="F8206" s="37"/>
      <c r="G8206" s="37"/>
      <c r="H8206" s="37" t="s">
        <v>6235</v>
      </c>
      <c r="I8206" s="36">
        <f t="shared" si="1"/>
        <v>1</v>
      </c>
      <c r="J8206" s="37"/>
      <c r="K8206" s="37"/>
    </row>
    <row r="8207" ht="22.5" hidden="1" customHeight="1">
      <c r="A8207" s="32" t="b">
        <v>0</v>
      </c>
      <c r="B8207" s="33"/>
      <c r="C8207" s="34"/>
      <c r="D8207" s="35" t="s">
        <v>271</v>
      </c>
      <c r="E8207" s="36" t="str">
        <f>VLOOKUP(D8207,Normativa!$A$3:$C$100,3,0)</f>
        <v>Ley</v>
      </c>
      <c r="F8207" s="37"/>
      <c r="G8207" s="37"/>
      <c r="H8207" s="37" t="s">
        <v>6277</v>
      </c>
      <c r="I8207" s="36">
        <f t="shared" si="1"/>
        <v>1</v>
      </c>
      <c r="J8207" s="37"/>
      <c r="K8207" s="37"/>
    </row>
    <row r="8208" ht="22.5" hidden="1" customHeight="1">
      <c r="A8208" s="32" t="b">
        <v>0</v>
      </c>
      <c r="B8208" s="33"/>
      <c r="C8208" s="34"/>
      <c r="D8208" s="35" t="s">
        <v>271</v>
      </c>
      <c r="E8208" s="36" t="str">
        <f>VLOOKUP(D8208,Normativa!$A$3:$C$100,3,0)</f>
        <v>Ley</v>
      </c>
      <c r="F8208" s="37"/>
      <c r="G8208" s="37"/>
      <c r="H8208" s="37" t="s">
        <v>6412</v>
      </c>
      <c r="I8208" s="36">
        <f t="shared" si="1"/>
        <v>1</v>
      </c>
      <c r="J8208" s="37"/>
      <c r="K8208" s="37"/>
    </row>
    <row r="8209" ht="22.5" hidden="1" customHeight="1">
      <c r="A8209" s="32" t="b">
        <v>0</v>
      </c>
      <c r="B8209" s="33"/>
      <c r="C8209" s="34"/>
      <c r="D8209" s="35" t="s">
        <v>271</v>
      </c>
      <c r="E8209" s="36" t="str">
        <f>VLOOKUP(D8209,Normativa!$A$3:$C$100,3,0)</f>
        <v>Ley</v>
      </c>
      <c r="F8209" s="37"/>
      <c r="G8209" s="37"/>
      <c r="H8209" s="37" t="s">
        <v>6413</v>
      </c>
      <c r="I8209" s="36">
        <f t="shared" si="1"/>
        <v>1</v>
      </c>
      <c r="J8209" s="37"/>
      <c r="K8209" s="37"/>
    </row>
    <row r="8210" ht="22.5" hidden="1" customHeight="1">
      <c r="A8210" s="32" t="b">
        <v>0</v>
      </c>
      <c r="B8210" s="33"/>
      <c r="C8210" s="34"/>
      <c r="D8210" s="35" t="s">
        <v>271</v>
      </c>
      <c r="E8210" s="36" t="str">
        <f>VLOOKUP(D8210,Normativa!$A$3:$C$100,3,0)</f>
        <v>Ley</v>
      </c>
      <c r="F8210" s="37"/>
      <c r="G8210" s="37"/>
      <c r="H8210" s="37"/>
      <c r="I8210" s="36">
        <f t="shared" si="1"/>
        <v>1</v>
      </c>
      <c r="J8210" s="37"/>
      <c r="K8210" s="37"/>
    </row>
    <row r="8211" ht="22.5" hidden="1" customHeight="1">
      <c r="A8211" s="32" t="b">
        <v>0</v>
      </c>
      <c r="B8211" s="33"/>
      <c r="C8211" s="34"/>
      <c r="D8211" s="35" t="s">
        <v>271</v>
      </c>
      <c r="E8211" s="36" t="str">
        <f>VLOOKUP(D8211,Normativa!$A$3:$C$100,3,0)</f>
        <v>Ley</v>
      </c>
      <c r="F8211" s="37"/>
      <c r="G8211" s="37"/>
      <c r="H8211" s="37" t="s">
        <v>6414</v>
      </c>
      <c r="I8211" s="36">
        <f t="shared" si="1"/>
        <v>1</v>
      </c>
      <c r="J8211" s="37"/>
      <c r="K8211" s="37"/>
    </row>
    <row r="8212" ht="22.5" hidden="1" customHeight="1">
      <c r="A8212" s="32" t="b">
        <v>0</v>
      </c>
      <c r="B8212" s="33"/>
      <c r="C8212" s="34"/>
      <c r="D8212" s="35" t="s">
        <v>271</v>
      </c>
      <c r="E8212" s="36" t="str">
        <f>VLOOKUP(D8212,Normativa!$A$3:$C$100,3,0)</f>
        <v>Ley</v>
      </c>
      <c r="F8212" s="37"/>
      <c r="G8212" s="37"/>
      <c r="H8212" s="37" t="s">
        <v>6415</v>
      </c>
      <c r="I8212" s="36">
        <f t="shared" si="1"/>
        <v>1</v>
      </c>
      <c r="J8212" s="37"/>
      <c r="K8212" s="37"/>
    </row>
    <row r="8213" ht="22.5" hidden="1" customHeight="1">
      <c r="A8213" s="32" t="b">
        <v>0</v>
      </c>
      <c r="B8213" s="33"/>
      <c r="C8213" s="34"/>
      <c r="D8213" s="35" t="s">
        <v>271</v>
      </c>
      <c r="E8213" s="36" t="str">
        <f>VLOOKUP(D8213,Normativa!$A$3:$C$100,3,0)</f>
        <v>Ley</v>
      </c>
      <c r="F8213" s="37"/>
      <c r="G8213" s="37"/>
      <c r="H8213" s="37" t="s">
        <v>6416</v>
      </c>
      <c r="I8213" s="36">
        <f t="shared" si="1"/>
        <v>1</v>
      </c>
      <c r="J8213" s="37"/>
      <c r="K8213" s="37"/>
    </row>
    <row r="8214" ht="22.5" hidden="1" customHeight="1">
      <c r="A8214" s="32" t="b">
        <v>0</v>
      </c>
      <c r="B8214" s="33"/>
      <c r="C8214" s="34"/>
      <c r="D8214" s="35" t="s">
        <v>271</v>
      </c>
      <c r="E8214" s="36" t="str">
        <f>VLOOKUP(D8214,Normativa!$A$3:$C$100,3,0)</f>
        <v>Ley</v>
      </c>
      <c r="F8214" s="37"/>
      <c r="G8214" s="37"/>
      <c r="H8214" s="37" t="s">
        <v>6417</v>
      </c>
      <c r="I8214" s="36">
        <f t="shared" si="1"/>
        <v>1</v>
      </c>
      <c r="J8214" s="37"/>
      <c r="K8214" s="37"/>
    </row>
    <row r="8215" ht="22.5" hidden="1" customHeight="1">
      <c r="A8215" s="32" t="b">
        <v>0</v>
      </c>
      <c r="B8215" s="33"/>
      <c r="C8215" s="34"/>
      <c r="D8215" s="35" t="s">
        <v>271</v>
      </c>
      <c r="E8215" s="36" t="str">
        <f>VLOOKUP(D8215,Normativa!$A$3:$C$100,3,0)</f>
        <v>Ley</v>
      </c>
      <c r="F8215" s="37"/>
      <c r="G8215" s="37"/>
      <c r="H8215" s="37" t="s">
        <v>6418</v>
      </c>
      <c r="I8215" s="36">
        <f t="shared" si="1"/>
        <v>1</v>
      </c>
      <c r="J8215" s="37"/>
      <c r="K8215" s="37"/>
    </row>
    <row r="8216" ht="22.5" hidden="1" customHeight="1">
      <c r="A8216" s="32" t="b">
        <v>0</v>
      </c>
      <c r="B8216" s="33"/>
      <c r="C8216" s="34"/>
      <c r="D8216" s="35" t="s">
        <v>271</v>
      </c>
      <c r="E8216" s="36" t="str">
        <f>VLOOKUP(D8216,Normativa!$A$3:$C$100,3,0)</f>
        <v>Ley</v>
      </c>
      <c r="F8216" s="37"/>
      <c r="G8216" s="37"/>
      <c r="H8216" s="37" t="s">
        <v>6419</v>
      </c>
      <c r="I8216" s="36">
        <f t="shared" si="1"/>
        <v>1</v>
      </c>
      <c r="J8216" s="37"/>
      <c r="K8216" s="37"/>
    </row>
    <row r="8217" ht="22.5" hidden="1" customHeight="1">
      <c r="A8217" s="32" t="b">
        <v>0</v>
      </c>
      <c r="B8217" s="33"/>
      <c r="C8217" s="34"/>
      <c r="D8217" s="35" t="s">
        <v>271</v>
      </c>
      <c r="E8217" s="36" t="str">
        <f>VLOOKUP(D8217,Normativa!$A$3:$C$100,3,0)</f>
        <v>Ley</v>
      </c>
      <c r="F8217" s="37"/>
      <c r="G8217" s="37"/>
      <c r="H8217" s="37" t="s">
        <v>6420</v>
      </c>
      <c r="I8217" s="36">
        <f t="shared" si="1"/>
        <v>1</v>
      </c>
      <c r="J8217" s="37"/>
      <c r="K8217" s="37"/>
    </row>
    <row r="8218" ht="22.5" hidden="1" customHeight="1">
      <c r="A8218" s="32" t="b">
        <v>0</v>
      </c>
      <c r="B8218" s="33"/>
      <c r="C8218" s="34"/>
      <c r="D8218" s="35" t="s">
        <v>271</v>
      </c>
      <c r="E8218" s="36" t="str">
        <f>VLOOKUP(D8218,Normativa!$A$3:$C$100,3,0)</f>
        <v>Ley</v>
      </c>
      <c r="F8218" s="37"/>
      <c r="G8218" s="37"/>
      <c r="H8218" s="37" t="s">
        <v>6421</v>
      </c>
      <c r="I8218" s="36">
        <f t="shared" si="1"/>
        <v>1</v>
      </c>
      <c r="J8218" s="37"/>
      <c r="K8218" s="37"/>
    </row>
    <row r="8219" ht="22.5" hidden="1" customHeight="1">
      <c r="A8219" s="32" t="b">
        <v>0</v>
      </c>
      <c r="B8219" s="33"/>
      <c r="C8219" s="34"/>
      <c r="D8219" s="35" t="s">
        <v>271</v>
      </c>
      <c r="E8219" s="36" t="str">
        <f>VLOOKUP(D8219,Normativa!$A$3:$C$100,3,0)</f>
        <v>Ley</v>
      </c>
      <c r="F8219" s="37"/>
      <c r="G8219" s="37"/>
      <c r="H8219" s="37" t="s">
        <v>6422</v>
      </c>
      <c r="I8219" s="36">
        <f t="shared" si="1"/>
        <v>1</v>
      </c>
      <c r="J8219" s="37"/>
      <c r="K8219" s="37"/>
    </row>
    <row r="8220" ht="22.5" hidden="1" customHeight="1">
      <c r="A8220" s="32" t="b">
        <v>0</v>
      </c>
      <c r="B8220" s="33"/>
      <c r="C8220" s="34"/>
      <c r="D8220" s="35" t="s">
        <v>271</v>
      </c>
      <c r="E8220" s="36" t="str">
        <f>VLOOKUP(D8220,Normativa!$A$3:$C$100,3,0)</f>
        <v>Ley</v>
      </c>
      <c r="F8220" s="37"/>
      <c r="G8220" s="37"/>
      <c r="H8220" s="37" t="s">
        <v>6423</v>
      </c>
      <c r="I8220" s="36">
        <f t="shared" si="1"/>
        <v>1</v>
      </c>
      <c r="J8220" s="37"/>
      <c r="K8220" s="37"/>
    </row>
    <row r="8221" ht="22.5" hidden="1" customHeight="1">
      <c r="A8221" s="32" t="b">
        <v>0</v>
      </c>
      <c r="B8221" s="33"/>
      <c r="C8221" s="34"/>
      <c r="D8221" s="35" t="s">
        <v>271</v>
      </c>
      <c r="E8221" s="36" t="str">
        <f>VLOOKUP(D8221,Normativa!$A$3:$C$100,3,0)</f>
        <v>Ley</v>
      </c>
      <c r="F8221" s="37"/>
      <c r="G8221" s="37"/>
      <c r="H8221" s="37" t="s">
        <v>6424</v>
      </c>
      <c r="I8221" s="36">
        <f t="shared" si="1"/>
        <v>1</v>
      </c>
      <c r="J8221" s="37"/>
      <c r="K8221" s="37"/>
    </row>
    <row r="8222" ht="22.5" hidden="1" customHeight="1">
      <c r="A8222" s="32" t="b">
        <v>0</v>
      </c>
      <c r="B8222" s="33"/>
      <c r="C8222" s="34"/>
      <c r="D8222" s="35" t="s">
        <v>271</v>
      </c>
      <c r="E8222" s="36" t="str">
        <f>VLOOKUP(D8222,Normativa!$A$3:$C$100,3,0)</f>
        <v>Ley</v>
      </c>
      <c r="F8222" s="37"/>
      <c r="G8222" s="37"/>
      <c r="H8222" s="37" t="s">
        <v>6425</v>
      </c>
      <c r="I8222" s="36">
        <f t="shared" si="1"/>
        <v>1</v>
      </c>
      <c r="J8222" s="37"/>
      <c r="K8222" s="37"/>
    </row>
    <row r="8223" ht="22.5" hidden="1" customHeight="1">
      <c r="A8223" s="32" t="b">
        <v>0</v>
      </c>
      <c r="B8223" s="33"/>
      <c r="C8223" s="34"/>
      <c r="D8223" s="35" t="s">
        <v>271</v>
      </c>
      <c r="E8223" s="36" t="str">
        <f>VLOOKUP(D8223,Normativa!$A$3:$C$100,3,0)</f>
        <v>Ley</v>
      </c>
      <c r="F8223" s="37"/>
      <c r="G8223" s="37"/>
      <c r="H8223" s="37" t="s">
        <v>6426</v>
      </c>
      <c r="I8223" s="36">
        <f t="shared" si="1"/>
        <v>1</v>
      </c>
      <c r="J8223" s="37"/>
      <c r="K8223" s="37"/>
    </row>
    <row r="8224" ht="22.5" hidden="1" customHeight="1">
      <c r="A8224" s="32" t="b">
        <v>0</v>
      </c>
      <c r="B8224" s="33"/>
      <c r="C8224" s="34"/>
      <c r="D8224" s="35" t="s">
        <v>271</v>
      </c>
      <c r="E8224" s="36" t="str">
        <f>VLOOKUP(D8224,Normativa!$A$3:$C$100,3,0)</f>
        <v>Ley</v>
      </c>
      <c r="F8224" s="37"/>
      <c r="G8224" s="37"/>
      <c r="H8224" s="37" t="s">
        <v>6427</v>
      </c>
      <c r="I8224" s="36">
        <f t="shared" si="1"/>
        <v>1</v>
      </c>
      <c r="J8224" s="37"/>
      <c r="K8224" s="37"/>
    </row>
    <row r="8225" ht="22.5" hidden="1" customHeight="1">
      <c r="A8225" s="32" t="b">
        <v>0</v>
      </c>
      <c r="B8225" s="33"/>
      <c r="C8225" s="34"/>
      <c r="D8225" s="35" t="s">
        <v>271</v>
      </c>
      <c r="E8225" s="36" t="str">
        <f>VLOOKUP(D8225,Normativa!$A$3:$C$100,3,0)</f>
        <v>Ley</v>
      </c>
      <c r="F8225" s="37"/>
      <c r="G8225" s="37"/>
      <c r="H8225" s="37" t="s">
        <v>6428</v>
      </c>
      <c r="I8225" s="36">
        <f t="shared" si="1"/>
        <v>1</v>
      </c>
      <c r="J8225" s="37"/>
      <c r="K8225" s="37"/>
    </row>
    <row r="8226" ht="22.5" hidden="1" customHeight="1">
      <c r="A8226" s="32" t="b">
        <v>0</v>
      </c>
      <c r="B8226" s="33"/>
      <c r="C8226" s="34"/>
      <c r="D8226" s="35" t="s">
        <v>271</v>
      </c>
      <c r="E8226" s="36" t="str">
        <f>VLOOKUP(D8226,Normativa!$A$3:$C$100,3,0)</f>
        <v>Ley</v>
      </c>
      <c r="F8226" s="37"/>
      <c r="G8226" s="37"/>
      <c r="H8226" s="37" t="s">
        <v>6429</v>
      </c>
      <c r="I8226" s="36">
        <f t="shared" si="1"/>
        <v>1</v>
      </c>
      <c r="J8226" s="37"/>
      <c r="K8226" s="37"/>
    </row>
    <row r="8227" ht="22.5" hidden="1" customHeight="1">
      <c r="A8227" s="32" t="b">
        <v>0</v>
      </c>
      <c r="B8227" s="33"/>
      <c r="C8227" s="34"/>
      <c r="D8227" s="35" t="s">
        <v>271</v>
      </c>
      <c r="E8227" s="36" t="str">
        <f>VLOOKUP(D8227,Normativa!$A$3:$C$100,3,0)</f>
        <v>Ley</v>
      </c>
      <c r="F8227" s="37"/>
      <c r="G8227" s="37"/>
      <c r="H8227" s="37" t="s">
        <v>6430</v>
      </c>
      <c r="I8227" s="36">
        <f t="shared" si="1"/>
        <v>1</v>
      </c>
      <c r="J8227" s="37"/>
      <c r="K8227" s="37"/>
    </row>
    <row r="8228" ht="22.5" hidden="1" customHeight="1">
      <c r="A8228" s="32" t="b">
        <v>0</v>
      </c>
      <c r="B8228" s="33"/>
      <c r="C8228" s="34"/>
      <c r="D8228" s="35" t="s">
        <v>271</v>
      </c>
      <c r="E8228" s="36" t="str">
        <f>VLOOKUP(D8228,Normativa!$A$3:$C$100,3,0)</f>
        <v>Ley</v>
      </c>
      <c r="F8228" s="37"/>
      <c r="G8228" s="37"/>
      <c r="H8228" s="37" t="s">
        <v>6431</v>
      </c>
      <c r="I8228" s="36">
        <f t="shared" si="1"/>
        <v>1</v>
      </c>
      <c r="J8228" s="37"/>
      <c r="K8228" s="37"/>
    </row>
    <row r="8229" ht="22.5" hidden="1" customHeight="1">
      <c r="A8229" s="32" t="b">
        <v>0</v>
      </c>
      <c r="B8229" s="33"/>
      <c r="C8229" s="34"/>
      <c r="D8229" s="35" t="s">
        <v>271</v>
      </c>
      <c r="E8229" s="36" t="str">
        <f>VLOOKUP(D8229,Normativa!$A$3:$C$100,3,0)</f>
        <v>Ley</v>
      </c>
      <c r="F8229" s="37"/>
      <c r="G8229" s="37"/>
      <c r="H8229" s="37" t="s">
        <v>6432</v>
      </c>
      <c r="I8229" s="36">
        <f t="shared" si="1"/>
        <v>1</v>
      </c>
      <c r="J8229" s="37"/>
      <c r="K8229" s="37"/>
    </row>
    <row r="8230" ht="22.5" hidden="1" customHeight="1">
      <c r="A8230" s="32" t="b">
        <v>0</v>
      </c>
      <c r="B8230" s="33"/>
      <c r="C8230" s="34"/>
      <c r="D8230" s="35" t="s">
        <v>271</v>
      </c>
      <c r="E8230" s="36" t="str">
        <f>VLOOKUP(D8230,Normativa!$A$3:$C$100,3,0)</f>
        <v>Ley</v>
      </c>
      <c r="F8230" s="37"/>
      <c r="G8230" s="37"/>
      <c r="H8230" s="37" t="s">
        <v>6433</v>
      </c>
      <c r="I8230" s="36">
        <f t="shared" si="1"/>
        <v>1</v>
      </c>
      <c r="J8230" s="37"/>
      <c r="K8230" s="37"/>
    </row>
    <row r="8231" ht="22.5" hidden="1" customHeight="1">
      <c r="A8231" s="32" t="b">
        <v>0</v>
      </c>
      <c r="B8231" s="33"/>
      <c r="C8231" s="34"/>
      <c r="D8231" s="35" t="s">
        <v>271</v>
      </c>
      <c r="E8231" s="36" t="str">
        <f>VLOOKUP(D8231,Normativa!$A$3:$C$100,3,0)</f>
        <v>Ley</v>
      </c>
      <c r="F8231" s="37"/>
      <c r="G8231" s="37"/>
      <c r="H8231" s="37" t="s">
        <v>6434</v>
      </c>
      <c r="I8231" s="36">
        <f t="shared" si="1"/>
        <v>1</v>
      </c>
      <c r="J8231" s="37"/>
      <c r="K8231" s="37"/>
    </row>
    <row r="8232" ht="22.5" hidden="1" customHeight="1">
      <c r="A8232" s="32" t="b">
        <v>0</v>
      </c>
      <c r="B8232" s="33"/>
      <c r="C8232" s="34"/>
      <c r="D8232" s="35" t="s">
        <v>271</v>
      </c>
      <c r="E8232" s="36" t="str">
        <f>VLOOKUP(D8232,Normativa!$A$3:$C$100,3,0)</f>
        <v>Ley</v>
      </c>
      <c r="F8232" s="37"/>
      <c r="G8232" s="37"/>
      <c r="H8232" s="37" t="s">
        <v>6435</v>
      </c>
      <c r="I8232" s="36">
        <f t="shared" si="1"/>
        <v>1</v>
      </c>
      <c r="J8232" s="37"/>
      <c r="K8232" s="37"/>
    </row>
    <row r="8233" ht="22.5" hidden="1" customHeight="1">
      <c r="A8233" s="32" t="b">
        <v>0</v>
      </c>
      <c r="B8233" s="33"/>
      <c r="C8233" s="34"/>
      <c r="D8233" s="35" t="s">
        <v>271</v>
      </c>
      <c r="E8233" s="36" t="str">
        <f>VLOOKUP(D8233,Normativa!$A$3:$C$100,3,0)</f>
        <v>Ley</v>
      </c>
      <c r="F8233" s="37"/>
      <c r="G8233" s="37"/>
      <c r="H8233" s="37"/>
      <c r="I8233" s="36">
        <f t="shared" si="1"/>
        <v>1</v>
      </c>
      <c r="J8233" s="37"/>
      <c r="K8233" s="37"/>
    </row>
    <row r="8234" ht="22.5" hidden="1" customHeight="1">
      <c r="A8234" s="32" t="b">
        <v>0</v>
      </c>
      <c r="B8234" s="33"/>
      <c r="C8234" s="34"/>
      <c r="D8234" s="35" t="s">
        <v>271</v>
      </c>
      <c r="E8234" s="36" t="str">
        <f>VLOOKUP(D8234,Normativa!$A$3:$C$100,3,0)</f>
        <v>Ley</v>
      </c>
      <c r="F8234" s="37"/>
      <c r="G8234" s="37"/>
      <c r="H8234" s="37"/>
      <c r="I8234" s="36">
        <f t="shared" si="1"/>
        <v>2</v>
      </c>
      <c r="J8234" s="37"/>
      <c r="K8234" s="37"/>
    </row>
    <row r="8235" ht="22.5" hidden="1" customHeight="1">
      <c r="A8235" s="32" t="b">
        <v>0</v>
      </c>
      <c r="B8235" s="33"/>
      <c r="C8235" s="34"/>
      <c r="D8235" s="35" t="s">
        <v>271</v>
      </c>
      <c r="E8235" s="36" t="str">
        <f>VLOOKUP(D8235,Normativa!$A$3:$C$100,3,0)</f>
        <v>Ley</v>
      </c>
      <c r="F8235" s="37"/>
      <c r="G8235" s="37"/>
      <c r="H8235" s="37" t="s">
        <v>6436</v>
      </c>
      <c r="I8235" s="36">
        <f t="shared" si="1"/>
        <v>1</v>
      </c>
      <c r="J8235" s="37"/>
      <c r="K8235" s="37"/>
    </row>
    <row r="8236" ht="22.5" hidden="1" customHeight="1">
      <c r="A8236" s="32" t="b">
        <v>0</v>
      </c>
      <c r="B8236" s="33"/>
      <c r="C8236" s="34"/>
      <c r="D8236" s="35" t="s">
        <v>271</v>
      </c>
      <c r="E8236" s="36" t="str">
        <f>VLOOKUP(D8236,Normativa!$A$3:$C$100,3,0)</f>
        <v>Ley</v>
      </c>
      <c r="F8236" s="37"/>
      <c r="G8236" s="37"/>
      <c r="H8236" s="37"/>
      <c r="I8236" s="36">
        <f t="shared" si="1"/>
        <v>1</v>
      </c>
      <c r="J8236" s="37"/>
      <c r="K8236" s="37"/>
    </row>
    <row r="8237" ht="22.5" hidden="1" customHeight="1">
      <c r="A8237" s="32" t="b">
        <v>0</v>
      </c>
      <c r="B8237" s="33"/>
      <c r="C8237" s="34"/>
      <c r="D8237" s="35" t="s">
        <v>271</v>
      </c>
      <c r="E8237" s="36" t="str">
        <f>VLOOKUP(D8237,Normativa!$A$3:$C$100,3,0)</f>
        <v>Ley</v>
      </c>
      <c r="F8237" s="37"/>
      <c r="G8237" s="37"/>
      <c r="H8237" s="37" t="s">
        <v>6437</v>
      </c>
      <c r="I8237" s="36">
        <f t="shared" si="1"/>
        <v>1</v>
      </c>
      <c r="J8237" s="37"/>
      <c r="K8237" s="37"/>
    </row>
    <row r="8238" ht="22.5" hidden="1" customHeight="1">
      <c r="A8238" s="32" t="b">
        <v>0</v>
      </c>
      <c r="B8238" s="33"/>
      <c r="C8238" s="34"/>
      <c r="D8238" s="35" t="s">
        <v>271</v>
      </c>
      <c r="E8238" s="36" t="str">
        <f>VLOOKUP(D8238,Normativa!$A$3:$C$100,3,0)</f>
        <v>Ley</v>
      </c>
      <c r="F8238" s="37"/>
      <c r="G8238" s="37"/>
      <c r="H8238" s="37" t="s">
        <v>6438</v>
      </c>
      <c r="I8238" s="36">
        <f t="shared" si="1"/>
        <v>1</v>
      </c>
      <c r="J8238" s="37"/>
      <c r="K8238" s="37"/>
    </row>
    <row r="8239" ht="22.5" hidden="1" customHeight="1">
      <c r="A8239" s="32" t="b">
        <v>0</v>
      </c>
      <c r="B8239" s="33"/>
      <c r="C8239" s="34"/>
      <c r="D8239" s="35" t="s">
        <v>271</v>
      </c>
      <c r="E8239" s="36" t="str">
        <f>VLOOKUP(D8239,Normativa!$A$3:$C$100,3,0)</f>
        <v>Ley</v>
      </c>
      <c r="F8239" s="37"/>
      <c r="G8239" s="37"/>
      <c r="H8239" s="37" t="s">
        <v>6439</v>
      </c>
      <c r="I8239" s="36">
        <f t="shared" si="1"/>
        <v>1</v>
      </c>
      <c r="J8239" s="37"/>
      <c r="K8239" s="37"/>
    </row>
    <row r="8240" ht="22.5" hidden="1" customHeight="1">
      <c r="A8240" s="32" t="b">
        <v>0</v>
      </c>
      <c r="B8240" s="33"/>
      <c r="C8240" s="34"/>
      <c r="D8240" s="35" t="s">
        <v>271</v>
      </c>
      <c r="E8240" s="36" t="str">
        <f>VLOOKUP(D8240,Normativa!$A$3:$C$100,3,0)</f>
        <v>Ley</v>
      </c>
      <c r="F8240" s="37"/>
      <c r="G8240" s="37"/>
      <c r="H8240" s="37" t="s">
        <v>6440</v>
      </c>
      <c r="I8240" s="36">
        <f t="shared" si="1"/>
        <v>1</v>
      </c>
      <c r="J8240" s="37"/>
      <c r="K8240" s="37"/>
    </row>
    <row r="8241" ht="22.5" hidden="1" customHeight="1">
      <c r="A8241" s="32" t="b">
        <v>0</v>
      </c>
      <c r="B8241" s="33"/>
      <c r="C8241" s="34"/>
      <c r="D8241" s="35" t="s">
        <v>271</v>
      </c>
      <c r="E8241" s="36" t="str">
        <f>VLOOKUP(D8241,Normativa!$A$3:$C$100,3,0)</f>
        <v>Ley</v>
      </c>
      <c r="F8241" s="37"/>
      <c r="G8241" s="37"/>
      <c r="H8241" s="37" t="s">
        <v>6441</v>
      </c>
      <c r="I8241" s="36">
        <f t="shared" si="1"/>
        <v>1</v>
      </c>
      <c r="J8241" s="37"/>
      <c r="K8241" s="37"/>
    </row>
    <row r="8242" ht="22.5" hidden="1" customHeight="1">
      <c r="A8242" s="32" t="b">
        <v>0</v>
      </c>
      <c r="B8242" s="33"/>
      <c r="C8242" s="34"/>
      <c r="D8242" s="35" t="s">
        <v>271</v>
      </c>
      <c r="E8242" s="36" t="str">
        <f>VLOOKUP(D8242,Normativa!$A$3:$C$100,3,0)</f>
        <v>Ley</v>
      </c>
      <c r="F8242" s="37"/>
      <c r="G8242" s="37"/>
      <c r="H8242" s="37" t="s">
        <v>6442</v>
      </c>
      <c r="I8242" s="36">
        <f t="shared" si="1"/>
        <v>1</v>
      </c>
      <c r="J8242" s="37"/>
      <c r="K8242" s="37"/>
    </row>
    <row r="8243" ht="22.5" hidden="1" customHeight="1">
      <c r="A8243" s="32" t="b">
        <v>0</v>
      </c>
      <c r="B8243" s="33"/>
      <c r="C8243" s="34"/>
      <c r="D8243" s="35" t="s">
        <v>271</v>
      </c>
      <c r="E8243" s="36" t="str">
        <f>VLOOKUP(D8243,Normativa!$A$3:$C$100,3,0)</f>
        <v>Ley</v>
      </c>
      <c r="F8243" s="37"/>
      <c r="G8243" s="37"/>
      <c r="H8243" s="37" t="s">
        <v>6443</v>
      </c>
      <c r="I8243" s="36">
        <f t="shared" si="1"/>
        <v>1</v>
      </c>
      <c r="J8243" s="37"/>
      <c r="K8243" s="37"/>
    </row>
    <row r="8244" ht="22.5" hidden="1" customHeight="1">
      <c r="A8244" s="32" t="b">
        <v>0</v>
      </c>
      <c r="B8244" s="33"/>
      <c r="C8244" s="34"/>
      <c r="D8244" s="35" t="s">
        <v>271</v>
      </c>
      <c r="E8244" s="36" t="str">
        <f>VLOOKUP(D8244,Normativa!$A$3:$C$100,3,0)</f>
        <v>Ley</v>
      </c>
      <c r="F8244" s="37"/>
      <c r="G8244" s="37"/>
      <c r="H8244" s="37" t="s">
        <v>6444</v>
      </c>
      <c r="I8244" s="36">
        <f t="shared" si="1"/>
        <v>1</v>
      </c>
      <c r="J8244" s="37"/>
      <c r="K8244" s="37"/>
    </row>
    <row r="8245" ht="22.5" hidden="1" customHeight="1">
      <c r="A8245" s="32" t="b">
        <v>0</v>
      </c>
      <c r="B8245" s="33"/>
      <c r="C8245" s="34"/>
      <c r="D8245" s="35" t="s">
        <v>271</v>
      </c>
      <c r="E8245" s="36" t="str">
        <f>VLOOKUP(D8245,Normativa!$A$3:$C$100,3,0)</f>
        <v>Ley</v>
      </c>
      <c r="F8245" s="37"/>
      <c r="G8245" s="37"/>
      <c r="H8245" s="37"/>
      <c r="I8245" s="36">
        <f t="shared" si="1"/>
        <v>1</v>
      </c>
      <c r="J8245" s="37"/>
      <c r="K8245" s="37"/>
    </row>
    <row r="8246" ht="22.5" hidden="1" customHeight="1">
      <c r="A8246" s="32" t="b">
        <v>0</v>
      </c>
      <c r="B8246" s="33"/>
      <c r="C8246" s="34"/>
      <c r="D8246" s="35" t="s">
        <v>271</v>
      </c>
      <c r="E8246" s="36" t="str">
        <f>VLOOKUP(D8246,Normativa!$A$3:$C$100,3,0)</f>
        <v>Ley</v>
      </c>
      <c r="F8246" s="37"/>
      <c r="G8246" s="37"/>
      <c r="H8246" s="37" t="s">
        <v>6445</v>
      </c>
      <c r="I8246" s="36">
        <f t="shared" si="1"/>
        <v>1</v>
      </c>
      <c r="J8246" s="37"/>
      <c r="K8246" s="37"/>
    </row>
    <row r="8247" ht="22.5" hidden="1" customHeight="1">
      <c r="A8247" s="32" t="b">
        <v>0</v>
      </c>
      <c r="B8247" s="33"/>
      <c r="C8247" s="34"/>
      <c r="D8247" s="35" t="s">
        <v>271</v>
      </c>
      <c r="E8247" s="36" t="str">
        <f>VLOOKUP(D8247,Normativa!$A$3:$C$100,3,0)</f>
        <v>Ley</v>
      </c>
      <c r="F8247" s="37"/>
      <c r="G8247" s="37"/>
      <c r="H8247" s="37" t="s">
        <v>6446</v>
      </c>
      <c r="I8247" s="36">
        <f t="shared" si="1"/>
        <v>1</v>
      </c>
      <c r="J8247" s="37"/>
      <c r="K8247" s="37"/>
    </row>
    <row r="8248" ht="22.5" hidden="1" customHeight="1">
      <c r="A8248" s="32" t="b">
        <v>0</v>
      </c>
      <c r="B8248" s="33"/>
      <c r="C8248" s="34"/>
      <c r="D8248" s="35" t="s">
        <v>271</v>
      </c>
      <c r="E8248" s="36" t="str">
        <f>VLOOKUP(D8248,Normativa!$A$3:$C$100,3,0)</f>
        <v>Ley</v>
      </c>
      <c r="F8248" s="37"/>
      <c r="G8248" s="37"/>
      <c r="H8248" s="37" t="s">
        <v>6447</v>
      </c>
      <c r="I8248" s="36">
        <f t="shared" si="1"/>
        <v>1</v>
      </c>
      <c r="J8248" s="37"/>
      <c r="K8248" s="37"/>
    </row>
    <row r="8249" ht="22.5" hidden="1" customHeight="1">
      <c r="A8249" s="32" t="b">
        <v>0</v>
      </c>
      <c r="B8249" s="33"/>
      <c r="C8249" s="34"/>
      <c r="D8249" s="35" t="s">
        <v>271</v>
      </c>
      <c r="E8249" s="36" t="str">
        <f>VLOOKUP(D8249,Normativa!$A$3:$C$100,3,0)</f>
        <v>Ley</v>
      </c>
      <c r="F8249" s="37"/>
      <c r="G8249" s="37"/>
      <c r="H8249" s="37" t="s">
        <v>6448</v>
      </c>
      <c r="I8249" s="36">
        <f t="shared" si="1"/>
        <v>1</v>
      </c>
      <c r="J8249" s="37"/>
      <c r="K8249" s="37"/>
    </row>
    <row r="8250" ht="22.5" hidden="1" customHeight="1">
      <c r="A8250" s="32" t="b">
        <v>0</v>
      </c>
      <c r="B8250" s="33"/>
      <c r="C8250" s="34"/>
      <c r="D8250" s="35" t="s">
        <v>271</v>
      </c>
      <c r="E8250" s="36" t="str">
        <f>VLOOKUP(D8250,Normativa!$A$3:$C$100,3,0)</f>
        <v>Ley</v>
      </c>
      <c r="F8250" s="37"/>
      <c r="G8250" s="37"/>
      <c r="H8250" s="37" t="s">
        <v>6449</v>
      </c>
      <c r="I8250" s="36">
        <f t="shared" si="1"/>
        <v>1</v>
      </c>
      <c r="J8250" s="37"/>
      <c r="K8250" s="37"/>
    </row>
    <row r="8251" ht="22.5" hidden="1" customHeight="1">
      <c r="A8251" s="32" t="b">
        <v>0</v>
      </c>
      <c r="B8251" s="33"/>
      <c r="C8251" s="34"/>
      <c r="D8251" s="35" t="s">
        <v>271</v>
      </c>
      <c r="E8251" s="36" t="str">
        <f>VLOOKUP(D8251,Normativa!$A$3:$C$100,3,0)</f>
        <v>Ley</v>
      </c>
      <c r="F8251" s="37"/>
      <c r="G8251" s="37"/>
      <c r="H8251" s="37" t="s">
        <v>6450</v>
      </c>
      <c r="I8251" s="36">
        <f t="shared" si="1"/>
        <v>1</v>
      </c>
      <c r="J8251" s="37"/>
      <c r="K8251" s="37"/>
    </row>
    <row r="8252" ht="22.5" hidden="1" customHeight="1">
      <c r="A8252" s="32" t="b">
        <v>0</v>
      </c>
      <c r="B8252" s="33"/>
      <c r="C8252" s="34"/>
      <c r="D8252" s="35" t="s">
        <v>271</v>
      </c>
      <c r="E8252" s="36" t="str">
        <f>VLOOKUP(D8252,Normativa!$A$3:$C$100,3,0)</f>
        <v>Ley</v>
      </c>
      <c r="F8252" s="37"/>
      <c r="G8252" s="37"/>
      <c r="H8252" s="37" t="s">
        <v>6451</v>
      </c>
      <c r="I8252" s="36">
        <f t="shared" si="1"/>
        <v>1</v>
      </c>
      <c r="J8252" s="37"/>
      <c r="K8252" s="37"/>
    </row>
    <row r="8253" ht="22.5" hidden="1" customHeight="1">
      <c r="A8253" s="32" t="b">
        <v>0</v>
      </c>
      <c r="B8253" s="33"/>
      <c r="C8253" s="34"/>
      <c r="D8253" s="35" t="s">
        <v>271</v>
      </c>
      <c r="E8253" s="36" t="str">
        <f>VLOOKUP(D8253,Normativa!$A$3:$C$100,3,0)</f>
        <v>Ley</v>
      </c>
      <c r="F8253" s="37"/>
      <c r="G8253" s="37"/>
      <c r="H8253" s="37" t="s">
        <v>6452</v>
      </c>
      <c r="I8253" s="36">
        <f t="shared" si="1"/>
        <v>1</v>
      </c>
      <c r="J8253" s="37"/>
      <c r="K8253" s="37"/>
    </row>
    <row r="8254" ht="22.5" hidden="1" customHeight="1">
      <c r="A8254" s="32" t="b">
        <v>0</v>
      </c>
      <c r="B8254" s="33"/>
      <c r="C8254" s="34"/>
      <c r="D8254" s="35" t="s">
        <v>271</v>
      </c>
      <c r="E8254" s="36" t="str">
        <f>VLOOKUP(D8254,Normativa!$A$3:$C$100,3,0)</f>
        <v>Ley</v>
      </c>
      <c r="F8254" s="37"/>
      <c r="G8254" s="37"/>
      <c r="H8254" s="37" t="s">
        <v>6453</v>
      </c>
      <c r="I8254" s="36">
        <f t="shared" si="1"/>
        <v>1</v>
      </c>
      <c r="J8254" s="37"/>
      <c r="K8254" s="37"/>
    </row>
    <row r="8255" ht="22.5" hidden="1" customHeight="1">
      <c r="A8255" s="32" t="b">
        <v>0</v>
      </c>
      <c r="B8255" s="33"/>
      <c r="C8255" s="34"/>
      <c r="D8255" s="35" t="s">
        <v>271</v>
      </c>
      <c r="E8255" s="36" t="str">
        <f>VLOOKUP(D8255,Normativa!$A$3:$C$100,3,0)</f>
        <v>Ley</v>
      </c>
      <c r="F8255" s="37"/>
      <c r="G8255" s="37"/>
      <c r="H8255" s="37" t="s">
        <v>6454</v>
      </c>
      <c r="I8255" s="36">
        <f t="shared" si="1"/>
        <v>1</v>
      </c>
      <c r="J8255" s="37"/>
      <c r="K8255" s="37"/>
    </row>
    <row r="8256" ht="22.5" hidden="1" customHeight="1">
      <c r="A8256" s="32" t="b">
        <v>0</v>
      </c>
      <c r="B8256" s="33"/>
      <c r="C8256" s="34"/>
      <c r="D8256" s="35" t="s">
        <v>271</v>
      </c>
      <c r="E8256" s="36" t="str">
        <f>VLOOKUP(D8256,Normativa!$A$3:$C$100,3,0)</f>
        <v>Ley</v>
      </c>
      <c r="F8256" s="37"/>
      <c r="G8256" s="37"/>
      <c r="H8256" s="37"/>
      <c r="I8256" s="36">
        <f t="shared" si="1"/>
        <v>1</v>
      </c>
      <c r="J8256" s="37"/>
      <c r="K8256" s="37"/>
    </row>
    <row r="8257" ht="22.5" hidden="1" customHeight="1">
      <c r="A8257" s="32" t="b">
        <v>0</v>
      </c>
      <c r="B8257" s="33"/>
      <c r="C8257" s="34"/>
      <c r="D8257" s="35" t="s">
        <v>271</v>
      </c>
      <c r="E8257" s="36" t="str">
        <f>VLOOKUP(D8257,Normativa!$A$3:$C$100,3,0)</f>
        <v>Ley</v>
      </c>
      <c r="F8257" s="37"/>
      <c r="G8257" s="37"/>
      <c r="H8257" s="37" t="s">
        <v>6455</v>
      </c>
      <c r="I8257" s="36">
        <f t="shared" si="1"/>
        <v>1</v>
      </c>
      <c r="J8257" s="37"/>
      <c r="K8257" s="37"/>
    </row>
    <row r="8258" ht="22.5" hidden="1" customHeight="1">
      <c r="A8258" s="32" t="b">
        <v>0</v>
      </c>
      <c r="B8258" s="33"/>
      <c r="C8258" s="34"/>
      <c r="D8258" s="35" t="s">
        <v>271</v>
      </c>
      <c r="E8258" s="36" t="str">
        <f>VLOOKUP(D8258,Normativa!$A$3:$C$100,3,0)</f>
        <v>Ley</v>
      </c>
      <c r="F8258" s="37"/>
      <c r="G8258" s="37"/>
      <c r="H8258" s="37" t="s">
        <v>6456</v>
      </c>
      <c r="I8258" s="36">
        <f t="shared" si="1"/>
        <v>1</v>
      </c>
      <c r="J8258" s="37"/>
      <c r="K8258" s="37"/>
    </row>
    <row r="8259" ht="22.5" hidden="1" customHeight="1">
      <c r="A8259" s="32" t="b">
        <v>0</v>
      </c>
      <c r="B8259" s="33"/>
      <c r="C8259" s="34"/>
      <c r="D8259" s="35" t="s">
        <v>271</v>
      </c>
      <c r="E8259" s="36" t="str">
        <f>VLOOKUP(D8259,Normativa!$A$3:$C$100,3,0)</f>
        <v>Ley</v>
      </c>
      <c r="F8259" s="37"/>
      <c r="G8259" s="37"/>
      <c r="H8259" s="37" t="s">
        <v>6457</v>
      </c>
      <c r="I8259" s="36">
        <f t="shared" si="1"/>
        <v>1</v>
      </c>
      <c r="J8259" s="37"/>
      <c r="K8259" s="37"/>
    </row>
    <row r="8260" ht="22.5" hidden="1" customHeight="1">
      <c r="A8260" s="32" t="b">
        <v>0</v>
      </c>
      <c r="B8260" s="33"/>
      <c r="C8260" s="34"/>
      <c r="D8260" s="35" t="s">
        <v>271</v>
      </c>
      <c r="E8260" s="36" t="str">
        <f>VLOOKUP(D8260,Normativa!$A$3:$C$100,3,0)</f>
        <v>Ley</v>
      </c>
      <c r="F8260" s="37"/>
      <c r="G8260" s="37"/>
      <c r="H8260" s="37" t="s">
        <v>6458</v>
      </c>
      <c r="I8260" s="36">
        <f t="shared" si="1"/>
        <v>1</v>
      </c>
      <c r="J8260" s="37"/>
      <c r="K8260" s="37"/>
    </row>
    <row r="8261" ht="22.5" hidden="1" customHeight="1">
      <c r="A8261" s="32" t="b">
        <v>0</v>
      </c>
      <c r="B8261" s="33"/>
      <c r="C8261" s="34"/>
      <c r="D8261" s="35" t="s">
        <v>271</v>
      </c>
      <c r="E8261" s="36" t="str">
        <f>VLOOKUP(D8261,Normativa!$A$3:$C$100,3,0)</f>
        <v>Ley</v>
      </c>
      <c r="F8261" s="37"/>
      <c r="G8261" s="37"/>
      <c r="H8261" s="37" t="s">
        <v>6459</v>
      </c>
      <c r="I8261" s="36">
        <f t="shared" si="1"/>
        <v>1</v>
      </c>
      <c r="J8261" s="37"/>
      <c r="K8261" s="37"/>
    </row>
    <row r="8262" ht="22.5" hidden="1" customHeight="1">
      <c r="A8262" s="32" t="b">
        <v>0</v>
      </c>
      <c r="B8262" s="33"/>
      <c r="C8262" s="34"/>
      <c r="D8262" s="35" t="s">
        <v>271</v>
      </c>
      <c r="E8262" s="36" t="str">
        <f>VLOOKUP(D8262,Normativa!$A$3:$C$100,3,0)</f>
        <v>Ley</v>
      </c>
      <c r="F8262" s="37"/>
      <c r="G8262" s="37"/>
      <c r="H8262" s="37" t="s">
        <v>6460</v>
      </c>
      <c r="I8262" s="36">
        <f t="shared" si="1"/>
        <v>1</v>
      </c>
      <c r="J8262" s="37"/>
      <c r="K8262" s="37"/>
    </row>
    <row r="8263" ht="22.5" hidden="1" customHeight="1">
      <c r="A8263" s="32" t="b">
        <v>0</v>
      </c>
      <c r="B8263" s="33"/>
      <c r="C8263" s="34"/>
      <c r="D8263" s="35" t="s">
        <v>271</v>
      </c>
      <c r="E8263" s="36" t="str">
        <f>VLOOKUP(D8263,Normativa!$A$3:$C$100,3,0)</f>
        <v>Ley</v>
      </c>
      <c r="F8263" s="37"/>
      <c r="G8263" s="37"/>
      <c r="H8263" s="37" t="s">
        <v>6461</v>
      </c>
      <c r="I8263" s="36">
        <f t="shared" si="1"/>
        <v>1</v>
      </c>
      <c r="J8263" s="37"/>
      <c r="K8263" s="37"/>
    </row>
    <row r="8264" ht="22.5" hidden="1" customHeight="1">
      <c r="A8264" s="32" t="b">
        <v>0</v>
      </c>
      <c r="B8264" s="33"/>
      <c r="C8264" s="34"/>
      <c r="D8264" s="35" t="s">
        <v>271</v>
      </c>
      <c r="E8264" s="36" t="str">
        <f>VLOOKUP(D8264,Normativa!$A$3:$C$100,3,0)</f>
        <v>Ley</v>
      </c>
      <c r="F8264" s="37"/>
      <c r="G8264" s="37"/>
      <c r="H8264" s="37" t="s">
        <v>6462</v>
      </c>
      <c r="I8264" s="36">
        <f t="shared" si="1"/>
        <v>1</v>
      </c>
      <c r="J8264" s="37"/>
      <c r="K8264" s="37"/>
    </row>
    <row r="8265" ht="22.5" hidden="1" customHeight="1">
      <c r="A8265" s="32" t="b">
        <v>0</v>
      </c>
      <c r="B8265" s="33"/>
      <c r="C8265" s="34"/>
      <c r="D8265" s="35" t="s">
        <v>271</v>
      </c>
      <c r="E8265" s="36" t="str">
        <f>VLOOKUP(D8265,Normativa!$A$3:$C$100,3,0)</f>
        <v>Ley</v>
      </c>
      <c r="F8265" s="37"/>
      <c r="G8265" s="37"/>
      <c r="H8265" s="37" t="s">
        <v>6463</v>
      </c>
      <c r="I8265" s="36">
        <f t="shared" si="1"/>
        <v>1</v>
      </c>
      <c r="J8265" s="37"/>
      <c r="K8265" s="37"/>
    </row>
    <row r="8266" ht="22.5" hidden="1" customHeight="1">
      <c r="A8266" s="32" t="b">
        <v>0</v>
      </c>
      <c r="B8266" s="33"/>
      <c r="C8266" s="34"/>
      <c r="D8266" s="35" t="s">
        <v>271</v>
      </c>
      <c r="E8266" s="36" t="str">
        <f>VLOOKUP(D8266,Normativa!$A$3:$C$100,3,0)</f>
        <v>Ley</v>
      </c>
      <c r="F8266" s="37"/>
      <c r="G8266" s="37"/>
      <c r="H8266" s="37"/>
      <c r="I8266" s="36">
        <f t="shared" si="1"/>
        <v>1</v>
      </c>
      <c r="J8266" s="37"/>
      <c r="K8266" s="37"/>
    </row>
    <row r="8267" ht="22.5" hidden="1" customHeight="1">
      <c r="A8267" s="32" t="b">
        <v>0</v>
      </c>
      <c r="B8267" s="33"/>
      <c r="C8267" s="34"/>
      <c r="D8267" s="35" t="s">
        <v>271</v>
      </c>
      <c r="E8267" s="36" t="str">
        <f>VLOOKUP(D8267,Normativa!$A$3:$C$100,3,0)</f>
        <v>Ley</v>
      </c>
      <c r="F8267" s="37"/>
      <c r="G8267" s="37"/>
      <c r="H8267" s="37"/>
      <c r="I8267" s="36">
        <f t="shared" si="1"/>
        <v>2</v>
      </c>
      <c r="J8267" s="37"/>
      <c r="K8267" s="37"/>
    </row>
    <row r="8268" ht="22.5" hidden="1" customHeight="1">
      <c r="A8268" s="32" t="b">
        <v>0</v>
      </c>
      <c r="B8268" s="33"/>
      <c r="C8268" s="34"/>
      <c r="D8268" s="35" t="s">
        <v>271</v>
      </c>
      <c r="E8268" s="36" t="str">
        <f>VLOOKUP(D8268,Normativa!$A$3:$C$100,3,0)</f>
        <v>Ley</v>
      </c>
      <c r="F8268" s="37"/>
      <c r="G8268" s="37"/>
      <c r="H8268" s="37" t="s">
        <v>6464</v>
      </c>
      <c r="I8268" s="36">
        <f t="shared" si="1"/>
        <v>1</v>
      </c>
      <c r="J8268" s="37"/>
      <c r="K8268" s="37"/>
    </row>
    <row r="8269" ht="22.5" hidden="1" customHeight="1">
      <c r="A8269" s="32" t="b">
        <v>0</v>
      </c>
      <c r="B8269" s="33"/>
      <c r="C8269" s="34"/>
      <c r="D8269" s="35" t="s">
        <v>271</v>
      </c>
      <c r="E8269" s="36" t="str">
        <f>VLOOKUP(D8269,Normativa!$A$3:$C$100,3,0)</f>
        <v>Ley</v>
      </c>
      <c r="F8269" s="37"/>
      <c r="G8269" s="37"/>
      <c r="H8269" s="37"/>
      <c r="I8269" s="36">
        <f t="shared" si="1"/>
        <v>1</v>
      </c>
      <c r="J8269" s="37"/>
      <c r="K8269" s="37"/>
    </row>
    <row r="8270" ht="22.5" hidden="1" customHeight="1">
      <c r="A8270" s="32" t="b">
        <v>0</v>
      </c>
      <c r="B8270" s="33"/>
      <c r="C8270" s="34"/>
      <c r="D8270" s="35" t="s">
        <v>271</v>
      </c>
      <c r="E8270" s="36" t="str">
        <f>VLOOKUP(D8270,Normativa!$A$3:$C$100,3,0)</f>
        <v>Ley</v>
      </c>
      <c r="F8270" s="37"/>
      <c r="G8270" s="37"/>
      <c r="H8270" s="37" t="s">
        <v>6465</v>
      </c>
      <c r="I8270" s="36">
        <f t="shared" si="1"/>
        <v>1</v>
      </c>
      <c r="J8270" s="37"/>
      <c r="K8270" s="37"/>
    </row>
    <row r="8271" ht="22.5" hidden="1" customHeight="1">
      <c r="A8271" s="32" t="b">
        <v>0</v>
      </c>
      <c r="B8271" s="33"/>
      <c r="C8271" s="34"/>
      <c r="D8271" s="35" t="s">
        <v>271</v>
      </c>
      <c r="E8271" s="36" t="str">
        <f>VLOOKUP(D8271,Normativa!$A$3:$C$100,3,0)</f>
        <v>Ley</v>
      </c>
      <c r="F8271" s="37"/>
      <c r="G8271" s="37"/>
      <c r="H8271" s="37" t="s">
        <v>6466</v>
      </c>
      <c r="I8271" s="36">
        <f t="shared" si="1"/>
        <v>1</v>
      </c>
      <c r="J8271" s="37"/>
      <c r="K8271" s="37"/>
    </row>
    <row r="8272" ht="22.5" hidden="1" customHeight="1">
      <c r="A8272" s="32" t="b">
        <v>0</v>
      </c>
      <c r="B8272" s="33"/>
      <c r="C8272" s="34"/>
      <c r="D8272" s="35" t="s">
        <v>271</v>
      </c>
      <c r="E8272" s="36" t="str">
        <f>VLOOKUP(D8272,Normativa!$A$3:$C$100,3,0)</f>
        <v>Ley</v>
      </c>
      <c r="F8272" s="37"/>
      <c r="G8272" s="37"/>
      <c r="H8272" s="37" t="s">
        <v>6467</v>
      </c>
      <c r="I8272" s="36">
        <f t="shared" si="1"/>
        <v>1</v>
      </c>
      <c r="J8272" s="37"/>
      <c r="K8272" s="37"/>
    </row>
    <row r="8273" ht="22.5" hidden="1" customHeight="1">
      <c r="A8273" s="32" t="b">
        <v>0</v>
      </c>
      <c r="B8273" s="33"/>
      <c r="C8273" s="34"/>
      <c r="D8273" s="35" t="s">
        <v>271</v>
      </c>
      <c r="E8273" s="36" t="str">
        <f>VLOOKUP(D8273,Normativa!$A$3:$C$100,3,0)</f>
        <v>Ley</v>
      </c>
      <c r="F8273" s="37"/>
      <c r="G8273" s="37"/>
      <c r="H8273" s="37" t="s">
        <v>6468</v>
      </c>
      <c r="I8273" s="36">
        <f t="shared" si="1"/>
        <v>1</v>
      </c>
      <c r="J8273" s="37"/>
      <c r="K8273" s="37"/>
    </row>
    <row r="8274" ht="22.5" hidden="1" customHeight="1">
      <c r="A8274" s="32" t="b">
        <v>0</v>
      </c>
      <c r="B8274" s="33"/>
      <c r="C8274" s="34"/>
      <c r="D8274" s="35" t="s">
        <v>271</v>
      </c>
      <c r="E8274" s="36" t="str">
        <f>VLOOKUP(D8274,Normativa!$A$3:$C$100,3,0)</f>
        <v>Ley</v>
      </c>
      <c r="F8274" s="37"/>
      <c r="G8274" s="37"/>
      <c r="H8274" s="37" t="s">
        <v>6469</v>
      </c>
      <c r="I8274" s="36">
        <f t="shared" si="1"/>
        <v>1</v>
      </c>
      <c r="J8274" s="37"/>
      <c r="K8274" s="37"/>
    </row>
    <row r="8275" ht="22.5" hidden="1" customHeight="1">
      <c r="A8275" s="32" t="b">
        <v>0</v>
      </c>
      <c r="B8275" s="33"/>
      <c r="C8275" s="34"/>
      <c r="D8275" s="35" t="s">
        <v>271</v>
      </c>
      <c r="E8275" s="36" t="str">
        <f>VLOOKUP(D8275,Normativa!$A$3:$C$100,3,0)</f>
        <v>Ley</v>
      </c>
      <c r="F8275" s="37"/>
      <c r="G8275" s="37"/>
      <c r="H8275" s="37" t="s">
        <v>6470</v>
      </c>
      <c r="I8275" s="36">
        <f t="shared" si="1"/>
        <v>1</v>
      </c>
      <c r="J8275" s="37"/>
      <c r="K8275" s="37"/>
    </row>
    <row r="8276" ht="22.5" hidden="1" customHeight="1">
      <c r="A8276" s="32" t="b">
        <v>0</v>
      </c>
      <c r="B8276" s="33"/>
      <c r="C8276" s="34"/>
      <c r="D8276" s="35" t="s">
        <v>271</v>
      </c>
      <c r="E8276" s="36" t="str">
        <f>VLOOKUP(D8276,Normativa!$A$3:$C$100,3,0)</f>
        <v>Ley</v>
      </c>
      <c r="F8276" s="37"/>
      <c r="G8276" s="37"/>
      <c r="H8276" s="37" t="s">
        <v>6471</v>
      </c>
      <c r="I8276" s="36">
        <f t="shared" si="1"/>
        <v>1</v>
      </c>
      <c r="J8276" s="37"/>
      <c r="K8276" s="37"/>
    </row>
    <row r="8277" ht="22.5" hidden="1" customHeight="1">
      <c r="A8277" s="32" t="b">
        <v>0</v>
      </c>
      <c r="B8277" s="33"/>
      <c r="C8277" s="34"/>
      <c r="D8277" s="35" t="s">
        <v>271</v>
      </c>
      <c r="E8277" s="36" t="str">
        <f>VLOOKUP(D8277,Normativa!$A$3:$C$100,3,0)</f>
        <v>Ley</v>
      </c>
      <c r="F8277" s="37"/>
      <c r="G8277" s="37"/>
      <c r="H8277" s="37" t="s">
        <v>6472</v>
      </c>
      <c r="I8277" s="36">
        <f t="shared" si="1"/>
        <v>1</v>
      </c>
      <c r="J8277" s="37"/>
      <c r="K8277" s="37"/>
    </row>
    <row r="8278" ht="22.5" hidden="1" customHeight="1">
      <c r="A8278" s="32" t="b">
        <v>0</v>
      </c>
      <c r="B8278" s="33"/>
      <c r="C8278" s="34"/>
      <c r="D8278" s="35" t="s">
        <v>271</v>
      </c>
      <c r="E8278" s="36" t="str">
        <f>VLOOKUP(D8278,Normativa!$A$3:$C$100,3,0)</f>
        <v>Ley</v>
      </c>
      <c r="F8278" s="37"/>
      <c r="G8278" s="37"/>
      <c r="H8278" s="37" t="s">
        <v>6473</v>
      </c>
      <c r="I8278" s="36">
        <f t="shared" si="1"/>
        <v>1</v>
      </c>
      <c r="J8278" s="37"/>
      <c r="K8278" s="37"/>
    </row>
    <row r="8279" ht="22.5" hidden="1" customHeight="1">
      <c r="A8279" s="32" t="b">
        <v>0</v>
      </c>
      <c r="B8279" s="33"/>
      <c r="C8279" s="34"/>
      <c r="D8279" s="35" t="s">
        <v>271</v>
      </c>
      <c r="E8279" s="36" t="str">
        <f>VLOOKUP(D8279,Normativa!$A$3:$C$100,3,0)</f>
        <v>Ley</v>
      </c>
      <c r="F8279" s="37"/>
      <c r="G8279" s="37"/>
      <c r="H8279" s="37" t="s">
        <v>6474</v>
      </c>
      <c r="I8279" s="36">
        <f t="shared" si="1"/>
        <v>1</v>
      </c>
      <c r="J8279" s="37"/>
      <c r="K8279" s="37"/>
    </row>
    <row r="8280" ht="22.5" hidden="1" customHeight="1">
      <c r="A8280" s="32" t="b">
        <v>0</v>
      </c>
      <c r="B8280" s="33"/>
      <c r="C8280" s="34"/>
      <c r="D8280" s="35" t="s">
        <v>271</v>
      </c>
      <c r="E8280" s="36" t="str">
        <f>VLOOKUP(D8280,Normativa!$A$3:$C$100,3,0)</f>
        <v>Ley</v>
      </c>
      <c r="F8280" s="37"/>
      <c r="G8280" s="37"/>
      <c r="H8280" s="37"/>
      <c r="I8280" s="36">
        <f t="shared" si="1"/>
        <v>1</v>
      </c>
      <c r="J8280" s="37"/>
      <c r="K8280" s="37"/>
    </row>
    <row r="8281" ht="22.5" hidden="1" customHeight="1">
      <c r="A8281" s="32" t="b">
        <v>0</v>
      </c>
      <c r="B8281" s="33"/>
      <c r="C8281" s="34"/>
      <c r="D8281" s="35" t="s">
        <v>271</v>
      </c>
      <c r="E8281" s="36" t="str">
        <f>VLOOKUP(D8281,Normativa!$A$3:$C$100,3,0)</f>
        <v>Ley</v>
      </c>
      <c r="F8281" s="37"/>
      <c r="G8281" s="37"/>
      <c r="H8281" s="37"/>
      <c r="I8281" s="36">
        <f t="shared" si="1"/>
        <v>2</v>
      </c>
      <c r="J8281" s="37"/>
      <c r="K8281" s="37"/>
    </row>
    <row r="8282" ht="22.5" hidden="1" customHeight="1">
      <c r="A8282" s="32" t="b">
        <v>0</v>
      </c>
      <c r="B8282" s="33"/>
      <c r="C8282" s="34"/>
      <c r="D8282" s="35" t="s">
        <v>271</v>
      </c>
      <c r="E8282" s="36" t="str">
        <f>VLOOKUP(D8282,Normativa!$A$3:$C$100,3,0)</f>
        <v>Ley</v>
      </c>
      <c r="F8282" s="37"/>
      <c r="G8282" s="37"/>
      <c r="H8282" s="37" t="s">
        <v>6475</v>
      </c>
      <c r="I8282" s="36">
        <f t="shared" si="1"/>
        <v>1</v>
      </c>
      <c r="J8282" s="37"/>
      <c r="K8282" s="37"/>
    </row>
    <row r="8283" ht="22.5" hidden="1" customHeight="1">
      <c r="A8283" s="32" t="b">
        <v>0</v>
      </c>
      <c r="B8283" s="33"/>
      <c r="C8283" s="34"/>
      <c r="D8283" s="35" t="s">
        <v>271</v>
      </c>
      <c r="E8283" s="36" t="str">
        <f>VLOOKUP(D8283,Normativa!$A$3:$C$100,3,0)</f>
        <v>Ley</v>
      </c>
      <c r="F8283" s="37"/>
      <c r="G8283" s="37"/>
      <c r="H8283" s="37" t="s">
        <v>6466</v>
      </c>
      <c r="I8283" s="36">
        <f t="shared" si="1"/>
        <v>1</v>
      </c>
      <c r="J8283" s="37"/>
      <c r="K8283" s="37"/>
    </row>
    <row r="8284" ht="22.5" hidden="1" customHeight="1">
      <c r="A8284" s="32" t="b">
        <v>0</v>
      </c>
      <c r="B8284" s="33"/>
      <c r="C8284" s="34"/>
      <c r="D8284" s="35" t="s">
        <v>271</v>
      </c>
      <c r="E8284" s="36" t="str">
        <f>VLOOKUP(D8284,Normativa!$A$3:$C$100,3,0)</f>
        <v>Ley</v>
      </c>
      <c r="F8284" s="37"/>
      <c r="G8284" s="37"/>
      <c r="H8284" s="37" t="s">
        <v>6476</v>
      </c>
      <c r="I8284" s="36">
        <f t="shared" si="1"/>
        <v>1</v>
      </c>
      <c r="J8284" s="37"/>
      <c r="K8284" s="37"/>
    </row>
    <row r="8285" ht="22.5" hidden="1" customHeight="1">
      <c r="A8285" s="32" t="b">
        <v>0</v>
      </c>
      <c r="B8285" s="33"/>
      <c r="C8285" s="34"/>
      <c r="D8285" s="35" t="s">
        <v>271</v>
      </c>
      <c r="E8285" s="36" t="str">
        <f>VLOOKUP(D8285,Normativa!$A$3:$C$100,3,0)</f>
        <v>Ley</v>
      </c>
      <c r="F8285" s="37"/>
      <c r="G8285" s="37"/>
      <c r="H8285" s="37"/>
      <c r="I8285" s="36">
        <f t="shared" si="1"/>
        <v>1</v>
      </c>
      <c r="J8285" s="37"/>
      <c r="K8285" s="37"/>
    </row>
    <row r="8286" ht="22.5" hidden="1" customHeight="1">
      <c r="A8286" s="32" t="b">
        <v>0</v>
      </c>
      <c r="B8286" s="33"/>
      <c r="C8286" s="34"/>
      <c r="D8286" s="35" t="s">
        <v>271</v>
      </c>
      <c r="E8286" s="36" t="str">
        <f>VLOOKUP(D8286,Normativa!$A$3:$C$100,3,0)</f>
        <v>Ley</v>
      </c>
      <c r="F8286" s="37"/>
      <c r="G8286" s="37"/>
      <c r="H8286" s="37" t="s">
        <v>6477</v>
      </c>
      <c r="I8286" s="36">
        <f t="shared" si="1"/>
        <v>1</v>
      </c>
      <c r="J8286" s="37"/>
      <c r="K8286" s="37"/>
    </row>
    <row r="8287" ht="22.5" hidden="1" customHeight="1">
      <c r="A8287" s="32" t="b">
        <v>0</v>
      </c>
      <c r="B8287" s="33"/>
      <c r="C8287" s="34"/>
      <c r="D8287" s="35" t="s">
        <v>271</v>
      </c>
      <c r="E8287" s="36" t="str">
        <f>VLOOKUP(D8287,Normativa!$A$3:$C$100,3,0)</f>
        <v>Ley</v>
      </c>
      <c r="F8287" s="37"/>
      <c r="G8287" s="37"/>
      <c r="H8287" s="37" t="s">
        <v>6466</v>
      </c>
      <c r="I8287" s="36">
        <f t="shared" si="1"/>
        <v>1</v>
      </c>
      <c r="J8287" s="37"/>
      <c r="K8287" s="37"/>
    </row>
    <row r="8288" ht="22.5" hidden="1" customHeight="1">
      <c r="A8288" s="32" t="b">
        <v>0</v>
      </c>
      <c r="B8288" s="33"/>
      <c r="C8288" s="34"/>
      <c r="D8288" s="35" t="s">
        <v>271</v>
      </c>
      <c r="E8288" s="36" t="str">
        <f>VLOOKUP(D8288,Normativa!$A$3:$C$100,3,0)</f>
        <v>Ley</v>
      </c>
      <c r="F8288" s="37"/>
      <c r="G8288" s="37"/>
      <c r="H8288" s="37" t="s">
        <v>6478</v>
      </c>
      <c r="I8288" s="36">
        <f t="shared" si="1"/>
        <v>1</v>
      </c>
      <c r="J8288" s="37"/>
      <c r="K8288" s="37"/>
    </row>
    <row r="8289" ht="22.5" hidden="1" customHeight="1">
      <c r="A8289" s="32" t="b">
        <v>0</v>
      </c>
      <c r="B8289" s="33"/>
      <c r="C8289" s="34"/>
      <c r="D8289" s="35" t="s">
        <v>271</v>
      </c>
      <c r="E8289" s="36" t="str">
        <f>VLOOKUP(D8289,Normativa!$A$3:$C$100,3,0)</f>
        <v>Ley</v>
      </c>
      <c r="F8289" s="37"/>
      <c r="G8289" s="37"/>
      <c r="H8289" s="37" t="s">
        <v>6479</v>
      </c>
      <c r="I8289" s="36">
        <f t="shared" si="1"/>
        <v>1</v>
      </c>
      <c r="J8289" s="37"/>
      <c r="K8289" s="37"/>
    </row>
    <row r="8290" ht="22.5" hidden="1" customHeight="1">
      <c r="A8290" s="32" t="b">
        <v>0</v>
      </c>
      <c r="B8290" s="33"/>
      <c r="C8290" s="34"/>
      <c r="D8290" s="35" t="s">
        <v>271</v>
      </c>
      <c r="E8290" s="36" t="str">
        <f>VLOOKUP(D8290,Normativa!$A$3:$C$100,3,0)</f>
        <v>Ley</v>
      </c>
      <c r="F8290" s="37"/>
      <c r="G8290" s="37"/>
      <c r="H8290" s="37" t="s">
        <v>6480</v>
      </c>
      <c r="I8290" s="36">
        <f t="shared" si="1"/>
        <v>1</v>
      </c>
      <c r="J8290" s="37"/>
      <c r="K8290" s="37"/>
    </row>
    <row r="8291" ht="22.5" hidden="1" customHeight="1">
      <c r="A8291" s="32" t="b">
        <v>0</v>
      </c>
      <c r="B8291" s="33"/>
      <c r="C8291" s="34"/>
      <c r="D8291" s="35" t="s">
        <v>271</v>
      </c>
      <c r="E8291" s="36" t="str">
        <f>VLOOKUP(D8291,Normativa!$A$3:$C$100,3,0)</f>
        <v>Ley</v>
      </c>
      <c r="F8291" s="37"/>
      <c r="G8291" s="37"/>
      <c r="H8291" s="37"/>
      <c r="I8291" s="36">
        <f t="shared" si="1"/>
        <v>1</v>
      </c>
      <c r="J8291" s="37"/>
      <c r="K8291" s="37"/>
    </row>
    <row r="8292" ht="22.5" hidden="1" customHeight="1">
      <c r="A8292" s="32" t="b">
        <v>0</v>
      </c>
      <c r="B8292" s="33"/>
      <c r="C8292" s="34"/>
      <c r="D8292" s="35" t="s">
        <v>271</v>
      </c>
      <c r="E8292" s="36" t="str">
        <f>VLOOKUP(D8292,Normativa!$A$3:$C$100,3,0)</f>
        <v>Ley</v>
      </c>
      <c r="F8292" s="37"/>
      <c r="G8292" s="37"/>
      <c r="H8292" s="37" t="s">
        <v>6481</v>
      </c>
      <c r="I8292" s="36">
        <f t="shared" si="1"/>
        <v>1</v>
      </c>
      <c r="J8292" s="37"/>
      <c r="K8292" s="37"/>
    </row>
    <row r="8293" ht="22.5" hidden="1" customHeight="1">
      <c r="A8293" s="32" t="b">
        <v>0</v>
      </c>
      <c r="B8293" s="33"/>
      <c r="C8293" s="34"/>
      <c r="D8293" s="35" t="s">
        <v>271</v>
      </c>
      <c r="E8293" s="36" t="str">
        <f>VLOOKUP(D8293,Normativa!$A$3:$C$100,3,0)</f>
        <v>Ley</v>
      </c>
      <c r="F8293" s="37"/>
      <c r="G8293" s="37"/>
      <c r="H8293" s="37" t="s">
        <v>6482</v>
      </c>
      <c r="I8293" s="36">
        <f t="shared" si="1"/>
        <v>1</v>
      </c>
      <c r="J8293" s="37"/>
      <c r="K8293" s="37"/>
    </row>
    <row r="8294" ht="22.5" hidden="1" customHeight="1">
      <c r="A8294" s="32" t="b">
        <v>0</v>
      </c>
      <c r="B8294" s="33"/>
      <c r="C8294" s="34"/>
      <c r="D8294" s="35" t="s">
        <v>271</v>
      </c>
      <c r="E8294" s="36" t="str">
        <f>VLOOKUP(D8294,Normativa!$A$3:$C$100,3,0)</f>
        <v>Ley</v>
      </c>
      <c r="F8294" s="37"/>
      <c r="G8294" s="37"/>
      <c r="H8294" s="37" t="s">
        <v>6483</v>
      </c>
      <c r="I8294" s="36">
        <f t="shared" si="1"/>
        <v>1</v>
      </c>
      <c r="J8294" s="37"/>
      <c r="K8294" s="37"/>
    </row>
    <row r="8295" ht="22.5" hidden="1" customHeight="1">
      <c r="A8295" s="32" t="b">
        <v>0</v>
      </c>
      <c r="B8295" s="33"/>
      <c r="C8295" s="34"/>
      <c r="D8295" s="35" t="s">
        <v>271</v>
      </c>
      <c r="E8295" s="36" t="str">
        <f>VLOOKUP(D8295,Normativa!$A$3:$C$100,3,0)</f>
        <v>Ley</v>
      </c>
      <c r="F8295" s="37"/>
      <c r="G8295" s="37"/>
      <c r="H8295" s="37" t="s">
        <v>6484</v>
      </c>
      <c r="I8295" s="36">
        <f t="shared" si="1"/>
        <v>1</v>
      </c>
      <c r="J8295" s="37"/>
      <c r="K8295" s="37"/>
    </row>
    <row r="8296" ht="22.5" hidden="1" customHeight="1">
      <c r="A8296" s="32" t="b">
        <v>0</v>
      </c>
      <c r="B8296" s="33"/>
      <c r="C8296" s="34"/>
      <c r="D8296" s="35" t="s">
        <v>271</v>
      </c>
      <c r="E8296" s="36" t="str">
        <f>VLOOKUP(D8296,Normativa!$A$3:$C$100,3,0)</f>
        <v>Ley</v>
      </c>
      <c r="F8296" s="37"/>
      <c r="G8296" s="37"/>
      <c r="H8296" s="37" t="s">
        <v>6485</v>
      </c>
      <c r="I8296" s="36">
        <f t="shared" si="1"/>
        <v>1</v>
      </c>
      <c r="J8296" s="37"/>
      <c r="K8296" s="37"/>
    </row>
    <row r="8297" ht="22.5" hidden="1" customHeight="1">
      <c r="A8297" s="32" t="b">
        <v>0</v>
      </c>
      <c r="B8297" s="33"/>
      <c r="C8297" s="34"/>
      <c r="D8297" s="35" t="s">
        <v>271</v>
      </c>
      <c r="E8297" s="36" t="str">
        <f>VLOOKUP(D8297,Normativa!$A$3:$C$100,3,0)</f>
        <v>Ley</v>
      </c>
      <c r="F8297" s="37"/>
      <c r="G8297" s="37"/>
      <c r="H8297" s="37" t="s">
        <v>6486</v>
      </c>
      <c r="I8297" s="36">
        <f t="shared" si="1"/>
        <v>1</v>
      </c>
      <c r="J8297" s="37"/>
      <c r="K8297" s="37"/>
    </row>
    <row r="8298" ht="22.5" hidden="1" customHeight="1">
      <c r="A8298" s="32" t="b">
        <v>0</v>
      </c>
      <c r="B8298" s="33"/>
      <c r="C8298" s="34"/>
      <c r="D8298" s="35" t="s">
        <v>271</v>
      </c>
      <c r="E8298" s="36" t="str">
        <f>VLOOKUP(D8298,Normativa!$A$3:$C$100,3,0)</f>
        <v>Ley</v>
      </c>
      <c r="F8298" s="37"/>
      <c r="G8298" s="37"/>
      <c r="H8298" s="37" t="s">
        <v>6487</v>
      </c>
      <c r="I8298" s="36">
        <f t="shared" si="1"/>
        <v>1</v>
      </c>
      <c r="J8298" s="37"/>
      <c r="K8298" s="37"/>
    </row>
    <row r="8299" ht="22.5" hidden="1" customHeight="1">
      <c r="A8299" s="32" t="b">
        <v>0</v>
      </c>
      <c r="B8299" s="33"/>
      <c r="C8299" s="34"/>
      <c r="D8299" s="35" t="s">
        <v>271</v>
      </c>
      <c r="E8299" s="36" t="str">
        <f>VLOOKUP(D8299,Normativa!$A$3:$C$100,3,0)</f>
        <v>Ley</v>
      </c>
      <c r="F8299" s="37"/>
      <c r="G8299" s="37"/>
      <c r="H8299" s="37" t="s">
        <v>6488</v>
      </c>
      <c r="I8299" s="36">
        <f t="shared" si="1"/>
        <v>1</v>
      </c>
      <c r="J8299" s="37"/>
      <c r="K8299" s="37"/>
    </row>
    <row r="8300" ht="22.5" hidden="1" customHeight="1">
      <c r="A8300" s="32" t="b">
        <v>0</v>
      </c>
      <c r="B8300" s="33"/>
      <c r="C8300" s="34"/>
      <c r="D8300" s="35" t="s">
        <v>271</v>
      </c>
      <c r="E8300" s="36" t="str">
        <f>VLOOKUP(D8300,Normativa!$A$3:$C$100,3,0)</f>
        <v>Ley</v>
      </c>
      <c r="F8300" s="37"/>
      <c r="G8300" s="37"/>
      <c r="H8300" s="37" t="s">
        <v>6489</v>
      </c>
      <c r="I8300" s="36">
        <f t="shared" si="1"/>
        <v>1</v>
      </c>
      <c r="J8300" s="37"/>
      <c r="K8300" s="37"/>
    </row>
    <row r="8301" ht="22.5" hidden="1" customHeight="1">
      <c r="A8301" s="32" t="b">
        <v>0</v>
      </c>
      <c r="B8301" s="33"/>
      <c r="C8301" s="34"/>
      <c r="D8301" s="35" t="s">
        <v>271</v>
      </c>
      <c r="E8301" s="36" t="str">
        <f>VLOOKUP(D8301,Normativa!$A$3:$C$100,3,0)</f>
        <v>Ley</v>
      </c>
      <c r="F8301" s="37"/>
      <c r="G8301" s="37"/>
      <c r="H8301" s="37" t="s">
        <v>6490</v>
      </c>
      <c r="I8301" s="36">
        <f t="shared" si="1"/>
        <v>1</v>
      </c>
      <c r="J8301" s="37"/>
      <c r="K8301" s="37"/>
    </row>
    <row r="8302" ht="22.5" hidden="1" customHeight="1">
      <c r="A8302" s="32" t="b">
        <v>0</v>
      </c>
      <c r="B8302" s="33"/>
      <c r="C8302" s="34"/>
      <c r="D8302" s="35" t="s">
        <v>271</v>
      </c>
      <c r="E8302" s="36" t="str">
        <f>VLOOKUP(D8302,Normativa!$A$3:$C$100,3,0)</f>
        <v>Ley</v>
      </c>
      <c r="F8302" s="37"/>
      <c r="G8302" s="37"/>
      <c r="H8302" s="37" t="s">
        <v>6491</v>
      </c>
      <c r="I8302" s="36">
        <f t="shared" si="1"/>
        <v>1</v>
      </c>
      <c r="J8302" s="37"/>
      <c r="K8302" s="37"/>
    </row>
    <row r="8303" ht="22.5" hidden="1" customHeight="1">
      <c r="A8303" s="32" t="b">
        <v>0</v>
      </c>
      <c r="B8303" s="33"/>
      <c r="C8303" s="34"/>
      <c r="D8303" s="35" t="s">
        <v>271</v>
      </c>
      <c r="E8303" s="36" t="str">
        <f>VLOOKUP(D8303,Normativa!$A$3:$C$100,3,0)</f>
        <v>Ley</v>
      </c>
      <c r="F8303" s="37"/>
      <c r="G8303" s="37"/>
      <c r="H8303" s="37" t="s">
        <v>6492</v>
      </c>
      <c r="I8303" s="36">
        <f t="shared" si="1"/>
        <v>1</v>
      </c>
      <c r="J8303" s="37"/>
      <c r="K8303" s="37"/>
    </row>
    <row r="8304" ht="22.5" hidden="1" customHeight="1">
      <c r="A8304" s="32" t="b">
        <v>0</v>
      </c>
      <c r="B8304" s="33"/>
      <c r="C8304" s="34"/>
      <c r="D8304" s="35" t="s">
        <v>271</v>
      </c>
      <c r="E8304" s="36" t="str">
        <f>VLOOKUP(D8304,Normativa!$A$3:$C$100,3,0)</f>
        <v>Ley</v>
      </c>
      <c r="F8304" s="37"/>
      <c r="G8304" s="37"/>
      <c r="H8304" s="37" t="s">
        <v>6493</v>
      </c>
      <c r="I8304" s="36">
        <f t="shared" si="1"/>
        <v>1</v>
      </c>
      <c r="J8304" s="37"/>
      <c r="K8304" s="37"/>
    </row>
    <row r="8305" ht="22.5" hidden="1" customHeight="1">
      <c r="A8305" s="32" t="b">
        <v>0</v>
      </c>
      <c r="B8305" s="33"/>
      <c r="C8305" s="34"/>
      <c r="D8305" s="35" t="s">
        <v>271</v>
      </c>
      <c r="E8305" s="36" t="str">
        <f>VLOOKUP(D8305,Normativa!$A$3:$C$100,3,0)</f>
        <v>Ley</v>
      </c>
      <c r="F8305" s="37"/>
      <c r="G8305" s="37"/>
      <c r="H8305" s="37" t="s">
        <v>6494</v>
      </c>
      <c r="I8305" s="36">
        <f t="shared" si="1"/>
        <v>1</v>
      </c>
      <c r="J8305" s="37"/>
      <c r="K8305" s="37"/>
    </row>
    <row r="8306" ht="22.5" hidden="1" customHeight="1">
      <c r="A8306" s="32" t="b">
        <v>0</v>
      </c>
      <c r="B8306" s="33"/>
      <c r="C8306" s="34"/>
      <c r="D8306" s="35" t="s">
        <v>271</v>
      </c>
      <c r="E8306" s="36" t="str">
        <f>VLOOKUP(D8306,Normativa!$A$3:$C$100,3,0)</f>
        <v>Ley</v>
      </c>
      <c r="F8306" s="37"/>
      <c r="G8306" s="37"/>
      <c r="H8306" s="37" t="s">
        <v>6495</v>
      </c>
      <c r="I8306" s="36">
        <f t="shared" si="1"/>
        <v>1</v>
      </c>
      <c r="J8306" s="37"/>
      <c r="K8306" s="37"/>
    </row>
    <row r="8307" ht="22.5" hidden="1" customHeight="1">
      <c r="A8307" s="32" t="b">
        <v>0</v>
      </c>
      <c r="B8307" s="33"/>
      <c r="C8307" s="34"/>
      <c r="D8307" s="35" t="s">
        <v>271</v>
      </c>
      <c r="E8307" s="36" t="str">
        <f>VLOOKUP(D8307,Normativa!$A$3:$C$100,3,0)</f>
        <v>Ley</v>
      </c>
      <c r="F8307" s="37"/>
      <c r="G8307" s="37"/>
      <c r="H8307" s="37" t="s">
        <v>6496</v>
      </c>
      <c r="I8307" s="36">
        <f t="shared" si="1"/>
        <v>1</v>
      </c>
      <c r="J8307" s="37"/>
      <c r="K8307" s="37"/>
    </row>
    <row r="8308" ht="22.5" hidden="1" customHeight="1">
      <c r="A8308" s="32" t="b">
        <v>0</v>
      </c>
      <c r="B8308" s="33"/>
      <c r="C8308" s="34"/>
      <c r="D8308" s="35" t="s">
        <v>271</v>
      </c>
      <c r="E8308" s="36" t="str">
        <f>VLOOKUP(D8308,Normativa!$A$3:$C$100,3,0)</f>
        <v>Ley</v>
      </c>
      <c r="F8308" s="37"/>
      <c r="G8308" s="37"/>
      <c r="H8308" s="37" t="s">
        <v>6497</v>
      </c>
      <c r="I8308" s="36">
        <f t="shared" si="1"/>
        <v>1</v>
      </c>
      <c r="J8308" s="37"/>
      <c r="K8308" s="37"/>
    </row>
    <row r="8309" ht="22.5" hidden="1" customHeight="1">
      <c r="A8309" s="32" t="b">
        <v>0</v>
      </c>
      <c r="B8309" s="33"/>
      <c r="C8309" s="34"/>
      <c r="D8309" s="35" t="s">
        <v>271</v>
      </c>
      <c r="E8309" s="36" t="str">
        <f>VLOOKUP(D8309,Normativa!$A$3:$C$100,3,0)</f>
        <v>Ley</v>
      </c>
      <c r="F8309" s="37"/>
      <c r="G8309" s="37"/>
      <c r="H8309" s="37" t="s">
        <v>6498</v>
      </c>
      <c r="I8309" s="36">
        <f t="shared" si="1"/>
        <v>1</v>
      </c>
      <c r="J8309" s="37"/>
      <c r="K8309" s="37"/>
    </row>
    <row r="8310" ht="22.5" hidden="1" customHeight="1">
      <c r="A8310" s="32" t="b">
        <v>0</v>
      </c>
      <c r="B8310" s="33"/>
      <c r="C8310" s="34"/>
      <c r="D8310" s="35" t="s">
        <v>271</v>
      </c>
      <c r="E8310" s="36" t="str">
        <f>VLOOKUP(D8310,Normativa!$A$3:$C$100,3,0)</f>
        <v>Ley</v>
      </c>
      <c r="F8310" s="37"/>
      <c r="G8310" s="37"/>
      <c r="H8310" s="37" t="s">
        <v>6499</v>
      </c>
      <c r="I8310" s="36">
        <f t="shared" si="1"/>
        <v>1</v>
      </c>
      <c r="J8310" s="37"/>
      <c r="K8310" s="37"/>
    </row>
    <row r="8311" ht="22.5" hidden="1" customHeight="1">
      <c r="A8311" s="32" t="b">
        <v>0</v>
      </c>
      <c r="B8311" s="33"/>
      <c r="C8311" s="34"/>
      <c r="D8311" s="35" t="s">
        <v>271</v>
      </c>
      <c r="E8311" s="36" t="str">
        <f>VLOOKUP(D8311,Normativa!$A$3:$C$100,3,0)</f>
        <v>Ley</v>
      </c>
      <c r="F8311" s="37"/>
      <c r="G8311" s="37"/>
      <c r="H8311" s="37" t="s">
        <v>6500</v>
      </c>
      <c r="I8311" s="36">
        <f t="shared" si="1"/>
        <v>1</v>
      </c>
      <c r="J8311" s="37"/>
      <c r="K8311" s="37"/>
    </row>
    <row r="8312" ht="22.5" hidden="1" customHeight="1">
      <c r="A8312" s="32" t="b">
        <v>0</v>
      </c>
      <c r="B8312" s="33"/>
      <c r="C8312" s="34"/>
      <c r="D8312" s="35" t="s">
        <v>271</v>
      </c>
      <c r="E8312" s="36" t="str">
        <f>VLOOKUP(D8312,Normativa!$A$3:$C$100,3,0)</f>
        <v>Ley</v>
      </c>
      <c r="F8312" s="37"/>
      <c r="G8312" s="37"/>
      <c r="H8312" s="37" t="s">
        <v>6501</v>
      </c>
      <c r="I8312" s="36">
        <f t="shared" si="1"/>
        <v>1</v>
      </c>
      <c r="J8312" s="37"/>
      <c r="K8312" s="37"/>
    </row>
    <row r="8313" ht="22.5" hidden="1" customHeight="1">
      <c r="A8313" s="32" t="b">
        <v>0</v>
      </c>
      <c r="B8313" s="33"/>
      <c r="C8313" s="34"/>
      <c r="D8313" s="35" t="s">
        <v>271</v>
      </c>
      <c r="E8313" s="36" t="str">
        <f>VLOOKUP(D8313,Normativa!$A$3:$C$100,3,0)</f>
        <v>Ley</v>
      </c>
      <c r="F8313" s="37"/>
      <c r="G8313" s="37"/>
      <c r="H8313" s="37" t="s">
        <v>6502</v>
      </c>
      <c r="I8313" s="36">
        <f t="shared" si="1"/>
        <v>1</v>
      </c>
      <c r="J8313" s="37"/>
      <c r="K8313" s="37"/>
    </row>
    <row r="8314" ht="22.5" hidden="1" customHeight="1">
      <c r="A8314" s="32" t="b">
        <v>0</v>
      </c>
      <c r="B8314" s="33"/>
      <c r="C8314" s="34"/>
      <c r="D8314" s="35" t="s">
        <v>271</v>
      </c>
      <c r="E8314" s="36" t="str">
        <f>VLOOKUP(D8314,Normativa!$A$3:$C$100,3,0)</f>
        <v>Ley</v>
      </c>
      <c r="F8314" s="37"/>
      <c r="G8314" s="37"/>
      <c r="H8314" s="37" t="s">
        <v>6503</v>
      </c>
      <c r="I8314" s="36">
        <f t="shared" si="1"/>
        <v>1</v>
      </c>
      <c r="J8314" s="37"/>
      <c r="K8314" s="37"/>
    </row>
    <row r="8315" ht="22.5" hidden="1" customHeight="1">
      <c r="A8315" s="32" t="b">
        <v>0</v>
      </c>
      <c r="B8315" s="33"/>
      <c r="C8315" s="34"/>
      <c r="D8315" s="35" t="s">
        <v>271</v>
      </c>
      <c r="E8315" s="36" t="str">
        <f>VLOOKUP(D8315,Normativa!$A$3:$C$100,3,0)</f>
        <v>Ley</v>
      </c>
      <c r="F8315" s="37"/>
      <c r="G8315" s="37"/>
      <c r="H8315" s="37" t="s">
        <v>6504</v>
      </c>
      <c r="I8315" s="36">
        <f t="shared" si="1"/>
        <v>1</v>
      </c>
      <c r="J8315" s="37"/>
      <c r="K8315" s="37"/>
    </row>
    <row r="8316" ht="22.5" hidden="1" customHeight="1">
      <c r="A8316" s="32" t="b">
        <v>0</v>
      </c>
      <c r="B8316" s="33"/>
      <c r="C8316" s="34"/>
      <c r="D8316" s="35" t="s">
        <v>271</v>
      </c>
      <c r="E8316" s="36" t="str">
        <f>VLOOKUP(D8316,Normativa!$A$3:$C$100,3,0)</f>
        <v>Ley</v>
      </c>
      <c r="F8316" s="37"/>
      <c r="G8316" s="37"/>
      <c r="H8316" s="37"/>
      <c r="I8316" s="36">
        <f t="shared" si="1"/>
        <v>1</v>
      </c>
      <c r="J8316" s="37"/>
      <c r="K8316" s="37"/>
    </row>
    <row r="8317" ht="22.5" hidden="1" customHeight="1">
      <c r="A8317" s="32" t="b">
        <v>0</v>
      </c>
      <c r="B8317" s="33"/>
      <c r="C8317" s="34"/>
      <c r="D8317" s="35" t="s">
        <v>271</v>
      </c>
      <c r="E8317" s="36" t="str">
        <f>VLOOKUP(D8317,Normativa!$A$3:$C$100,3,0)</f>
        <v>Ley</v>
      </c>
      <c r="F8317" s="37"/>
      <c r="G8317" s="37"/>
      <c r="H8317" s="37" t="s">
        <v>6505</v>
      </c>
      <c r="I8317" s="36">
        <f t="shared" si="1"/>
        <v>1</v>
      </c>
      <c r="J8317" s="37"/>
      <c r="K8317" s="37"/>
    </row>
    <row r="8318" ht="22.5" hidden="1" customHeight="1">
      <c r="A8318" s="32" t="b">
        <v>0</v>
      </c>
      <c r="B8318" s="33"/>
      <c r="C8318" s="34"/>
      <c r="D8318" s="35" t="s">
        <v>271</v>
      </c>
      <c r="E8318" s="36" t="str">
        <f>VLOOKUP(D8318,Normativa!$A$3:$C$100,3,0)</f>
        <v>Ley</v>
      </c>
      <c r="F8318" s="37"/>
      <c r="G8318" s="37"/>
      <c r="H8318" s="37"/>
      <c r="I8318" s="36">
        <f t="shared" si="1"/>
        <v>1</v>
      </c>
      <c r="J8318" s="37"/>
      <c r="K8318" s="37"/>
    </row>
    <row r="8319" ht="22.5" hidden="1" customHeight="1">
      <c r="A8319" s="32" t="b">
        <v>0</v>
      </c>
      <c r="B8319" s="33"/>
      <c r="C8319" s="34"/>
      <c r="D8319" s="35" t="s">
        <v>271</v>
      </c>
      <c r="E8319" s="36" t="str">
        <f>VLOOKUP(D8319,Normativa!$A$3:$C$100,3,0)</f>
        <v>Ley</v>
      </c>
      <c r="F8319" s="37"/>
      <c r="G8319" s="37"/>
      <c r="H8319" s="37" t="s">
        <v>6506</v>
      </c>
      <c r="I8319" s="36">
        <f t="shared" si="1"/>
        <v>1</v>
      </c>
      <c r="J8319" s="37"/>
      <c r="K8319" s="37"/>
    </row>
    <row r="8320" ht="22.5" hidden="1" customHeight="1">
      <c r="A8320" s="32" t="b">
        <v>0</v>
      </c>
      <c r="B8320" s="33"/>
      <c r="C8320" s="34"/>
      <c r="D8320" s="35" t="s">
        <v>271</v>
      </c>
      <c r="E8320" s="36" t="str">
        <f>VLOOKUP(D8320,Normativa!$A$3:$C$100,3,0)</f>
        <v>Ley</v>
      </c>
      <c r="F8320" s="37"/>
      <c r="G8320" s="37"/>
      <c r="H8320" s="37"/>
      <c r="I8320" s="36">
        <f t="shared" si="1"/>
        <v>1</v>
      </c>
      <c r="J8320" s="37"/>
      <c r="K8320" s="37"/>
    </row>
    <row r="8321" ht="22.5" hidden="1" customHeight="1">
      <c r="A8321" s="32" t="b">
        <v>0</v>
      </c>
      <c r="B8321" s="33"/>
      <c r="C8321" s="34"/>
      <c r="D8321" s="35" t="s">
        <v>271</v>
      </c>
      <c r="E8321" s="36" t="str">
        <f>VLOOKUP(D8321,Normativa!$A$3:$C$100,3,0)</f>
        <v>Ley</v>
      </c>
      <c r="F8321" s="37"/>
      <c r="G8321" s="37"/>
      <c r="H8321" s="37" t="s">
        <v>6507</v>
      </c>
      <c r="I8321" s="36">
        <f t="shared" si="1"/>
        <v>1</v>
      </c>
      <c r="J8321" s="37"/>
      <c r="K8321" s="37"/>
    </row>
    <row r="8322" ht="22.5" hidden="1" customHeight="1">
      <c r="A8322" s="32" t="b">
        <v>0</v>
      </c>
      <c r="B8322" s="33"/>
      <c r="C8322" s="34"/>
      <c r="D8322" s="35" t="s">
        <v>271</v>
      </c>
      <c r="E8322" s="36" t="str">
        <f>VLOOKUP(D8322,Normativa!$A$3:$C$100,3,0)</f>
        <v>Ley</v>
      </c>
      <c r="F8322" s="37"/>
      <c r="G8322" s="37"/>
      <c r="H8322" s="37" t="s">
        <v>6508</v>
      </c>
      <c r="I8322" s="36">
        <f t="shared" si="1"/>
        <v>1</v>
      </c>
      <c r="J8322" s="37"/>
      <c r="K8322" s="37"/>
    </row>
    <row r="8323" ht="22.5" hidden="1" customHeight="1">
      <c r="A8323" s="32" t="b">
        <v>0</v>
      </c>
      <c r="B8323" s="33"/>
      <c r="C8323" s="34"/>
      <c r="D8323" s="35" t="s">
        <v>271</v>
      </c>
      <c r="E8323" s="36" t="str">
        <f>VLOOKUP(D8323,Normativa!$A$3:$C$100,3,0)</f>
        <v>Ley</v>
      </c>
      <c r="F8323" s="37"/>
      <c r="G8323" s="37"/>
      <c r="H8323" s="37" t="s">
        <v>6509</v>
      </c>
      <c r="I8323" s="36">
        <f t="shared" si="1"/>
        <v>1</v>
      </c>
      <c r="J8323" s="37"/>
      <c r="K8323" s="37"/>
    </row>
    <row r="8324" ht="22.5" hidden="1" customHeight="1">
      <c r="A8324" s="32" t="b">
        <v>0</v>
      </c>
      <c r="B8324" s="33"/>
      <c r="C8324" s="34"/>
      <c r="D8324" s="35" t="s">
        <v>271</v>
      </c>
      <c r="E8324" s="36" t="str">
        <f>VLOOKUP(D8324,Normativa!$A$3:$C$100,3,0)</f>
        <v>Ley</v>
      </c>
      <c r="F8324" s="37"/>
      <c r="G8324" s="37"/>
      <c r="H8324" s="37" t="s">
        <v>6510</v>
      </c>
      <c r="I8324" s="36">
        <f t="shared" si="1"/>
        <v>1</v>
      </c>
      <c r="J8324" s="37"/>
      <c r="K8324" s="37"/>
    </row>
    <row r="8325" ht="22.5" hidden="1" customHeight="1">
      <c r="A8325" s="32" t="b">
        <v>0</v>
      </c>
      <c r="B8325" s="33"/>
      <c r="C8325" s="34"/>
      <c r="D8325" s="35" t="s">
        <v>271</v>
      </c>
      <c r="E8325" s="36" t="str">
        <f>VLOOKUP(D8325,Normativa!$A$3:$C$100,3,0)</f>
        <v>Ley</v>
      </c>
      <c r="F8325" s="37"/>
      <c r="G8325" s="37"/>
      <c r="H8325" s="37" t="s">
        <v>6511</v>
      </c>
      <c r="I8325" s="36">
        <f t="shared" si="1"/>
        <v>1</v>
      </c>
      <c r="J8325" s="37"/>
      <c r="K8325" s="37"/>
    </row>
    <row r="8326" ht="22.5" hidden="1" customHeight="1">
      <c r="A8326" s="32" t="b">
        <v>0</v>
      </c>
      <c r="B8326" s="33"/>
      <c r="C8326" s="34"/>
      <c r="D8326" s="35" t="s">
        <v>271</v>
      </c>
      <c r="E8326" s="36" t="str">
        <f>VLOOKUP(D8326,Normativa!$A$3:$C$100,3,0)</f>
        <v>Ley</v>
      </c>
      <c r="F8326" s="37"/>
      <c r="G8326" s="37"/>
      <c r="H8326" s="37"/>
      <c r="I8326" s="36">
        <f t="shared" si="1"/>
        <v>1</v>
      </c>
      <c r="J8326" s="37"/>
      <c r="K8326" s="37"/>
    </row>
    <row r="8327" ht="22.5" hidden="1" customHeight="1">
      <c r="A8327" s="32" t="b">
        <v>0</v>
      </c>
      <c r="B8327" s="33"/>
      <c r="C8327" s="34"/>
      <c r="D8327" s="35" t="s">
        <v>271</v>
      </c>
      <c r="E8327" s="36" t="str">
        <f>VLOOKUP(D8327,Normativa!$A$3:$C$100,3,0)</f>
        <v>Ley</v>
      </c>
      <c r="F8327" s="37"/>
      <c r="G8327" s="37"/>
      <c r="H8327" s="37" t="s">
        <v>6512</v>
      </c>
      <c r="I8327" s="36">
        <f t="shared" si="1"/>
        <v>1</v>
      </c>
      <c r="J8327" s="37"/>
      <c r="K8327" s="37"/>
    </row>
    <row r="8328" ht="22.5" hidden="1" customHeight="1">
      <c r="A8328" s="32" t="b">
        <v>0</v>
      </c>
      <c r="B8328" s="33"/>
      <c r="C8328" s="34"/>
      <c r="D8328" s="35" t="s">
        <v>271</v>
      </c>
      <c r="E8328" s="36" t="str">
        <f>VLOOKUP(D8328,Normativa!$A$3:$C$100,3,0)</f>
        <v>Ley</v>
      </c>
      <c r="F8328" s="37"/>
      <c r="G8328" s="37"/>
      <c r="H8328" s="37" t="s">
        <v>6513</v>
      </c>
      <c r="I8328" s="36">
        <f t="shared" si="1"/>
        <v>1</v>
      </c>
      <c r="J8328" s="37"/>
      <c r="K8328" s="37"/>
    </row>
    <row r="8329" ht="22.5" hidden="1" customHeight="1">
      <c r="A8329" s="32" t="b">
        <v>0</v>
      </c>
      <c r="B8329" s="33"/>
      <c r="C8329" s="34"/>
      <c r="D8329" s="35" t="s">
        <v>271</v>
      </c>
      <c r="E8329" s="36" t="str">
        <f>VLOOKUP(D8329,Normativa!$A$3:$C$100,3,0)</f>
        <v>Ley</v>
      </c>
      <c r="F8329" s="37"/>
      <c r="G8329" s="37"/>
      <c r="H8329" s="37" t="s">
        <v>6514</v>
      </c>
      <c r="I8329" s="36">
        <f t="shared" si="1"/>
        <v>1</v>
      </c>
      <c r="J8329" s="37"/>
      <c r="K8329" s="37"/>
    </row>
    <row r="8330" ht="22.5" hidden="1" customHeight="1">
      <c r="A8330" s="32" t="b">
        <v>0</v>
      </c>
      <c r="B8330" s="33"/>
      <c r="C8330" s="34"/>
      <c r="D8330" s="35" t="s">
        <v>271</v>
      </c>
      <c r="E8330" s="36" t="str">
        <f>VLOOKUP(D8330,Normativa!$A$3:$C$100,3,0)</f>
        <v>Ley</v>
      </c>
      <c r="F8330" s="37"/>
      <c r="G8330" s="37"/>
      <c r="H8330" s="37" t="s">
        <v>6515</v>
      </c>
      <c r="I8330" s="36">
        <f t="shared" si="1"/>
        <v>1</v>
      </c>
      <c r="J8330" s="37"/>
      <c r="K8330" s="37"/>
    </row>
    <row r="8331" ht="22.5" hidden="1" customHeight="1">
      <c r="A8331" s="32" t="b">
        <v>0</v>
      </c>
      <c r="B8331" s="33"/>
      <c r="C8331" s="34"/>
      <c r="D8331" s="35" t="s">
        <v>271</v>
      </c>
      <c r="E8331" s="36" t="str">
        <f>VLOOKUP(D8331,Normativa!$A$3:$C$100,3,0)</f>
        <v>Ley</v>
      </c>
      <c r="F8331" s="37"/>
      <c r="G8331" s="37"/>
      <c r="H8331" s="37" t="s">
        <v>6516</v>
      </c>
      <c r="I8331" s="36">
        <f t="shared" si="1"/>
        <v>1</v>
      </c>
      <c r="J8331" s="37"/>
      <c r="K8331" s="37"/>
    </row>
    <row r="8332" ht="22.5" hidden="1" customHeight="1">
      <c r="A8332" s="32" t="b">
        <v>0</v>
      </c>
      <c r="B8332" s="33"/>
      <c r="C8332" s="34"/>
      <c r="D8332" s="35" t="s">
        <v>271</v>
      </c>
      <c r="E8332" s="36" t="str">
        <f>VLOOKUP(D8332,Normativa!$A$3:$C$100,3,0)</f>
        <v>Ley</v>
      </c>
      <c r="F8332" s="37"/>
      <c r="G8332" s="37"/>
      <c r="H8332" s="37" t="s">
        <v>6517</v>
      </c>
      <c r="I8332" s="36">
        <f t="shared" si="1"/>
        <v>1</v>
      </c>
      <c r="J8332" s="37"/>
      <c r="K8332" s="37"/>
    </row>
    <row r="8333" ht="22.5" hidden="1" customHeight="1">
      <c r="A8333" s="32" t="b">
        <v>0</v>
      </c>
      <c r="B8333" s="33"/>
      <c r="C8333" s="34"/>
      <c r="D8333" s="35" t="s">
        <v>271</v>
      </c>
      <c r="E8333" s="36" t="str">
        <f>VLOOKUP(D8333,Normativa!$A$3:$C$100,3,0)</f>
        <v>Ley</v>
      </c>
      <c r="F8333" s="37"/>
      <c r="G8333" s="37"/>
      <c r="H8333" s="37"/>
      <c r="I8333" s="36">
        <f t="shared" si="1"/>
        <v>1</v>
      </c>
      <c r="J8333" s="37"/>
      <c r="K8333" s="37"/>
    </row>
    <row r="8334" ht="22.5" hidden="1" customHeight="1">
      <c r="A8334" s="32" t="b">
        <v>0</v>
      </c>
      <c r="B8334" s="33"/>
      <c r="C8334" s="34"/>
      <c r="D8334" s="35" t="s">
        <v>271</v>
      </c>
      <c r="E8334" s="36" t="str">
        <f>VLOOKUP(D8334,Normativa!$A$3:$C$100,3,0)</f>
        <v>Ley</v>
      </c>
      <c r="F8334" s="37"/>
      <c r="G8334" s="37"/>
      <c r="H8334" s="37"/>
      <c r="I8334" s="36">
        <f t="shared" si="1"/>
        <v>2</v>
      </c>
      <c r="J8334" s="37"/>
      <c r="K8334" s="37"/>
    </row>
    <row r="8335" ht="22.5" hidden="1" customHeight="1">
      <c r="A8335" s="32" t="b">
        <v>0</v>
      </c>
      <c r="B8335" s="33"/>
      <c r="C8335" s="34"/>
      <c r="D8335" s="35" t="s">
        <v>271</v>
      </c>
      <c r="E8335" s="36" t="str">
        <f>VLOOKUP(D8335,Normativa!$A$3:$C$100,3,0)</f>
        <v>Ley</v>
      </c>
      <c r="F8335" s="37"/>
      <c r="G8335" s="37"/>
      <c r="H8335" s="37" t="s">
        <v>6518</v>
      </c>
      <c r="I8335" s="36">
        <f t="shared" si="1"/>
        <v>1</v>
      </c>
      <c r="J8335" s="37"/>
      <c r="K8335" s="37"/>
    </row>
    <row r="8336" ht="22.5" hidden="1" customHeight="1">
      <c r="A8336" s="32" t="b">
        <v>0</v>
      </c>
      <c r="B8336" s="33"/>
      <c r="C8336" s="34"/>
      <c r="D8336" s="35" t="s">
        <v>271</v>
      </c>
      <c r="E8336" s="36" t="str">
        <f>VLOOKUP(D8336,Normativa!$A$3:$C$100,3,0)</f>
        <v>Ley</v>
      </c>
      <c r="F8336" s="37"/>
      <c r="G8336" s="37"/>
      <c r="H8336" s="37"/>
      <c r="I8336" s="36">
        <f t="shared" si="1"/>
        <v>1</v>
      </c>
      <c r="J8336" s="37"/>
      <c r="K8336" s="37"/>
    </row>
    <row r="8337" ht="22.5" hidden="1" customHeight="1">
      <c r="A8337" s="32" t="b">
        <v>0</v>
      </c>
      <c r="B8337" s="33"/>
      <c r="C8337" s="34"/>
      <c r="D8337" s="35" t="s">
        <v>271</v>
      </c>
      <c r="E8337" s="36" t="str">
        <f>VLOOKUP(D8337,Normativa!$A$3:$C$100,3,0)</f>
        <v>Ley</v>
      </c>
      <c r="F8337" s="37"/>
      <c r="G8337" s="37"/>
      <c r="H8337" s="37"/>
      <c r="I8337" s="36">
        <f t="shared" si="1"/>
        <v>2</v>
      </c>
      <c r="J8337" s="37"/>
      <c r="K8337" s="37"/>
    </row>
    <row r="8338" ht="22.5" hidden="1" customHeight="1">
      <c r="A8338" s="32" t="b">
        <v>0</v>
      </c>
      <c r="B8338" s="33"/>
      <c r="C8338" s="34"/>
      <c r="D8338" s="35" t="s">
        <v>271</v>
      </c>
      <c r="E8338" s="36" t="str">
        <f>VLOOKUP(D8338,Normativa!$A$3:$C$100,3,0)</f>
        <v>Ley</v>
      </c>
      <c r="F8338" s="37"/>
      <c r="G8338" s="37"/>
      <c r="H8338" s="37" t="s">
        <v>6519</v>
      </c>
      <c r="I8338" s="36">
        <f t="shared" si="1"/>
        <v>1</v>
      </c>
      <c r="J8338" s="37"/>
      <c r="K8338" s="37"/>
    </row>
    <row r="8339" ht="22.5" hidden="1" customHeight="1">
      <c r="A8339" s="32" t="b">
        <v>0</v>
      </c>
      <c r="B8339" s="33"/>
      <c r="C8339" s="34"/>
      <c r="D8339" s="35" t="s">
        <v>271</v>
      </c>
      <c r="E8339" s="36" t="str">
        <f>VLOOKUP(D8339,Normativa!$A$3:$C$100,3,0)</f>
        <v>Ley</v>
      </c>
      <c r="F8339" s="37"/>
      <c r="G8339" s="37"/>
      <c r="H8339" s="37" t="s">
        <v>6520</v>
      </c>
      <c r="I8339" s="36">
        <f t="shared" si="1"/>
        <v>1</v>
      </c>
      <c r="J8339" s="37"/>
      <c r="K8339" s="37"/>
    </row>
    <row r="8340" ht="22.5" hidden="1" customHeight="1">
      <c r="A8340" s="32" t="b">
        <v>0</v>
      </c>
      <c r="B8340" s="33"/>
      <c r="C8340" s="34"/>
      <c r="D8340" s="35" t="s">
        <v>271</v>
      </c>
      <c r="E8340" s="36" t="str">
        <f>VLOOKUP(D8340,Normativa!$A$3:$C$100,3,0)</f>
        <v>Ley</v>
      </c>
      <c r="F8340" s="37"/>
      <c r="G8340" s="37"/>
      <c r="H8340" s="37" t="s">
        <v>6521</v>
      </c>
      <c r="I8340" s="36">
        <f t="shared" si="1"/>
        <v>1</v>
      </c>
      <c r="J8340" s="37"/>
      <c r="K8340" s="37"/>
    </row>
    <row r="8341" ht="22.5" hidden="1" customHeight="1">
      <c r="A8341" s="32" t="b">
        <v>0</v>
      </c>
      <c r="B8341" s="33"/>
      <c r="C8341" s="34"/>
      <c r="D8341" s="35" t="s">
        <v>271</v>
      </c>
      <c r="E8341" s="36" t="str">
        <f>VLOOKUP(D8341,Normativa!$A$3:$C$100,3,0)</f>
        <v>Ley</v>
      </c>
      <c r="F8341" s="37"/>
      <c r="G8341" s="37"/>
      <c r="H8341" s="37" t="s">
        <v>6522</v>
      </c>
      <c r="I8341" s="36">
        <f t="shared" si="1"/>
        <v>1</v>
      </c>
      <c r="J8341" s="37"/>
      <c r="K8341" s="37"/>
    </row>
    <row r="8342" ht="22.5" hidden="1" customHeight="1">
      <c r="A8342" s="32" t="b">
        <v>0</v>
      </c>
      <c r="B8342" s="33"/>
      <c r="C8342" s="34"/>
      <c r="D8342" s="35" t="s">
        <v>271</v>
      </c>
      <c r="E8342" s="36" t="str">
        <f>VLOOKUP(D8342,Normativa!$A$3:$C$100,3,0)</f>
        <v>Ley</v>
      </c>
      <c r="F8342" s="37"/>
      <c r="G8342" s="37"/>
      <c r="H8342" s="37" t="s">
        <v>6523</v>
      </c>
      <c r="I8342" s="36">
        <f t="shared" si="1"/>
        <v>1</v>
      </c>
      <c r="J8342" s="37"/>
      <c r="K8342" s="37"/>
    </row>
    <row r="8343" ht="22.5" hidden="1" customHeight="1">
      <c r="A8343" s="32" t="b">
        <v>0</v>
      </c>
      <c r="B8343" s="33"/>
      <c r="C8343" s="34"/>
      <c r="D8343" s="35" t="s">
        <v>271</v>
      </c>
      <c r="E8343" s="36" t="str">
        <f>VLOOKUP(D8343,Normativa!$A$3:$C$100,3,0)</f>
        <v>Ley</v>
      </c>
      <c r="F8343" s="37"/>
      <c r="G8343" s="37"/>
      <c r="H8343" s="37" t="s">
        <v>6524</v>
      </c>
      <c r="I8343" s="36">
        <f t="shared" si="1"/>
        <v>1</v>
      </c>
      <c r="J8343" s="37"/>
      <c r="K8343" s="37"/>
    </row>
    <row r="8344" ht="22.5" hidden="1" customHeight="1">
      <c r="A8344" s="32" t="b">
        <v>0</v>
      </c>
      <c r="B8344" s="33"/>
      <c r="C8344" s="34"/>
      <c r="D8344" s="35" t="s">
        <v>271</v>
      </c>
      <c r="E8344" s="36" t="str">
        <f>VLOOKUP(D8344,Normativa!$A$3:$C$100,3,0)</f>
        <v>Ley</v>
      </c>
      <c r="F8344" s="37"/>
      <c r="G8344" s="37"/>
      <c r="H8344" s="37" t="s">
        <v>6525</v>
      </c>
      <c r="I8344" s="36">
        <f t="shared" si="1"/>
        <v>1</v>
      </c>
      <c r="J8344" s="37"/>
      <c r="K8344" s="37"/>
    </row>
    <row r="8345" ht="22.5" hidden="1" customHeight="1">
      <c r="A8345" s="32" t="b">
        <v>0</v>
      </c>
      <c r="B8345" s="33"/>
      <c r="C8345" s="34"/>
      <c r="D8345" s="35" t="s">
        <v>271</v>
      </c>
      <c r="E8345" s="36" t="str">
        <f>VLOOKUP(D8345,Normativa!$A$3:$C$100,3,0)</f>
        <v>Ley</v>
      </c>
      <c r="F8345" s="37"/>
      <c r="G8345" s="37"/>
      <c r="H8345" s="37" t="s">
        <v>6526</v>
      </c>
      <c r="I8345" s="36">
        <f t="shared" si="1"/>
        <v>1</v>
      </c>
      <c r="J8345" s="37"/>
      <c r="K8345" s="37"/>
    </row>
    <row r="8346" ht="22.5" hidden="1" customHeight="1">
      <c r="A8346" s="32" t="b">
        <v>0</v>
      </c>
      <c r="B8346" s="33"/>
      <c r="C8346" s="34"/>
      <c r="D8346" s="35" t="s">
        <v>271</v>
      </c>
      <c r="E8346" s="36" t="str">
        <f>VLOOKUP(D8346,Normativa!$A$3:$C$100,3,0)</f>
        <v>Ley</v>
      </c>
      <c r="F8346" s="37"/>
      <c r="G8346" s="37"/>
      <c r="H8346" s="37" t="s">
        <v>6527</v>
      </c>
      <c r="I8346" s="36">
        <f t="shared" si="1"/>
        <v>1</v>
      </c>
      <c r="J8346" s="37"/>
      <c r="K8346" s="37"/>
    </row>
    <row r="8347" ht="22.5" hidden="1" customHeight="1">
      <c r="A8347" s="32" t="b">
        <v>0</v>
      </c>
      <c r="B8347" s="33"/>
      <c r="C8347" s="34"/>
      <c r="D8347" s="35" t="s">
        <v>271</v>
      </c>
      <c r="E8347" s="36" t="str">
        <f>VLOOKUP(D8347,Normativa!$A$3:$C$100,3,0)</f>
        <v>Ley</v>
      </c>
      <c r="F8347" s="37"/>
      <c r="G8347" s="37"/>
      <c r="H8347" s="37" t="s">
        <v>6528</v>
      </c>
      <c r="I8347" s="36">
        <f t="shared" si="1"/>
        <v>1</v>
      </c>
      <c r="J8347" s="37"/>
      <c r="K8347" s="37"/>
    </row>
    <row r="8348" ht="22.5" hidden="1" customHeight="1">
      <c r="A8348" s="32" t="b">
        <v>0</v>
      </c>
      <c r="B8348" s="33"/>
      <c r="C8348" s="34"/>
      <c r="D8348" s="35" t="s">
        <v>271</v>
      </c>
      <c r="E8348" s="36" t="str">
        <f>VLOOKUP(D8348,Normativa!$A$3:$C$100,3,0)</f>
        <v>Ley</v>
      </c>
      <c r="F8348" s="37"/>
      <c r="G8348" s="37"/>
      <c r="H8348" s="37" t="s">
        <v>6529</v>
      </c>
      <c r="I8348" s="36">
        <f t="shared" si="1"/>
        <v>1</v>
      </c>
      <c r="J8348" s="37"/>
      <c r="K8348" s="37"/>
    </row>
    <row r="8349" ht="22.5" hidden="1" customHeight="1">
      <c r="A8349" s="32" t="b">
        <v>0</v>
      </c>
      <c r="B8349" s="33"/>
      <c r="C8349" s="34"/>
      <c r="D8349" s="35" t="s">
        <v>271</v>
      </c>
      <c r="E8349" s="36" t="str">
        <f>VLOOKUP(D8349,Normativa!$A$3:$C$100,3,0)</f>
        <v>Ley</v>
      </c>
      <c r="F8349" s="37"/>
      <c r="G8349" s="37"/>
      <c r="H8349" s="37"/>
      <c r="I8349" s="36">
        <f t="shared" si="1"/>
        <v>1</v>
      </c>
      <c r="J8349" s="37"/>
      <c r="K8349" s="37"/>
    </row>
    <row r="8350" ht="22.5" hidden="1" customHeight="1">
      <c r="A8350" s="32" t="b">
        <v>0</v>
      </c>
      <c r="B8350" s="33"/>
      <c r="C8350" s="34"/>
      <c r="D8350" s="35" t="s">
        <v>271</v>
      </c>
      <c r="E8350" s="36" t="str">
        <f>VLOOKUP(D8350,Normativa!$A$3:$C$100,3,0)</f>
        <v>Ley</v>
      </c>
      <c r="F8350" s="37"/>
      <c r="G8350" s="37"/>
      <c r="H8350" s="37" t="s">
        <v>6530</v>
      </c>
      <c r="I8350" s="36">
        <f t="shared" si="1"/>
        <v>1</v>
      </c>
      <c r="J8350" s="37"/>
      <c r="K8350" s="37"/>
    </row>
    <row r="8351" ht="22.5" hidden="1" customHeight="1">
      <c r="A8351" s="32" t="b">
        <v>0</v>
      </c>
      <c r="B8351" s="33"/>
      <c r="C8351" s="34"/>
      <c r="D8351" s="35" t="s">
        <v>271</v>
      </c>
      <c r="E8351" s="36" t="str">
        <f>VLOOKUP(D8351,Normativa!$A$3:$C$100,3,0)</f>
        <v>Ley</v>
      </c>
      <c r="F8351" s="37"/>
      <c r="G8351" s="37"/>
      <c r="H8351" s="37" t="s">
        <v>6531</v>
      </c>
      <c r="I8351" s="36">
        <f t="shared" si="1"/>
        <v>1</v>
      </c>
      <c r="J8351" s="37"/>
      <c r="K8351" s="37"/>
    </row>
    <row r="8352" ht="22.5" hidden="1" customHeight="1">
      <c r="A8352" s="32" t="b">
        <v>0</v>
      </c>
      <c r="B8352" s="33"/>
      <c r="C8352" s="34"/>
      <c r="D8352" s="35" t="s">
        <v>271</v>
      </c>
      <c r="E8352" s="36" t="str">
        <f>VLOOKUP(D8352,Normativa!$A$3:$C$100,3,0)</f>
        <v>Ley</v>
      </c>
      <c r="F8352" s="37"/>
      <c r="G8352" s="37"/>
      <c r="H8352" s="37" t="s">
        <v>6532</v>
      </c>
      <c r="I8352" s="36">
        <f t="shared" si="1"/>
        <v>1</v>
      </c>
      <c r="J8352" s="37"/>
      <c r="K8352" s="37"/>
    </row>
    <row r="8353" ht="22.5" hidden="1" customHeight="1">
      <c r="A8353" s="32" t="b">
        <v>0</v>
      </c>
      <c r="B8353" s="33"/>
      <c r="C8353" s="34"/>
      <c r="D8353" s="35" t="s">
        <v>271</v>
      </c>
      <c r="E8353" s="36" t="str">
        <f>VLOOKUP(D8353,Normativa!$A$3:$C$100,3,0)</f>
        <v>Ley</v>
      </c>
      <c r="F8353" s="37"/>
      <c r="G8353" s="37"/>
      <c r="H8353" s="37"/>
      <c r="I8353" s="36">
        <f t="shared" si="1"/>
        <v>1</v>
      </c>
      <c r="J8353" s="37"/>
      <c r="K8353" s="37"/>
    </row>
    <row r="8354" ht="22.5" hidden="1" customHeight="1">
      <c r="A8354" s="32" t="b">
        <v>0</v>
      </c>
      <c r="B8354" s="33"/>
      <c r="C8354" s="34"/>
      <c r="D8354" s="35" t="s">
        <v>271</v>
      </c>
      <c r="E8354" s="36" t="str">
        <f>VLOOKUP(D8354,Normativa!$A$3:$C$100,3,0)</f>
        <v>Ley</v>
      </c>
      <c r="F8354" s="37"/>
      <c r="G8354" s="37"/>
      <c r="H8354" s="37"/>
      <c r="I8354" s="36">
        <f t="shared" si="1"/>
        <v>2</v>
      </c>
      <c r="J8354" s="37"/>
      <c r="K8354" s="37"/>
    </row>
    <row r="8355" ht="22.5" hidden="1" customHeight="1">
      <c r="A8355" s="32" t="b">
        <v>0</v>
      </c>
      <c r="B8355" s="33"/>
      <c r="C8355" s="34"/>
      <c r="D8355" s="35" t="s">
        <v>271</v>
      </c>
      <c r="E8355" s="36" t="str">
        <f>VLOOKUP(D8355,Normativa!$A$3:$C$100,3,0)</f>
        <v>Ley</v>
      </c>
      <c r="F8355" s="37"/>
      <c r="G8355" s="37"/>
      <c r="H8355" s="37" t="s">
        <v>6533</v>
      </c>
      <c r="I8355" s="36">
        <f t="shared" si="1"/>
        <v>1</v>
      </c>
      <c r="J8355" s="37"/>
      <c r="K8355" s="37"/>
    </row>
    <row r="8356" ht="22.5" hidden="1" customHeight="1">
      <c r="A8356" s="32" t="b">
        <v>0</v>
      </c>
      <c r="B8356" s="33"/>
      <c r="C8356" s="34"/>
      <c r="D8356" s="35" t="s">
        <v>271</v>
      </c>
      <c r="E8356" s="36" t="str">
        <f>VLOOKUP(D8356,Normativa!$A$3:$C$100,3,0)</f>
        <v>Ley</v>
      </c>
      <c r="F8356" s="37"/>
      <c r="G8356" s="37"/>
      <c r="H8356" s="37"/>
      <c r="I8356" s="36">
        <f t="shared" si="1"/>
        <v>1</v>
      </c>
      <c r="J8356" s="37"/>
      <c r="K8356" s="37"/>
    </row>
    <row r="8357" ht="22.5" hidden="1" customHeight="1">
      <c r="A8357" s="32" t="b">
        <v>0</v>
      </c>
      <c r="B8357" s="33"/>
      <c r="C8357" s="34"/>
      <c r="D8357" s="35" t="s">
        <v>271</v>
      </c>
      <c r="E8357" s="36" t="str">
        <f>VLOOKUP(D8357,Normativa!$A$3:$C$100,3,0)</f>
        <v>Ley</v>
      </c>
      <c r="F8357" s="37"/>
      <c r="G8357" s="37"/>
      <c r="H8357" s="37" t="s">
        <v>6534</v>
      </c>
      <c r="I8357" s="36">
        <f t="shared" si="1"/>
        <v>1</v>
      </c>
      <c r="J8357" s="37"/>
      <c r="K8357" s="37"/>
    </row>
    <row r="8358" ht="22.5" hidden="1" customHeight="1">
      <c r="A8358" s="32" t="b">
        <v>0</v>
      </c>
      <c r="B8358" s="33"/>
      <c r="C8358" s="34"/>
      <c r="D8358" s="35" t="s">
        <v>271</v>
      </c>
      <c r="E8358" s="36" t="str">
        <f>VLOOKUP(D8358,Normativa!$A$3:$C$100,3,0)</f>
        <v>Ley</v>
      </c>
      <c r="F8358" s="37"/>
      <c r="G8358" s="37"/>
      <c r="H8358" s="37" t="s">
        <v>6535</v>
      </c>
      <c r="I8358" s="36">
        <f t="shared" si="1"/>
        <v>1</v>
      </c>
      <c r="J8358" s="37"/>
      <c r="K8358" s="37"/>
    </row>
    <row r="8359" ht="22.5" hidden="1" customHeight="1">
      <c r="A8359" s="32" t="b">
        <v>0</v>
      </c>
      <c r="B8359" s="33"/>
      <c r="C8359" s="34"/>
      <c r="D8359" s="35" t="s">
        <v>271</v>
      </c>
      <c r="E8359" s="36" t="str">
        <f>VLOOKUP(D8359,Normativa!$A$3:$C$100,3,0)</f>
        <v>Ley</v>
      </c>
      <c r="F8359" s="37"/>
      <c r="G8359" s="37"/>
      <c r="H8359" s="37"/>
      <c r="I8359" s="36">
        <f t="shared" si="1"/>
        <v>1</v>
      </c>
      <c r="J8359" s="37"/>
      <c r="K8359" s="37"/>
    </row>
    <row r="8360" ht="22.5" hidden="1" customHeight="1">
      <c r="A8360" s="32" t="b">
        <v>0</v>
      </c>
      <c r="B8360" s="33"/>
      <c r="C8360" s="34"/>
      <c r="D8360" s="35" t="s">
        <v>271</v>
      </c>
      <c r="E8360" s="36" t="str">
        <f>VLOOKUP(D8360,Normativa!$A$3:$C$100,3,0)</f>
        <v>Ley</v>
      </c>
      <c r="F8360" s="37"/>
      <c r="G8360" s="37"/>
      <c r="H8360" s="37" t="s">
        <v>6536</v>
      </c>
      <c r="I8360" s="36">
        <f t="shared" si="1"/>
        <v>1</v>
      </c>
      <c r="J8360" s="37"/>
      <c r="K8360" s="37"/>
    </row>
    <row r="8361" ht="22.5" hidden="1" customHeight="1">
      <c r="A8361" s="32" t="b">
        <v>0</v>
      </c>
      <c r="B8361" s="33"/>
      <c r="C8361" s="34"/>
      <c r="D8361" s="35" t="s">
        <v>271</v>
      </c>
      <c r="E8361" s="36" t="str">
        <f>VLOOKUP(D8361,Normativa!$A$3:$C$100,3,0)</f>
        <v>Ley</v>
      </c>
      <c r="F8361" s="37"/>
      <c r="G8361" s="37"/>
      <c r="H8361" s="37"/>
      <c r="I8361" s="36">
        <f t="shared" si="1"/>
        <v>1</v>
      </c>
      <c r="J8361" s="37"/>
      <c r="K8361" s="37"/>
    </row>
    <row r="8362" ht="22.5" hidden="1" customHeight="1">
      <c r="A8362" s="32" t="b">
        <v>0</v>
      </c>
      <c r="B8362" s="33"/>
      <c r="C8362" s="34"/>
      <c r="D8362" s="35" t="s">
        <v>271</v>
      </c>
      <c r="E8362" s="36" t="str">
        <f>VLOOKUP(D8362,Normativa!$A$3:$C$100,3,0)</f>
        <v>Ley</v>
      </c>
      <c r="F8362" s="37"/>
      <c r="G8362" s="37"/>
      <c r="H8362" s="37" t="s">
        <v>6537</v>
      </c>
      <c r="I8362" s="36">
        <f t="shared" si="1"/>
        <v>1</v>
      </c>
      <c r="J8362" s="37"/>
      <c r="K8362" s="37"/>
    </row>
    <row r="8363" ht="22.5" hidden="1" customHeight="1">
      <c r="A8363" s="32" t="b">
        <v>0</v>
      </c>
      <c r="B8363" s="33"/>
      <c r="C8363" s="34"/>
      <c r="D8363" s="35" t="s">
        <v>271</v>
      </c>
      <c r="E8363" s="36" t="str">
        <f>VLOOKUP(D8363,Normativa!$A$3:$C$100,3,0)</f>
        <v>Ley</v>
      </c>
      <c r="F8363" s="37"/>
      <c r="G8363" s="37"/>
      <c r="H8363" s="37" t="s">
        <v>6538</v>
      </c>
      <c r="I8363" s="36">
        <f t="shared" si="1"/>
        <v>1</v>
      </c>
      <c r="J8363" s="37"/>
      <c r="K8363" s="37"/>
    </row>
    <row r="8364" ht="22.5" hidden="1" customHeight="1">
      <c r="A8364" s="32" t="b">
        <v>0</v>
      </c>
      <c r="B8364" s="33"/>
      <c r="C8364" s="34"/>
      <c r="D8364" s="35" t="s">
        <v>271</v>
      </c>
      <c r="E8364" s="36" t="str">
        <f>VLOOKUP(D8364,Normativa!$A$3:$C$100,3,0)</f>
        <v>Ley</v>
      </c>
      <c r="F8364" s="37"/>
      <c r="G8364" s="37"/>
      <c r="H8364" s="37" t="s">
        <v>6539</v>
      </c>
      <c r="I8364" s="36">
        <f t="shared" si="1"/>
        <v>1</v>
      </c>
      <c r="J8364" s="37"/>
      <c r="K8364" s="37"/>
    </row>
    <row r="8365" ht="22.5" hidden="1" customHeight="1">
      <c r="A8365" s="32" t="b">
        <v>0</v>
      </c>
      <c r="B8365" s="33"/>
      <c r="C8365" s="34"/>
      <c r="D8365" s="35" t="s">
        <v>271</v>
      </c>
      <c r="E8365" s="36" t="str">
        <f>VLOOKUP(D8365,Normativa!$A$3:$C$100,3,0)</f>
        <v>Ley</v>
      </c>
      <c r="F8365" s="37"/>
      <c r="G8365" s="37"/>
      <c r="H8365" s="37" t="s">
        <v>6540</v>
      </c>
      <c r="I8365" s="36">
        <f t="shared" si="1"/>
        <v>1</v>
      </c>
      <c r="J8365" s="37"/>
      <c r="K8365" s="37"/>
    </row>
    <row r="8366" ht="22.5" hidden="1" customHeight="1">
      <c r="A8366" s="32" t="b">
        <v>0</v>
      </c>
      <c r="B8366" s="33"/>
      <c r="C8366" s="34"/>
      <c r="D8366" s="35" t="s">
        <v>271</v>
      </c>
      <c r="E8366" s="36" t="str">
        <f>VLOOKUP(D8366,Normativa!$A$3:$C$100,3,0)</f>
        <v>Ley</v>
      </c>
      <c r="F8366" s="37"/>
      <c r="G8366" s="37"/>
      <c r="H8366" s="37" t="s">
        <v>6541</v>
      </c>
      <c r="I8366" s="36">
        <f t="shared" si="1"/>
        <v>1</v>
      </c>
      <c r="J8366" s="37"/>
      <c r="K8366" s="37"/>
    </row>
    <row r="8367" ht="22.5" hidden="1" customHeight="1">
      <c r="A8367" s="32" t="b">
        <v>0</v>
      </c>
      <c r="B8367" s="33"/>
      <c r="C8367" s="34"/>
      <c r="D8367" s="35" t="s">
        <v>271</v>
      </c>
      <c r="E8367" s="36" t="str">
        <f>VLOOKUP(D8367,Normativa!$A$3:$C$100,3,0)</f>
        <v>Ley</v>
      </c>
      <c r="F8367" s="37"/>
      <c r="G8367" s="37"/>
      <c r="H8367" s="37" t="s">
        <v>6542</v>
      </c>
      <c r="I8367" s="36">
        <f t="shared" si="1"/>
        <v>1</v>
      </c>
      <c r="J8367" s="37"/>
      <c r="K8367" s="37"/>
    </row>
    <row r="8368" ht="22.5" hidden="1" customHeight="1">
      <c r="A8368" s="32" t="b">
        <v>0</v>
      </c>
      <c r="B8368" s="33"/>
      <c r="C8368" s="34"/>
      <c r="D8368" s="35" t="s">
        <v>271</v>
      </c>
      <c r="E8368" s="36" t="str">
        <f>VLOOKUP(D8368,Normativa!$A$3:$C$100,3,0)</f>
        <v>Ley</v>
      </c>
      <c r="F8368" s="37"/>
      <c r="G8368" s="37"/>
      <c r="H8368" s="37" t="s">
        <v>6543</v>
      </c>
      <c r="I8368" s="36">
        <f t="shared" si="1"/>
        <v>1</v>
      </c>
      <c r="J8368" s="37"/>
      <c r="K8368" s="37"/>
    </row>
    <row r="8369" ht="22.5" hidden="1" customHeight="1">
      <c r="A8369" s="32" t="b">
        <v>0</v>
      </c>
      <c r="B8369" s="33"/>
      <c r="C8369" s="34"/>
      <c r="D8369" s="35" t="s">
        <v>271</v>
      </c>
      <c r="E8369" s="36" t="str">
        <f>VLOOKUP(D8369,Normativa!$A$3:$C$100,3,0)</f>
        <v>Ley</v>
      </c>
      <c r="F8369" s="37"/>
      <c r="G8369" s="37"/>
      <c r="H8369" s="37" t="s">
        <v>6544</v>
      </c>
      <c r="I8369" s="36">
        <f t="shared" si="1"/>
        <v>1</v>
      </c>
      <c r="J8369" s="37"/>
      <c r="K8369" s="37"/>
    </row>
    <row r="8370" ht="22.5" hidden="1" customHeight="1">
      <c r="A8370" s="32" t="b">
        <v>0</v>
      </c>
      <c r="B8370" s="33"/>
      <c r="C8370" s="34"/>
      <c r="D8370" s="35" t="s">
        <v>271</v>
      </c>
      <c r="E8370" s="36" t="str">
        <f>VLOOKUP(D8370,Normativa!$A$3:$C$100,3,0)</f>
        <v>Ley</v>
      </c>
      <c r="F8370" s="37"/>
      <c r="G8370" s="37"/>
      <c r="H8370" s="37" t="s">
        <v>6545</v>
      </c>
      <c r="I8370" s="36">
        <f t="shared" si="1"/>
        <v>1</v>
      </c>
      <c r="J8370" s="37"/>
      <c r="K8370" s="37"/>
    </row>
    <row r="8371" ht="22.5" hidden="1" customHeight="1">
      <c r="A8371" s="32" t="b">
        <v>0</v>
      </c>
      <c r="B8371" s="33"/>
      <c r="C8371" s="34"/>
      <c r="D8371" s="35" t="s">
        <v>271</v>
      </c>
      <c r="E8371" s="36" t="str">
        <f>VLOOKUP(D8371,Normativa!$A$3:$C$100,3,0)</f>
        <v>Ley</v>
      </c>
      <c r="F8371" s="37"/>
      <c r="G8371" s="37"/>
      <c r="H8371" s="37" t="s">
        <v>6546</v>
      </c>
      <c r="I8371" s="36">
        <f t="shared" si="1"/>
        <v>1</v>
      </c>
      <c r="J8371" s="37"/>
      <c r="K8371" s="37"/>
    </row>
    <row r="8372" ht="22.5" hidden="1" customHeight="1">
      <c r="A8372" s="32" t="b">
        <v>0</v>
      </c>
      <c r="B8372" s="33"/>
      <c r="C8372" s="34"/>
      <c r="D8372" s="35" t="s">
        <v>271</v>
      </c>
      <c r="E8372" s="36" t="str">
        <f>VLOOKUP(D8372,Normativa!$A$3:$C$100,3,0)</f>
        <v>Ley</v>
      </c>
      <c r="F8372" s="37"/>
      <c r="G8372" s="37"/>
      <c r="H8372" s="37" t="s">
        <v>6547</v>
      </c>
      <c r="I8372" s="36">
        <f t="shared" si="1"/>
        <v>1</v>
      </c>
      <c r="J8372" s="37"/>
      <c r="K8372" s="37"/>
    </row>
    <row r="8373" ht="22.5" hidden="1" customHeight="1">
      <c r="A8373" s="32" t="b">
        <v>0</v>
      </c>
      <c r="B8373" s="33"/>
      <c r="C8373" s="34"/>
      <c r="D8373" s="35" t="s">
        <v>271</v>
      </c>
      <c r="E8373" s="36" t="str">
        <f>VLOOKUP(D8373,Normativa!$A$3:$C$100,3,0)</f>
        <v>Ley</v>
      </c>
      <c r="F8373" s="37"/>
      <c r="G8373" s="37"/>
      <c r="H8373" s="37" t="s">
        <v>6548</v>
      </c>
      <c r="I8373" s="36">
        <f t="shared" si="1"/>
        <v>1</v>
      </c>
      <c r="J8373" s="37"/>
      <c r="K8373" s="37"/>
    </row>
    <row r="8374" ht="22.5" hidden="1" customHeight="1">
      <c r="A8374" s="32" t="b">
        <v>0</v>
      </c>
      <c r="B8374" s="33"/>
      <c r="C8374" s="34"/>
      <c r="D8374" s="35" t="s">
        <v>271</v>
      </c>
      <c r="E8374" s="36" t="str">
        <f>VLOOKUP(D8374,Normativa!$A$3:$C$100,3,0)</f>
        <v>Ley</v>
      </c>
      <c r="F8374" s="37"/>
      <c r="G8374" s="37"/>
      <c r="H8374" s="37" t="s">
        <v>6549</v>
      </c>
      <c r="I8374" s="36">
        <f t="shared" si="1"/>
        <v>1</v>
      </c>
      <c r="J8374" s="37"/>
      <c r="K8374" s="37"/>
    </row>
    <row r="8375" ht="22.5" hidden="1" customHeight="1">
      <c r="A8375" s="32" t="b">
        <v>0</v>
      </c>
      <c r="B8375" s="33"/>
      <c r="C8375" s="34"/>
      <c r="D8375" s="35" t="s">
        <v>271</v>
      </c>
      <c r="E8375" s="36" t="str">
        <f>VLOOKUP(D8375,Normativa!$A$3:$C$100,3,0)</f>
        <v>Ley</v>
      </c>
      <c r="F8375" s="37"/>
      <c r="G8375" s="37"/>
      <c r="H8375" s="37" t="s">
        <v>6550</v>
      </c>
      <c r="I8375" s="36">
        <f t="shared" si="1"/>
        <v>1</v>
      </c>
      <c r="J8375" s="37"/>
      <c r="K8375" s="37"/>
    </row>
    <row r="8376" ht="22.5" hidden="1" customHeight="1">
      <c r="A8376" s="32" t="b">
        <v>0</v>
      </c>
      <c r="B8376" s="33"/>
      <c r="C8376" s="34"/>
      <c r="D8376" s="35" t="s">
        <v>271</v>
      </c>
      <c r="E8376" s="36" t="str">
        <f>VLOOKUP(D8376,Normativa!$A$3:$C$100,3,0)</f>
        <v>Ley</v>
      </c>
      <c r="F8376" s="37"/>
      <c r="G8376" s="37"/>
      <c r="H8376" s="37" t="s">
        <v>6551</v>
      </c>
      <c r="I8376" s="36">
        <f t="shared" si="1"/>
        <v>1</v>
      </c>
      <c r="J8376" s="37"/>
      <c r="K8376" s="37"/>
    </row>
    <row r="8377" ht="22.5" hidden="1" customHeight="1">
      <c r="A8377" s="32" t="b">
        <v>0</v>
      </c>
      <c r="B8377" s="33"/>
      <c r="C8377" s="34"/>
      <c r="D8377" s="35" t="s">
        <v>271</v>
      </c>
      <c r="E8377" s="36" t="str">
        <f>VLOOKUP(D8377,Normativa!$A$3:$C$100,3,0)</f>
        <v>Ley</v>
      </c>
      <c r="F8377" s="37"/>
      <c r="G8377" s="37"/>
      <c r="H8377" s="37" t="s">
        <v>6552</v>
      </c>
      <c r="I8377" s="36">
        <f t="shared" si="1"/>
        <v>1</v>
      </c>
      <c r="J8377" s="37"/>
      <c r="K8377" s="37"/>
    </row>
    <row r="8378" ht="22.5" hidden="1" customHeight="1">
      <c r="A8378" s="32" t="b">
        <v>0</v>
      </c>
      <c r="B8378" s="33"/>
      <c r="C8378" s="34"/>
      <c r="D8378" s="35" t="s">
        <v>271</v>
      </c>
      <c r="E8378" s="36" t="str">
        <f>VLOOKUP(D8378,Normativa!$A$3:$C$100,3,0)</f>
        <v>Ley</v>
      </c>
      <c r="F8378" s="37"/>
      <c r="G8378" s="37"/>
      <c r="H8378" s="37" t="s">
        <v>6553</v>
      </c>
      <c r="I8378" s="36">
        <f t="shared" si="1"/>
        <v>1</v>
      </c>
      <c r="J8378" s="37"/>
      <c r="K8378" s="37"/>
    </row>
    <row r="8379" ht="22.5" hidden="1" customHeight="1">
      <c r="A8379" s="32" t="b">
        <v>0</v>
      </c>
      <c r="B8379" s="33"/>
      <c r="C8379" s="34"/>
      <c r="D8379" s="35" t="s">
        <v>271</v>
      </c>
      <c r="E8379" s="36" t="str">
        <f>VLOOKUP(D8379,Normativa!$A$3:$C$100,3,0)</f>
        <v>Ley</v>
      </c>
      <c r="F8379" s="37"/>
      <c r="G8379" s="37"/>
      <c r="H8379" s="37" t="s">
        <v>6554</v>
      </c>
      <c r="I8379" s="36">
        <f t="shared" si="1"/>
        <v>1</v>
      </c>
      <c r="J8379" s="37"/>
      <c r="K8379" s="37"/>
    </row>
    <row r="8380" ht="22.5" hidden="1" customHeight="1">
      <c r="A8380" s="32" t="b">
        <v>0</v>
      </c>
      <c r="B8380" s="33"/>
      <c r="C8380" s="34"/>
      <c r="D8380" s="35" t="s">
        <v>271</v>
      </c>
      <c r="E8380" s="36" t="str">
        <f>VLOOKUP(D8380,Normativa!$A$3:$C$100,3,0)</f>
        <v>Ley</v>
      </c>
      <c r="F8380" s="37"/>
      <c r="G8380" s="37"/>
      <c r="H8380" s="37"/>
      <c r="I8380" s="36">
        <f t="shared" si="1"/>
        <v>1</v>
      </c>
      <c r="J8380" s="37"/>
      <c r="K8380" s="37"/>
    </row>
    <row r="8381" ht="22.5" hidden="1" customHeight="1">
      <c r="A8381" s="32" t="b">
        <v>0</v>
      </c>
      <c r="B8381" s="33"/>
      <c r="C8381" s="34"/>
      <c r="D8381" s="35" t="s">
        <v>271</v>
      </c>
      <c r="E8381" s="36" t="str">
        <f>VLOOKUP(D8381,Normativa!$A$3:$C$100,3,0)</f>
        <v>Ley</v>
      </c>
      <c r="F8381" s="37"/>
      <c r="G8381" s="37"/>
      <c r="H8381" s="37" t="s">
        <v>6555</v>
      </c>
      <c r="I8381" s="36">
        <f t="shared" si="1"/>
        <v>1</v>
      </c>
      <c r="J8381" s="37"/>
      <c r="K8381" s="37"/>
    </row>
    <row r="8382" ht="22.5" hidden="1" customHeight="1">
      <c r="A8382" s="32" t="b">
        <v>0</v>
      </c>
      <c r="B8382" s="33"/>
      <c r="C8382" s="34"/>
      <c r="D8382" s="35" t="s">
        <v>271</v>
      </c>
      <c r="E8382" s="36" t="str">
        <f>VLOOKUP(D8382,Normativa!$A$3:$C$100,3,0)</f>
        <v>Ley</v>
      </c>
      <c r="F8382" s="37"/>
      <c r="G8382" s="37"/>
      <c r="H8382" s="37" t="s">
        <v>6556</v>
      </c>
      <c r="I8382" s="36">
        <f t="shared" si="1"/>
        <v>1</v>
      </c>
      <c r="J8382" s="37"/>
      <c r="K8382" s="37"/>
    </row>
    <row r="8383" ht="22.5" hidden="1" customHeight="1">
      <c r="A8383" s="32" t="b">
        <v>0</v>
      </c>
      <c r="B8383" s="33"/>
      <c r="C8383" s="34"/>
      <c r="D8383" s="35" t="s">
        <v>271</v>
      </c>
      <c r="E8383" s="36" t="str">
        <f>VLOOKUP(D8383,Normativa!$A$3:$C$100,3,0)</f>
        <v>Ley</v>
      </c>
      <c r="F8383" s="37"/>
      <c r="G8383" s="37"/>
      <c r="H8383" s="37"/>
      <c r="I8383" s="36">
        <f t="shared" si="1"/>
        <v>1</v>
      </c>
      <c r="J8383" s="37"/>
      <c r="K8383" s="37"/>
    </row>
    <row r="8384" ht="22.5" hidden="1" customHeight="1">
      <c r="A8384" s="32" t="b">
        <v>0</v>
      </c>
      <c r="B8384" s="33"/>
      <c r="C8384" s="34"/>
      <c r="D8384" s="35" t="s">
        <v>271</v>
      </c>
      <c r="E8384" s="36" t="str">
        <f>VLOOKUP(D8384,Normativa!$A$3:$C$100,3,0)</f>
        <v>Ley</v>
      </c>
      <c r="F8384" s="37"/>
      <c r="G8384" s="37"/>
      <c r="H8384" s="37" t="s">
        <v>6557</v>
      </c>
      <c r="I8384" s="36">
        <f t="shared" si="1"/>
        <v>1</v>
      </c>
      <c r="J8384" s="37"/>
      <c r="K8384" s="37"/>
    </row>
    <row r="8385" ht="22.5" hidden="1" customHeight="1">
      <c r="A8385" s="32" t="b">
        <v>0</v>
      </c>
      <c r="B8385" s="33"/>
      <c r="C8385" s="34"/>
      <c r="D8385" s="35" t="s">
        <v>271</v>
      </c>
      <c r="E8385" s="36" t="str">
        <f>VLOOKUP(D8385,Normativa!$A$3:$C$100,3,0)</f>
        <v>Ley</v>
      </c>
      <c r="F8385" s="37"/>
      <c r="G8385" s="37"/>
      <c r="H8385" s="37" t="s">
        <v>6558</v>
      </c>
      <c r="I8385" s="36">
        <f t="shared" si="1"/>
        <v>1</v>
      </c>
      <c r="J8385" s="37"/>
      <c r="K8385" s="37"/>
    </row>
    <row r="8386" ht="22.5" hidden="1" customHeight="1">
      <c r="A8386" s="32" t="b">
        <v>0</v>
      </c>
      <c r="B8386" s="33"/>
      <c r="C8386" s="34"/>
      <c r="D8386" s="35" t="s">
        <v>271</v>
      </c>
      <c r="E8386" s="36" t="str">
        <f>VLOOKUP(D8386,Normativa!$A$3:$C$100,3,0)</f>
        <v>Ley</v>
      </c>
      <c r="F8386" s="37"/>
      <c r="G8386" s="37"/>
      <c r="H8386" s="37" t="s">
        <v>6559</v>
      </c>
      <c r="I8386" s="36">
        <f t="shared" si="1"/>
        <v>1</v>
      </c>
      <c r="J8386" s="37"/>
      <c r="K8386" s="37"/>
    </row>
    <row r="8387" ht="22.5" hidden="1" customHeight="1">
      <c r="A8387" s="32" t="b">
        <v>0</v>
      </c>
      <c r="B8387" s="33"/>
      <c r="C8387" s="34"/>
      <c r="D8387" s="35" t="s">
        <v>271</v>
      </c>
      <c r="E8387" s="36" t="str">
        <f>VLOOKUP(D8387,Normativa!$A$3:$C$100,3,0)</f>
        <v>Ley</v>
      </c>
      <c r="F8387" s="37"/>
      <c r="G8387" s="37"/>
      <c r="H8387" s="37" t="s">
        <v>6560</v>
      </c>
      <c r="I8387" s="36">
        <f t="shared" si="1"/>
        <v>1</v>
      </c>
      <c r="J8387" s="37"/>
      <c r="K8387" s="37"/>
    </row>
    <row r="8388" ht="22.5" hidden="1" customHeight="1">
      <c r="A8388" s="32" t="b">
        <v>0</v>
      </c>
      <c r="B8388" s="33"/>
      <c r="C8388" s="34"/>
      <c r="D8388" s="35" t="s">
        <v>271</v>
      </c>
      <c r="E8388" s="36" t="str">
        <f>VLOOKUP(D8388,Normativa!$A$3:$C$100,3,0)</f>
        <v>Ley</v>
      </c>
      <c r="F8388" s="37"/>
      <c r="G8388" s="37"/>
      <c r="H8388" s="37" t="s">
        <v>6561</v>
      </c>
      <c r="I8388" s="36">
        <f t="shared" si="1"/>
        <v>1</v>
      </c>
      <c r="J8388" s="37"/>
      <c r="K8388" s="37"/>
    </row>
    <row r="8389" ht="22.5" hidden="1" customHeight="1">
      <c r="A8389" s="32" t="b">
        <v>0</v>
      </c>
      <c r="B8389" s="33"/>
      <c r="C8389" s="34"/>
      <c r="D8389" s="35" t="s">
        <v>271</v>
      </c>
      <c r="E8389" s="36" t="str">
        <f>VLOOKUP(D8389,Normativa!$A$3:$C$100,3,0)</f>
        <v>Ley</v>
      </c>
      <c r="F8389" s="37"/>
      <c r="G8389" s="37"/>
      <c r="H8389" s="37" t="s">
        <v>6562</v>
      </c>
      <c r="I8389" s="36">
        <f t="shared" si="1"/>
        <v>1</v>
      </c>
      <c r="J8389" s="37"/>
      <c r="K8389" s="37"/>
    </row>
    <row r="8390" ht="22.5" hidden="1" customHeight="1">
      <c r="A8390" s="32" t="b">
        <v>0</v>
      </c>
      <c r="B8390" s="33"/>
      <c r="C8390" s="34"/>
      <c r="D8390" s="35" t="s">
        <v>271</v>
      </c>
      <c r="E8390" s="36" t="str">
        <f>VLOOKUP(D8390,Normativa!$A$3:$C$100,3,0)</f>
        <v>Ley</v>
      </c>
      <c r="F8390" s="37"/>
      <c r="G8390" s="37"/>
      <c r="H8390" s="37" t="s">
        <v>6563</v>
      </c>
      <c r="I8390" s="36">
        <f t="shared" si="1"/>
        <v>1</v>
      </c>
      <c r="J8390" s="37"/>
      <c r="K8390" s="37"/>
    </row>
    <row r="8391" ht="22.5" hidden="1" customHeight="1">
      <c r="A8391" s="32" t="b">
        <v>0</v>
      </c>
      <c r="B8391" s="33"/>
      <c r="C8391" s="34"/>
      <c r="D8391" s="35" t="s">
        <v>271</v>
      </c>
      <c r="E8391" s="36" t="str">
        <f>VLOOKUP(D8391,Normativa!$A$3:$C$100,3,0)</f>
        <v>Ley</v>
      </c>
      <c r="F8391" s="37"/>
      <c r="G8391" s="37"/>
      <c r="H8391" s="37" t="s">
        <v>6564</v>
      </c>
      <c r="I8391" s="36">
        <f t="shared" si="1"/>
        <v>1</v>
      </c>
      <c r="J8391" s="37"/>
      <c r="K8391" s="37"/>
    </row>
    <row r="8392" ht="22.5" hidden="1" customHeight="1">
      <c r="A8392" s="32" t="b">
        <v>0</v>
      </c>
      <c r="B8392" s="33"/>
      <c r="C8392" s="34"/>
      <c r="D8392" s="35" t="s">
        <v>271</v>
      </c>
      <c r="E8392" s="36" t="str">
        <f>VLOOKUP(D8392,Normativa!$A$3:$C$100,3,0)</f>
        <v>Ley</v>
      </c>
      <c r="F8392" s="37"/>
      <c r="G8392" s="37"/>
      <c r="H8392" s="37" t="s">
        <v>6565</v>
      </c>
      <c r="I8392" s="36">
        <f t="shared" si="1"/>
        <v>1</v>
      </c>
      <c r="J8392" s="37"/>
      <c r="K8392" s="37"/>
    </row>
    <row r="8393" ht="22.5" hidden="1" customHeight="1">
      <c r="A8393" s="32" t="b">
        <v>0</v>
      </c>
      <c r="B8393" s="33"/>
      <c r="C8393" s="34"/>
      <c r="D8393" s="35" t="s">
        <v>271</v>
      </c>
      <c r="E8393" s="36" t="str">
        <f>VLOOKUP(D8393,Normativa!$A$3:$C$100,3,0)</f>
        <v>Ley</v>
      </c>
      <c r="F8393" s="37"/>
      <c r="G8393" s="37"/>
      <c r="H8393" s="37" t="s">
        <v>6563</v>
      </c>
      <c r="I8393" s="36">
        <f t="shared" si="1"/>
        <v>1</v>
      </c>
      <c r="J8393" s="37"/>
      <c r="K8393" s="37"/>
    </row>
    <row r="8394" ht="22.5" hidden="1" customHeight="1">
      <c r="A8394" s="32" t="b">
        <v>0</v>
      </c>
      <c r="B8394" s="33"/>
      <c r="C8394" s="34"/>
      <c r="D8394" s="35" t="s">
        <v>271</v>
      </c>
      <c r="E8394" s="36" t="str">
        <f>VLOOKUP(D8394,Normativa!$A$3:$C$100,3,0)</f>
        <v>Ley</v>
      </c>
      <c r="F8394" s="37"/>
      <c r="G8394" s="37"/>
      <c r="H8394" s="37" t="s">
        <v>6566</v>
      </c>
      <c r="I8394" s="36">
        <f t="shared" si="1"/>
        <v>1</v>
      </c>
      <c r="J8394" s="37"/>
      <c r="K8394" s="37"/>
    </row>
    <row r="8395" ht="22.5" hidden="1" customHeight="1">
      <c r="A8395" s="32" t="b">
        <v>0</v>
      </c>
      <c r="B8395" s="33"/>
      <c r="C8395" s="34"/>
      <c r="D8395" s="35" t="s">
        <v>271</v>
      </c>
      <c r="E8395" s="36" t="str">
        <f>VLOOKUP(D8395,Normativa!$A$3:$C$100,3,0)</f>
        <v>Ley</v>
      </c>
      <c r="F8395" s="37"/>
      <c r="G8395" s="37"/>
      <c r="H8395" s="37" t="s">
        <v>6567</v>
      </c>
      <c r="I8395" s="36">
        <f t="shared" si="1"/>
        <v>1</v>
      </c>
      <c r="J8395" s="37"/>
      <c r="K8395" s="37"/>
    </row>
    <row r="8396" ht="22.5" hidden="1" customHeight="1">
      <c r="A8396" s="32" t="b">
        <v>0</v>
      </c>
      <c r="B8396" s="33"/>
      <c r="C8396" s="34"/>
      <c r="D8396" s="35" t="s">
        <v>271</v>
      </c>
      <c r="E8396" s="36" t="str">
        <f>VLOOKUP(D8396,Normativa!$A$3:$C$100,3,0)</f>
        <v>Ley</v>
      </c>
      <c r="F8396" s="37"/>
      <c r="G8396" s="37"/>
      <c r="H8396" s="37" t="s">
        <v>6568</v>
      </c>
      <c r="I8396" s="36">
        <f t="shared" si="1"/>
        <v>1</v>
      </c>
      <c r="J8396" s="37"/>
      <c r="K8396" s="37"/>
    </row>
    <row r="8397" ht="22.5" hidden="1" customHeight="1">
      <c r="A8397" s="32" t="b">
        <v>0</v>
      </c>
      <c r="B8397" s="33"/>
      <c r="C8397" s="34"/>
      <c r="D8397" s="35" t="s">
        <v>271</v>
      </c>
      <c r="E8397" s="36" t="str">
        <f>VLOOKUP(D8397,Normativa!$A$3:$C$100,3,0)</f>
        <v>Ley</v>
      </c>
      <c r="F8397" s="37"/>
      <c r="G8397" s="37"/>
      <c r="H8397" s="37"/>
      <c r="I8397" s="36">
        <f t="shared" si="1"/>
        <v>1</v>
      </c>
      <c r="J8397" s="37"/>
      <c r="K8397" s="37"/>
    </row>
    <row r="8398" ht="22.5" hidden="1" customHeight="1">
      <c r="A8398" s="32" t="b">
        <v>0</v>
      </c>
      <c r="B8398" s="33"/>
      <c r="C8398" s="34"/>
      <c r="D8398" s="35" t="s">
        <v>271</v>
      </c>
      <c r="E8398" s="36" t="str">
        <f>VLOOKUP(D8398,Normativa!$A$3:$C$100,3,0)</f>
        <v>Ley</v>
      </c>
      <c r="F8398" s="37"/>
      <c r="G8398" s="37"/>
      <c r="H8398" s="37" t="s">
        <v>6569</v>
      </c>
      <c r="I8398" s="36">
        <f t="shared" si="1"/>
        <v>1</v>
      </c>
      <c r="J8398" s="37"/>
      <c r="K8398" s="37"/>
    </row>
    <row r="8399" ht="22.5" hidden="1" customHeight="1">
      <c r="A8399" s="32" t="b">
        <v>0</v>
      </c>
      <c r="B8399" s="33"/>
      <c r="C8399" s="34"/>
      <c r="D8399" s="35" t="s">
        <v>271</v>
      </c>
      <c r="E8399" s="36" t="str">
        <f>VLOOKUP(D8399,Normativa!$A$3:$C$100,3,0)</f>
        <v>Ley</v>
      </c>
      <c r="F8399" s="37"/>
      <c r="G8399" s="37"/>
      <c r="H8399" s="37" t="s">
        <v>6565</v>
      </c>
      <c r="I8399" s="36">
        <f t="shared" si="1"/>
        <v>1</v>
      </c>
      <c r="J8399" s="37"/>
      <c r="K8399" s="37"/>
    </row>
    <row r="8400" ht="22.5" hidden="1" customHeight="1">
      <c r="A8400" s="32" t="b">
        <v>0</v>
      </c>
      <c r="B8400" s="33"/>
      <c r="C8400" s="34"/>
      <c r="D8400" s="35" t="s">
        <v>271</v>
      </c>
      <c r="E8400" s="36" t="str">
        <f>VLOOKUP(D8400,Normativa!$A$3:$C$100,3,0)</f>
        <v>Ley</v>
      </c>
      <c r="F8400" s="37"/>
      <c r="G8400" s="37"/>
      <c r="H8400" s="37" t="s">
        <v>6563</v>
      </c>
      <c r="I8400" s="36">
        <f t="shared" si="1"/>
        <v>1</v>
      </c>
      <c r="J8400" s="37"/>
      <c r="K8400" s="37"/>
    </row>
    <row r="8401" ht="22.5" hidden="1" customHeight="1">
      <c r="A8401" s="32" t="b">
        <v>0</v>
      </c>
      <c r="B8401" s="33"/>
      <c r="C8401" s="34"/>
      <c r="D8401" s="35" t="s">
        <v>271</v>
      </c>
      <c r="E8401" s="36" t="str">
        <f>VLOOKUP(D8401,Normativa!$A$3:$C$100,3,0)</f>
        <v>Ley</v>
      </c>
      <c r="F8401" s="37"/>
      <c r="G8401" s="37"/>
      <c r="H8401" s="37" t="s">
        <v>6570</v>
      </c>
      <c r="I8401" s="36">
        <f t="shared" si="1"/>
        <v>1</v>
      </c>
      <c r="J8401" s="37"/>
      <c r="K8401" s="37"/>
    </row>
    <row r="8402" ht="22.5" hidden="1" customHeight="1">
      <c r="A8402" s="32" t="b">
        <v>0</v>
      </c>
      <c r="B8402" s="33"/>
      <c r="C8402" s="34"/>
      <c r="D8402" s="35" t="s">
        <v>271</v>
      </c>
      <c r="E8402" s="36" t="str">
        <f>VLOOKUP(D8402,Normativa!$A$3:$C$100,3,0)</f>
        <v>Ley</v>
      </c>
      <c r="F8402" s="37"/>
      <c r="G8402" s="37"/>
      <c r="H8402" s="37" t="s">
        <v>6571</v>
      </c>
      <c r="I8402" s="36">
        <f t="shared" si="1"/>
        <v>1</v>
      </c>
      <c r="J8402" s="37"/>
      <c r="K8402" s="37"/>
    </row>
    <row r="8403" ht="22.5" hidden="1" customHeight="1">
      <c r="A8403" s="32" t="b">
        <v>0</v>
      </c>
      <c r="B8403" s="33"/>
      <c r="C8403" s="34"/>
      <c r="D8403" s="35" t="s">
        <v>271</v>
      </c>
      <c r="E8403" s="36" t="str">
        <f>VLOOKUP(D8403,Normativa!$A$3:$C$100,3,0)</f>
        <v>Ley</v>
      </c>
      <c r="F8403" s="37"/>
      <c r="G8403" s="37"/>
      <c r="H8403" s="37" t="s">
        <v>6572</v>
      </c>
      <c r="I8403" s="36">
        <f t="shared" si="1"/>
        <v>1</v>
      </c>
      <c r="J8403" s="37"/>
      <c r="K8403" s="37"/>
    </row>
    <row r="8404" ht="22.5" hidden="1" customHeight="1">
      <c r="A8404" s="32" t="b">
        <v>0</v>
      </c>
      <c r="B8404" s="33"/>
      <c r="C8404" s="34"/>
      <c r="D8404" s="35" t="s">
        <v>271</v>
      </c>
      <c r="E8404" s="36" t="str">
        <f>VLOOKUP(D8404,Normativa!$A$3:$C$100,3,0)</f>
        <v>Ley</v>
      </c>
      <c r="F8404" s="37"/>
      <c r="G8404" s="37"/>
      <c r="H8404" s="37" t="s">
        <v>6573</v>
      </c>
      <c r="I8404" s="36">
        <f t="shared" si="1"/>
        <v>1</v>
      </c>
      <c r="J8404" s="37"/>
      <c r="K8404" s="37"/>
    </row>
    <row r="8405" ht="22.5" hidden="1" customHeight="1">
      <c r="A8405" s="32" t="b">
        <v>0</v>
      </c>
      <c r="B8405" s="33"/>
      <c r="C8405" s="34"/>
      <c r="D8405" s="35" t="s">
        <v>271</v>
      </c>
      <c r="E8405" s="36" t="str">
        <f>VLOOKUP(D8405,Normativa!$A$3:$C$100,3,0)</f>
        <v>Ley</v>
      </c>
      <c r="F8405" s="37"/>
      <c r="G8405" s="37"/>
      <c r="H8405" s="37" t="s">
        <v>6574</v>
      </c>
      <c r="I8405" s="36">
        <f t="shared" si="1"/>
        <v>1</v>
      </c>
      <c r="J8405" s="37"/>
      <c r="K8405" s="37"/>
    </row>
    <row r="8406" ht="22.5" hidden="1" customHeight="1">
      <c r="A8406" s="32" t="b">
        <v>0</v>
      </c>
      <c r="B8406" s="33"/>
      <c r="C8406" s="34"/>
      <c r="D8406" s="35" t="s">
        <v>271</v>
      </c>
      <c r="E8406" s="36" t="str">
        <f>VLOOKUP(D8406,Normativa!$A$3:$C$100,3,0)</f>
        <v>Ley</v>
      </c>
      <c r="F8406" s="37"/>
      <c r="G8406" s="37"/>
      <c r="H8406" s="37" t="s">
        <v>6575</v>
      </c>
      <c r="I8406" s="36">
        <f t="shared" si="1"/>
        <v>1</v>
      </c>
      <c r="J8406" s="37"/>
      <c r="K8406" s="37"/>
    </row>
    <row r="8407" ht="22.5" hidden="1" customHeight="1">
      <c r="A8407" s="32" t="b">
        <v>0</v>
      </c>
      <c r="B8407" s="33"/>
      <c r="C8407" s="34"/>
      <c r="D8407" s="35" t="s">
        <v>271</v>
      </c>
      <c r="E8407" s="36" t="str">
        <f>VLOOKUP(D8407,Normativa!$A$3:$C$100,3,0)</f>
        <v>Ley</v>
      </c>
      <c r="F8407" s="37"/>
      <c r="G8407" s="37"/>
      <c r="H8407" s="37" t="s">
        <v>902</v>
      </c>
      <c r="I8407" s="36">
        <f t="shared" si="1"/>
        <v>1</v>
      </c>
      <c r="J8407" s="37"/>
      <c r="K8407" s="37"/>
    </row>
    <row r="8408" ht="22.5" hidden="1" customHeight="1">
      <c r="A8408" s="32" t="b">
        <v>0</v>
      </c>
      <c r="B8408" s="33"/>
      <c r="C8408" s="34"/>
      <c r="D8408" s="35" t="s">
        <v>271</v>
      </c>
      <c r="E8408" s="36" t="str">
        <f>VLOOKUP(D8408,Normativa!$A$3:$C$100,3,0)</f>
        <v>Ley</v>
      </c>
      <c r="F8408" s="37"/>
      <c r="G8408" s="37"/>
      <c r="H8408" s="37" t="s">
        <v>6576</v>
      </c>
      <c r="I8408" s="36">
        <f t="shared" si="1"/>
        <v>1</v>
      </c>
      <c r="J8408" s="37"/>
      <c r="K8408" s="37"/>
    </row>
    <row r="8409" ht="22.5" hidden="1" customHeight="1">
      <c r="A8409" s="32" t="b">
        <v>0</v>
      </c>
      <c r="B8409" s="33"/>
      <c r="C8409" s="34"/>
      <c r="D8409" s="35" t="s">
        <v>271</v>
      </c>
      <c r="E8409" s="36" t="str">
        <f>VLOOKUP(D8409,Normativa!$A$3:$C$100,3,0)</f>
        <v>Ley</v>
      </c>
      <c r="F8409" s="37"/>
      <c r="G8409" s="37"/>
      <c r="H8409" s="37" t="s">
        <v>6577</v>
      </c>
      <c r="I8409" s="36">
        <f t="shared" si="1"/>
        <v>1</v>
      </c>
      <c r="J8409" s="37"/>
      <c r="K8409" s="37"/>
    </row>
    <row r="8410" ht="22.5" hidden="1" customHeight="1">
      <c r="A8410" s="32" t="b">
        <v>0</v>
      </c>
      <c r="B8410" s="33"/>
      <c r="C8410" s="34"/>
      <c r="D8410" s="35" t="s">
        <v>271</v>
      </c>
      <c r="E8410" s="36" t="str">
        <f>VLOOKUP(D8410,Normativa!$A$3:$C$100,3,0)</f>
        <v>Ley</v>
      </c>
      <c r="F8410" s="37"/>
      <c r="G8410" s="37"/>
      <c r="H8410" s="37" t="s">
        <v>1188</v>
      </c>
      <c r="I8410" s="36">
        <f t="shared" si="1"/>
        <v>1</v>
      </c>
      <c r="J8410" s="37"/>
      <c r="K8410" s="37"/>
    </row>
    <row r="8411" ht="22.5" hidden="1" customHeight="1">
      <c r="A8411" s="32" t="b">
        <v>0</v>
      </c>
      <c r="B8411" s="33"/>
      <c r="C8411" s="34"/>
      <c r="D8411" s="35" t="s">
        <v>271</v>
      </c>
      <c r="E8411" s="36" t="str">
        <f>VLOOKUP(D8411,Normativa!$A$3:$C$100,3,0)</f>
        <v>Ley</v>
      </c>
      <c r="F8411" s="37"/>
      <c r="G8411" s="37"/>
      <c r="H8411" s="37" t="s">
        <v>6578</v>
      </c>
      <c r="I8411" s="36">
        <f t="shared" si="1"/>
        <v>1</v>
      </c>
      <c r="J8411" s="37"/>
      <c r="K8411" s="37"/>
    </row>
    <row r="8412" ht="22.5" hidden="1" customHeight="1">
      <c r="A8412" s="32" t="b">
        <v>0</v>
      </c>
      <c r="B8412" s="33"/>
      <c r="C8412" s="34"/>
      <c r="D8412" s="35" t="s">
        <v>271</v>
      </c>
      <c r="E8412" s="36" t="str">
        <f>VLOOKUP(D8412,Normativa!$A$3:$C$100,3,0)</f>
        <v>Ley</v>
      </c>
      <c r="F8412" s="37"/>
      <c r="G8412" s="37"/>
      <c r="H8412" s="37" t="s">
        <v>6579</v>
      </c>
      <c r="I8412" s="36">
        <f t="shared" si="1"/>
        <v>1</v>
      </c>
      <c r="J8412" s="37"/>
      <c r="K8412" s="37"/>
    </row>
    <row r="8413" ht="22.5" hidden="1" customHeight="1">
      <c r="A8413" s="32" t="b">
        <v>0</v>
      </c>
      <c r="B8413" s="33"/>
      <c r="C8413" s="34"/>
      <c r="D8413" s="35" t="s">
        <v>271</v>
      </c>
      <c r="E8413" s="36" t="str">
        <f>VLOOKUP(D8413,Normativa!$A$3:$C$100,3,0)</f>
        <v>Ley</v>
      </c>
      <c r="F8413" s="37"/>
      <c r="G8413" s="37"/>
      <c r="H8413" s="37" t="s">
        <v>6580</v>
      </c>
      <c r="I8413" s="36">
        <f t="shared" si="1"/>
        <v>1</v>
      </c>
      <c r="J8413" s="37"/>
      <c r="K8413" s="37"/>
    </row>
    <row r="8414" ht="22.5" hidden="1" customHeight="1">
      <c r="A8414" s="32" t="b">
        <v>0</v>
      </c>
      <c r="B8414" s="33"/>
      <c r="C8414" s="34"/>
      <c r="D8414" s="35" t="s">
        <v>271</v>
      </c>
      <c r="E8414" s="36" t="str">
        <f>VLOOKUP(D8414,Normativa!$A$3:$C$100,3,0)</f>
        <v>Ley</v>
      </c>
      <c r="F8414" s="37"/>
      <c r="G8414" s="37"/>
      <c r="H8414" s="37" t="s">
        <v>6581</v>
      </c>
      <c r="I8414" s="36">
        <f t="shared" si="1"/>
        <v>1</v>
      </c>
      <c r="J8414" s="37"/>
      <c r="K8414" s="37"/>
    </row>
    <row r="8415" ht="22.5" hidden="1" customHeight="1">
      <c r="A8415" s="32" t="b">
        <v>0</v>
      </c>
      <c r="B8415" s="33"/>
      <c r="C8415" s="34"/>
      <c r="D8415" s="35" t="s">
        <v>557</v>
      </c>
      <c r="E8415" s="36" t="str">
        <f>VLOOKUP(D8415,Normativa!$A$3:$C$100,3,0)</f>
        <v>#N/A</v>
      </c>
      <c r="F8415" s="37"/>
      <c r="G8415" s="37"/>
      <c r="H8415" s="37" t="s">
        <v>6582</v>
      </c>
      <c r="I8415" s="36">
        <f t="shared" si="1"/>
        <v>1</v>
      </c>
      <c r="J8415" s="37"/>
      <c r="K8415" s="37"/>
    </row>
    <row r="8416" ht="22.5" hidden="1" customHeight="1">
      <c r="A8416" s="32" t="b">
        <v>0</v>
      </c>
      <c r="B8416" s="33"/>
      <c r="C8416" s="34"/>
      <c r="D8416" s="35" t="s">
        <v>557</v>
      </c>
      <c r="E8416" s="36" t="str">
        <f>VLOOKUP(D8416,Normativa!$A$3:$C$100,3,0)</f>
        <v>#N/A</v>
      </c>
      <c r="F8416" s="37"/>
      <c r="G8416" s="37"/>
      <c r="H8416" s="37" t="s">
        <v>6583</v>
      </c>
      <c r="I8416" s="36">
        <f t="shared" si="1"/>
        <v>1</v>
      </c>
      <c r="J8416" s="37"/>
      <c r="K8416" s="37"/>
    </row>
    <row r="8417" ht="22.5" hidden="1" customHeight="1">
      <c r="A8417" s="32" t="b">
        <v>0</v>
      </c>
      <c r="B8417" s="33"/>
      <c r="C8417" s="34"/>
      <c r="D8417" s="35" t="s">
        <v>557</v>
      </c>
      <c r="E8417" s="36" t="str">
        <f>VLOOKUP(D8417,Normativa!$A$3:$C$100,3,0)</f>
        <v>#N/A</v>
      </c>
      <c r="F8417" s="37"/>
      <c r="G8417" s="37"/>
      <c r="H8417" s="37" t="s">
        <v>6584</v>
      </c>
      <c r="I8417" s="36">
        <f t="shared" si="1"/>
        <v>1</v>
      </c>
      <c r="J8417" s="37"/>
      <c r="K8417" s="37"/>
    </row>
    <row r="8418" ht="22.5" hidden="1" customHeight="1">
      <c r="A8418" s="32" t="b">
        <v>0</v>
      </c>
      <c r="B8418" s="33"/>
      <c r="C8418" s="34"/>
      <c r="D8418" s="35" t="s">
        <v>557</v>
      </c>
      <c r="E8418" s="36" t="str">
        <f>VLOOKUP(D8418,Normativa!$A$3:$C$100,3,0)</f>
        <v>#N/A</v>
      </c>
      <c r="F8418" s="37"/>
      <c r="G8418" s="37"/>
      <c r="H8418" s="37" t="s">
        <v>6585</v>
      </c>
      <c r="I8418" s="36">
        <f t="shared" si="1"/>
        <v>1</v>
      </c>
      <c r="J8418" s="37"/>
      <c r="K8418" s="37"/>
    </row>
    <row r="8419" ht="22.5" hidden="1" customHeight="1">
      <c r="A8419" s="32" t="b">
        <v>0</v>
      </c>
      <c r="B8419" s="33"/>
      <c r="C8419" s="34"/>
      <c r="D8419" s="35" t="s">
        <v>557</v>
      </c>
      <c r="E8419" s="36" t="str">
        <f>VLOOKUP(D8419,Normativa!$A$3:$C$100,3,0)</f>
        <v>#N/A</v>
      </c>
      <c r="F8419" s="37"/>
      <c r="G8419" s="37"/>
      <c r="H8419" s="37" t="s">
        <v>6586</v>
      </c>
      <c r="I8419" s="36">
        <f t="shared" si="1"/>
        <v>1</v>
      </c>
      <c r="J8419" s="37"/>
      <c r="K8419" s="37"/>
    </row>
    <row r="8420" ht="22.5" hidden="1" customHeight="1">
      <c r="A8420" s="32" t="b">
        <v>0</v>
      </c>
      <c r="B8420" s="33"/>
      <c r="C8420" s="34"/>
      <c r="D8420" s="35" t="s">
        <v>557</v>
      </c>
      <c r="E8420" s="36" t="str">
        <f>VLOOKUP(D8420,Normativa!$A$3:$C$100,3,0)</f>
        <v>#N/A</v>
      </c>
      <c r="F8420" s="37"/>
      <c r="G8420" s="37"/>
      <c r="H8420" s="37" t="s">
        <v>6587</v>
      </c>
      <c r="I8420" s="36">
        <f t="shared" si="1"/>
        <v>1</v>
      </c>
      <c r="J8420" s="37"/>
      <c r="K8420" s="37"/>
    </row>
    <row r="8421" ht="22.5" hidden="1" customHeight="1">
      <c r="A8421" s="32" t="b">
        <v>0</v>
      </c>
      <c r="B8421" s="33"/>
      <c r="C8421" s="34"/>
      <c r="D8421" s="35" t="s">
        <v>557</v>
      </c>
      <c r="E8421" s="36" t="str">
        <f>VLOOKUP(D8421,Normativa!$A$3:$C$100,3,0)</f>
        <v>#N/A</v>
      </c>
      <c r="F8421" s="37"/>
      <c r="G8421" s="37"/>
      <c r="H8421" s="37"/>
      <c r="I8421" s="36">
        <f t="shared" si="1"/>
        <v>1</v>
      </c>
      <c r="J8421" s="37"/>
      <c r="K8421" s="37"/>
    </row>
    <row r="8422" ht="22.5" hidden="1" customHeight="1">
      <c r="A8422" s="32" t="b">
        <v>0</v>
      </c>
      <c r="B8422" s="33"/>
      <c r="C8422" s="34"/>
      <c r="D8422" s="35" t="s">
        <v>557</v>
      </c>
      <c r="E8422" s="36" t="str">
        <f>VLOOKUP(D8422,Normativa!$A$3:$C$100,3,0)</f>
        <v>#N/A</v>
      </c>
      <c r="F8422" s="37"/>
      <c r="G8422" s="37"/>
      <c r="H8422" s="37" t="s">
        <v>6588</v>
      </c>
      <c r="I8422" s="36">
        <f t="shared" si="1"/>
        <v>1</v>
      </c>
      <c r="J8422" s="37"/>
      <c r="K8422" s="37"/>
    </row>
    <row r="8423" ht="22.5" hidden="1" customHeight="1">
      <c r="A8423" s="32" t="b">
        <v>0</v>
      </c>
      <c r="B8423" s="33"/>
      <c r="C8423" s="34"/>
      <c r="D8423" s="35" t="s">
        <v>557</v>
      </c>
      <c r="E8423" s="36" t="str">
        <f>VLOOKUP(D8423,Normativa!$A$3:$C$100,3,0)</f>
        <v>#N/A</v>
      </c>
      <c r="F8423" s="37"/>
      <c r="G8423" s="37"/>
      <c r="H8423" s="37" t="s">
        <v>6589</v>
      </c>
      <c r="I8423" s="36">
        <f t="shared" si="1"/>
        <v>1</v>
      </c>
      <c r="J8423" s="37"/>
      <c r="K8423" s="37"/>
    </row>
    <row r="8424" ht="22.5" hidden="1" customHeight="1">
      <c r="A8424" s="32" t="b">
        <v>0</v>
      </c>
      <c r="B8424" s="33"/>
      <c r="C8424" s="34"/>
      <c r="D8424" s="35" t="s">
        <v>557</v>
      </c>
      <c r="E8424" s="36" t="str">
        <f>VLOOKUP(D8424,Normativa!$A$3:$C$100,3,0)</f>
        <v>#N/A</v>
      </c>
      <c r="F8424" s="37"/>
      <c r="G8424" s="37"/>
      <c r="H8424" s="37" t="s">
        <v>6590</v>
      </c>
      <c r="I8424" s="36">
        <f t="shared" si="1"/>
        <v>1</v>
      </c>
      <c r="J8424" s="37"/>
      <c r="K8424" s="37"/>
    </row>
    <row r="8425" ht="22.5" hidden="1" customHeight="1">
      <c r="A8425" s="32" t="b">
        <v>0</v>
      </c>
      <c r="B8425" s="33"/>
      <c r="C8425" s="34"/>
      <c r="D8425" s="35" t="s">
        <v>557</v>
      </c>
      <c r="E8425" s="36" t="str">
        <f>VLOOKUP(D8425,Normativa!$A$3:$C$100,3,0)</f>
        <v>#N/A</v>
      </c>
      <c r="F8425" s="37"/>
      <c r="G8425" s="37"/>
      <c r="H8425" s="37" t="s">
        <v>6591</v>
      </c>
      <c r="I8425" s="36">
        <f t="shared" si="1"/>
        <v>1</v>
      </c>
      <c r="J8425" s="37"/>
      <c r="K8425" s="37"/>
    </row>
    <row r="8426" ht="22.5" hidden="1" customHeight="1">
      <c r="A8426" s="32" t="b">
        <v>0</v>
      </c>
      <c r="B8426" s="33"/>
      <c r="C8426" s="34"/>
      <c r="D8426" s="35" t="s">
        <v>557</v>
      </c>
      <c r="E8426" s="36" t="str">
        <f>VLOOKUP(D8426,Normativa!$A$3:$C$100,3,0)</f>
        <v>#N/A</v>
      </c>
      <c r="F8426" s="37"/>
      <c r="G8426" s="37"/>
      <c r="H8426" s="37" t="s">
        <v>6592</v>
      </c>
      <c r="I8426" s="36">
        <f t="shared" si="1"/>
        <v>1</v>
      </c>
      <c r="J8426" s="37"/>
      <c r="K8426" s="37"/>
    </row>
    <row r="8427" ht="22.5" hidden="1" customHeight="1">
      <c r="A8427" s="32" t="b">
        <v>0</v>
      </c>
      <c r="B8427" s="33"/>
      <c r="C8427" s="34"/>
      <c r="D8427" s="35" t="s">
        <v>557</v>
      </c>
      <c r="E8427" s="36" t="str">
        <f>VLOOKUP(D8427,Normativa!$A$3:$C$100,3,0)</f>
        <v>#N/A</v>
      </c>
      <c r="F8427" s="37"/>
      <c r="G8427" s="37"/>
      <c r="H8427" s="37" t="s">
        <v>6593</v>
      </c>
      <c r="I8427" s="36">
        <f t="shared" si="1"/>
        <v>1</v>
      </c>
      <c r="J8427" s="37"/>
      <c r="K8427" s="37"/>
    </row>
    <row r="8428" ht="22.5" hidden="1" customHeight="1">
      <c r="A8428" s="32" t="b">
        <v>0</v>
      </c>
      <c r="B8428" s="33"/>
      <c r="C8428" s="34"/>
      <c r="D8428" s="35" t="s">
        <v>557</v>
      </c>
      <c r="E8428" s="36" t="str">
        <f>VLOOKUP(D8428,Normativa!$A$3:$C$100,3,0)</f>
        <v>#N/A</v>
      </c>
      <c r="F8428" s="37"/>
      <c r="G8428" s="37"/>
      <c r="H8428" s="37" t="s">
        <v>6594</v>
      </c>
      <c r="I8428" s="36">
        <f t="shared" si="1"/>
        <v>1</v>
      </c>
      <c r="J8428" s="37"/>
      <c r="K8428" s="37"/>
    </row>
    <row r="8429" ht="22.5" hidden="1" customHeight="1">
      <c r="A8429" s="32" t="b">
        <v>0</v>
      </c>
      <c r="B8429" s="33"/>
      <c r="C8429" s="34"/>
      <c r="D8429" s="35" t="s">
        <v>557</v>
      </c>
      <c r="E8429" s="36" t="str">
        <f>VLOOKUP(D8429,Normativa!$A$3:$C$100,3,0)</f>
        <v>#N/A</v>
      </c>
      <c r="F8429" s="37"/>
      <c r="G8429" s="37"/>
      <c r="H8429" s="37" t="s">
        <v>6595</v>
      </c>
      <c r="I8429" s="36">
        <f t="shared" si="1"/>
        <v>1</v>
      </c>
      <c r="J8429" s="37"/>
      <c r="K8429" s="37"/>
    </row>
    <row r="8430" ht="22.5" hidden="1" customHeight="1">
      <c r="A8430" s="32" t="b">
        <v>0</v>
      </c>
      <c r="B8430" s="33"/>
      <c r="C8430" s="34"/>
      <c r="D8430" s="35" t="s">
        <v>557</v>
      </c>
      <c r="E8430" s="36" t="str">
        <f>VLOOKUP(D8430,Normativa!$A$3:$C$100,3,0)</f>
        <v>#N/A</v>
      </c>
      <c r="F8430" s="37"/>
      <c r="G8430" s="37"/>
      <c r="H8430" s="37" t="s">
        <v>6596</v>
      </c>
      <c r="I8430" s="36">
        <f t="shared" si="1"/>
        <v>1</v>
      </c>
      <c r="J8430" s="37"/>
      <c r="K8430" s="37"/>
    </row>
    <row r="8431" ht="22.5" hidden="1" customHeight="1">
      <c r="A8431" s="32" t="b">
        <v>0</v>
      </c>
      <c r="B8431" s="33"/>
      <c r="C8431" s="34"/>
      <c r="D8431" s="35" t="s">
        <v>557</v>
      </c>
      <c r="E8431" s="36" t="str">
        <f>VLOOKUP(D8431,Normativa!$A$3:$C$100,3,0)</f>
        <v>#N/A</v>
      </c>
      <c r="F8431" s="37"/>
      <c r="G8431" s="37"/>
      <c r="H8431" s="37" t="s">
        <v>6597</v>
      </c>
      <c r="I8431" s="36">
        <f t="shared" si="1"/>
        <v>1</v>
      </c>
      <c r="J8431" s="37"/>
      <c r="K8431" s="37"/>
    </row>
    <row r="8432" ht="22.5" hidden="1" customHeight="1">
      <c r="A8432" s="32" t="b">
        <v>0</v>
      </c>
      <c r="B8432" s="33"/>
      <c r="C8432" s="34"/>
      <c r="D8432" s="35" t="s">
        <v>557</v>
      </c>
      <c r="E8432" s="36" t="str">
        <f>VLOOKUP(D8432,Normativa!$A$3:$C$100,3,0)</f>
        <v>#N/A</v>
      </c>
      <c r="F8432" s="37"/>
      <c r="G8432" s="37"/>
      <c r="H8432" s="37" t="s">
        <v>6598</v>
      </c>
      <c r="I8432" s="36">
        <f t="shared" si="1"/>
        <v>1</v>
      </c>
      <c r="J8432" s="37"/>
      <c r="K8432" s="37"/>
    </row>
    <row r="8433" ht="22.5" hidden="1" customHeight="1">
      <c r="A8433" s="32" t="b">
        <v>0</v>
      </c>
      <c r="B8433" s="33"/>
      <c r="C8433" s="34"/>
      <c r="D8433" s="35" t="s">
        <v>557</v>
      </c>
      <c r="E8433" s="36" t="str">
        <f>VLOOKUP(D8433,Normativa!$A$3:$C$100,3,0)</f>
        <v>#N/A</v>
      </c>
      <c r="F8433" s="37"/>
      <c r="G8433" s="37"/>
      <c r="H8433" s="37" t="s">
        <v>6599</v>
      </c>
      <c r="I8433" s="36">
        <f t="shared" si="1"/>
        <v>1</v>
      </c>
      <c r="J8433" s="37"/>
      <c r="K8433" s="37"/>
    </row>
    <row r="8434" ht="22.5" hidden="1" customHeight="1">
      <c r="A8434" s="32" t="b">
        <v>0</v>
      </c>
      <c r="B8434" s="33"/>
      <c r="C8434" s="34"/>
      <c r="D8434" s="35" t="s">
        <v>557</v>
      </c>
      <c r="E8434" s="36" t="str">
        <f>VLOOKUP(D8434,Normativa!$A$3:$C$100,3,0)</f>
        <v>#N/A</v>
      </c>
      <c r="F8434" s="37"/>
      <c r="G8434" s="37"/>
      <c r="H8434" s="37" t="s">
        <v>6600</v>
      </c>
      <c r="I8434" s="36">
        <f t="shared" si="1"/>
        <v>1</v>
      </c>
      <c r="J8434" s="37"/>
      <c r="K8434" s="37"/>
    </row>
    <row r="8435" ht="22.5" hidden="1" customHeight="1">
      <c r="A8435" s="32" t="b">
        <v>0</v>
      </c>
      <c r="B8435" s="33"/>
      <c r="C8435" s="34"/>
      <c r="D8435" s="35" t="s">
        <v>557</v>
      </c>
      <c r="E8435" s="36" t="str">
        <f>VLOOKUP(D8435,Normativa!$A$3:$C$100,3,0)</f>
        <v>#N/A</v>
      </c>
      <c r="F8435" s="37"/>
      <c r="G8435" s="37"/>
      <c r="H8435" s="37" t="s">
        <v>6601</v>
      </c>
      <c r="I8435" s="36">
        <f t="shared" si="1"/>
        <v>1</v>
      </c>
      <c r="J8435" s="37"/>
      <c r="K8435" s="37"/>
    </row>
    <row r="8436" ht="22.5" hidden="1" customHeight="1">
      <c r="A8436" s="32" t="b">
        <v>0</v>
      </c>
      <c r="B8436" s="33"/>
      <c r="C8436" s="34"/>
      <c r="D8436" s="35" t="s">
        <v>557</v>
      </c>
      <c r="E8436" s="36" t="str">
        <f>VLOOKUP(D8436,Normativa!$A$3:$C$100,3,0)</f>
        <v>#N/A</v>
      </c>
      <c r="F8436" s="37"/>
      <c r="G8436" s="37"/>
      <c r="H8436" s="37" t="s">
        <v>6602</v>
      </c>
      <c r="I8436" s="36">
        <f t="shared" si="1"/>
        <v>1</v>
      </c>
      <c r="J8436" s="37"/>
      <c r="K8436" s="37"/>
    </row>
    <row r="8437" ht="22.5" hidden="1" customHeight="1">
      <c r="A8437" s="32" t="b">
        <v>0</v>
      </c>
      <c r="B8437" s="33"/>
      <c r="C8437" s="34"/>
      <c r="D8437" s="35" t="s">
        <v>557</v>
      </c>
      <c r="E8437" s="36" t="str">
        <f>VLOOKUP(D8437,Normativa!$A$3:$C$100,3,0)</f>
        <v>#N/A</v>
      </c>
      <c r="F8437" s="37"/>
      <c r="G8437" s="37"/>
      <c r="H8437" s="37" t="s">
        <v>6603</v>
      </c>
      <c r="I8437" s="36">
        <f t="shared" si="1"/>
        <v>1</v>
      </c>
      <c r="J8437" s="37"/>
      <c r="K8437" s="37"/>
    </row>
    <row r="8438" ht="22.5" hidden="1" customHeight="1">
      <c r="A8438" s="32" t="b">
        <v>0</v>
      </c>
      <c r="B8438" s="33"/>
      <c r="C8438" s="34"/>
      <c r="D8438" s="35" t="s">
        <v>557</v>
      </c>
      <c r="E8438" s="36" t="str">
        <f>VLOOKUP(D8438,Normativa!$A$3:$C$100,3,0)</f>
        <v>#N/A</v>
      </c>
      <c r="F8438" s="37"/>
      <c r="G8438" s="37"/>
      <c r="H8438" s="37" t="s">
        <v>6604</v>
      </c>
      <c r="I8438" s="36">
        <f t="shared" si="1"/>
        <v>1</v>
      </c>
      <c r="J8438" s="37"/>
      <c r="K8438" s="37"/>
    </row>
    <row r="8439" ht="22.5" hidden="1" customHeight="1">
      <c r="A8439" s="32" t="b">
        <v>0</v>
      </c>
      <c r="B8439" s="33"/>
      <c r="C8439" s="34"/>
      <c r="D8439" s="35" t="s">
        <v>557</v>
      </c>
      <c r="E8439" s="36" t="str">
        <f>VLOOKUP(D8439,Normativa!$A$3:$C$100,3,0)</f>
        <v>#N/A</v>
      </c>
      <c r="F8439" s="37"/>
      <c r="G8439" s="37"/>
      <c r="H8439" s="37" t="s">
        <v>6605</v>
      </c>
      <c r="I8439" s="36">
        <f t="shared" si="1"/>
        <v>1</v>
      </c>
      <c r="J8439" s="37"/>
      <c r="K8439" s="37"/>
    </row>
    <row r="8440" ht="22.5" hidden="1" customHeight="1">
      <c r="A8440" s="32" t="b">
        <v>0</v>
      </c>
      <c r="B8440" s="33"/>
      <c r="C8440" s="34"/>
      <c r="D8440" s="35" t="s">
        <v>557</v>
      </c>
      <c r="E8440" s="36" t="str">
        <f>VLOOKUP(D8440,Normativa!$A$3:$C$100,3,0)</f>
        <v>#N/A</v>
      </c>
      <c r="F8440" s="37"/>
      <c r="G8440" s="37"/>
      <c r="H8440" s="37" t="s">
        <v>6606</v>
      </c>
      <c r="I8440" s="36">
        <f t="shared" si="1"/>
        <v>1</v>
      </c>
      <c r="J8440" s="37"/>
      <c r="K8440" s="37"/>
    </row>
    <row r="8441" ht="22.5" hidden="1" customHeight="1">
      <c r="A8441" s="32" t="b">
        <v>0</v>
      </c>
      <c r="B8441" s="33"/>
      <c r="C8441" s="34"/>
      <c r="D8441" s="35" t="s">
        <v>557</v>
      </c>
      <c r="E8441" s="36" t="str">
        <f>VLOOKUP(D8441,Normativa!$A$3:$C$100,3,0)</f>
        <v>#N/A</v>
      </c>
      <c r="F8441" s="37"/>
      <c r="G8441" s="37"/>
      <c r="H8441" s="37" t="s">
        <v>6607</v>
      </c>
      <c r="I8441" s="36">
        <f t="shared" si="1"/>
        <v>1</v>
      </c>
      <c r="J8441" s="37"/>
      <c r="K8441" s="37"/>
    </row>
    <row r="8442" ht="22.5" hidden="1" customHeight="1">
      <c r="A8442" s="32" t="b">
        <v>0</v>
      </c>
      <c r="B8442" s="33"/>
      <c r="C8442" s="34"/>
      <c r="D8442" s="35" t="s">
        <v>557</v>
      </c>
      <c r="E8442" s="36" t="str">
        <f>VLOOKUP(D8442,Normativa!$A$3:$C$100,3,0)</f>
        <v>#N/A</v>
      </c>
      <c r="F8442" s="37"/>
      <c r="G8442" s="37"/>
      <c r="H8442" s="37" t="s">
        <v>6608</v>
      </c>
      <c r="I8442" s="36">
        <f t="shared" si="1"/>
        <v>1</v>
      </c>
      <c r="J8442" s="37"/>
      <c r="K8442" s="37"/>
    </row>
    <row r="8443" ht="22.5" hidden="1" customHeight="1">
      <c r="A8443" s="32" t="b">
        <v>0</v>
      </c>
      <c r="B8443" s="33"/>
      <c r="C8443" s="34"/>
      <c r="D8443" s="35" t="s">
        <v>557</v>
      </c>
      <c r="E8443" s="36" t="str">
        <f>VLOOKUP(D8443,Normativa!$A$3:$C$100,3,0)</f>
        <v>#N/A</v>
      </c>
      <c r="F8443" s="37"/>
      <c r="G8443" s="37"/>
      <c r="H8443" s="37" t="s">
        <v>6609</v>
      </c>
      <c r="I8443" s="36">
        <f t="shared" si="1"/>
        <v>1</v>
      </c>
      <c r="J8443" s="37"/>
      <c r="K8443" s="37"/>
    </row>
    <row r="8444" ht="22.5" hidden="1" customHeight="1">
      <c r="A8444" s="32" t="b">
        <v>0</v>
      </c>
      <c r="B8444" s="33"/>
      <c r="C8444" s="34"/>
      <c r="D8444" s="35" t="s">
        <v>557</v>
      </c>
      <c r="E8444" s="36" t="str">
        <f>VLOOKUP(D8444,Normativa!$A$3:$C$100,3,0)</f>
        <v>#N/A</v>
      </c>
      <c r="F8444" s="37"/>
      <c r="G8444" s="37"/>
      <c r="H8444" s="37" t="s">
        <v>6610</v>
      </c>
      <c r="I8444" s="36">
        <f t="shared" si="1"/>
        <v>1</v>
      </c>
      <c r="J8444" s="37"/>
      <c r="K8444" s="37"/>
    </row>
    <row r="8445" ht="22.5" hidden="1" customHeight="1">
      <c r="A8445" s="32" t="b">
        <v>0</v>
      </c>
      <c r="B8445" s="33"/>
      <c r="C8445" s="34"/>
      <c r="D8445" s="35" t="s">
        <v>557</v>
      </c>
      <c r="E8445" s="36" t="str">
        <f>VLOOKUP(D8445,Normativa!$A$3:$C$100,3,0)</f>
        <v>#N/A</v>
      </c>
      <c r="F8445" s="37"/>
      <c r="G8445" s="37"/>
      <c r="H8445" s="37" t="s">
        <v>6611</v>
      </c>
      <c r="I8445" s="36">
        <f t="shared" si="1"/>
        <v>1</v>
      </c>
      <c r="J8445" s="37"/>
      <c r="K8445" s="37"/>
    </row>
    <row r="8446" ht="22.5" hidden="1" customHeight="1">
      <c r="A8446" s="32" t="b">
        <v>0</v>
      </c>
      <c r="B8446" s="33"/>
      <c r="C8446" s="34"/>
      <c r="D8446" s="35" t="s">
        <v>557</v>
      </c>
      <c r="E8446" s="36" t="str">
        <f>VLOOKUP(D8446,Normativa!$A$3:$C$100,3,0)</f>
        <v>#N/A</v>
      </c>
      <c r="F8446" s="37"/>
      <c r="G8446" s="37"/>
      <c r="H8446" s="37" t="s">
        <v>6612</v>
      </c>
      <c r="I8446" s="36">
        <f t="shared" si="1"/>
        <v>1</v>
      </c>
      <c r="J8446" s="37"/>
      <c r="K8446" s="37"/>
    </row>
    <row r="8447" ht="22.5" hidden="1" customHeight="1">
      <c r="A8447" s="32" t="b">
        <v>0</v>
      </c>
      <c r="B8447" s="33"/>
      <c r="C8447" s="34"/>
      <c r="D8447" s="35" t="s">
        <v>557</v>
      </c>
      <c r="E8447" s="36" t="str">
        <f>VLOOKUP(D8447,Normativa!$A$3:$C$100,3,0)</f>
        <v>#N/A</v>
      </c>
      <c r="F8447" s="37"/>
      <c r="G8447" s="37"/>
      <c r="H8447" s="37" t="s">
        <v>6613</v>
      </c>
      <c r="I8447" s="36">
        <f t="shared" si="1"/>
        <v>1</v>
      </c>
      <c r="J8447" s="37"/>
      <c r="K8447" s="37"/>
    </row>
    <row r="8448" ht="22.5" hidden="1" customHeight="1">
      <c r="A8448" s="32" t="b">
        <v>0</v>
      </c>
      <c r="B8448" s="33"/>
      <c r="C8448" s="34"/>
      <c r="D8448" s="35" t="s">
        <v>557</v>
      </c>
      <c r="E8448" s="36" t="str">
        <f>VLOOKUP(D8448,Normativa!$A$3:$C$100,3,0)</f>
        <v>#N/A</v>
      </c>
      <c r="F8448" s="37"/>
      <c r="G8448" s="37"/>
      <c r="H8448" s="37" t="s">
        <v>6614</v>
      </c>
      <c r="I8448" s="36">
        <f t="shared" si="1"/>
        <v>1</v>
      </c>
      <c r="J8448" s="37"/>
      <c r="K8448" s="37"/>
    </row>
    <row r="8449" ht="22.5" hidden="1" customHeight="1">
      <c r="A8449" s="32" t="b">
        <v>0</v>
      </c>
      <c r="B8449" s="33"/>
      <c r="C8449" s="34"/>
      <c r="D8449" s="35" t="s">
        <v>557</v>
      </c>
      <c r="E8449" s="36" t="str">
        <f>VLOOKUP(D8449,Normativa!$A$3:$C$100,3,0)</f>
        <v>#N/A</v>
      </c>
      <c r="F8449" s="37"/>
      <c r="G8449" s="37"/>
      <c r="H8449" s="37" t="s">
        <v>6615</v>
      </c>
      <c r="I8449" s="36">
        <f t="shared" si="1"/>
        <v>1</v>
      </c>
      <c r="J8449" s="37"/>
      <c r="K8449" s="37"/>
    </row>
    <row r="8450" ht="22.5" hidden="1" customHeight="1">
      <c r="A8450" s="32" t="b">
        <v>0</v>
      </c>
      <c r="B8450" s="33"/>
      <c r="C8450" s="34"/>
      <c r="D8450" s="35" t="s">
        <v>557</v>
      </c>
      <c r="E8450" s="36" t="str">
        <f>VLOOKUP(D8450,Normativa!$A$3:$C$100,3,0)</f>
        <v>#N/A</v>
      </c>
      <c r="F8450" s="37"/>
      <c r="G8450" s="37"/>
      <c r="H8450" s="37" t="s">
        <v>6616</v>
      </c>
      <c r="I8450" s="36">
        <f t="shared" si="1"/>
        <v>1</v>
      </c>
      <c r="J8450" s="37"/>
      <c r="K8450" s="37"/>
    </row>
    <row r="8451" ht="22.5" hidden="1" customHeight="1">
      <c r="A8451" s="32" t="b">
        <v>0</v>
      </c>
      <c r="B8451" s="33"/>
      <c r="C8451" s="34"/>
      <c r="D8451" s="35" t="s">
        <v>557</v>
      </c>
      <c r="E8451" s="36" t="str">
        <f>VLOOKUP(D8451,Normativa!$A$3:$C$100,3,0)</f>
        <v>#N/A</v>
      </c>
      <c r="F8451" s="37"/>
      <c r="G8451" s="37"/>
      <c r="H8451" s="37" t="s">
        <v>6617</v>
      </c>
      <c r="I8451" s="36">
        <f t="shared" si="1"/>
        <v>1</v>
      </c>
      <c r="J8451" s="37"/>
      <c r="K8451" s="37"/>
    </row>
    <row r="8452" ht="22.5" hidden="1" customHeight="1">
      <c r="A8452" s="32" t="b">
        <v>0</v>
      </c>
      <c r="B8452" s="33"/>
      <c r="C8452" s="34"/>
      <c r="D8452" s="35" t="s">
        <v>557</v>
      </c>
      <c r="E8452" s="36" t="str">
        <f>VLOOKUP(D8452,Normativa!$A$3:$C$100,3,0)</f>
        <v>#N/A</v>
      </c>
      <c r="F8452" s="37"/>
      <c r="G8452" s="37"/>
      <c r="H8452" s="37" t="s">
        <v>6618</v>
      </c>
      <c r="I8452" s="36">
        <f t="shared" si="1"/>
        <v>1</v>
      </c>
      <c r="J8452" s="37"/>
      <c r="K8452" s="37"/>
    </row>
    <row r="8453" ht="22.5" hidden="1" customHeight="1">
      <c r="A8453" s="32" t="b">
        <v>0</v>
      </c>
      <c r="B8453" s="33"/>
      <c r="C8453" s="34"/>
      <c r="D8453" s="35" t="s">
        <v>557</v>
      </c>
      <c r="E8453" s="36" t="str">
        <f>VLOOKUP(D8453,Normativa!$A$3:$C$100,3,0)</f>
        <v>#N/A</v>
      </c>
      <c r="F8453" s="37"/>
      <c r="G8453" s="37"/>
      <c r="H8453" s="37" t="s">
        <v>6619</v>
      </c>
      <c r="I8453" s="36">
        <f t="shared" si="1"/>
        <v>1</v>
      </c>
      <c r="J8453" s="37"/>
      <c r="K8453" s="37"/>
    </row>
    <row r="8454" ht="22.5" hidden="1" customHeight="1">
      <c r="A8454" s="32" t="b">
        <v>0</v>
      </c>
      <c r="B8454" s="33"/>
      <c r="C8454" s="34"/>
      <c r="D8454" s="35" t="s">
        <v>557</v>
      </c>
      <c r="E8454" s="36" t="str">
        <f>VLOOKUP(D8454,Normativa!$A$3:$C$100,3,0)</f>
        <v>#N/A</v>
      </c>
      <c r="F8454" s="37"/>
      <c r="G8454" s="37"/>
      <c r="H8454" s="37" t="s">
        <v>6620</v>
      </c>
      <c r="I8454" s="36">
        <f t="shared" si="1"/>
        <v>1</v>
      </c>
      <c r="J8454" s="37"/>
      <c r="K8454" s="37"/>
    </row>
    <row r="8455" ht="22.5" hidden="1" customHeight="1">
      <c r="A8455" s="32" t="b">
        <v>0</v>
      </c>
      <c r="B8455" s="33"/>
      <c r="C8455" s="34"/>
      <c r="D8455" s="35" t="s">
        <v>557</v>
      </c>
      <c r="E8455" s="36" t="str">
        <f>VLOOKUP(D8455,Normativa!$A$3:$C$100,3,0)</f>
        <v>#N/A</v>
      </c>
      <c r="F8455" s="37"/>
      <c r="G8455" s="37"/>
      <c r="H8455" s="37" t="s">
        <v>555</v>
      </c>
      <c r="I8455" s="36">
        <f t="shared" si="1"/>
        <v>1</v>
      </c>
      <c r="J8455" s="37"/>
      <c r="K8455" s="37"/>
    </row>
    <row r="8456" ht="22.5" hidden="1" customHeight="1">
      <c r="A8456" s="32" t="b">
        <v>0</v>
      </c>
      <c r="B8456" s="33"/>
      <c r="C8456" s="34"/>
      <c r="D8456" s="35" t="s">
        <v>557</v>
      </c>
      <c r="E8456" s="36" t="str">
        <f>VLOOKUP(D8456,Normativa!$A$3:$C$100,3,0)</f>
        <v>#N/A</v>
      </c>
      <c r="F8456" s="37"/>
      <c r="G8456" s="37"/>
      <c r="H8456" s="37" t="s">
        <v>6621</v>
      </c>
      <c r="I8456" s="36">
        <f t="shared" si="1"/>
        <v>1</v>
      </c>
      <c r="J8456" s="37"/>
      <c r="K8456" s="37"/>
    </row>
    <row r="8457" ht="22.5" hidden="1" customHeight="1">
      <c r="A8457" s="32" t="b">
        <v>0</v>
      </c>
      <c r="B8457" s="33"/>
      <c r="C8457" s="34"/>
      <c r="D8457" s="35" t="s">
        <v>557</v>
      </c>
      <c r="E8457" s="36" t="str">
        <f>VLOOKUP(D8457,Normativa!$A$3:$C$100,3,0)</f>
        <v>#N/A</v>
      </c>
      <c r="F8457" s="37"/>
      <c r="G8457" s="37"/>
      <c r="H8457" s="37"/>
      <c r="I8457" s="36">
        <f t="shared" si="1"/>
        <v>1</v>
      </c>
      <c r="J8457" s="37"/>
      <c r="K8457" s="37"/>
    </row>
    <row r="8458" ht="22.5" hidden="1" customHeight="1">
      <c r="A8458" s="32" t="b">
        <v>0</v>
      </c>
      <c r="B8458" s="33"/>
      <c r="C8458" s="34"/>
      <c r="D8458" s="35" t="s">
        <v>557</v>
      </c>
      <c r="E8458" s="36" t="str">
        <f>VLOOKUP(D8458,Normativa!$A$3:$C$100,3,0)</f>
        <v>#N/A</v>
      </c>
      <c r="F8458" s="37"/>
      <c r="G8458" s="37"/>
      <c r="H8458" s="37" t="s">
        <v>4810</v>
      </c>
      <c r="I8458" s="36">
        <f t="shared" si="1"/>
        <v>1</v>
      </c>
      <c r="J8458" s="37"/>
      <c r="K8458" s="37"/>
    </row>
    <row r="8459" ht="22.5" hidden="1" customHeight="1">
      <c r="A8459" s="32" t="b">
        <v>0</v>
      </c>
      <c r="B8459" s="33"/>
      <c r="C8459" s="34"/>
      <c r="D8459" s="35" t="s">
        <v>557</v>
      </c>
      <c r="E8459" s="36" t="str">
        <f>VLOOKUP(D8459,Normativa!$A$3:$C$100,3,0)</f>
        <v>#N/A</v>
      </c>
      <c r="F8459" s="37"/>
      <c r="G8459" s="37"/>
      <c r="H8459" s="37" t="s">
        <v>6622</v>
      </c>
      <c r="I8459" s="36">
        <f t="shared" si="1"/>
        <v>1</v>
      </c>
      <c r="J8459" s="37"/>
      <c r="K8459" s="37"/>
    </row>
    <row r="8460" ht="22.5" hidden="1" customHeight="1">
      <c r="A8460" s="32" t="b">
        <v>0</v>
      </c>
      <c r="B8460" s="33"/>
      <c r="C8460" s="34"/>
      <c r="D8460" s="35" t="s">
        <v>557</v>
      </c>
      <c r="E8460" s="36" t="str">
        <f>VLOOKUP(D8460,Normativa!$A$3:$C$100,3,0)</f>
        <v>#N/A</v>
      </c>
      <c r="F8460" s="37"/>
      <c r="G8460" s="37"/>
      <c r="H8460" s="37" t="s">
        <v>6623</v>
      </c>
      <c r="I8460" s="36">
        <f t="shared" si="1"/>
        <v>1</v>
      </c>
      <c r="J8460" s="37"/>
      <c r="K8460" s="37"/>
    </row>
    <row r="8461" ht="22.5" hidden="1" customHeight="1">
      <c r="A8461" s="32" t="b">
        <v>0</v>
      </c>
      <c r="B8461" s="33"/>
      <c r="C8461" s="34"/>
      <c r="D8461" s="35" t="s">
        <v>557</v>
      </c>
      <c r="E8461" s="36" t="str">
        <f>VLOOKUP(D8461,Normativa!$A$3:$C$100,3,0)</f>
        <v>#N/A</v>
      </c>
      <c r="F8461" s="37"/>
      <c r="G8461" s="37"/>
      <c r="H8461" s="37" t="s">
        <v>6624</v>
      </c>
      <c r="I8461" s="36">
        <f t="shared" si="1"/>
        <v>1</v>
      </c>
      <c r="J8461" s="37"/>
      <c r="K8461" s="37"/>
    </row>
    <row r="8462" ht="22.5" hidden="1" customHeight="1">
      <c r="A8462" s="32" t="b">
        <v>0</v>
      </c>
      <c r="B8462" s="33"/>
      <c r="C8462" s="34"/>
      <c r="D8462" s="35" t="s">
        <v>557</v>
      </c>
      <c r="E8462" s="36" t="str">
        <f>VLOOKUP(D8462,Normativa!$A$3:$C$100,3,0)</f>
        <v>#N/A</v>
      </c>
      <c r="F8462" s="37"/>
      <c r="G8462" s="37"/>
      <c r="H8462" s="37" t="s">
        <v>6625</v>
      </c>
      <c r="I8462" s="36">
        <f t="shared" si="1"/>
        <v>1</v>
      </c>
      <c r="J8462" s="37"/>
      <c r="K8462" s="37"/>
    </row>
    <row r="8463" ht="22.5" hidden="1" customHeight="1">
      <c r="A8463" s="32" t="b">
        <v>0</v>
      </c>
      <c r="B8463" s="33"/>
      <c r="C8463" s="34"/>
      <c r="D8463" s="35" t="s">
        <v>557</v>
      </c>
      <c r="E8463" s="36" t="str">
        <f>VLOOKUP(D8463,Normativa!$A$3:$C$100,3,0)</f>
        <v>#N/A</v>
      </c>
      <c r="F8463" s="37"/>
      <c r="G8463" s="37"/>
      <c r="H8463" s="37" t="s">
        <v>6626</v>
      </c>
      <c r="I8463" s="36">
        <f t="shared" si="1"/>
        <v>1</v>
      </c>
      <c r="J8463" s="37"/>
      <c r="K8463" s="37"/>
    </row>
    <row r="8464" ht="22.5" hidden="1" customHeight="1">
      <c r="A8464" s="32" t="b">
        <v>0</v>
      </c>
      <c r="B8464" s="33"/>
      <c r="C8464" s="34"/>
      <c r="D8464" s="35" t="s">
        <v>557</v>
      </c>
      <c r="E8464" s="36" t="str">
        <f>VLOOKUP(D8464,Normativa!$A$3:$C$100,3,0)</f>
        <v>#N/A</v>
      </c>
      <c r="F8464" s="37"/>
      <c r="G8464" s="37"/>
      <c r="H8464" s="37" t="s">
        <v>6627</v>
      </c>
      <c r="I8464" s="36">
        <f t="shared" si="1"/>
        <v>1</v>
      </c>
      <c r="J8464" s="37"/>
      <c r="K8464" s="37"/>
    </row>
    <row r="8465" ht="22.5" hidden="1" customHeight="1">
      <c r="A8465" s="32" t="b">
        <v>0</v>
      </c>
      <c r="B8465" s="33"/>
      <c r="C8465" s="34"/>
      <c r="D8465" s="35" t="s">
        <v>557</v>
      </c>
      <c r="E8465" s="36" t="str">
        <f>VLOOKUP(D8465,Normativa!$A$3:$C$100,3,0)</f>
        <v>#N/A</v>
      </c>
      <c r="F8465" s="37"/>
      <c r="G8465" s="37"/>
      <c r="H8465" s="37" t="s">
        <v>6628</v>
      </c>
      <c r="I8465" s="36">
        <f t="shared" si="1"/>
        <v>1</v>
      </c>
      <c r="J8465" s="37"/>
      <c r="K8465" s="37"/>
    </row>
    <row r="8466" ht="22.5" hidden="1" customHeight="1">
      <c r="A8466" s="32" t="b">
        <v>0</v>
      </c>
      <c r="B8466" s="33"/>
      <c r="C8466" s="34"/>
      <c r="D8466" s="35" t="s">
        <v>557</v>
      </c>
      <c r="E8466" s="36" t="str">
        <f>VLOOKUP(D8466,Normativa!$A$3:$C$100,3,0)</f>
        <v>#N/A</v>
      </c>
      <c r="F8466" s="37"/>
      <c r="G8466" s="37"/>
      <c r="H8466" s="37" t="s">
        <v>6629</v>
      </c>
      <c r="I8466" s="36">
        <f t="shared" si="1"/>
        <v>1</v>
      </c>
      <c r="J8466" s="37"/>
      <c r="K8466" s="37"/>
    </row>
    <row r="8467" ht="22.5" hidden="1" customHeight="1">
      <c r="A8467" s="32" t="b">
        <v>0</v>
      </c>
      <c r="B8467" s="33"/>
      <c r="C8467" s="34"/>
      <c r="D8467" s="35" t="s">
        <v>557</v>
      </c>
      <c r="E8467" s="36" t="str">
        <f>VLOOKUP(D8467,Normativa!$A$3:$C$100,3,0)</f>
        <v>#N/A</v>
      </c>
      <c r="F8467" s="37"/>
      <c r="G8467" s="37"/>
      <c r="H8467" s="37" t="s">
        <v>6630</v>
      </c>
      <c r="I8467" s="36">
        <f t="shared" si="1"/>
        <v>1</v>
      </c>
      <c r="J8467" s="37"/>
      <c r="K8467" s="37"/>
    </row>
    <row r="8468" ht="22.5" hidden="1" customHeight="1">
      <c r="A8468" s="32" t="b">
        <v>0</v>
      </c>
      <c r="B8468" s="33"/>
      <c r="C8468" s="34"/>
      <c r="D8468" s="35" t="s">
        <v>557</v>
      </c>
      <c r="E8468" s="36" t="str">
        <f>VLOOKUP(D8468,Normativa!$A$3:$C$100,3,0)</f>
        <v>#N/A</v>
      </c>
      <c r="F8468" s="37"/>
      <c r="G8468" s="37"/>
      <c r="H8468" s="37" t="s">
        <v>555</v>
      </c>
      <c r="I8468" s="36">
        <f t="shared" si="1"/>
        <v>1</v>
      </c>
      <c r="J8468" s="37"/>
      <c r="K8468" s="37"/>
    </row>
    <row r="8469" ht="22.5" hidden="1" customHeight="1">
      <c r="A8469" s="32" t="b">
        <v>0</v>
      </c>
      <c r="B8469" s="33"/>
      <c r="C8469" s="34"/>
      <c r="D8469" s="35" t="s">
        <v>557</v>
      </c>
      <c r="E8469" s="36" t="str">
        <f>VLOOKUP(D8469,Normativa!$A$3:$C$100,3,0)</f>
        <v>#N/A</v>
      </c>
      <c r="F8469" s="37"/>
      <c r="G8469" s="37"/>
      <c r="H8469" s="37" t="s">
        <v>6631</v>
      </c>
      <c r="I8469" s="36">
        <f t="shared" si="1"/>
        <v>1</v>
      </c>
      <c r="J8469" s="37"/>
      <c r="K8469" s="37"/>
    </row>
    <row r="8470" ht="22.5" hidden="1" customHeight="1">
      <c r="A8470" s="32" t="b">
        <v>0</v>
      </c>
      <c r="B8470" s="33"/>
      <c r="C8470" s="34"/>
      <c r="D8470" s="35" t="s">
        <v>557</v>
      </c>
      <c r="E8470" s="36" t="str">
        <f>VLOOKUP(D8470,Normativa!$A$3:$C$100,3,0)</f>
        <v>#N/A</v>
      </c>
      <c r="F8470" s="37"/>
      <c r="G8470" s="37"/>
      <c r="H8470" s="37"/>
      <c r="I8470" s="36">
        <f t="shared" si="1"/>
        <v>1</v>
      </c>
      <c r="J8470" s="37"/>
      <c r="K8470" s="37"/>
    </row>
    <row r="8471" ht="22.5" hidden="1" customHeight="1">
      <c r="A8471" s="32" t="b">
        <v>0</v>
      </c>
      <c r="B8471" s="33"/>
      <c r="C8471" s="34"/>
      <c r="D8471" s="35" t="s">
        <v>557</v>
      </c>
      <c r="E8471" s="36" t="str">
        <f>VLOOKUP(D8471,Normativa!$A$3:$C$100,3,0)</f>
        <v>#N/A</v>
      </c>
      <c r="F8471" s="37"/>
      <c r="G8471" s="37"/>
      <c r="H8471" s="37" t="s">
        <v>6632</v>
      </c>
      <c r="I8471" s="36">
        <f t="shared" si="1"/>
        <v>1</v>
      </c>
      <c r="J8471" s="37"/>
      <c r="K8471" s="37"/>
    </row>
    <row r="8472" ht="22.5" hidden="1" customHeight="1">
      <c r="A8472" s="32" t="b">
        <v>0</v>
      </c>
      <c r="B8472" s="33"/>
      <c r="C8472" s="34"/>
      <c r="D8472" s="35" t="s">
        <v>557</v>
      </c>
      <c r="E8472" s="36" t="str">
        <f>VLOOKUP(D8472,Normativa!$A$3:$C$100,3,0)</f>
        <v>#N/A</v>
      </c>
      <c r="F8472" s="37"/>
      <c r="G8472" s="37"/>
      <c r="H8472" s="37" t="s">
        <v>6633</v>
      </c>
      <c r="I8472" s="36">
        <f t="shared" si="1"/>
        <v>1</v>
      </c>
      <c r="J8472" s="37"/>
      <c r="K8472" s="37"/>
    </row>
    <row r="8473" ht="22.5" hidden="1" customHeight="1">
      <c r="A8473" s="32" t="b">
        <v>0</v>
      </c>
      <c r="B8473" s="33"/>
      <c r="C8473" s="34"/>
      <c r="D8473" s="35" t="s">
        <v>557</v>
      </c>
      <c r="E8473" s="36" t="str">
        <f>VLOOKUP(D8473,Normativa!$A$3:$C$100,3,0)</f>
        <v>#N/A</v>
      </c>
      <c r="F8473" s="37"/>
      <c r="G8473" s="37"/>
      <c r="H8473" s="37" t="s">
        <v>6634</v>
      </c>
      <c r="I8473" s="36">
        <f t="shared" si="1"/>
        <v>1</v>
      </c>
      <c r="J8473" s="37"/>
      <c r="K8473" s="37"/>
    </row>
    <row r="8474" ht="22.5" hidden="1" customHeight="1">
      <c r="A8474" s="32" t="b">
        <v>0</v>
      </c>
      <c r="B8474" s="33"/>
      <c r="C8474" s="34"/>
      <c r="D8474" s="35" t="s">
        <v>557</v>
      </c>
      <c r="E8474" s="36" t="str">
        <f>VLOOKUP(D8474,Normativa!$A$3:$C$100,3,0)</f>
        <v>#N/A</v>
      </c>
      <c r="F8474" s="37"/>
      <c r="G8474" s="37"/>
      <c r="H8474" s="37" t="s">
        <v>6635</v>
      </c>
      <c r="I8474" s="36">
        <f t="shared" si="1"/>
        <v>1</v>
      </c>
      <c r="J8474" s="37"/>
      <c r="K8474" s="37"/>
    </row>
    <row r="8475" ht="22.5" hidden="1" customHeight="1">
      <c r="A8475" s="32" t="b">
        <v>0</v>
      </c>
      <c r="B8475" s="33"/>
      <c r="C8475" s="34"/>
      <c r="D8475" s="35" t="s">
        <v>557</v>
      </c>
      <c r="E8475" s="36" t="str">
        <f>VLOOKUP(D8475,Normativa!$A$3:$C$100,3,0)</f>
        <v>#N/A</v>
      </c>
      <c r="F8475" s="37"/>
      <c r="G8475" s="37"/>
      <c r="H8475" s="37" t="s">
        <v>6636</v>
      </c>
      <c r="I8475" s="36">
        <f t="shared" si="1"/>
        <v>1</v>
      </c>
      <c r="J8475" s="37"/>
      <c r="K8475" s="37"/>
    </row>
    <row r="8476" ht="22.5" hidden="1" customHeight="1">
      <c r="A8476" s="32" t="b">
        <v>0</v>
      </c>
      <c r="B8476" s="33"/>
      <c r="C8476" s="34"/>
      <c r="D8476" s="35" t="s">
        <v>557</v>
      </c>
      <c r="E8476" s="36" t="str">
        <f>VLOOKUP(D8476,Normativa!$A$3:$C$100,3,0)</f>
        <v>#N/A</v>
      </c>
      <c r="F8476" s="37"/>
      <c r="G8476" s="37"/>
      <c r="H8476" s="37" t="s">
        <v>555</v>
      </c>
      <c r="I8476" s="36">
        <f t="shared" si="1"/>
        <v>1</v>
      </c>
      <c r="J8476" s="37"/>
      <c r="K8476" s="37"/>
    </row>
    <row r="8477" ht="22.5" hidden="1" customHeight="1">
      <c r="A8477" s="32" t="b">
        <v>0</v>
      </c>
      <c r="B8477" s="33"/>
      <c r="C8477" s="34"/>
      <c r="D8477" s="35" t="s">
        <v>557</v>
      </c>
      <c r="E8477" s="36" t="str">
        <f>VLOOKUP(D8477,Normativa!$A$3:$C$100,3,0)</f>
        <v>#N/A</v>
      </c>
      <c r="F8477" s="37"/>
      <c r="G8477" s="37"/>
      <c r="H8477" s="37" t="s">
        <v>6637</v>
      </c>
      <c r="I8477" s="36">
        <f t="shared" si="1"/>
        <v>1</v>
      </c>
      <c r="J8477" s="37"/>
      <c r="K8477" s="37"/>
    </row>
    <row r="8478" ht="22.5" hidden="1" customHeight="1">
      <c r="A8478" s="32" t="b">
        <v>0</v>
      </c>
      <c r="B8478" s="33"/>
      <c r="C8478" s="34"/>
      <c r="D8478" s="35" t="s">
        <v>557</v>
      </c>
      <c r="E8478" s="36" t="str">
        <f>VLOOKUP(D8478,Normativa!$A$3:$C$100,3,0)</f>
        <v>#N/A</v>
      </c>
      <c r="F8478" s="37"/>
      <c r="G8478" s="37"/>
      <c r="H8478" s="37"/>
      <c r="I8478" s="36">
        <f t="shared" si="1"/>
        <v>1</v>
      </c>
      <c r="J8478" s="37"/>
      <c r="K8478" s="37"/>
    </row>
    <row r="8479" ht="22.5" hidden="1" customHeight="1">
      <c r="A8479" s="32" t="b">
        <v>0</v>
      </c>
      <c r="B8479" s="33"/>
      <c r="C8479" s="34"/>
      <c r="D8479" s="35" t="s">
        <v>557</v>
      </c>
      <c r="E8479" s="36" t="str">
        <f>VLOOKUP(D8479,Normativa!$A$3:$C$100,3,0)</f>
        <v>#N/A</v>
      </c>
      <c r="F8479" s="37"/>
      <c r="G8479" s="37"/>
      <c r="H8479" s="37">
        <v>2.0</v>
      </c>
      <c r="I8479" s="36">
        <f t="shared" si="1"/>
        <v>1</v>
      </c>
      <c r="J8479" s="37"/>
      <c r="K8479" s="37"/>
    </row>
    <row r="8480" ht="22.5" hidden="1" customHeight="1">
      <c r="A8480" s="32" t="b">
        <v>0</v>
      </c>
      <c r="B8480" s="33"/>
      <c r="C8480" s="34"/>
      <c r="D8480" s="35" t="s">
        <v>557</v>
      </c>
      <c r="E8480" s="36" t="str">
        <f>VLOOKUP(D8480,Normativa!$A$3:$C$100,3,0)</f>
        <v>#N/A</v>
      </c>
      <c r="F8480" s="37"/>
      <c r="G8480" s="37"/>
      <c r="H8480" s="37" t="s">
        <v>6638</v>
      </c>
      <c r="I8480" s="36">
        <f t="shared" si="1"/>
        <v>1</v>
      </c>
      <c r="J8480" s="37"/>
      <c r="K8480" s="37"/>
    </row>
    <row r="8481" ht="22.5" hidden="1" customHeight="1">
      <c r="A8481" s="32" t="b">
        <v>0</v>
      </c>
      <c r="B8481" s="33"/>
      <c r="C8481" s="34"/>
      <c r="D8481" s="35" t="s">
        <v>557</v>
      </c>
      <c r="E8481" s="36" t="str">
        <f>VLOOKUP(D8481,Normativa!$A$3:$C$100,3,0)</f>
        <v>#N/A</v>
      </c>
      <c r="F8481" s="37"/>
      <c r="G8481" s="37"/>
      <c r="H8481" s="37" t="s">
        <v>555</v>
      </c>
      <c r="I8481" s="36">
        <f t="shared" si="1"/>
        <v>1</v>
      </c>
      <c r="J8481" s="37"/>
      <c r="K8481" s="37"/>
    </row>
    <row r="8482" ht="22.5" hidden="1" customHeight="1">
      <c r="A8482" s="32" t="b">
        <v>0</v>
      </c>
      <c r="B8482" s="33"/>
      <c r="C8482" s="34"/>
      <c r="D8482" s="35" t="s">
        <v>557</v>
      </c>
      <c r="E8482" s="36" t="str">
        <f>VLOOKUP(D8482,Normativa!$A$3:$C$100,3,0)</f>
        <v>#N/A</v>
      </c>
      <c r="F8482" s="37"/>
      <c r="G8482" s="37"/>
      <c r="H8482" s="37" t="s">
        <v>6639</v>
      </c>
      <c r="I8482" s="36">
        <f t="shared" si="1"/>
        <v>1</v>
      </c>
      <c r="J8482" s="37"/>
      <c r="K8482" s="37"/>
    </row>
    <row r="8483" ht="22.5" hidden="1" customHeight="1">
      <c r="A8483" s="32" t="b">
        <v>0</v>
      </c>
      <c r="B8483" s="33"/>
      <c r="C8483" s="34"/>
      <c r="D8483" s="35" t="s">
        <v>557</v>
      </c>
      <c r="E8483" s="36" t="str">
        <f>VLOOKUP(D8483,Normativa!$A$3:$C$100,3,0)</f>
        <v>#N/A</v>
      </c>
      <c r="F8483" s="37"/>
      <c r="G8483" s="37"/>
      <c r="H8483" s="37"/>
      <c r="I8483" s="36">
        <f t="shared" si="1"/>
        <v>1</v>
      </c>
      <c r="J8483" s="37"/>
      <c r="K8483" s="37"/>
    </row>
    <row r="8484" ht="22.5" hidden="1" customHeight="1">
      <c r="A8484" s="32" t="b">
        <v>0</v>
      </c>
      <c r="B8484" s="33"/>
      <c r="C8484" s="34"/>
      <c r="D8484" s="35" t="s">
        <v>557</v>
      </c>
      <c r="E8484" s="36" t="str">
        <f>VLOOKUP(D8484,Normativa!$A$3:$C$100,3,0)</f>
        <v>#N/A</v>
      </c>
      <c r="F8484" s="37"/>
      <c r="G8484" s="37"/>
      <c r="H8484" s="37" t="s">
        <v>6640</v>
      </c>
      <c r="I8484" s="36">
        <f t="shared" si="1"/>
        <v>1</v>
      </c>
      <c r="J8484" s="37"/>
      <c r="K8484" s="37"/>
    </row>
    <row r="8485" ht="22.5" hidden="1" customHeight="1">
      <c r="A8485" s="32" t="b">
        <v>0</v>
      </c>
      <c r="B8485" s="33"/>
      <c r="C8485" s="34"/>
      <c r="D8485" s="35" t="s">
        <v>557</v>
      </c>
      <c r="E8485" s="36" t="str">
        <f>VLOOKUP(D8485,Normativa!$A$3:$C$100,3,0)</f>
        <v>#N/A</v>
      </c>
      <c r="F8485" s="37"/>
      <c r="G8485" s="37"/>
      <c r="H8485" s="37" t="s">
        <v>6641</v>
      </c>
      <c r="I8485" s="36">
        <f t="shared" si="1"/>
        <v>1</v>
      </c>
      <c r="J8485" s="37"/>
      <c r="K8485" s="37"/>
    </row>
    <row r="8486" ht="22.5" hidden="1" customHeight="1">
      <c r="A8486" s="32" t="b">
        <v>0</v>
      </c>
      <c r="B8486" s="33"/>
      <c r="C8486" s="34"/>
      <c r="D8486" s="35" t="s">
        <v>557</v>
      </c>
      <c r="E8486" s="36" t="str">
        <f>VLOOKUP(D8486,Normativa!$A$3:$C$100,3,0)</f>
        <v>#N/A</v>
      </c>
      <c r="F8486" s="37"/>
      <c r="G8486" s="37"/>
      <c r="H8486" s="37" t="s">
        <v>6642</v>
      </c>
      <c r="I8486" s="36">
        <f t="shared" si="1"/>
        <v>1</v>
      </c>
      <c r="J8486" s="37"/>
      <c r="K8486" s="37"/>
    </row>
    <row r="8487" ht="22.5" hidden="1" customHeight="1">
      <c r="A8487" s="32" t="b">
        <v>0</v>
      </c>
      <c r="B8487" s="33"/>
      <c r="C8487" s="34"/>
      <c r="D8487" s="35" t="s">
        <v>557</v>
      </c>
      <c r="E8487" s="36" t="str">
        <f>VLOOKUP(D8487,Normativa!$A$3:$C$100,3,0)</f>
        <v>#N/A</v>
      </c>
      <c r="F8487" s="37"/>
      <c r="G8487" s="37"/>
      <c r="H8487" s="37" t="s">
        <v>6643</v>
      </c>
      <c r="I8487" s="36">
        <f t="shared" si="1"/>
        <v>1</v>
      </c>
      <c r="J8487" s="37"/>
      <c r="K8487" s="37"/>
    </row>
    <row r="8488" ht="22.5" hidden="1" customHeight="1">
      <c r="A8488" s="32" t="b">
        <v>0</v>
      </c>
      <c r="B8488" s="33"/>
      <c r="C8488" s="34"/>
      <c r="D8488" s="35" t="s">
        <v>557</v>
      </c>
      <c r="E8488" s="36" t="str">
        <f>VLOOKUP(D8488,Normativa!$A$3:$C$100,3,0)</f>
        <v>#N/A</v>
      </c>
      <c r="F8488" s="37"/>
      <c r="G8488" s="37"/>
      <c r="H8488" s="37" t="s">
        <v>6644</v>
      </c>
      <c r="I8488" s="36">
        <f t="shared" si="1"/>
        <v>1</v>
      </c>
      <c r="J8488" s="37"/>
      <c r="K8488" s="37"/>
    </row>
    <row r="8489" ht="22.5" hidden="1" customHeight="1">
      <c r="A8489" s="32" t="b">
        <v>0</v>
      </c>
      <c r="B8489" s="33"/>
      <c r="C8489" s="34"/>
      <c r="D8489" s="35" t="s">
        <v>557</v>
      </c>
      <c r="E8489" s="36" t="str">
        <f>VLOOKUP(D8489,Normativa!$A$3:$C$100,3,0)</f>
        <v>#N/A</v>
      </c>
      <c r="F8489" s="37"/>
      <c r="G8489" s="37"/>
      <c r="H8489" s="37" t="s">
        <v>6645</v>
      </c>
      <c r="I8489" s="36">
        <f t="shared" si="1"/>
        <v>1</v>
      </c>
      <c r="J8489" s="37"/>
      <c r="K8489" s="37"/>
    </row>
    <row r="8490" ht="22.5" hidden="1" customHeight="1">
      <c r="A8490" s="32" t="b">
        <v>0</v>
      </c>
      <c r="B8490" s="33"/>
      <c r="C8490" s="34"/>
      <c r="D8490" s="35" t="s">
        <v>557</v>
      </c>
      <c r="E8490" s="36" t="str">
        <f>VLOOKUP(D8490,Normativa!$A$3:$C$100,3,0)</f>
        <v>#N/A</v>
      </c>
      <c r="F8490" s="37"/>
      <c r="G8490" s="37"/>
      <c r="H8490" s="37" t="s">
        <v>6646</v>
      </c>
      <c r="I8490" s="36">
        <f t="shared" si="1"/>
        <v>1</v>
      </c>
      <c r="J8490" s="37"/>
      <c r="K8490" s="37"/>
    </row>
    <row r="8491" ht="22.5" hidden="1" customHeight="1">
      <c r="A8491" s="32" t="b">
        <v>0</v>
      </c>
      <c r="B8491" s="33"/>
      <c r="C8491" s="34"/>
      <c r="D8491" s="35" t="s">
        <v>557</v>
      </c>
      <c r="E8491" s="36" t="str">
        <f>VLOOKUP(D8491,Normativa!$A$3:$C$100,3,0)</f>
        <v>#N/A</v>
      </c>
      <c r="F8491" s="37"/>
      <c r="G8491" s="37"/>
      <c r="H8491" s="37" t="s">
        <v>6647</v>
      </c>
      <c r="I8491" s="36">
        <f t="shared" si="1"/>
        <v>1</v>
      </c>
      <c r="J8491" s="37"/>
      <c r="K8491" s="37"/>
    </row>
    <row r="8492" ht="22.5" hidden="1" customHeight="1">
      <c r="A8492" s="32" t="b">
        <v>0</v>
      </c>
      <c r="B8492" s="33"/>
      <c r="C8492" s="34"/>
      <c r="D8492" s="35" t="s">
        <v>557</v>
      </c>
      <c r="E8492" s="36" t="str">
        <f>VLOOKUP(D8492,Normativa!$A$3:$C$100,3,0)</f>
        <v>#N/A</v>
      </c>
      <c r="F8492" s="37"/>
      <c r="G8492" s="37"/>
      <c r="H8492" s="37" t="s">
        <v>6648</v>
      </c>
      <c r="I8492" s="36">
        <f t="shared" si="1"/>
        <v>1</v>
      </c>
      <c r="J8492" s="37"/>
      <c r="K8492" s="37"/>
    </row>
    <row r="8493" ht="22.5" hidden="1" customHeight="1">
      <c r="A8493" s="32" t="b">
        <v>0</v>
      </c>
      <c r="B8493" s="33"/>
      <c r="C8493" s="34"/>
      <c r="D8493" s="35" t="s">
        <v>557</v>
      </c>
      <c r="E8493" s="36" t="str">
        <f>VLOOKUP(D8493,Normativa!$A$3:$C$100,3,0)</f>
        <v>#N/A</v>
      </c>
      <c r="F8493" s="37"/>
      <c r="G8493" s="37"/>
      <c r="H8493" s="37" t="s">
        <v>6649</v>
      </c>
      <c r="I8493" s="36">
        <f t="shared" si="1"/>
        <v>1</v>
      </c>
      <c r="J8493" s="37"/>
      <c r="K8493" s="37"/>
    </row>
    <row r="8494" ht="22.5" hidden="1" customHeight="1">
      <c r="A8494" s="32" t="b">
        <v>0</v>
      </c>
      <c r="B8494" s="33"/>
      <c r="C8494" s="34"/>
      <c r="D8494" s="35" t="s">
        <v>557</v>
      </c>
      <c r="E8494" s="36" t="str">
        <f>VLOOKUP(D8494,Normativa!$A$3:$C$100,3,0)</f>
        <v>#N/A</v>
      </c>
      <c r="F8494" s="37"/>
      <c r="G8494" s="37"/>
      <c r="H8494" s="37" t="s">
        <v>6650</v>
      </c>
      <c r="I8494" s="36">
        <f t="shared" si="1"/>
        <v>1</v>
      </c>
      <c r="J8494" s="37"/>
      <c r="K8494" s="37"/>
    </row>
    <row r="8495" ht="22.5" hidden="1" customHeight="1">
      <c r="A8495" s="32" t="b">
        <v>0</v>
      </c>
      <c r="B8495" s="33"/>
      <c r="C8495" s="34"/>
      <c r="D8495" s="35" t="s">
        <v>557</v>
      </c>
      <c r="E8495" s="36" t="str">
        <f>VLOOKUP(D8495,Normativa!$A$3:$C$100,3,0)</f>
        <v>#N/A</v>
      </c>
      <c r="F8495" s="37"/>
      <c r="G8495" s="37"/>
      <c r="H8495" s="37" t="s">
        <v>6651</v>
      </c>
      <c r="I8495" s="36">
        <f t="shared" si="1"/>
        <v>1</v>
      </c>
      <c r="J8495" s="37"/>
      <c r="K8495" s="37"/>
    </row>
    <row r="8496" ht="22.5" hidden="1" customHeight="1">
      <c r="A8496" s="32" t="b">
        <v>0</v>
      </c>
      <c r="B8496" s="33"/>
      <c r="C8496" s="34"/>
      <c r="D8496" s="35" t="s">
        <v>557</v>
      </c>
      <c r="E8496" s="36" t="str">
        <f>VLOOKUP(D8496,Normativa!$A$3:$C$100,3,0)</f>
        <v>#N/A</v>
      </c>
      <c r="F8496" s="37"/>
      <c r="G8496" s="37"/>
      <c r="H8496" s="37" t="s">
        <v>6652</v>
      </c>
      <c r="I8496" s="36">
        <f t="shared" si="1"/>
        <v>1</v>
      </c>
      <c r="J8496" s="37"/>
      <c r="K8496" s="37"/>
    </row>
    <row r="8497" ht="22.5" hidden="1" customHeight="1">
      <c r="A8497" s="32" t="b">
        <v>0</v>
      </c>
      <c r="B8497" s="33"/>
      <c r="C8497" s="34"/>
      <c r="D8497" s="35" t="s">
        <v>557</v>
      </c>
      <c r="E8497" s="36" t="str">
        <f>VLOOKUP(D8497,Normativa!$A$3:$C$100,3,0)</f>
        <v>#N/A</v>
      </c>
      <c r="F8497" s="37"/>
      <c r="G8497" s="37"/>
      <c r="H8497" s="37" t="s">
        <v>6653</v>
      </c>
      <c r="I8497" s="36">
        <f t="shared" si="1"/>
        <v>1</v>
      </c>
      <c r="J8497" s="37"/>
      <c r="K8497" s="37"/>
    </row>
    <row r="8498" ht="22.5" hidden="1" customHeight="1">
      <c r="A8498" s="32" t="b">
        <v>0</v>
      </c>
      <c r="B8498" s="33"/>
      <c r="C8498" s="34"/>
      <c r="D8498" s="35" t="s">
        <v>557</v>
      </c>
      <c r="E8498" s="36" t="str">
        <f>VLOOKUP(D8498,Normativa!$A$3:$C$100,3,0)</f>
        <v>#N/A</v>
      </c>
      <c r="F8498" s="37"/>
      <c r="G8498" s="37"/>
      <c r="H8498" s="37" t="s">
        <v>6654</v>
      </c>
      <c r="I8498" s="36">
        <f t="shared" si="1"/>
        <v>1</v>
      </c>
      <c r="J8498" s="37"/>
      <c r="K8498" s="37"/>
    </row>
    <row r="8499" ht="22.5" hidden="1" customHeight="1">
      <c r="A8499" s="32" t="b">
        <v>0</v>
      </c>
      <c r="B8499" s="33"/>
      <c r="C8499" s="34"/>
      <c r="D8499" s="35" t="s">
        <v>557</v>
      </c>
      <c r="E8499" s="36" t="str">
        <f>VLOOKUP(D8499,Normativa!$A$3:$C$100,3,0)</f>
        <v>#N/A</v>
      </c>
      <c r="F8499" s="37"/>
      <c r="G8499" s="37"/>
      <c r="H8499" s="37" t="s">
        <v>6655</v>
      </c>
      <c r="I8499" s="36">
        <f t="shared" si="1"/>
        <v>1</v>
      </c>
      <c r="J8499" s="37"/>
      <c r="K8499" s="37"/>
    </row>
    <row r="8500" ht="22.5" hidden="1" customHeight="1">
      <c r="A8500" s="32" t="b">
        <v>0</v>
      </c>
      <c r="B8500" s="33"/>
      <c r="C8500" s="34"/>
      <c r="D8500" s="35" t="s">
        <v>557</v>
      </c>
      <c r="E8500" s="36" t="str">
        <f>VLOOKUP(D8500,Normativa!$A$3:$C$100,3,0)</f>
        <v>#N/A</v>
      </c>
      <c r="F8500" s="37"/>
      <c r="G8500" s="37"/>
      <c r="H8500" s="37" t="s">
        <v>6656</v>
      </c>
      <c r="I8500" s="36">
        <f t="shared" si="1"/>
        <v>1</v>
      </c>
      <c r="J8500" s="37"/>
      <c r="K8500" s="37"/>
    </row>
    <row r="8501" ht="22.5" hidden="1" customHeight="1">
      <c r="A8501" s="32" t="b">
        <v>0</v>
      </c>
      <c r="B8501" s="33"/>
      <c r="C8501" s="34"/>
      <c r="D8501" s="35" t="s">
        <v>557</v>
      </c>
      <c r="E8501" s="36" t="str">
        <f>VLOOKUP(D8501,Normativa!$A$3:$C$100,3,0)</f>
        <v>#N/A</v>
      </c>
      <c r="F8501" s="37"/>
      <c r="G8501" s="37"/>
      <c r="H8501" s="37" t="s">
        <v>555</v>
      </c>
      <c r="I8501" s="36">
        <f t="shared" si="1"/>
        <v>1</v>
      </c>
      <c r="J8501" s="37"/>
      <c r="K8501" s="37"/>
    </row>
    <row r="8502" ht="22.5" hidden="1" customHeight="1">
      <c r="A8502" s="32" t="b">
        <v>0</v>
      </c>
      <c r="B8502" s="33"/>
      <c r="C8502" s="34"/>
      <c r="D8502" s="35" t="s">
        <v>557</v>
      </c>
      <c r="E8502" s="36" t="str">
        <f>VLOOKUP(D8502,Normativa!$A$3:$C$100,3,0)</f>
        <v>#N/A</v>
      </c>
      <c r="F8502" s="37"/>
      <c r="G8502" s="37"/>
      <c r="H8502" s="37" t="s">
        <v>6657</v>
      </c>
      <c r="I8502" s="36">
        <f t="shared" si="1"/>
        <v>1</v>
      </c>
      <c r="J8502" s="37"/>
      <c r="K8502" s="37"/>
    </row>
    <row r="8503" ht="22.5" hidden="1" customHeight="1">
      <c r="A8503" s="32" t="b">
        <v>0</v>
      </c>
      <c r="B8503" s="33"/>
      <c r="C8503" s="34"/>
      <c r="D8503" s="35" t="s">
        <v>557</v>
      </c>
      <c r="E8503" s="36" t="str">
        <f>VLOOKUP(D8503,Normativa!$A$3:$C$100,3,0)</f>
        <v>#N/A</v>
      </c>
      <c r="F8503" s="37"/>
      <c r="G8503" s="37"/>
      <c r="H8503" s="37"/>
      <c r="I8503" s="36">
        <f t="shared" si="1"/>
        <v>1</v>
      </c>
      <c r="J8503" s="37"/>
      <c r="K8503" s="37"/>
    </row>
    <row r="8504" ht="22.5" hidden="1" customHeight="1">
      <c r="A8504" s="32" t="b">
        <v>0</v>
      </c>
      <c r="B8504" s="33"/>
      <c r="C8504" s="34"/>
      <c r="D8504" s="35" t="s">
        <v>557</v>
      </c>
      <c r="E8504" s="36" t="str">
        <f>VLOOKUP(D8504,Normativa!$A$3:$C$100,3,0)</f>
        <v>#N/A</v>
      </c>
      <c r="F8504" s="37"/>
      <c r="G8504" s="37"/>
      <c r="H8504" s="37" t="s">
        <v>6658</v>
      </c>
      <c r="I8504" s="36">
        <f t="shared" si="1"/>
        <v>1</v>
      </c>
      <c r="J8504" s="37"/>
      <c r="K8504" s="37"/>
    </row>
    <row r="8505" ht="22.5" hidden="1" customHeight="1">
      <c r="A8505" s="32" t="b">
        <v>0</v>
      </c>
      <c r="B8505" s="33"/>
      <c r="C8505" s="34"/>
      <c r="D8505" s="35" t="s">
        <v>557</v>
      </c>
      <c r="E8505" s="36" t="str">
        <f>VLOOKUP(D8505,Normativa!$A$3:$C$100,3,0)</f>
        <v>#N/A</v>
      </c>
      <c r="F8505" s="37"/>
      <c r="G8505" s="37"/>
      <c r="H8505" s="37" t="s">
        <v>6659</v>
      </c>
      <c r="I8505" s="36">
        <f t="shared" si="1"/>
        <v>1</v>
      </c>
      <c r="J8505" s="37"/>
      <c r="K8505" s="37"/>
    </row>
    <row r="8506" ht="22.5" hidden="1" customHeight="1">
      <c r="A8506" s="32" t="b">
        <v>0</v>
      </c>
      <c r="B8506" s="33"/>
      <c r="C8506" s="34"/>
      <c r="D8506" s="35" t="s">
        <v>557</v>
      </c>
      <c r="E8506" s="36" t="str">
        <f>VLOOKUP(D8506,Normativa!$A$3:$C$100,3,0)</f>
        <v>#N/A</v>
      </c>
      <c r="F8506" s="37"/>
      <c r="G8506" s="37"/>
      <c r="H8506" s="37" t="s">
        <v>6660</v>
      </c>
      <c r="I8506" s="36">
        <f t="shared" si="1"/>
        <v>1</v>
      </c>
      <c r="J8506" s="37"/>
      <c r="K8506" s="37"/>
    </row>
    <row r="8507" ht="22.5" hidden="1" customHeight="1">
      <c r="A8507" s="32" t="b">
        <v>0</v>
      </c>
      <c r="B8507" s="33"/>
      <c r="C8507" s="34"/>
      <c r="D8507" s="35" t="s">
        <v>557</v>
      </c>
      <c r="E8507" s="36" t="str">
        <f>VLOOKUP(D8507,Normativa!$A$3:$C$100,3,0)</f>
        <v>#N/A</v>
      </c>
      <c r="F8507" s="37"/>
      <c r="G8507" s="37"/>
      <c r="H8507" s="37" t="s">
        <v>6661</v>
      </c>
      <c r="I8507" s="36">
        <f t="shared" si="1"/>
        <v>1</v>
      </c>
      <c r="J8507" s="37"/>
      <c r="K8507" s="37"/>
    </row>
    <row r="8508" ht="22.5" hidden="1" customHeight="1">
      <c r="A8508" s="32" t="b">
        <v>0</v>
      </c>
      <c r="B8508" s="33"/>
      <c r="C8508" s="34"/>
      <c r="D8508" s="35" t="s">
        <v>557</v>
      </c>
      <c r="E8508" s="36" t="str">
        <f>VLOOKUP(D8508,Normativa!$A$3:$C$100,3,0)</f>
        <v>#N/A</v>
      </c>
      <c r="F8508" s="37"/>
      <c r="G8508" s="37"/>
      <c r="H8508" s="37" t="s">
        <v>6662</v>
      </c>
      <c r="I8508" s="36">
        <f t="shared" si="1"/>
        <v>1</v>
      </c>
      <c r="J8508" s="37"/>
      <c r="K8508" s="37"/>
    </row>
    <row r="8509" ht="22.5" hidden="1" customHeight="1">
      <c r="A8509" s="32" t="b">
        <v>0</v>
      </c>
      <c r="B8509" s="33"/>
      <c r="C8509" s="34"/>
      <c r="D8509" s="35" t="s">
        <v>557</v>
      </c>
      <c r="E8509" s="36" t="str">
        <f>VLOOKUP(D8509,Normativa!$A$3:$C$100,3,0)</f>
        <v>#N/A</v>
      </c>
      <c r="F8509" s="37"/>
      <c r="G8509" s="37"/>
      <c r="H8509" s="37" t="s">
        <v>6663</v>
      </c>
      <c r="I8509" s="36">
        <f t="shared" si="1"/>
        <v>1</v>
      </c>
      <c r="J8509" s="37"/>
      <c r="K8509" s="37"/>
    </row>
    <row r="8510" ht="22.5" hidden="1" customHeight="1">
      <c r="A8510" s="32" t="b">
        <v>0</v>
      </c>
      <c r="B8510" s="33"/>
      <c r="C8510" s="34"/>
      <c r="D8510" s="35" t="s">
        <v>557</v>
      </c>
      <c r="E8510" s="36" t="str">
        <f>VLOOKUP(D8510,Normativa!$A$3:$C$100,3,0)</f>
        <v>#N/A</v>
      </c>
      <c r="F8510" s="37"/>
      <c r="G8510" s="37"/>
      <c r="H8510" s="37" t="s">
        <v>6664</v>
      </c>
      <c r="I8510" s="36">
        <f t="shared" si="1"/>
        <v>1</v>
      </c>
      <c r="J8510" s="37"/>
      <c r="K8510" s="37"/>
    </row>
    <row r="8511" ht="22.5" hidden="1" customHeight="1">
      <c r="A8511" s="32" t="b">
        <v>0</v>
      </c>
      <c r="B8511" s="33"/>
      <c r="C8511" s="34"/>
      <c r="D8511" s="35" t="s">
        <v>557</v>
      </c>
      <c r="E8511" s="36" t="str">
        <f>VLOOKUP(D8511,Normativa!$A$3:$C$100,3,0)</f>
        <v>#N/A</v>
      </c>
      <c r="F8511" s="37"/>
      <c r="G8511" s="37"/>
      <c r="H8511" s="37" t="s">
        <v>6665</v>
      </c>
      <c r="I8511" s="36">
        <f t="shared" si="1"/>
        <v>1</v>
      </c>
      <c r="J8511" s="37"/>
      <c r="K8511" s="37"/>
    </row>
    <row r="8512" ht="22.5" hidden="1" customHeight="1">
      <c r="A8512" s="32" t="b">
        <v>0</v>
      </c>
      <c r="B8512" s="33"/>
      <c r="C8512" s="34"/>
      <c r="D8512" s="35" t="s">
        <v>557</v>
      </c>
      <c r="E8512" s="36" t="str">
        <f>VLOOKUP(D8512,Normativa!$A$3:$C$100,3,0)</f>
        <v>#N/A</v>
      </c>
      <c r="F8512" s="37"/>
      <c r="G8512" s="37"/>
      <c r="H8512" s="37" t="s">
        <v>555</v>
      </c>
      <c r="I8512" s="36">
        <f t="shared" si="1"/>
        <v>1</v>
      </c>
      <c r="J8512" s="37"/>
      <c r="K8512" s="37"/>
    </row>
    <row r="8513" ht="22.5" hidden="1" customHeight="1">
      <c r="A8513" s="32" t="b">
        <v>0</v>
      </c>
      <c r="B8513" s="33"/>
      <c r="C8513" s="34"/>
      <c r="D8513" s="35" t="s">
        <v>557</v>
      </c>
      <c r="E8513" s="36" t="str">
        <f>VLOOKUP(D8513,Normativa!$A$3:$C$100,3,0)</f>
        <v>#N/A</v>
      </c>
      <c r="F8513" s="37"/>
      <c r="G8513" s="37"/>
      <c r="H8513" s="37" t="s">
        <v>6666</v>
      </c>
      <c r="I8513" s="36">
        <f t="shared" si="1"/>
        <v>1</v>
      </c>
      <c r="J8513" s="37"/>
      <c r="K8513" s="37"/>
    </row>
    <row r="8514" ht="22.5" hidden="1" customHeight="1">
      <c r="A8514" s="32" t="b">
        <v>0</v>
      </c>
      <c r="B8514" s="33"/>
      <c r="C8514" s="34"/>
      <c r="D8514" s="35" t="s">
        <v>557</v>
      </c>
      <c r="E8514" s="36" t="str">
        <f>VLOOKUP(D8514,Normativa!$A$3:$C$100,3,0)</f>
        <v>#N/A</v>
      </c>
      <c r="F8514" s="37"/>
      <c r="G8514" s="37"/>
      <c r="H8514" s="37"/>
      <c r="I8514" s="36">
        <f t="shared" si="1"/>
        <v>1</v>
      </c>
      <c r="J8514" s="37"/>
      <c r="K8514" s="37"/>
    </row>
    <row r="8515" ht="22.5" hidden="1" customHeight="1">
      <c r="A8515" s="32" t="b">
        <v>0</v>
      </c>
      <c r="B8515" s="33"/>
      <c r="C8515" s="34"/>
      <c r="D8515" s="35" t="s">
        <v>557</v>
      </c>
      <c r="E8515" s="36" t="str">
        <f>VLOOKUP(D8515,Normativa!$A$3:$C$100,3,0)</f>
        <v>#N/A</v>
      </c>
      <c r="F8515" s="37"/>
      <c r="G8515" s="37"/>
      <c r="H8515" s="37" t="s">
        <v>6667</v>
      </c>
      <c r="I8515" s="36">
        <f t="shared" si="1"/>
        <v>1</v>
      </c>
      <c r="J8515" s="37"/>
      <c r="K8515" s="37"/>
    </row>
    <row r="8516" ht="22.5" hidden="1" customHeight="1">
      <c r="A8516" s="32" t="b">
        <v>0</v>
      </c>
      <c r="B8516" s="33"/>
      <c r="C8516" s="34"/>
      <c r="D8516" s="35" t="s">
        <v>557</v>
      </c>
      <c r="E8516" s="36" t="str">
        <f>VLOOKUP(D8516,Normativa!$A$3:$C$100,3,0)</f>
        <v>#N/A</v>
      </c>
      <c r="F8516" s="37"/>
      <c r="G8516" s="37"/>
      <c r="H8516" s="37" t="s">
        <v>6668</v>
      </c>
      <c r="I8516" s="36">
        <f t="shared" si="1"/>
        <v>1</v>
      </c>
      <c r="J8516" s="37"/>
      <c r="K8516" s="37"/>
    </row>
    <row r="8517" ht="22.5" hidden="1" customHeight="1">
      <c r="A8517" s="32" t="b">
        <v>0</v>
      </c>
      <c r="B8517" s="33"/>
      <c r="C8517" s="34"/>
      <c r="D8517" s="35" t="s">
        <v>557</v>
      </c>
      <c r="E8517" s="36" t="str">
        <f>VLOOKUP(D8517,Normativa!$A$3:$C$100,3,0)</f>
        <v>#N/A</v>
      </c>
      <c r="F8517" s="37"/>
      <c r="G8517" s="37"/>
      <c r="H8517" s="37" t="s">
        <v>6669</v>
      </c>
      <c r="I8517" s="36">
        <f t="shared" si="1"/>
        <v>1</v>
      </c>
      <c r="J8517" s="37"/>
      <c r="K8517" s="37"/>
    </row>
    <row r="8518" ht="22.5" hidden="1" customHeight="1">
      <c r="A8518" s="32" t="b">
        <v>0</v>
      </c>
      <c r="B8518" s="33"/>
      <c r="C8518" s="34"/>
      <c r="D8518" s="35" t="s">
        <v>557</v>
      </c>
      <c r="E8518" s="36" t="str">
        <f>VLOOKUP(D8518,Normativa!$A$3:$C$100,3,0)</f>
        <v>#N/A</v>
      </c>
      <c r="F8518" s="37"/>
      <c r="G8518" s="37"/>
      <c r="H8518" s="37" t="s">
        <v>6670</v>
      </c>
      <c r="I8518" s="36">
        <f t="shared" si="1"/>
        <v>1</v>
      </c>
      <c r="J8518" s="37"/>
      <c r="K8518" s="37"/>
    </row>
    <row r="8519" ht="22.5" hidden="1" customHeight="1">
      <c r="A8519" s="32" t="b">
        <v>0</v>
      </c>
      <c r="B8519" s="33"/>
      <c r="C8519" s="34"/>
      <c r="D8519" s="35" t="s">
        <v>557</v>
      </c>
      <c r="E8519" s="36" t="str">
        <f>VLOOKUP(D8519,Normativa!$A$3:$C$100,3,0)</f>
        <v>#N/A</v>
      </c>
      <c r="F8519" s="37"/>
      <c r="G8519" s="37"/>
      <c r="H8519" s="37" t="s">
        <v>6671</v>
      </c>
      <c r="I8519" s="36">
        <f t="shared" si="1"/>
        <v>1</v>
      </c>
      <c r="J8519" s="37"/>
      <c r="K8519" s="37"/>
    </row>
    <row r="8520" ht="22.5" hidden="1" customHeight="1">
      <c r="A8520" s="32" t="b">
        <v>0</v>
      </c>
      <c r="B8520" s="33"/>
      <c r="C8520" s="34"/>
      <c r="D8520" s="35" t="s">
        <v>557</v>
      </c>
      <c r="E8520" s="36" t="str">
        <f>VLOOKUP(D8520,Normativa!$A$3:$C$100,3,0)</f>
        <v>#N/A</v>
      </c>
      <c r="F8520" s="37"/>
      <c r="G8520" s="37"/>
      <c r="H8520" s="37" t="s">
        <v>6672</v>
      </c>
      <c r="I8520" s="36">
        <f t="shared" si="1"/>
        <v>1</v>
      </c>
      <c r="J8520" s="37"/>
      <c r="K8520" s="37"/>
    </row>
    <row r="8521" ht="22.5" hidden="1" customHeight="1">
      <c r="A8521" s="32" t="b">
        <v>0</v>
      </c>
      <c r="B8521" s="33"/>
      <c r="C8521" s="34"/>
      <c r="D8521" s="35" t="s">
        <v>557</v>
      </c>
      <c r="E8521" s="36" t="str">
        <f>VLOOKUP(D8521,Normativa!$A$3:$C$100,3,0)</f>
        <v>#N/A</v>
      </c>
      <c r="F8521" s="37"/>
      <c r="G8521" s="37"/>
      <c r="H8521" s="37" t="s">
        <v>6673</v>
      </c>
      <c r="I8521" s="36">
        <f t="shared" si="1"/>
        <v>1</v>
      </c>
      <c r="J8521" s="37"/>
      <c r="K8521" s="37"/>
    </row>
    <row r="8522" ht="22.5" hidden="1" customHeight="1">
      <c r="A8522" s="32" t="b">
        <v>0</v>
      </c>
      <c r="B8522" s="33"/>
      <c r="C8522" s="34"/>
      <c r="D8522" s="35" t="s">
        <v>557</v>
      </c>
      <c r="E8522" s="36" t="str">
        <f>VLOOKUP(D8522,Normativa!$A$3:$C$100,3,0)</f>
        <v>#N/A</v>
      </c>
      <c r="F8522" s="37"/>
      <c r="G8522" s="37"/>
      <c r="H8522" s="37" t="s">
        <v>6674</v>
      </c>
      <c r="I8522" s="36">
        <f t="shared" si="1"/>
        <v>1</v>
      </c>
      <c r="J8522" s="37"/>
      <c r="K8522" s="37"/>
    </row>
    <row r="8523" ht="22.5" hidden="1" customHeight="1">
      <c r="A8523" s="32" t="b">
        <v>0</v>
      </c>
      <c r="B8523" s="33"/>
      <c r="C8523" s="34"/>
      <c r="D8523" s="35" t="s">
        <v>557</v>
      </c>
      <c r="E8523" s="36" t="str">
        <f>VLOOKUP(D8523,Normativa!$A$3:$C$100,3,0)</f>
        <v>#N/A</v>
      </c>
      <c r="F8523" s="37"/>
      <c r="G8523" s="37"/>
      <c r="H8523" s="37" t="s">
        <v>555</v>
      </c>
      <c r="I8523" s="36">
        <f t="shared" si="1"/>
        <v>1</v>
      </c>
      <c r="J8523" s="37"/>
      <c r="K8523" s="37"/>
    </row>
    <row r="8524" ht="22.5" hidden="1" customHeight="1">
      <c r="A8524" s="32" t="b">
        <v>0</v>
      </c>
      <c r="B8524" s="33"/>
      <c r="C8524" s="34"/>
      <c r="D8524" s="35" t="s">
        <v>557</v>
      </c>
      <c r="E8524" s="36" t="str">
        <f>VLOOKUP(D8524,Normativa!$A$3:$C$100,3,0)</f>
        <v>#N/A</v>
      </c>
      <c r="F8524" s="37"/>
      <c r="G8524" s="37"/>
      <c r="H8524" s="37" t="s">
        <v>6675</v>
      </c>
      <c r="I8524" s="36">
        <f t="shared" si="1"/>
        <v>1</v>
      </c>
      <c r="J8524" s="37"/>
      <c r="K8524" s="37"/>
    </row>
    <row r="8525" ht="22.5" hidden="1" customHeight="1">
      <c r="A8525" s="32" t="b">
        <v>0</v>
      </c>
      <c r="B8525" s="33"/>
      <c r="C8525" s="34"/>
      <c r="D8525" s="35" t="s">
        <v>557</v>
      </c>
      <c r="E8525" s="36" t="str">
        <f>VLOOKUP(D8525,Normativa!$A$3:$C$100,3,0)</f>
        <v>#N/A</v>
      </c>
      <c r="F8525" s="37"/>
      <c r="G8525" s="37"/>
      <c r="H8525" s="37">
        <v>3.0</v>
      </c>
      <c r="I8525" s="36">
        <f t="shared" si="1"/>
        <v>1</v>
      </c>
      <c r="J8525" s="37"/>
      <c r="K8525" s="37"/>
    </row>
    <row r="8526" ht="22.5" hidden="1" customHeight="1">
      <c r="A8526" s="32" t="b">
        <v>0</v>
      </c>
      <c r="B8526" s="33"/>
      <c r="C8526" s="34"/>
      <c r="D8526" s="35" t="s">
        <v>557</v>
      </c>
      <c r="E8526" s="36" t="str">
        <f>VLOOKUP(D8526,Normativa!$A$3:$C$100,3,0)</f>
        <v>#N/A</v>
      </c>
      <c r="F8526" s="37"/>
      <c r="G8526" s="37"/>
      <c r="H8526" s="37"/>
      <c r="I8526" s="36">
        <f t="shared" si="1"/>
        <v>1</v>
      </c>
      <c r="J8526" s="37"/>
      <c r="K8526" s="37"/>
    </row>
    <row r="8527" ht="22.5" hidden="1" customHeight="1">
      <c r="A8527" s="32" t="b">
        <v>0</v>
      </c>
      <c r="B8527" s="33"/>
      <c r="C8527" s="34"/>
      <c r="D8527" s="35" t="s">
        <v>557</v>
      </c>
      <c r="E8527" s="36" t="str">
        <f>VLOOKUP(D8527,Normativa!$A$3:$C$100,3,0)</f>
        <v>#N/A</v>
      </c>
      <c r="F8527" s="37"/>
      <c r="G8527" s="37"/>
      <c r="H8527" s="37" t="s">
        <v>6676</v>
      </c>
      <c r="I8527" s="36">
        <f t="shared" si="1"/>
        <v>1</v>
      </c>
      <c r="J8527" s="37"/>
      <c r="K8527" s="37"/>
    </row>
    <row r="8528" ht="22.5" hidden="1" customHeight="1">
      <c r="A8528" s="32" t="b">
        <v>0</v>
      </c>
      <c r="B8528" s="33"/>
      <c r="C8528" s="34"/>
      <c r="D8528" s="35" t="s">
        <v>557</v>
      </c>
      <c r="E8528" s="36" t="str">
        <f>VLOOKUP(D8528,Normativa!$A$3:$C$100,3,0)</f>
        <v>#N/A</v>
      </c>
      <c r="F8528" s="37"/>
      <c r="G8528" s="37"/>
      <c r="H8528" s="37" t="s">
        <v>6677</v>
      </c>
      <c r="I8528" s="36">
        <f t="shared" si="1"/>
        <v>1</v>
      </c>
      <c r="J8528" s="37"/>
      <c r="K8528" s="37"/>
    </row>
    <row r="8529" ht="22.5" hidden="1" customHeight="1">
      <c r="A8529" s="32" t="b">
        <v>0</v>
      </c>
      <c r="B8529" s="33"/>
      <c r="C8529" s="34"/>
      <c r="D8529" s="35" t="s">
        <v>557</v>
      </c>
      <c r="E8529" s="36" t="str">
        <f>VLOOKUP(D8529,Normativa!$A$3:$C$100,3,0)</f>
        <v>#N/A</v>
      </c>
      <c r="F8529" s="37"/>
      <c r="G8529" s="37"/>
      <c r="H8529" s="37" t="s">
        <v>6678</v>
      </c>
      <c r="I8529" s="36">
        <f t="shared" si="1"/>
        <v>1</v>
      </c>
      <c r="J8529" s="37"/>
      <c r="K8529" s="37"/>
    </row>
    <row r="8530" ht="22.5" hidden="1" customHeight="1">
      <c r="A8530" s="32" t="b">
        <v>0</v>
      </c>
      <c r="B8530" s="33"/>
      <c r="C8530" s="34"/>
      <c r="D8530" s="35" t="s">
        <v>557</v>
      </c>
      <c r="E8530" s="36" t="str">
        <f>VLOOKUP(D8530,Normativa!$A$3:$C$100,3,0)</f>
        <v>#N/A</v>
      </c>
      <c r="F8530" s="37"/>
      <c r="G8530" s="37"/>
      <c r="H8530" s="37" t="s">
        <v>6679</v>
      </c>
      <c r="I8530" s="36">
        <f t="shared" si="1"/>
        <v>1</v>
      </c>
      <c r="J8530" s="37"/>
      <c r="K8530" s="37"/>
    </row>
    <row r="8531" ht="22.5" hidden="1" customHeight="1">
      <c r="A8531" s="32" t="b">
        <v>0</v>
      </c>
      <c r="B8531" s="33"/>
      <c r="C8531" s="34"/>
      <c r="D8531" s="35" t="s">
        <v>557</v>
      </c>
      <c r="E8531" s="36" t="str">
        <f>VLOOKUP(D8531,Normativa!$A$3:$C$100,3,0)</f>
        <v>#N/A</v>
      </c>
      <c r="F8531" s="37"/>
      <c r="G8531" s="37"/>
      <c r="H8531" s="37" t="s">
        <v>6680</v>
      </c>
      <c r="I8531" s="36">
        <f t="shared" si="1"/>
        <v>1</v>
      </c>
      <c r="J8531" s="37"/>
      <c r="K8531" s="37"/>
    </row>
    <row r="8532" ht="22.5" hidden="1" customHeight="1">
      <c r="A8532" s="32" t="b">
        <v>0</v>
      </c>
      <c r="B8532" s="33"/>
      <c r="C8532" s="34"/>
      <c r="D8532" s="35" t="s">
        <v>557</v>
      </c>
      <c r="E8532" s="36" t="str">
        <f>VLOOKUP(D8532,Normativa!$A$3:$C$100,3,0)</f>
        <v>#N/A</v>
      </c>
      <c r="F8532" s="37"/>
      <c r="G8532" s="37"/>
      <c r="H8532" s="37" t="s">
        <v>6681</v>
      </c>
      <c r="I8532" s="36">
        <f t="shared" si="1"/>
        <v>1</v>
      </c>
      <c r="J8532" s="37"/>
      <c r="K8532" s="37"/>
    </row>
    <row r="8533" ht="22.5" hidden="1" customHeight="1">
      <c r="A8533" s="32" t="b">
        <v>0</v>
      </c>
      <c r="B8533" s="33"/>
      <c r="C8533" s="34"/>
      <c r="D8533" s="35" t="s">
        <v>557</v>
      </c>
      <c r="E8533" s="36" t="str">
        <f>VLOOKUP(D8533,Normativa!$A$3:$C$100,3,0)</f>
        <v>#N/A</v>
      </c>
      <c r="F8533" s="37"/>
      <c r="G8533" s="37"/>
      <c r="H8533" s="37" t="s">
        <v>555</v>
      </c>
      <c r="I8533" s="36">
        <f t="shared" si="1"/>
        <v>1</v>
      </c>
      <c r="J8533" s="37"/>
      <c r="K8533" s="37"/>
    </row>
    <row r="8534" ht="22.5" hidden="1" customHeight="1">
      <c r="A8534" s="32" t="b">
        <v>0</v>
      </c>
      <c r="B8534" s="33"/>
      <c r="C8534" s="34"/>
      <c r="D8534" s="35" t="s">
        <v>557</v>
      </c>
      <c r="E8534" s="36" t="str">
        <f>VLOOKUP(D8534,Normativa!$A$3:$C$100,3,0)</f>
        <v>#N/A</v>
      </c>
      <c r="F8534" s="37"/>
      <c r="G8534" s="37"/>
      <c r="H8534" s="37" t="s">
        <v>6682</v>
      </c>
      <c r="I8534" s="36">
        <f t="shared" si="1"/>
        <v>1</v>
      </c>
      <c r="J8534" s="37"/>
      <c r="K8534" s="37"/>
    </row>
    <row r="8535" ht="22.5" hidden="1" customHeight="1">
      <c r="A8535" s="32" t="b">
        <v>0</v>
      </c>
      <c r="B8535" s="33"/>
      <c r="C8535" s="34"/>
      <c r="D8535" s="35" t="s">
        <v>557</v>
      </c>
      <c r="E8535" s="36" t="str">
        <f>VLOOKUP(D8535,Normativa!$A$3:$C$100,3,0)</f>
        <v>#N/A</v>
      </c>
      <c r="F8535" s="37"/>
      <c r="G8535" s="37"/>
      <c r="H8535" s="37"/>
      <c r="I8535" s="36">
        <f t="shared" si="1"/>
        <v>1</v>
      </c>
      <c r="J8535" s="37"/>
      <c r="K8535" s="37"/>
    </row>
    <row r="8536" ht="22.5" hidden="1" customHeight="1">
      <c r="A8536" s="32" t="b">
        <v>0</v>
      </c>
      <c r="B8536" s="33"/>
      <c r="C8536" s="34"/>
      <c r="D8536" s="35" t="s">
        <v>557</v>
      </c>
      <c r="E8536" s="36" t="str">
        <f>VLOOKUP(D8536,Normativa!$A$3:$C$100,3,0)</f>
        <v>#N/A</v>
      </c>
      <c r="F8536" s="37"/>
      <c r="G8536" s="37"/>
      <c r="H8536" s="37" t="s">
        <v>6683</v>
      </c>
      <c r="I8536" s="36">
        <f t="shared" si="1"/>
        <v>1</v>
      </c>
      <c r="J8536" s="37"/>
      <c r="K8536" s="37"/>
    </row>
    <row r="8537" ht="22.5" hidden="1" customHeight="1">
      <c r="A8537" s="32" t="b">
        <v>0</v>
      </c>
      <c r="B8537" s="33"/>
      <c r="C8537" s="34"/>
      <c r="D8537" s="35" t="s">
        <v>557</v>
      </c>
      <c r="E8537" s="36" t="str">
        <f>VLOOKUP(D8537,Normativa!$A$3:$C$100,3,0)</f>
        <v>#N/A</v>
      </c>
      <c r="F8537" s="37"/>
      <c r="G8537" s="37"/>
      <c r="H8537" s="37" t="s">
        <v>6684</v>
      </c>
      <c r="I8537" s="36">
        <f t="shared" si="1"/>
        <v>1</v>
      </c>
      <c r="J8537" s="37"/>
      <c r="K8537" s="37"/>
    </row>
    <row r="8538" ht="22.5" hidden="1" customHeight="1">
      <c r="A8538" s="32" t="b">
        <v>0</v>
      </c>
      <c r="B8538" s="33"/>
      <c r="C8538" s="34"/>
      <c r="D8538" s="35" t="s">
        <v>557</v>
      </c>
      <c r="E8538" s="36" t="str">
        <f>VLOOKUP(D8538,Normativa!$A$3:$C$100,3,0)</f>
        <v>#N/A</v>
      </c>
      <c r="F8538" s="37"/>
      <c r="G8538" s="37"/>
      <c r="H8538" s="37" t="s">
        <v>6685</v>
      </c>
      <c r="I8538" s="36">
        <f t="shared" si="1"/>
        <v>1</v>
      </c>
      <c r="J8538" s="37"/>
      <c r="K8538" s="37"/>
    </row>
    <row r="8539" ht="22.5" hidden="1" customHeight="1">
      <c r="A8539" s="32" t="b">
        <v>0</v>
      </c>
      <c r="B8539" s="33"/>
      <c r="C8539" s="34"/>
      <c r="D8539" s="35" t="s">
        <v>557</v>
      </c>
      <c r="E8539" s="36" t="str">
        <f>VLOOKUP(D8539,Normativa!$A$3:$C$100,3,0)</f>
        <v>#N/A</v>
      </c>
      <c r="F8539" s="37"/>
      <c r="G8539" s="37"/>
      <c r="H8539" s="37" t="s">
        <v>6686</v>
      </c>
      <c r="I8539" s="36">
        <f t="shared" si="1"/>
        <v>1</v>
      </c>
      <c r="J8539" s="37"/>
      <c r="K8539" s="37"/>
    </row>
    <row r="8540" ht="22.5" hidden="1" customHeight="1">
      <c r="A8540" s="32" t="b">
        <v>0</v>
      </c>
      <c r="B8540" s="33"/>
      <c r="C8540" s="34"/>
      <c r="D8540" s="35" t="s">
        <v>557</v>
      </c>
      <c r="E8540" s="36" t="str">
        <f>VLOOKUP(D8540,Normativa!$A$3:$C$100,3,0)</f>
        <v>#N/A</v>
      </c>
      <c r="F8540" s="37"/>
      <c r="G8540" s="37"/>
      <c r="H8540" s="37" t="s">
        <v>6687</v>
      </c>
      <c r="I8540" s="36">
        <f t="shared" si="1"/>
        <v>1</v>
      </c>
      <c r="J8540" s="37"/>
      <c r="K8540" s="37"/>
    </row>
    <row r="8541" ht="22.5" hidden="1" customHeight="1">
      <c r="A8541" s="32" t="b">
        <v>0</v>
      </c>
      <c r="B8541" s="33"/>
      <c r="C8541" s="34"/>
      <c r="D8541" s="35" t="s">
        <v>557</v>
      </c>
      <c r="E8541" s="36" t="str">
        <f>VLOOKUP(D8541,Normativa!$A$3:$C$100,3,0)</f>
        <v>#N/A</v>
      </c>
      <c r="F8541" s="37"/>
      <c r="G8541" s="37"/>
      <c r="H8541" s="37" t="s">
        <v>555</v>
      </c>
      <c r="I8541" s="36">
        <f t="shared" si="1"/>
        <v>1</v>
      </c>
      <c r="J8541" s="37"/>
      <c r="K8541" s="37"/>
    </row>
    <row r="8542" ht="22.5" hidden="1" customHeight="1">
      <c r="A8542" s="32" t="b">
        <v>0</v>
      </c>
      <c r="B8542" s="33"/>
      <c r="C8542" s="34"/>
      <c r="D8542" s="35" t="s">
        <v>557</v>
      </c>
      <c r="E8542" s="36" t="str">
        <f>VLOOKUP(D8542,Normativa!$A$3:$C$100,3,0)</f>
        <v>#N/A</v>
      </c>
      <c r="F8542" s="37"/>
      <c r="G8542" s="37"/>
      <c r="H8542" s="37" t="s">
        <v>6688</v>
      </c>
      <c r="I8542" s="36">
        <f t="shared" si="1"/>
        <v>1</v>
      </c>
      <c r="J8542" s="37"/>
      <c r="K8542" s="37"/>
    </row>
    <row r="8543" ht="22.5" hidden="1" customHeight="1">
      <c r="A8543" s="32" t="b">
        <v>0</v>
      </c>
      <c r="B8543" s="33"/>
      <c r="C8543" s="34"/>
      <c r="D8543" s="35" t="s">
        <v>557</v>
      </c>
      <c r="E8543" s="36" t="str">
        <f>VLOOKUP(D8543,Normativa!$A$3:$C$100,3,0)</f>
        <v>#N/A</v>
      </c>
      <c r="F8543" s="37"/>
      <c r="G8543" s="37"/>
      <c r="H8543" s="37"/>
      <c r="I8543" s="36">
        <f t="shared" si="1"/>
        <v>1</v>
      </c>
      <c r="J8543" s="37"/>
      <c r="K8543" s="37"/>
    </row>
    <row r="8544" ht="22.5" hidden="1" customHeight="1">
      <c r="A8544" s="32" t="b">
        <v>0</v>
      </c>
      <c r="B8544" s="33"/>
      <c r="C8544" s="34"/>
      <c r="D8544" s="35" t="s">
        <v>557</v>
      </c>
      <c r="E8544" s="36" t="str">
        <f>VLOOKUP(D8544,Normativa!$A$3:$C$100,3,0)</f>
        <v>#N/A</v>
      </c>
      <c r="F8544" s="37"/>
      <c r="G8544" s="37"/>
      <c r="H8544" s="37" t="s">
        <v>6689</v>
      </c>
      <c r="I8544" s="36">
        <f t="shared" si="1"/>
        <v>1</v>
      </c>
      <c r="J8544" s="37"/>
      <c r="K8544" s="37"/>
    </row>
    <row r="8545" ht="22.5" hidden="1" customHeight="1">
      <c r="A8545" s="32" t="b">
        <v>0</v>
      </c>
      <c r="B8545" s="33"/>
      <c r="C8545" s="34"/>
      <c r="D8545" s="35" t="s">
        <v>557</v>
      </c>
      <c r="E8545" s="36" t="str">
        <f>VLOOKUP(D8545,Normativa!$A$3:$C$100,3,0)</f>
        <v>#N/A</v>
      </c>
      <c r="F8545" s="37"/>
      <c r="G8545" s="37"/>
      <c r="H8545" s="37" t="s">
        <v>6690</v>
      </c>
      <c r="I8545" s="36">
        <f t="shared" si="1"/>
        <v>1</v>
      </c>
      <c r="J8545" s="37"/>
      <c r="K8545" s="37"/>
    </row>
    <row r="8546" ht="22.5" hidden="1" customHeight="1">
      <c r="A8546" s="32" t="b">
        <v>0</v>
      </c>
      <c r="B8546" s="33"/>
      <c r="C8546" s="34"/>
      <c r="D8546" s="35" t="s">
        <v>557</v>
      </c>
      <c r="E8546" s="36" t="str">
        <f>VLOOKUP(D8546,Normativa!$A$3:$C$100,3,0)</f>
        <v>#N/A</v>
      </c>
      <c r="F8546" s="37"/>
      <c r="G8546" s="37"/>
      <c r="H8546" s="37" t="s">
        <v>6691</v>
      </c>
      <c r="I8546" s="36">
        <f t="shared" si="1"/>
        <v>1</v>
      </c>
      <c r="J8546" s="37"/>
      <c r="K8546" s="37"/>
    </row>
    <row r="8547" ht="22.5" hidden="1" customHeight="1">
      <c r="A8547" s="32" t="b">
        <v>0</v>
      </c>
      <c r="B8547" s="33"/>
      <c r="C8547" s="34"/>
      <c r="D8547" s="35" t="s">
        <v>557</v>
      </c>
      <c r="E8547" s="36" t="str">
        <f>VLOOKUP(D8547,Normativa!$A$3:$C$100,3,0)</f>
        <v>#N/A</v>
      </c>
      <c r="F8547" s="37"/>
      <c r="G8547" s="37"/>
      <c r="H8547" s="37" t="s">
        <v>6692</v>
      </c>
      <c r="I8547" s="36">
        <f t="shared" si="1"/>
        <v>1</v>
      </c>
      <c r="J8547" s="37"/>
      <c r="K8547" s="37"/>
    </row>
    <row r="8548" ht="22.5" hidden="1" customHeight="1">
      <c r="A8548" s="32" t="b">
        <v>0</v>
      </c>
      <c r="B8548" s="33"/>
      <c r="C8548" s="34"/>
      <c r="D8548" s="35" t="s">
        <v>557</v>
      </c>
      <c r="E8548" s="36" t="str">
        <f>VLOOKUP(D8548,Normativa!$A$3:$C$100,3,0)</f>
        <v>#N/A</v>
      </c>
      <c r="F8548" s="37"/>
      <c r="G8548" s="37"/>
      <c r="H8548" s="37" t="s">
        <v>6693</v>
      </c>
      <c r="I8548" s="36">
        <f t="shared" si="1"/>
        <v>1</v>
      </c>
      <c r="J8548" s="37"/>
      <c r="K8548" s="37"/>
    </row>
    <row r="8549" ht="22.5" hidden="1" customHeight="1">
      <c r="A8549" s="32" t="b">
        <v>0</v>
      </c>
      <c r="B8549" s="33"/>
      <c r="C8549" s="34"/>
      <c r="D8549" s="35" t="s">
        <v>557</v>
      </c>
      <c r="E8549" s="36" t="str">
        <f>VLOOKUP(D8549,Normativa!$A$3:$C$100,3,0)</f>
        <v>#N/A</v>
      </c>
      <c r="F8549" s="37"/>
      <c r="G8549" s="37"/>
      <c r="H8549" s="37" t="s">
        <v>6694</v>
      </c>
      <c r="I8549" s="36">
        <f t="shared" si="1"/>
        <v>1</v>
      </c>
      <c r="J8549" s="37"/>
      <c r="K8549" s="37"/>
    </row>
    <row r="8550" ht="22.5" hidden="1" customHeight="1">
      <c r="A8550" s="32" t="b">
        <v>0</v>
      </c>
      <c r="B8550" s="33"/>
      <c r="C8550" s="34"/>
      <c r="D8550" s="35" t="s">
        <v>557</v>
      </c>
      <c r="E8550" s="36" t="str">
        <f>VLOOKUP(D8550,Normativa!$A$3:$C$100,3,0)</f>
        <v>#N/A</v>
      </c>
      <c r="F8550" s="37"/>
      <c r="G8550" s="37"/>
      <c r="H8550" s="37" t="s">
        <v>6695</v>
      </c>
      <c r="I8550" s="36">
        <f t="shared" si="1"/>
        <v>1</v>
      </c>
      <c r="J8550" s="37"/>
      <c r="K8550" s="37"/>
    </row>
    <row r="8551" ht="22.5" hidden="1" customHeight="1">
      <c r="A8551" s="32" t="b">
        <v>0</v>
      </c>
      <c r="B8551" s="33"/>
      <c r="C8551" s="34"/>
      <c r="D8551" s="35" t="s">
        <v>557</v>
      </c>
      <c r="E8551" s="36" t="str">
        <f>VLOOKUP(D8551,Normativa!$A$3:$C$100,3,0)</f>
        <v>#N/A</v>
      </c>
      <c r="F8551" s="37"/>
      <c r="G8551" s="37"/>
      <c r="H8551" s="37" t="s">
        <v>6696</v>
      </c>
      <c r="I8551" s="36">
        <f t="shared" si="1"/>
        <v>1</v>
      </c>
      <c r="J8551" s="37"/>
      <c r="K8551" s="37"/>
    </row>
    <row r="8552" ht="22.5" hidden="1" customHeight="1">
      <c r="A8552" s="32" t="b">
        <v>0</v>
      </c>
      <c r="B8552" s="33"/>
      <c r="C8552" s="34"/>
      <c r="D8552" s="35" t="s">
        <v>557</v>
      </c>
      <c r="E8552" s="36" t="str">
        <f>VLOOKUP(D8552,Normativa!$A$3:$C$100,3,0)</f>
        <v>#N/A</v>
      </c>
      <c r="F8552" s="37"/>
      <c r="G8552" s="37"/>
      <c r="H8552" s="37" t="s">
        <v>555</v>
      </c>
      <c r="I8552" s="36">
        <f t="shared" si="1"/>
        <v>1</v>
      </c>
      <c r="J8552" s="37"/>
      <c r="K8552" s="37"/>
    </row>
    <row r="8553" ht="22.5" hidden="1" customHeight="1">
      <c r="A8553" s="32" t="b">
        <v>0</v>
      </c>
      <c r="B8553" s="33"/>
      <c r="C8553" s="34"/>
      <c r="D8553" s="35" t="s">
        <v>557</v>
      </c>
      <c r="E8553" s="36" t="str">
        <f>VLOOKUP(D8553,Normativa!$A$3:$C$100,3,0)</f>
        <v>#N/A</v>
      </c>
      <c r="F8553" s="37"/>
      <c r="G8553" s="37"/>
      <c r="H8553" s="37" t="s">
        <v>6697</v>
      </c>
      <c r="I8553" s="36">
        <f t="shared" si="1"/>
        <v>1</v>
      </c>
      <c r="J8553" s="37"/>
      <c r="K8553" s="37"/>
    </row>
    <row r="8554" ht="22.5" hidden="1" customHeight="1">
      <c r="A8554" s="32" t="b">
        <v>0</v>
      </c>
      <c r="B8554" s="33"/>
      <c r="C8554" s="34"/>
      <c r="D8554" s="35" t="s">
        <v>557</v>
      </c>
      <c r="E8554" s="36" t="str">
        <f>VLOOKUP(D8554,Normativa!$A$3:$C$100,3,0)</f>
        <v>#N/A</v>
      </c>
      <c r="F8554" s="37"/>
      <c r="G8554" s="37"/>
      <c r="H8554" s="37"/>
      <c r="I8554" s="36">
        <f t="shared" si="1"/>
        <v>1</v>
      </c>
      <c r="J8554" s="37"/>
      <c r="K8554" s="37"/>
    </row>
    <row r="8555" ht="22.5" hidden="1" customHeight="1">
      <c r="A8555" s="32" t="b">
        <v>0</v>
      </c>
      <c r="B8555" s="33"/>
      <c r="C8555" s="34"/>
      <c r="D8555" s="35" t="s">
        <v>557</v>
      </c>
      <c r="E8555" s="36" t="str">
        <f>VLOOKUP(D8555,Normativa!$A$3:$C$100,3,0)</f>
        <v>#N/A</v>
      </c>
      <c r="F8555" s="37"/>
      <c r="G8555" s="37"/>
      <c r="H8555" s="37" t="s">
        <v>6698</v>
      </c>
      <c r="I8555" s="36">
        <f t="shared" si="1"/>
        <v>1</v>
      </c>
      <c r="J8555" s="37"/>
      <c r="K8555" s="37"/>
    </row>
    <row r="8556" ht="22.5" hidden="1" customHeight="1">
      <c r="A8556" s="32" t="b">
        <v>0</v>
      </c>
      <c r="B8556" s="33"/>
      <c r="C8556" s="34"/>
      <c r="D8556" s="35" t="s">
        <v>557</v>
      </c>
      <c r="E8556" s="36" t="str">
        <f>VLOOKUP(D8556,Normativa!$A$3:$C$100,3,0)</f>
        <v>#N/A</v>
      </c>
      <c r="F8556" s="37"/>
      <c r="G8556" s="37"/>
      <c r="H8556" s="37" t="s">
        <v>6699</v>
      </c>
      <c r="I8556" s="36">
        <f t="shared" si="1"/>
        <v>1</v>
      </c>
      <c r="J8556" s="37"/>
      <c r="K8556" s="37"/>
    </row>
    <row r="8557" ht="22.5" hidden="1" customHeight="1">
      <c r="A8557" s="32" t="b">
        <v>0</v>
      </c>
      <c r="B8557" s="33"/>
      <c r="C8557" s="34"/>
      <c r="D8557" s="35" t="s">
        <v>557</v>
      </c>
      <c r="E8557" s="36" t="str">
        <f>VLOOKUP(D8557,Normativa!$A$3:$C$100,3,0)</f>
        <v>#N/A</v>
      </c>
      <c r="F8557" s="37"/>
      <c r="G8557" s="37"/>
      <c r="H8557" s="37" t="s">
        <v>6700</v>
      </c>
      <c r="I8557" s="36">
        <f t="shared" si="1"/>
        <v>1</v>
      </c>
      <c r="J8557" s="37"/>
      <c r="K8557" s="37"/>
    </row>
    <row r="8558" ht="22.5" hidden="1" customHeight="1">
      <c r="A8558" s="32" t="b">
        <v>0</v>
      </c>
      <c r="B8558" s="33"/>
      <c r="C8558" s="34"/>
      <c r="D8558" s="35" t="s">
        <v>557</v>
      </c>
      <c r="E8558" s="36" t="str">
        <f>VLOOKUP(D8558,Normativa!$A$3:$C$100,3,0)</f>
        <v>#N/A</v>
      </c>
      <c r="F8558" s="37"/>
      <c r="G8558" s="37"/>
      <c r="H8558" s="37" t="s">
        <v>6701</v>
      </c>
      <c r="I8558" s="36">
        <f t="shared" si="1"/>
        <v>1</v>
      </c>
      <c r="J8558" s="37"/>
      <c r="K8558" s="37"/>
    </row>
    <row r="8559" ht="22.5" hidden="1" customHeight="1">
      <c r="A8559" s="32" t="b">
        <v>0</v>
      </c>
      <c r="B8559" s="33"/>
      <c r="C8559" s="34"/>
      <c r="D8559" s="35" t="s">
        <v>557</v>
      </c>
      <c r="E8559" s="36" t="str">
        <f>VLOOKUP(D8559,Normativa!$A$3:$C$100,3,0)</f>
        <v>#N/A</v>
      </c>
      <c r="F8559" s="37"/>
      <c r="G8559" s="37"/>
      <c r="H8559" s="37" t="s">
        <v>6702</v>
      </c>
      <c r="I8559" s="36">
        <f t="shared" si="1"/>
        <v>1</v>
      </c>
      <c r="J8559" s="37"/>
      <c r="K8559" s="37"/>
    </row>
    <row r="8560" ht="22.5" hidden="1" customHeight="1">
      <c r="A8560" s="32" t="b">
        <v>0</v>
      </c>
      <c r="B8560" s="33"/>
      <c r="C8560" s="34"/>
      <c r="D8560" s="35" t="s">
        <v>557</v>
      </c>
      <c r="E8560" s="36" t="str">
        <f>VLOOKUP(D8560,Normativa!$A$3:$C$100,3,0)</f>
        <v>#N/A</v>
      </c>
      <c r="F8560" s="37"/>
      <c r="G8560" s="37"/>
      <c r="H8560" s="37" t="s">
        <v>6703</v>
      </c>
      <c r="I8560" s="36">
        <f t="shared" si="1"/>
        <v>1</v>
      </c>
      <c r="J8560" s="37"/>
      <c r="K8560" s="37"/>
    </row>
    <row r="8561" ht="22.5" hidden="1" customHeight="1">
      <c r="A8561" s="32" t="b">
        <v>0</v>
      </c>
      <c r="B8561" s="33"/>
      <c r="C8561" s="34"/>
      <c r="D8561" s="35" t="s">
        <v>557</v>
      </c>
      <c r="E8561" s="36" t="str">
        <f>VLOOKUP(D8561,Normativa!$A$3:$C$100,3,0)</f>
        <v>#N/A</v>
      </c>
      <c r="F8561" s="37"/>
      <c r="G8561" s="37"/>
      <c r="H8561" s="37" t="s">
        <v>6704</v>
      </c>
      <c r="I8561" s="36">
        <f t="shared" si="1"/>
        <v>1</v>
      </c>
      <c r="J8561" s="37"/>
      <c r="K8561" s="37"/>
    </row>
    <row r="8562" ht="22.5" hidden="1" customHeight="1">
      <c r="A8562" s="32" t="b">
        <v>0</v>
      </c>
      <c r="B8562" s="33"/>
      <c r="C8562" s="34"/>
      <c r="D8562" s="35" t="s">
        <v>557</v>
      </c>
      <c r="E8562" s="36" t="str">
        <f>VLOOKUP(D8562,Normativa!$A$3:$C$100,3,0)</f>
        <v>#N/A</v>
      </c>
      <c r="F8562" s="37"/>
      <c r="G8562" s="37"/>
      <c r="H8562" s="37" t="s">
        <v>6705</v>
      </c>
      <c r="I8562" s="36">
        <f t="shared" si="1"/>
        <v>1</v>
      </c>
      <c r="J8562" s="37"/>
      <c r="K8562" s="37"/>
    </row>
    <row r="8563" ht="22.5" hidden="1" customHeight="1">
      <c r="A8563" s="32" t="b">
        <v>0</v>
      </c>
      <c r="B8563" s="33"/>
      <c r="C8563" s="34"/>
      <c r="D8563" s="35" t="s">
        <v>557</v>
      </c>
      <c r="E8563" s="36" t="str">
        <f>VLOOKUP(D8563,Normativa!$A$3:$C$100,3,0)</f>
        <v>#N/A</v>
      </c>
      <c r="F8563" s="37"/>
      <c r="G8563" s="37"/>
      <c r="H8563" s="37" t="s">
        <v>6706</v>
      </c>
      <c r="I8563" s="36">
        <f t="shared" si="1"/>
        <v>1</v>
      </c>
      <c r="J8563" s="37"/>
      <c r="K8563" s="37"/>
    </row>
    <row r="8564" ht="22.5" hidden="1" customHeight="1">
      <c r="A8564" s="32" t="b">
        <v>0</v>
      </c>
      <c r="B8564" s="33"/>
      <c r="C8564" s="34"/>
      <c r="D8564" s="35" t="s">
        <v>557</v>
      </c>
      <c r="E8564" s="36" t="str">
        <f>VLOOKUP(D8564,Normativa!$A$3:$C$100,3,0)</f>
        <v>#N/A</v>
      </c>
      <c r="F8564" s="37"/>
      <c r="G8564" s="37"/>
      <c r="H8564" s="37" t="s">
        <v>6707</v>
      </c>
      <c r="I8564" s="36">
        <f t="shared" si="1"/>
        <v>1</v>
      </c>
      <c r="J8564" s="37"/>
      <c r="K8564" s="37"/>
    </row>
    <row r="8565" ht="22.5" hidden="1" customHeight="1">
      <c r="A8565" s="32" t="b">
        <v>0</v>
      </c>
      <c r="B8565" s="33"/>
      <c r="C8565" s="34"/>
      <c r="D8565" s="35" t="s">
        <v>557</v>
      </c>
      <c r="E8565" s="36" t="str">
        <f>VLOOKUP(D8565,Normativa!$A$3:$C$100,3,0)</f>
        <v>#N/A</v>
      </c>
      <c r="F8565" s="37"/>
      <c r="G8565" s="37"/>
      <c r="H8565" s="37" t="s">
        <v>6708</v>
      </c>
      <c r="I8565" s="36">
        <f t="shared" si="1"/>
        <v>1</v>
      </c>
      <c r="J8565" s="37"/>
      <c r="K8565" s="37"/>
    </row>
    <row r="8566" ht="22.5" hidden="1" customHeight="1">
      <c r="A8566" s="32" t="b">
        <v>0</v>
      </c>
      <c r="B8566" s="33"/>
      <c r="C8566" s="34"/>
      <c r="D8566" s="35" t="s">
        <v>557</v>
      </c>
      <c r="E8566" s="36" t="str">
        <f>VLOOKUP(D8566,Normativa!$A$3:$C$100,3,0)</f>
        <v>#N/A</v>
      </c>
      <c r="F8566" s="37"/>
      <c r="G8566" s="37"/>
      <c r="H8566" s="37" t="s">
        <v>6709</v>
      </c>
      <c r="I8566" s="36">
        <f t="shared" si="1"/>
        <v>1</v>
      </c>
      <c r="J8566" s="37"/>
      <c r="K8566" s="37"/>
    </row>
    <row r="8567" ht="22.5" hidden="1" customHeight="1">
      <c r="A8567" s="32" t="b">
        <v>0</v>
      </c>
      <c r="B8567" s="33"/>
      <c r="C8567" s="34"/>
      <c r="D8567" s="35" t="s">
        <v>557</v>
      </c>
      <c r="E8567" s="36" t="str">
        <f>VLOOKUP(D8567,Normativa!$A$3:$C$100,3,0)</f>
        <v>#N/A</v>
      </c>
      <c r="F8567" s="37"/>
      <c r="G8567" s="37"/>
      <c r="H8567" s="37" t="s">
        <v>6710</v>
      </c>
      <c r="I8567" s="36">
        <f t="shared" si="1"/>
        <v>1</v>
      </c>
      <c r="J8567" s="37"/>
      <c r="K8567" s="37"/>
    </row>
    <row r="8568" ht="22.5" hidden="1" customHeight="1">
      <c r="A8568" s="32" t="b">
        <v>0</v>
      </c>
      <c r="B8568" s="33"/>
      <c r="C8568" s="34"/>
      <c r="D8568" s="35" t="s">
        <v>557</v>
      </c>
      <c r="E8568" s="36" t="str">
        <f>VLOOKUP(D8568,Normativa!$A$3:$C$100,3,0)</f>
        <v>#N/A</v>
      </c>
      <c r="F8568" s="37"/>
      <c r="G8568" s="37"/>
      <c r="H8568" s="37" t="s">
        <v>6711</v>
      </c>
      <c r="I8568" s="36">
        <f t="shared" si="1"/>
        <v>1</v>
      </c>
      <c r="J8568" s="37"/>
      <c r="K8568" s="37"/>
    </row>
    <row r="8569" ht="22.5" hidden="1" customHeight="1">
      <c r="A8569" s="32" t="b">
        <v>0</v>
      </c>
      <c r="B8569" s="33"/>
      <c r="C8569" s="34"/>
      <c r="D8569" s="35" t="s">
        <v>557</v>
      </c>
      <c r="E8569" s="36" t="str">
        <f>VLOOKUP(D8569,Normativa!$A$3:$C$100,3,0)</f>
        <v>#N/A</v>
      </c>
      <c r="F8569" s="37"/>
      <c r="G8569" s="37"/>
      <c r="H8569" s="37" t="s">
        <v>6712</v>
      </c>
      <c r="I8569" s="36">
        <f t="shared" si="1"/>
        <v>1</v>
      </c>
      <c r="J8569" s="37"/>
      <c r="K8569" s="37"/>
    </row>
    <row r="8570" ht="22.5" hidden="1" customHeight="1">
      <c r="A8570" s="32" t="b">
        <v>0</v>
      </c>
      <c r="B8570" s="33"/>
      <c r="C8570" s="34"/>
      <c r="D8570" s="35" t="s">
        <v>557</v>
      </c>
      <c r="E8570" s="36" t="str">
        <f>VLOOKUP(D8570,Normativa!$A$3:$C$100,3,0)</f>
        <v>#N/A</v>
      </c>
      <c r="F8570" s="37"/>
      <c r="G8570" s="37"/>
      <c r="H8570" s="37" t="s">
        <v>6713</v>
      </c>
      <c r="I8570" s="36">
        <f t="shared" si="1"/>
        <v>1</v>
      </c>
      <c r="J8570" s="37"/>
      <c r="K8570" s="37"/>
    </row>
    <row r="8571" ht="22.5" hidden="1" customHeight="1">
      <c r="A8571" s="32" t="b">
        <v>0</v>
      </c>
      <c r="B8571" s="33"/>
      <c r="C8571" s="34"/>
      <c r="D8571" s="35" t="s">
        <v>557</v>
      </c>
      <c r="E8571" s="36" t="str">
        <f>VLOOKUP(D8571,Normativa!$A$3:$C$100,3,0)</f>
        <v>#N/A</v>
      </c>
      <c r="F8571" s="37"/>
      <c r="G8571" s="37"/>
      <c r="H8571" s="37" t="s">
        <v>6714</v>
      </c>
      <c r="I8571" s="36">
        <f t="shared" si="1"/>
        <v>1</v>
      </c>
      <c r="J8571" s="37"/>
      <c r="K8571" s="37"/>
    </row>
    <row r="8572" ht="22.5" hidden="1" customHeight="1">
      <c r="A8572" s="32" t="b">
        <v>0</v>
      </c>
      <c r="B8572" s="33"/>
      <c r="C8572" s="34"/>
      <c r="D8572" s="35" t="s">
        <v>557</v>
      </c>
      <c r="E8572" s="36" t="str">
        <f>VLOOKUP(D8572,Normativa!$A$3:$C$100,3,0)</f>
        <v>#N/A</v>
      </c>
      <c r="F8572" s="37"/>
      <c r="G8572" s="37"/>
      <c r="H8572" s="37" t="s">
        <v>6715</v>
      </c>
      <c r="I8572" s="36">
        <f t="shared" si="1"/>
        <v>1</v>
      </c>
      <c r="J8572" s="37"/>
      <c r="K8572" s="37"/>
    </row>
    <row r="8573" ht="22.5" hidden="1" customHeight="1">
      <c r="A8573" s="32" t="b">
        <v>0</v>
      </c>
      <c r="B8573" s="33"/>
      <c r="C8573" s="34"/>
      <c r="D8573" s="35" t="s">
        <v>557</v>
      </c>
      <c r="E8573" s="36" t="str">
        <f>VLOOKUP(D8573,Normativa!$A$3:$C$100,3,0)</f>
        <v>#N/A</v>
      </c>
      <c r="F8573" s="37"/>
      <c r="G8573" s="37"/>
      <c r="H8573" s="37" t="s">
        <v>6716</v>
      </c>
      <c r="I8573" s="36">
        <f t="shared" si="1"/>
        <v>1</v>
      </c>
      <c r="J8573" s="37"/>
      <c r="K8573" s="37"/>
    </row>
    <row r="8574" ht="22.5" hidden="1" customHeight="1">
      <c r="A8574" s="32" t="b">
        <v>0</v>
      </c>
      <c r="B8574" s="33"/>
      <c r="C8574" s="34"/>
      <c r="D8574" s="35" t="s">
        <v>557</v>
      </c>
      <c r="E8574" s="36" t="str">
        <f>VLOOKUP(D8574,Normativa!$A$3:$C$100,3,0)</f>
        <v>#N/A</v>
      </c>
      <c r="F8574" s="37"/>
      <c r="G8574" s="37"/>
      <c r="H8574" s="37" t="s">
        <v>6717</v>
      </c>
      <c r="I8574" s="36">
        <f t="shared" si="1"/>
        <v>1</v>
      </c>
      <c r="J8574" s="37"/>
      <c r="K8574" s="37"/>
    </row>
    <row r="8575" ht="22.5" hidden="1" customHeight="1">
      <c r="A8575" s="32" t="b">
        <v>0</v>
      </c>
      <c r="B8575" s="33"/>
      <c r="C8575" s="34"/>
      <c r="D8575" s="35" t="s">
        <v>557</v>
      </c>
      <c r="E8575" s="36" t="str">
        <f>VLOOKUP(D8575,Normativa!$A$3:$C$100,3,0)</f>
        <v>#N/A</v>
      </c>
      <c r="F8575" s="37"/>
      <c r="G8575" s="37"/>
      <c r="H8575" s="37" t="s">
        <v>6718</v>
      </c>
      <c r="I8575" s="36">
        <f t="shared" si="1"/>
        <v>1</v>
      </c>
      <c r="J8575" s="37"/>
      <c r="K8575" s="37"/>
    </row>
    <row r="8576" ht="22.5" hidden="1" customHeight="1">
      <c r="A8576" s="32" t="b">
        <v>0</v>
      </c>
      <c r="B8576" s="33"/>
      <c r="C8576" s="34"/>
      <c r="D8576" s="35" t="s">
        <v>557</v>
      </c>
      <c r="E8576" s="36" t="str">
        <f>VLOOKUP(D8576,Normativa!$A$3:$C$100,3,0)</f>
        <v>#N/A</v>
      </c>
      <c r="F8576" s="37"/>
      <c r="G8576" s="37"/>
      <c r="H8576" s="37" t="s">
        <v>6719</v>
      </c>
      <c r="I8576" s="36">
        <f t="shared" si="1"/>
        <v>1</v>
      </c>
      <c r="J8576" s="37"/>
      <c r="K8576" s="37"/>
    </row>
    <row r="8577" ht="22.5" hidden="1" customHeight="1">
      <c r="A8577" s="32" t="b">
        <v>0</v>
      </c>
      <c r="B8577" s="33"/>
      <c r="C8577" s="34"/>
      <c r="D8577" s="35" t="s">
        <v>557</v>
      </c>
      <c r="E8577" s="36" t="str">
        <f>VLOOKUP(D8577,Normativa!$A$3:$C$100,3,0)</f>
        <v>#N/A</v>
      </c>
      <c r="F8577" s="37"/>
      <c r="G8577" s="37"/>
      <c r="H8577" s="37" t="s">
        <v>6720</v>
      </c>
      <c r="I8577" s="36">
        <f t="shared" si="1"/>
        <v>1</v>
      </c>
      <c r="J8577" s="37"/>
      <c r="K8577" s="37"/>
    </row>
    <row r="8578" ht="22.5" hidden="1" customHeight="1">
      <c r="A8578" s="32" t="b">
        <v>0</v>
      </c>
      <c r="B8578" s="33"/>
      <c r="C8578" s="34"/>
      <c r="D8578" s="35" t="s">
        <v>557</v>
      </c>
      <c r="E8578" s="36" t="str">
        <f>VLOOKUP(D8578,Normativa!$A$3:$C$100,3,0)</f>
        <v>#N/A</v>
      </c>
      <c r="F8578" s="37"/>
      <c r="G8578" s="37"/>
      <c r="H8578" s="37" t="s">
        <v>6721</v>
      </c>
      <c r="I8578" s="36">
        <f t="shared" si="1"/>
        <v>1</v>
      </c>
      <c r="J8578" s="37"/>
      <c r="K8578" s="37"/>
    </row>
    <row r="8579" ht="22.5" hidden="1" customHeight="1">
      <c r="A8579" s="32" t="b">
        <v>0</v>
      </c>
      <c r="B8579" s="33"/>
      <c r="C8579" s="34"/>
      <c r="D8579" s="35" t="s">
        <v>557</v>
      </c>
      <c r="E8579" s="36" t="str">
        <f>VLOOKUP(D8579,Normativa!$A$3:$C$100,3,0)</f>
        <v>#N/A</v>
      </c>
      <c r="F8579" s="37"/>
      <c r="G8579" s="37"/>
      <c r="H8579" s="37" t="s">
        <v>6722</v>
      </c>
      <c r="I8579" s="36">
        <f t="shared" si="1"/>
        <v>1</v>
      </c>
      <c r="J8579" s="37"/>
      <c r="K8579" s="37"/>
    </row>
    <row r="8580" ht="22.5" hidden="1" customHeight="1">
      <c r="A8580" s="32" t="b">
        <v>0</v>
      </c>
      <c r="B8580" s="33"/>
      <c r="C8580" s="34"/>
      <c r="D8580" s="35" t="s">
        <v>557</v>
      </c>
      <c r="E8580" s="36" t="str">
        <f>VLOOKUP(D8580,Normativa!$A$3:$C$100,3,0)</f>
        <v>#N/A</v>
      </c>
      <c r="F8580" s="37"/>
      <c r="G8580" s="37"/>
      <c r="H8580" s="37" t="s">
        <v>6723</v>
      </c>
      <c r="I8580" s="36">
        <f t="shared" si="1"/>
        <v>1</v>
      </c>
      <c r="J8580" s="37"/>
      <c r="K8580" s="37"/>
    </row>
    <row r="8581" ht="22.5" hidden="1" customHeight="1">
      <c r="A8581" s="32" t="b">
        <v>0</v>
      </c>
      <c r="B8581" s="33"/>
      <c r="C8581" s="34"/>
      <c r="D8581" s="35" t="s">
        <v>557</v>
      </c>
      <c r="E8581" s="36" t="str">
        <f>VLOOKUP(D8581,Normativa!$A$3:$C$100,3,0)</f>
        <v>#N/A</v>
      </c>
      <c r="F8581" s="37"/>
      <c r="G8581" s="37"/>
      <c r="H8581" s="37" t="s">
        <v>6724</v>
      </c>
      <c r="I8581" s="36">
        <f t="shared" si="1"/>
        <v>1</v>
      </c>
      <c r="J8581" s="37"/>
      <c r="K8581" s="37"/>
    </row>
    <row r="8582" ht="22.5" hidden="1" customHeight="1">
      <c r="A8582" s="32" t="b">
        <v>0</v>
      </c>
      <c r="B8582" s="33"/>
      <c r="C8582" s="34"/>
      <c r="D8582" s="35" t="s">
        <v>557</v>
      </c>
      <c r="E8582" s="36" t="str">
        <f>VLOOKUP(D8582,Normativa!$A$3:$C$100,3,0)</f>
        <v>#N/A</v>
      </c>
      <c r="F8582" s="37"/>
      <c r="G8582" s="37"/>
      <c r="H8582" s="37" t="s">
        <v>6725</v>
      </c>
      <c r="I8582" s="36">
        <f t="shared" si="1"/>
        <v>1</v>
      </c>
      <c r="J8582" s="37"/>
      <c r="K8582" s="37"/>
    </row>
    <row r="8583" ht="22.5" hidden="1" customHeight="1">
      <c r="A8583" s="32" t="b">
        <v>0</v>
      </c>
      <c r="B8583" s="33"/>
      <c r="C8583" s="34"/>
      <c r="D8583" s="35" t="s">
        <v>557</v>
      </c>
      <c r="E8583" s="36" t="str">
        <f>VLOOKUP(D8583,Normativa!$A$3:$C$100,3,0)</f>
        <v>#N/A</v>
      </c>
      <c r="F8583" s="37"/>
      <c r="G8583" s="37"/>
      <c r="H8583" s="37" t="s">
        <v>6726</v>
      </c>
      <c r="I8583" s="36">
        <f t="shared" si="1"/>
        <v>1</v>
      </c>
      <c r="J8583" s="37"/>
      <c r="K8583" s="37"/>
    </row>
    <row r="8584" ht="22.5" hidden="1" customHeight="1">
      <c r="A8584" s="32" t="b">
        <v>0</v>
      </c>
      <c r="B8584" s="33"/>
      <c r="C8584" s="34"/>
      <c r="D8584" s="35" t="s">
        <v>557</v>
      </c>
      <c r="E8584" s="36" t="str">
        <f>VLOOKUP(D8584,Normativa!$A$3:$C$100,3,0)</f>
        <v>#N/A</v>
      </c>
      <c r="F8584" s="37"/>
      <c r="G8584" s="37"/>
      <c r="H8584" s="37" t="s">
        <v>6727</v>
      </c>
      <c r="I8584" s="36">
        <f t="shared" si="1"/>
        <v>1</v>
      </c>
      <c r="J8584" s="37"/>
      <c r="K8584" s="37"/>
    </row>
    <row r="8585" ht="22.5" hidden="1" customHeight="1">
      <c r="A8585" s="32" t="b">
        <v>0</v>
      </c>
      <c r="B8585" s="33"/>
      <c r="C8585" s="34"/>
      <c r="D8585" s="35" t="s">
        <v>557</v>
      </c>
      <c r="E8585" s="36" t="str">
        <f>VLOOKUP(D8585,Normativa!$A$3:$C$100,3,0)</f>
        <v>#N/A</v>
      </c>
      <c r="F8585" s="37"/>
      <c r="G8585" s="37"/>
      <c r="H8585" s="37" t="s">
        <v>555</v>
      </c>
      <c r="I8585" s="36">
        <f t="shared" si="1"/>
        <v>1</v>
      </c>
      <c r="J8585" s="37"/>
      <c r="K8585" s="37"/>
    </row>
    <row r="8586" ht="22.5" hidden="1" customHeight="1">
      <c r="A8586" s="32" t="b">
        <v>0</v>
      </c>
      <c r="B8586" s="33"/>
      <c r="C8586" s="34"/>
      <c r="D8586" s="35" t="s">
        <v>557</v>
      </c>
      <c r="E8586" s="36" t="str">
        <f>VLOOKUP(D8586,Normativa!$A$3:$C$100,3,0)</f>
        <v>#N/A</v>
      </c>
      <c r="F8586" s="37"/>
      <c r="G8586" s="37"/>
      <c r="H8586" s="37" t="s">
        <v>6728</v>
      </c>
      <c r="I8586" s="36">
        <f t="shared" si="1"/>
        <v>1</v>
      </c>
      <c r="J8586" s="37"/>
      <c r="K8586" s="37"/>
    </row>
    <row r="8587" ht="22.5" hidden="1" customHeight="1">
      <c r="A8587" s="32" t="b">
        <v>0</v>
      </c>
      <c r="B8587" s="33"/>
      <c r="C8587" s="34"/>
      <c r="D8587" s="35" t="s">
        <v>557</v>
      </c>
      <c r="E8587" s="36" t="str">
        <f>VLOOKUP(D8587,Normativa!$A$3:$C$100,3,0)</f>
        <v>#N/A</v>
      </c>
      <c r="F8587" s="37"/>
      <c r="G8587" s="37"/>
      <c r="H8587" s="37"/>
      <c r="I8587" s="36">
        <f t="shared" si="1"/>
        <v>1</v>
      </c>
      <c r="J8587" s="37"/>
      <c r="K8587" s="37"/>
    </row>
    <row r="8588" ht="22.5" hidden="1" customHeight="1">
      <c r="A8588" s="32" t="b">
        <v>0</v>
      </c>
      <c r="B8588" s="33"/>
      <c r="C8588" s="34"/>
      <c r="D8588" s="35" t="s">
        <v>557</v>
      </c>
      <c r="E8588" s="36" t="str">
        <f>VLOOKUP(D8588,Normativa!$A$3:$C$100,3,0)</f>
        <v>#N/A</v>
      </c>
      <c r="F8588" s="37"/>
      <c r="G8588" s="37"/>
      <c r="H8588" s="37" t="s">
        <v>6729</v>
      </c>
      <c r="I8588" s="36">
        <f t="shared" si="1"/>
        <v>1</v>
      </c>
      <c r="J8588" s="37"/>
      <c r="K8588" s="37"/>
    </row>
    <row r="8589" ht="22.5" hidden="1" customHeight="1">
      <c r="A8589" s="32" t="b">
        <v>0</v>
      </c>
      <c r="B8589" s="33"/>
      <c r="C8589" s="34"/>
      <c r="D8589" s="35" t="s">
        <v>557</v>
      </c>
      <c r="E8589" s="36" t="str">
        <f>VLOOKUP(D8589,Normativa!$A$3:$C$100,3,0)</f>
        <v>#N/A</v>
      </c>
      <c r="F8589" s="37"/>
      <c r="G8589" s="37"/>
      <c r="H8589" s="37" t="s">
        <v>6730</v>
      </c>
      <c r="I8589" s="36">
        <f t="shared" si="1"/>
        <v>1</v>
      </c>
      <c r="J8589" s="37"/>
      <c r="K8589" s="37"/>
    </row>
    <row r="8590" ht="22.5" hidden="1" customHeight="1">
      <c r="A8590" s="32" t="b">
        <v>0</v>
      </c>
      <c r="B8590" s="33"/>
      <c r="C8590" s="34"/>
      <c r="D8590" s="35" t="s">
        <v>557</v>
      </c>
      <c r="E8590" s="36" t="str">
        <f>VLOOKUP(D8590,Normativa!$A$3:$C$100,3,0)</f>
        <v>#N/A</v>
      </c>
      <c r="F8590" s="37"/>
      <c r="G8590" s="37"/>
      <c r="H8590" s="37" t="s">
        <v>6731</v>
      </c>
      <c r="I8590" s="36">
        <f t="shared" si="1"/>
        <v>1</v>
      </c>
      <c r="J8590" s="37"/>
      <c r="K8590" s="37"/>
    </row>
    <row r="8591" ht="22.5" hidden="1" customHeight="1">
      <c r="A8591" s="32" t="b">
        <v>0</v>
      </c>
      <c r="B8591" s="33"/>
      <c r="C8591" s="34"/>
      <c r="D8591" s="35" t="s">
        <v>557</v>
      </c>
      <c r="E8591" s="36" t="str">
        <f>VLOOKUP(D8591,Normativa!$A$3:$C$100,3,0)</f>
        <v>#N/A</v>
      </c>
      <c r="F8591" s="37"/>
      <c r="G8591" s="37"/>
      <c r="H8591" s="37" t="s">
        <v>6732</v>
      </c>
      <c r="I8591" s="36">
        <f t="shared" si="1"/>
        <v>1</v>
      </c>
      <c r="J8591" s="37"/>
      <c r="K8591" s="37"/>
    </row>
    <row r="8592" ht="22.5" hidden="1" customHeight="1">
      <c r="A8592" s="32" t="b">
        <v>0</v>
      </c>
      <c r="B8592" s="33"/>
      <c r="C8592" s="34"/>
      <c r="D8592" s="35" t="s">
        <v>557</v>
      </c>
      <c r="E8592" s="36" t="str">
        <f>VLOOKUP(D8592,Normativa!$A$3:$C$100,3,0)</f>
        <v>#N/A</v>
      </c>
      <c r="F8592" s="37"/>
      <c r="G8592" s="37"/>
      <c r="H8592" s="37" t="s">
        <v>6733</v>
      </c>
      <c r="I8592" s="36">
        <f t="shared" si="1"/>
        <v>1</v>
      </c>
      <c r="J8592" s="37"/>
      <c r="K8592" s="37"/>
    </row>
    <row r="8593" ht="22.5" hidden="1" customHeight="1">
      <c r="A8593" s="32" t="b">
        <v>0</v>
      </c>
      <c r="B8593" s="33"/>
      <c r="C8593" s="34"/>
      <c r="D8593" s="35" t="s">
        <v>557</v>
      </c>
      <c r="E8593" s="36" t="str">
        <f>VLOOKUP(D8593,Normativa!$A$3:$C$100,3,0)</f>
        <v>#N/A</v>
      </c>
      <c r="F8593" s="37"/>
      <c r="G8593" s="37"/>
      <c r="H8593" s="37" t="s">
        <v>6734</v>
      </c>
      <c r="I8593" s="36">
        <f t="shared" si="1"/>
        <v>1</v>
      </c>
      <c r="J8593" s="37"/>
      <c r="K8593" s="37"/>
    </row>
    <row r="8594" ht="22.5" hidden="1" customHeight="1">
      <c r="A8594" s="32" t="b">
        <v>0</v>
      </c>
      <c r="B8594" s="33"/>
      <c r="C8594" s="34"/>
      <c r="D8594" s="35" t="s">
        <v>557</v>
      </c>
      <c r="E8594" s="36" t="str">
        <f>VLOOKUP(D8594,Normativa!$A$3:$C$100,3,0)</f>
        <v>#N/A</v>
      </c>
      <c r="F8594" s="37"/>
      <c r="G8594" s="37"/>
      <c r="H8594" s="37" t="s">
        <v>6735</v>
      </c>
      <c r="I8594" s="36">
        <f t="shared" si="1"/>
        <v>1</v>
      </c>
      <c r="J8594" s="37"/>
      <c r="K8594" s="37"/>
    </row>
    <row r="8595" ht="22.5" hidden="1" customHeight="1">
      <c r="A8595" s="32" t="b">
        <v>0</v>
      </c>
      <c r="B8595" s="33"/>
      <c r="C8595" s="34"/>
      <c r="D8595" s="35" t="s">
        <v>557</v>
      </c>
      <c r="E8595" s="36" t="str">
        <f>VLOOKUP(D8595,Normativa!$A$3:$C$100,3,0)</f>
        <v>#N/A</v>
      </c>
      <c r="F8595" s="37"/>
      <c r="G8595" s="37"/>
      <c r="H8595" s="37" t="s">
        <v>6736</v>
      </c>
      <c r="I8595" s="36">
        <f t="shared" si="1"/>
        <v>1</v>
      </c>
      <c r="J8595" s="37"/>
      <c r="K8595" s="37"/>
    </row>
    <row r="8596" ht="22.5" hidden="1" customHeight="1">
      <c r="A8596" s="32" t="b">
        <v>0</v>
      </c>
      <c r="B8596" s="33"/>
      <c r="C8596" s="34"/>
      <c r="D8596" s="35" t="s">
        <v>557</v>
      </c>
      <c r="E8596" s="36" t="str">
        <f>VLOOKUP(D8596,Normativa!$A$3:$C$100,3,0)</f>
        <v>#N/A</v>
      </c>
      <c r="F8596" s="37"/>
      <c r="G8596" s="37"/>
      <c r="H8596" s="37" t="s">
        <v>6737</v>
      </c>
      <c r="I8596" s="36">
        <f t="shared" si="1"/>
        <v>1</v>
      </c>
      <c r="J8596" s="37"/>
      <c r="K8596" s="37"/>
    </row>
    <row r="8597" ht="22.5" hidden="1" customHeight="1">
      <c r="A8597" s="32" t="b">
        <v>0</v>
      </c>
      <c r="B8597" s="33"/>
      <c r="C8597" s="34"/>
      <c r="D8597" s="35" t="s">
        <v>557</v>
      </c>
      <c r="E8597" s="36" t="str">
        <f>VLOOKUP(D8597,Normativa!$A$3:$C$100,3,0)</f>
        <v>#N/A</v>
      </c>
      <c r="F8597" s="37"/>
      <c r="G8597" s="37"/>
      <c r="H8597" s="37" t="s">
        <v>6738</v>
      </c>
      <c r="I8597" s="36">
        <f t="shared" si="1"/>
        <v>1</v>
      </c>
      <c r="J8597" s="37"/>
      <c r="K8597" s="37"/>
    </row>
    <row r="8598" ht="22.5" hidden="1" customHeight="1">
      <c r="A8598" s="32" t="b">
        <v>0</v>
      </c>
      <c r="B8598" s="33"/>
      <c r="C8598" s="34"/>
      <c r="D8598" s="35" t="s">
        <v>557</v>
      </c>
      <c r="E8598" s="36" t="str">
        <f>VLOOKUP(D8598,Normativa!$A$3:$C$100,3,0)</f>
        <v>#N/A</v>
      </c>
      <c r="F8598" s="37"/>
      <c r="G8598" s="37"/>
      <c r="H8598" s="37" t="s">
        <v>6700</v>
      </c>
      <c r="I8598" s="36">
        <f t="shared" si="1"/>
        <v>1</v>
      </c>
      <c r="J8598" s="37"/>
      <c r="K8598" s="37"/>
    </row>
    <row r="8599" ht="22.5" hidden="1" customHeight="1">
      <c r="A8599" s="32" t="b">
        <v>0</v>
      </c>
      <c r="B8599" s="33"/>
      <c r="C8599" s="34"/>
      <c r="D8599" s="35" t="s">
        <v>557</v>
      </c>
      <c r="E8599" s="36" t="str">
        <f>VLOOKUP(D8599,Normativa!$A$3:$C$100,3,0)</f>
        <v>#N/A</v>
      </c>
      <c r="F8599" s="37"/>
      <c r="G8599" s="37"/>
      <c r="H8599" s="37" t="s">
        <v>6739</v>
      </c>
      <c r="I8599" s="36">
        <f t="shared" si="1"/>
        <v>1</v>
      </c>
      <c r="J8599" s="37"/>
      <c r="K8599" s="37"/>
    </row>
    <row r="8600" ht="22.5" hidden="1" customHeight="1">
      <c r="A8600" s="32" t="b">
        <v>0</v>
      </c>
      <c r="B8600" s="33"/>
      <c r="C8600" s="34"/>
      <c r="D8600" s="35" t="s">
        <v>557</v>
      </c>
      <c r="E8600" s="36" t="str">
        <f>VLOOKUP(D8600,Normativa!$A$3:$C$100,3,0)</f>
        <v>#N/A</v>
      </c>
      <c r="F8600" s="37"/>
      <c r="G8600" s="37"/>
      <c r="H8600" s="37" t="s">
        <v>6740</v>
      </c>
      <c r="I8600" s="36">
        <f t="shared" si="1"/>
        <v>1</v>
      </c>
      <c r="J8600" s="37"/>
      <c r="K8600" s="37"/>
    </row>
    <row r="8601" ht="22.5" hidden="1" customHeight="1">
      <c r="A8601" s="32" t="b">
        <v>0</v>
      </c>
      <c r="B8601" s="33"/>
      <c r="C8601" s="34"/>
      <c r="D8601" s="35" t="s">
        <v>557</v>
      </c>
      <c r="E8601" s="36" t="str">
        <f>VLOOKUP(D8601,Normativa!$A$3:$C$100,3,0)</f>
        <v>#N/A</v>
      </c>
      <c r="F8601" s="37"/>
      <c r="G8601" s="37"/>
      <c r="H8601" s="37">
        <v>4.0</v>
      </c>
      <c r="I8601" s="36">
        <f t="shared" si="1"/>
        <v>1</v>
      </c>
      <c r="J8601" s="37"/>
      <c r="K8601" s="37"/>
    </row>
    <row r="8602" ht="22.5" hidden="1" customHeight="1">
      <c r="A8602" s="32" t="b">
        <v>0</v>
      </c>
      <c r="B8602" s="33"/>
      <c r="C8602" s="34"/>
      <c r="D8602" s="35" t="s">
        <v>557</v>
      </c>
      <c r="E8602" s="36" t="str">
        <f>VLOOKUP(D8602,Normativa!$A$3:$C$100,3,0)</f>
        <v>#N/A</v>
      </c>
      <c r="F8602" s="37"/>
      <c r="G8602" s="37"/>
      <c r="H8602" s="37" t="s">
        <v>6712</v>
      </c>
      <c r="I8602" s="36">
        <f t="shared" si="1"/>
        <v>1</v>
      </c>
      <c r="J8602" s="37"/>
      <c r="K8602" s="37"/>
    </row>
    <row r="8603" ht="22.5" hidden="1" customHeight="1">
      <c r="A8603" s="32" t="b">
        <v>0</v>
      </c>
      <c r="B8603" s="33"/>
      <c r="C8603" s="34"/>
      <c r="D8603" s="35" t="s">
        <v>557</v>
      </c>
      <c r="E8603" s="36" t="str">
        <f>VLOOKUP(D8603,Normativa!$A$3:$C$100,3,0)</f>
        <v>#N/A</v>
      </c>
      <c r="F8603" s="37"/>
      <c r="G8603" s="37"/>
      <c r="H8603" s="37">
        <v>3.0</v>
      </c>
      <c r="I8603" s="36">
        <f t="shared" si="1"/>
        <v>1</v>
      </c>
      <c r="J8603" s="37"/>
      <c r="K8603" s="37"/>
    </row>
    <row r="8604" ht="22.5" hidden="1" customHeight="1">
      <c r="A8604" s="32" t="b">
        <v>0</v>
      </c>
      <c r="B8604" s="33"/>
      <c r="C8604" s="34"/>
      <c r="D8604" s="35" t="s">
        <v>557</v>
      </c>
      <c r="E8604" s="36" t="str">
        <f>VLOOKUP(D8604,Normativa!$A$3:$C$100,3,0)</f>
        <v>#N/A</v>
      </c>
      <c r="F8604" s="37"/>
      <c r="G8604" s="37"/>
      <c r="H8604" s="37" t="s">
        <v>6707</v>
      </c>
      <c r="I8604" s="36">
        <f t="shared" si="1"/>
        <v>1</v>
      </c>
      <c r="J8604" s="37"/>
      <c r="K8604" s="37"/>
    </row>
    <row r="8605" ht="22.5" hidden="1" customHeight="1">
      <c r="A8605" s="32" t="b">
        <v>0</v>
      </c>
      <c r="B8605" s="33"/>
      <c r="C8605" s="34"/>
      <c r="D8605" s="35" t="s">
        <v>557</v>
      </c>
      <c r="E8605" s="36" t="str">
        <f>VLOOKUP(D8605,Normativa!$A$3:$C$100,3,0)</f>
        <v>#N/A</v>
      </c>
      <c r="F8605" s="37"/>
      <c r="G8605" s="37"/>
      <c r="H8605" s="37">
        <v>2.0</v>
      </c>
      <c r="I8605" s="36">
        <f t="shared" si="1"/>
        <v>1</v>
      </c>
      <c r="J8605" s="37"/>
      <c r="K8605" s="37"/>
    </row>
    <row r="8606" ht="22.5" hidden="1" customHeight="1">
      <c r="A8606" s="32" t="b">
        <v>0</v>
      </c>
      <c r="B8606" s="33"/>
      <c r="C8606" s="34"/>
      <c r="D8606" s="35" t="s">
        <v>557</v>
      </c>
      <c r="E8606" s="36" t="str">
        <f>VLOOKUP(D8606,Normativa!$A$3:$C$100,3,0)</f>
        <v>#N/A</v>
      </c>
      <c r="F8606" s="37"/>
      <c r="G8606" s="37"/>
      <c r="H8606" s="37" t="s">
        <v>6730</v>
      </c>
      <c r="I8606" s="36">
        <f t="shared" si="1"/>
        <v>1</v>
      </c>
      <c r="J8606" s="37"/>
      <c r="K8606" s="37"/>
    </row>
    <row r="8607" ht="22.5" hidden="1" customHeight="1">
      <c r="A8607" s="32" t="b">
        <v>0</v>
      </c>
      <c r="B8607" s="33"/>
      <c r="C8607" s="34"/>
      <c r="D8607" s="35" t="s">
        <v>557</v>
      </c>
      <c r="E8607" s="36" t="str">
        <f>VLOOKUP(D8607,Normativa!$A$3:$C$100,3,0)</f>
        <v>#N/A</v>
      </c>
      <c r="F8607" s="37"/>
      <c r="G8607" s="37"/>
      <c r="H8607" s="37">
        <v>2.0</v>
      </c>
      <c r="I8607" s="36">
        <f t="shared" si="1"/>
        <v>1</v>
      </c>
      <c r="J8607" s="37"/>
      <c r="K8607" s="37"/>
    </row>
    <row r="8608" ht="22.5" hidden="1" customHeight="1">
      <c r="A8608" s="32" t="b">
        <v>0</v>
      </c>
      <c r="B8608" s="33"/>
      <c r="C8608" s="34"/>
      <c r="D8608" s="35" t="s">
        <v>557</v>
      </c>
      <c r="E8608" s="36" t="str">
        <f>VLOOKUP(D8608,Normativa!$A$3:$C$100,3,0)</f>
        <v>#N/A</v>
      </c>
      <c r="F8608" s="37"/>
      <c r="G8608" s="37"/>
      <c r="H8608" s="37" t="s">
        <v>6722</v>
      </c>
      <c r="I8608" s="36">
        <f t="shared" si="1"/>
        <v>1</v>
      </c>
      <c r="J8608" s="37"/>
      <c r="K8608" s="37"/>
    </row>
    <row r="8609" ht="22.5" hidden="1" customHeight="1">
      <c r="A8609" s="32" t="b">
        <v>0</v>
      </c>
      <c r="B8609" s="33"/>
      <c r="C8609" s="34"/>
      <c r="D8609" s="35" t="s">
        <v>557</v>
      </c>
      <c r="E8609" s="36" t="str">
        <f>VLOOKUP(D8609,Normativa!$A$3:$C$100,3,0)</f>
        <v>#N/A</v>
      </c>
      <c r="F8609" s="37"/>
      <c r="G8609" s="37"/>
      <c r="H8609" s="37">
        <v>1.0</v>
      </c>
      <c r="I8609" s="36">
        <f t="shared" si="1"/>
        <v>1</v>
      </c>
      <c r="J8609" s="37"/>
      <c r="K8609" s="37"/>
    </row>
    <row r="8610" ht="22.5" hidden="1" customHeight="1">
      <c r="A8610" s="32" t="b">
        <v>0</v>
      </c>
      <c r="B8610" s="33"/>
      <c r="C8610" s="34"/>
      <c r="D8610" s="35" t="s">
        <v>557</v>
      </c>
      <c r="E8610" s="36" t="str">
        <f>VLOOKUP(D8610,Normativa!$A$3:$C$100,3,0)</f>
        <v>#N/A</v>
      </c>
      <c r="F8610" s="37"/>
      <c r="G8610" s="37"/>
      <c r="H8610" s="37" t="s">
        <v>6718</v>
      </c>
      <c r="I8610" s="36">
        <f t="shared" si="1"/>
        <v>1</v>
      </c>
      <c r="J8610" s="37"/>
      <c r="K8610" s="37"/>
    </row>
    <row r="8611" ht="22.5" hidden="1" customHeight="1">
      <c r="A8611" s="32" t="b">
        <v>0</v>
      </c>
      <c r="B8611" s="33"/>
      <c r="C8611" s="34"/>
      <c r="D8611" s="35" t="s">
        <v>557</v>
      </c>
      <c r="E8611" s="36" t="str">
        <f>VLOOKUP(D8611,Normativa!$A$3:$C$100,3,0)</f>
        <v>#N/A</v>
      </c>
      <c r="F8611" s="37"/>
      <c r="G8611" s="37"/>
      <c r="H8611" s="37">
        <v>2.0</v>
      </c>
      <c r="I8611" s="36">
        <f t="shared" si="1"/>
        <v>1</v>
      </c>
      <c r="J8611" s="37"/>
      <c r="K8611" s="37"/>
    </row>
    <row r="8612" ht="22.5" hidden="1" customHeight="1">
      <c r="A8612" s="32" t="b">
        <v>0</v>
      </c>
      <c r="B8612" s="33"/>
      <c r="C8612" s="34"/>
      <c r="D8612" s="35" t="s">
        <v>557</v>
      </c>
      <c r="E8612" s="36" t="str">
        <f>VLOOKUP(D8612,Normativa!$A$3:$C$100,3,0)</f>
        <v>#N/A</v>
      </c>
      <c r="F8612" s="37"/>
      <c r="G8612" s="37"/>
      <c r="H8612" s="37" t="s">
        <v>6741</v>
      </c>
      <c r="I8612" s="36">
        <f t="shared" si="1"/>
        <v>1</v>
      </c>
      <c r="J8612" s="37"/>
      <c r="K8612" s="37"/>
    </row>
    <row r="8613" ht="22.5" hidden="1" customHeight="1">
      <c r="A8613" s="32" t="b">
        <v>0</v>
      </c>
      <c r="B8613" s="33"/>
      <c r="C8613" s="34"/>
      <c r="D8613" s="35" t="s">
        <v>557</v>
      </c>
      <c r="E8613" s="36" t="str">
        <f>VLOOKUP(D8613,Normativa!$A$3:$C$100,3,0)</f>
        <v>#N/A</v>
      </c>
      <c r="F8613" s="37"/>
      <c r="G8613" s="37"/>
      <c r="H8613" s="37">
        <v>2.0</v>
      </c>
      <c r="I8613" s="36">
        <f t="shared" si="1"/>
        <v>1</v>
      </c>
      <c r="J8613" s="37"/>
      <c r="K8613" s="37"/>
    </row>
    <row r="8614" ht="22.5" hidden="1" customHeight="1">
      <c r="A8614" s="32" t="b">
        <v>0</v>
      </c>
      <c r="B8614" s="33"/>
      <c r="C8614" s="34"/>
      <c r="D8614" s="35" t="s">
        <v>557</v>
      </c>
      <c r="E8614" s="36" t="str">
        <f>VLOOKUP(D8614,Normativa!$A$3:$C$100,3,0)</f>
        <v>#N/A</v>
      </c>
      <c r="F8614" s="37"/>
      <c r="G8614" s="37"/>
      <c r="H8614" s="37" t="s">
        <v>6742</v>
      </c>
      <c r="I8614" s="36">
        <f t="shared" si="1"/>
        <v>1</v>
      </c>
      <c r="J8614" s="37"/>
      <c r="K8614" s="37"/>
    </row>
    <row r="8615" ht="22.5" hidden="1" customHeight="1">
      <c r="A8615" s="32" t="b">
        <v>0</v>
      </c>
      <c r="B8615" s="33"/>
      <c r="C8615" s="34"/>
      <c r="D8615" s="35" t="s">
        <v>557</v>
      </c>
      <c r="E8615" s="36" t="str">
        <f>VLOOKUP(D8615,Normativa!$A$3:$C$100,3,0)</f>
        <v>#N/A</v>
      </c>
      <c r="F8615" s="37"/>
      <c r="G8615" s="37"/>
      <c r="H8615" s="37" t="s">
        <v>555</v>
      </c>
      <c r="I8615" s="36">
        <f t="shared" si="1"/>
        <v>1</v>
      </c>
      <c r="J8615" s="37"/>
      <c r="K8615" s="37"/>
    </row>
    <row r="8616" ht="22.5" hidden="1" customHeight="1">
      <c r="A8616" s="32" t="b">
        <v>0</v>
      </c>
      <c r="B8616" s="33"/>
      <c r="C8616" s="34"/>
      <c r="D8616" s="35" t="s">
        <v>557</v>
      </c>
      <c r="E8616" s="36" t="str">
        <f>VLOOKUP(D8616,Normativa!$A$3:$C$100,3,0)</f>
        <v>#N/A</v>
      </c>
      <c r="F8616" s="37"/>
      <c r="G8616" s="37"/>
      <c r="H8616" s="37" t="s">
        <v>6743</v>
      </c>
      <c r="I8616" s="36">
        <f t="shared" si="1"/>
        <v>1</v>
      </c>
      <c r="J8616" s="37"/>
      <c r="K8616" s="37"/>
    </row>
    <row r="8617" ht="22.5" hidden="1" customHeight="1">
      <c r="A8617" s="32" t="b">
        <v>0</v>
      </c>
      <c r="B8617" s="33"/>
      <c r="C8617" s="34"/>
      <c r="D8617" s="35" t="s">
        <v>557</v>
      </c>
      <c r="E8617" s="36" t="str">
        <f>VLOOKUP(D8617,Normativa!$A$3:$C$100,3,0)</f>
        <v>#N/A</v>
      </c>
      <c r="F8617" s="37"/>
      <c r="G8617" s="37"/>
      <c r="H8617" s="37"/>
      <c r="I8617" s="36">
        <f t="shared" si="1"/>
        <v>1</v>
      </c>
      <c r="J8617" s="37"/>
      <c r="K8617" s="37"/>
    </row>
    <row r="8618" ht="22.5" hidden="1" customHeight="1">
      <c r="A8618" s="32" t="b">
        <v>0</v>
      </c>
      <c r="B8618" s="33"/>
      <c r="C8618" s="34"/>
      <c r="D8618" s="35" t="s">
        <v>557</v>
      </c>
      <c r="E8618" s="36" t="str">
        <f>VLOOKUP(D8618,Normativa!$A$3:$C$100,3,0)</f>
        <v>#N/A</v>
      </c>
      <c r="F8618" s="37"/>
      <c r="G8618" s="37"/>
      <c r="H8618" s="37" t="s">
        <v>6744</v>
      </c>
      <c r="I8618" s="36">
        <f t="shared" si="1"/>
        <v>1</v>
      </c>
      <c r="J8618" s="37"/>
      <c r="K8618" s="37"/>
    </row>
    <row r="8619" ht="22.5" hidden="1" customHeight="1">
      <c r="A8619" s="32" t="b">
        <v>0</v>
      </c>
      <c r="B8619" s="33"/>
      <c r="C8619" s="34"/>
      <c r="D8619" s="35" t="s">
        <v>557</v>
      </c>
      <c r="E8619" s="36" t="str">
        <f>VLOOKUP(D8619,Normativa!$A$3:$C$100,3,0)</f>
        <v>#N/A</v>
      </c>
      <c r="F8619" s="37"/>
      <c r="G8619" s="37"/>
      <c r="H8619" s="37" t="s">
        <v>6745</v>
      </c>
      <c r="I8619" s="36">
        <f t="shared" si="1"/>
        <v>1</v>
      </c>
      <c r="J8619" s="37"/>
      <c r="K8619" s="37"/>
    </row>
    <row r="8620" ht="22.5" hidden="1" customHeight="1">
      <c r="A8620" s="32" t="b">
        <v>0</v>
      </c>
      <c r="B8620" s="33"/>
      <c r="C8620" s="34"/>
      <c r="D8620" s="35" t="s">
        <v>557</v>
      </c>
      <c r="E8620" s="36" t="str">
        <f>VLOOKUP(D8620,Normativa!$A$3:$C$100,3,0)</f>
        <v>#N/A</v>
      </c>
      <c r="F8620" s="37"/>
      <c r="G8620" s="37"/>
      <c r="H8620" s="37" t="s">
        <v>6746</v>
      </c>
      <c r="I8620" s="36">
        <f t="shared" si="1"/>
        <v>1</v>
      </c>
      <c r="J8620" s="37"/>
      <c r="K8620" s="37"/>
    </row>
    <row r="8621" ht="22.5" hidden="1" customHeight="1">
      <c r="A8621" s="32" t="b">
        <v>0</v>
      </c>
      <c r="B8621" s="33"/>
      <c r="C8621" s="34"/>
      <c r="D8621" s="35" t="s">
        <v>557</v>
      </c>
      <c r="E8621" s="36" t="str">
        <f>VLOOKUP(D8621,Normativa!$A$3:$C$100,3,0)</f>
        <v>#N/A</v>
      </c>
      <c r="F8621" s="37"/>
      <c r="G8621" s="37"/>
      <c r="H8621" s="37" t="s">
        <v>6747</v>
      </c>
      <c r="I8621" s="36">
        <f t="shared" si="1"/>
        <v>1</v>
      </c>
      <c r="J8621" s="37"/>
      <c r="K8621" s="37"/>
    </row>
    <row r="8622" ht="22.5" hidden="1" customHeight="1">
      <c r="A8622" s="32" t="b">
        <v>0</v>
      </c>
      <c r="B8622" s="33"/>
      <c r="C8622" s="34"/>
      <c r="D8622" s="35" t="s">
        <v>557</v>
      </c>
      <c r="E8622" s="36" t="str">
        <f>VLOOKUP(D8622,Normativa!$A$3:$C$100,3,0)</f>
        <v>#N/A</v>
      </c>
      <c r="F8622" s="37"/>
      <c r="G8622" s="37"/>
      <c r="H8622" s="37" t="s">
        <v>6748</v>
      </c>
      <c r="I8622" s="36">
        <f t="shared" si="1"/>
        <v>1</v>
      </c>
      <c r="J8622" s="37"/>
      <c r="K8622" s="37"/>
    </row>
    <row r="8623" ht="22.5" hidden="1" customHeight="1">
      <c r="A8623" s="32" t="b">
        <v>0</v>
      </c>
      <c r="B8623" s="33"/>
      <c r="C8623" s="34"/>
      <c r="D8623" s="35" t="s">
        <v>557</v>
      </c>
      <c r="E8623" s="36" t="str">
        <f>VLOOKUP(D8623,Normativa!$A$3:$C$100,3,0)</f>
        <v>#N/A</v>
      </c>
      <c r="F8623" s="37"/>
      <c r="G8623" s="37"/>
      <c r="H8623" s="37" t="s">
        <v>6749</v>
      </c>
      <c r="I8623" s="36">
        <f t="shared" si="1"/>
        <v>1</v>
      </c>
      <c r="J8623" s="37"/>
      <c r="K8623" s="37"/>
    </row>
    <row r="8624" ht="22.5" hidden="1" customHeight="1">
      <c r="A8624" s="32" t="b">
        <v>0</v>
      </c>
      <c r="B8624" s="33"/>
      <c r="C8624" s="34"/>
      <c r="D8624" s="35" t="s">
        <v>557</v>
      </c>
      <c r="E8624" s="36" t="str">
        <f>VLOOKUP(D8624,Normativa!$A$3:$C$100,3,0)</f>
        <v>#N/A</v>
      </c>
      <c r="F8624" s="37"/>
      <c r="G8624" s="37"/>
      <c r="H8624" s="37" t="s">
        <v>6750</v>
      </c>
      <c r="I8624" s="36">
        <f t="shared" si="1"/>
        <v>1</v>
      </c>
      <c r="J8624" s="37"/>
      <c r="K8624" s="37"/>
    </row>
    <row r="8625" ht="22.5" hidden="1" customHeight="1">
      <c r="A8625" s="32" t="b">
        <v>0</v>
      </c>
      <c r="B8625" s="33"/>
      <c r="C8625" s="34"/>
      <c r="D8625" s="35" t="s">
        <v>557</v>
      </c>
      <c r="E8625" s="36" t="str">
        <f>VLOOKUP(D8625,Normativa!$A$3:$C$100,3,0)</f>
        <v>#N/A</v>
      </c>
      <c r="F8625" s="37"/>
      <c r="G8625" s="37"/>
      <c r="H8625" s="37" t="s">
        <v>6751</v>
      </c>
      <c r="I8625" s="36">
        <f t="shared" si="1"/>
        <v>1</v>
      </c>
      <c r="J8625" s="37"/>
      <c r="K8625" s="37"/>
    </row>
    <row r="8626" ht="22.5" hidden="1" customHeight="1">
      <c r="A8626" s="32" t="b">
        <v>0</v>
      </c>
      <c r="B8626" s="33"/>
      <c r="C8626" s="34"/>
      <c r="D8626" s="35" t="s">
        <v>557</v>
      </c>
      <c r="E8626" s="36" t="str">
        <f>VLOOKUP(D8626,Normativa!$A$3:$C$100,3,0)</f>
        <v>#N/A</v>
      </c>
      <c r="F8626" s="37"/>
      <c r="G8626" s="37"/>
      <c r="H8626" s="37" t="s">
        <v>6752</v>
      </c>
      <c r="I8626" s="36">
        <f t="shared" si="1"/>
        <v>1</v>
      </c>
      <c r="J8626" s="37"/>
      <c r="K8626" s="37"/>
    </row>
    <row r="8627" ht="22.5" hidden="1" customHeight="1">
      <c r="A8627" s="32" t="b">
        <v>0</v>
      </c>
      <c r="B8627" s="33"/>
      <c r="C8627" s="34"/>
      <c r="D8627" s="35" t="s">
        <v>557</v>
      </c>
      <c r="E8627" s="36" t="str">
        <f>VLOOKUP(D8627,Normativa!$A$3:$C$100,3,0)</f>
        <v>#N/A</v>
      </c>
      <c r="F8627" s="37"/>
      <c r="G8627" s="37"/>
      <c r="H8627" s="37" t="s">
        <v>6753</v>
      </c>
      <c r="I8627" s="36">
        <f t="shared" si="1"/>
        <v>1</v>
      </c>
      <c r="J8627" s="37"/>
      <c r="K8627" s="37"/>
    </row>
    <row r="8628" ht="22.5" hidden="1" customHeight="1">
      <c r="A8628" s="32" t="b">
        <v>0</v>
      </c>
      <c r="B8628" s="33"/>
      <c r="C8628" s="34"/>
      <c r="D8628" s="35" t="s">
        <v>557</v>
      </c>
      <c r="E8628" s="36" t="str">
        <f>VLOOKUP(D8628,Normativa!$A$3:$C$100,3,0)</f>
        <v>#N/A</v>
      </c>
      <c r="F8628" s="37"/>
      <c r="G8628" s="37"/>
      <c r="H8628" s="37" t="s">
        <v>6754</v>
      </c>
      <c r="I8628" s="36">
        <f t="shared" si="1"/>
        <v>1</v>
      </c>
      <c r="J8628" s="37"/>
      <c r="K8628" s="37"/>
    </row>
    <row r="8629" ht="22.5" hidden="1" customHeight="1">
      <c r="A8629" s="32" t="b">
        <v>0</v>
      </c>
      <c r="B8629" s="33"/>
      <c r="C8629" s="34"/>
      <c r="D8629" s="35" t="s">
        <v>557</v>
      </c>
      <c r="E8629" s="36" t="str">
        <f>VLOOKUP(D8629,Normativa!$A$3:$C$100,3,0)</f>
        <v>#N/A</v>
      </c>
      <c r="F8629" s="37"/>
      <c r="G8629" s="37"/>
      <c r="H8629" s="37" t="s">
        <v>6755</v>
      </c>
      <c r="I8629" s="36">
        <f t="shared" si="1"/>
        <v>1</v>
      </c>
      <c r="J8629" s="37"/>
      <c r="K8629" s="37"/>
    </row>
    <row r="8630" ht="22.5" hidden="1" customHeight="1">
      <c r="A8630" s="32" t="b">
        <v>0</v>
      </c>
      <c r="B8630" s="33"/>
      <c r="C8630" s="34"/>
      <c r="D8630" s="35" t="s">
        <v>557</v>
      </c>
      <c r="E8630" s="36" t="str">
        <f>VLOOKUP(D8630,Normativa!$A$3:$C$100,3,0)</f>
        <v>#N/A</v>
      </c>
      <c r="F8630" s="37"/>
      <c r="G8630" s="37"/>
      <c r="H8630" s="37" t="s">
        <v>6756</v>
      </c>
      <c r="I8630" s="36">
        <f t="shared" si="1"/>
        <v>1</v>
      </c>
      <c r="J8630" s="37"/>
      <c r="K8630" s="37"/>
    </row>
    <row r="8631" ht="22.5" hidden="1" customHeight="1">
      <c r="A8631" s="32" t="b">
        <v>0</v>
      </c>
      <c r="B8631" s="33"/>
      <c r="C8631" s="34"/>
      <c r="D8631" s="35" t="s">
        <v>557</v>
      </c>
      <c r="E8631" s="36" t="str">
        <f>VLOOKUP(D8631,Normativa!$A$3:$C$100,3,0)</f>
        <v>#N/A</v>
      </c>
      <c r="F8631" s="37"/>
      <c r="G8631" s="37"/>
      <c r="H8631" s="37" t="s">
        <v>6757</v>
      </c>
      <c r="I8631" s="36">
        <f t="shared" si="1"/>
        <v>1</v>
      </c>
      <c r="J8631" s="37"/>
      <c r="K8631" s="37"/>
    </row>
    <row r="8632" ht="22.5" hidden="1" customHeight="1">
      <c r="A8632" s="32" t="b">
        <v>0</v>
      </c>
      <c r="B8632" s="33"/>
      <c r="C8632" s="34"/>
      <c r="D8632" s="35" t="s">
        <v>557</v>
      </c>
      <c r="E8632" s="36" t="str">
        <f>VLOOKUP(D8632,Normativa!$A$3:$C$100,3,0)</f>
        <v>#N/A</v>
      </c>
      <c r="F8632" s="37"/>
      <c r="G8632" s="37"/>
      <c r="H8632" s="37" t="s">
        <v>6758</v>
      </c>
      <c r="I8632" s="36">
        <f t="shared" si="1"/>
        <v>1</v>
      </c>
      <c r="J8632" s="37"/>
      <c r="K8632" s="37"/>
    </row>
    <row r="8633" ht="22.5" hidden="1" customHeight="1">
      <c r="A8633" s="32" t="b">
        <v>0</v>
      </c>
      <c r="B8633" s="33"/>
      <c r="C8633" s="34"/>
      <c r="D8633" s="35" t="s">
        <v>557</v>
      </c>
      <c r="E8633" s="36" t="str">
        <f>VLOOKUP(D8633,Normativa!$A$3:$C$100,3,0)</f>
        <v>#N/A</v>
      </c>
      <c r="F8633" s="37"/>
      <c r="G8633" s="37"/>
      <c r="H8633" s="37" t="s">
        <v>6759</v>
      </c>
      <c r="I8633" s="36">
        <f t="shared" si="1"/>
        <v>1</v>
      </c>
      <c r="J8633" s="37"/>
      <c r="K8633" s="37"/>
    </row>
    <row r="8634" ht="22.5" hidden="1" customHeight="1">
      <c r="A8634" s="32" t="b">
        <v>0</v>
      </c>
      <c r="B8634" s="33"/>
      <c r="C8634" s="34"/>
      <c r="D8634" s="35" t="s">
        <v>557</v>
      </c>
      <c r="E8634" s="36" t="str">
        <f>VLOOKUP(D8634,Normativa!$A$3:$C$100,3,0)</f>
        <v>#N/A</v>
      </c>
      <c r="F8634" s="37"/>
      <c r="G8634" s="37"/>
      <c r="H8634" s="37" t="s">
        <v>6760</v>
      </c>
      <c r="I8634" s="36">
        <f t="shared" si="1"/>
        <v>1</v>
      </c>
      <c r="J8634" s="37"/>
      <c r="K8634" s="37"/>
    </row>
    <row r="8635" ht="22.5" hidden="1" customHeight="1">
      <c r="A8635" s="32" t="b">
        <v>0</v>
      </c>
      <c r="B8635" s="33"/>
      <c r="C8635" s="34"/>
      <c r="D8635" s="35" t="s">
        <v>557</v>
      </c>
      <c r="E8635" s="36" t="str">
        <f>VLOOKUP(D8635,Normativa!$A$3:$C$100,3,0)</f>
        <v>#N/A</v>
      </c>
      <c r="F8635" s="37"/>
      <c r="G8635" s="37"/>
      <c r="H8635" s="37" t="s">
        <v>6761</v>
      </c>
      <c r="I8635" s="36">
        <f t="shared" si="1"/>
        <v>1</v>
      </c>
      <c r="J8635" s="37"/>
      <c r="K8635" s="37"/>
    </row>
    <row r="8636" ht="22.5" hidden="1" customHeight="1">
      <c r="A8636" s="32" t="b">
        <v>0</v>
      </c>
      <c r="B8636" s="33"/>
      <c r="C8636" s="34"/>
      <c r="D8636" s="35" t="s">
        <v>557</v>
      </c>
      <c r="E8636" s="36" t="str">
        <f>VLOOKUP(D8636,Normativa!$A$3:$C$100,3,0)</f>
        <v>#N/A</v>
      </c>
      <c r="F8636" s="37"/>
      <c r="G8636" s="37"/>
      <c r="H8636" s="37" t="s">
        <v>6762</v>
      </c>
      <c r="I8636" s="36">
        <f t="shared" si="1"/>
        <v>1</v>
      </c>
      <c r="J8636" s="37"/>
      <c r="K8636" s="37"/>
    </row>
    <row r="8637" ht="22.5" hidden="1" customHeight="1">
      <c r="A8637" s="32" t="b">
        <v>0</v>
      </c>
      <c r="B8637" s="33"/>
      <c r="C8637" s="34"/>
      <c r="D8637" s="35" t="s">
        <v>557</v>
      </c>
      <c r="E8637" s="36" t="str">
        <f>VLOOKUP(D8637,Normativa!$A$3:$C$100,3,0)</f>
        <v>#N/A</v>
      </c>
      <c r="F8637" s="37"/>
      <c r="G8637" s="37"/>
      <c r="H8637" s="37" t="s">
        <v>6763</v>
      </c>
      <c r="I8637" s="36">
        <f t="shared" si="1"/>
        <v>1</v>
      </c>
      <c r="J8637" s="37"/>
      <c r="K8637" s="37"/>
    </row>
    <row r="8638" ht="22.5" hidden="1" customHeight="1">
      <c r="A8638" s="32" t="b">
        <v>0</v>
      </c>
      <c r="B8638" s="33"/>
      <c r="C8638" s="34"/>
      <c r="D8638" s="35" t="s">
        <v>557</v>
      </c>
      <c r="E8638" s="36" t="str">
        <f>VLOOKUP(D8638,Normativa!$A$3:$C$100,3,0)</f>
        <v>#N/A</v>
      </c>
      <c r="F8638" s="37"/>
      <c r="G8638" s="37"/>
      <c r="H8638" s="37" t="s">
        <v>6764</v>
      </c>
      <c r="I8638" s="36">
        <f t="shared" si="1"/>
        <v>1</v>
      </c>
      <c r="J8638" s="37"/>
      <c r="K8638" s="37"/>
    </row>
    <row r="8639" ht="22.5" hidden="1" customHeight="1">
      <c r="A8639" s="32" t="b">
        <v>0</v>
      </c>
      <c r="B8639" s="33"/>
      <c r="C8639" s="34"/>
      <c r="D8639" s="35" t="s">
        <v>557</v>
      </c>
      <c r="E8639" s="36" t="str">
        <f>VLOOKUP(D8639,Normativa!$A$3:$C$100,3,0)</f>
        <v>#N/A</v>
      </c>
      <c r="F8639" s="37"/>
      <c r="G8639" s="37"/>
      <c r="H8639" s="37" t="s">
        <v>555</v>
      </c>
      <c r="I8639" s="36">
        <f t="shared" si="1"/>
        <v>1</v>
      </c>
      <c r="J8639" s="37"/>
      <c r="K8639" s="37"/>
    </row>
    <row r="8640" ht="22.5" hidden="1" customHeight="1">
      <c r="A8640" s="32" t="b">
        <v>0</v>
      </c>
      <c r="B8640" s="33"/>
      <c r="C8640" s="34"/>
      <c r="D8640" s="35" t="s">
        <v>557</v>
      </c>
      <c r="E8640" s="36" t="str">
        <f>VLOOKUP(D8640,Normativa!$A$3:$C$100,3,0)</f>
        <v>#N/A</v>
      </c>
      <c r="F8640" s="37"/>
      <c r="G8640" s="37"/>
      <c r="H8640" s="37" t="s">
        <v>6765</v>
      </c>
      <c r="I8640" s="36">
        <f t="shared" si="1"/>
        <v>1</v>
      </c>
      <c r="J8640" s="37"/>
      <c r="K8640" s="37"/>
    </row>
    <row r="8641" ht="22.5" hidden="1" customHeight="1">
      <c r="A8641" s="32" t="b">
        <v>0</v>
      </c>
      <c r="B8641" s="33"/>
      <c r="C8641" s="34"/>
      <c r="D8641" s="35" t="s">
        <v>557</v>
      </c>
      <c r="E8641" s="36" t="str">
        <f>VLOOKUP(D8641,Normativa!$A$3:$C$100,3,0)</f>
        <v>#N/A</v>
      </c>
      <c r="F8641" s="37"/>
      <c r="G8641" s="37"/>
      <c r="H8641" s="37">
        <v>12345.0</v>
      </c>
      <c r="I8641" s="36">
        <f t="shared" si="1"/>
        <v>1</v>
      </c>
      <c r="J8641" s="37"/>
      <c r="K8641" s="37"/>
    </row>
    <row r="8642" ht="22.5" hidden="1" customHeight="1">
      <c r="A8642" s="32" t="b">
        <v>0</v>
      </c>
      <c r="B8642" s="33"/>
      <c r="C8642" s="34"/>
      <c r="D8642" s="35" t="s">
        <v>557</v>
      </c>
      <c r="E8642" s="36" t="str">
        <f>VLOOKUP(D8642,Normativa!$A$3:$C$100,3,0)</f>
        <v>#N/A</v>
      </c>
      <c r="F8642" s="37"/>
      <c r="G8642" s="37"/>
      <c r="H8642" s="37" t="s">
        <v>6766</v>
      </c>
      <c r="I8642" s="36">
        <f t="shared" si="1"/>
        <v>1</v>
      </c>
      <c r="J8642" s="37"/>
      <c r="K8642" s="37"/>
    </row>
    <row r="8643" ht="22.5" hidden="1" customHeight="1">
      <c r="A8643" s="32" t="b">
        <v>0</v>
      </c>
      <c r="B8643" s="33"/>
      <c r="C8643" s="34"/>
      <c r="D8643" s="35" t="s">
        <v>557</v>
      </c>
      <c r="E8643" s="36" t="str">
        <f>VLOOKUP(D8643,Normativa!$A$3:$C$100,3,0)</f>
        <v>#N/A</v>
      </c>
      <c r="F8643" s="37"/>
      <c r="G8643" s="37"/>
      <c r="H8643" s="37"/>
      <c r="I8643" s="36">
        <f t="shared" si="1"/>
        <v>1</v>
      </c>
      <c r="J8643" s="37"/>
      <c r="K8643" s="37"/>
    </row>
    <row r="8644" ht="22.5" hidden="1" customHeight="1">
      <c r="A8644" s="32" t="b">
        <v>0</v>
      </c>
      <c r="B8644" s="33"/>
      <c r="C8644" s="34"/>
      <c r="D8644" s="35" t="s">
        <v>557</v>
      </c>
      <c r="E8644" s="36" t="str">
        <f>VLOOKUP(D8644,Normativa!$A$3:$C$100,3,0)</f>
        <v>#N/A</v>
      </c>
      <c r="F8644" s="37"/>
      <c r="G8644" s="37"/>
      <c r="H8644" s="37" t="s">
        <v>6767</v>
      </c>
      <c r="I8644" s="36">
        <f t="shared" si="1"/>
        <v>1</v>
      </c>
      <c r="J8644" s="37"/>
      <c r="K8644" s="37"/>
    </row>
    <row r="8645" ht="22.5" hidden="1" customHeight="1">
      <c r="A8645" s="32" t="b">
        <v>0</v>
      </c>
      <c r="B8645" s="33"/>
      <c r="C8645" s="34"/>
      <c r="D8645" s="35" t="s">
        <v>557</v>
      </c>
      <c r="E8645" s="36" t="str">
        <f>VLOOKUP(D8645,Normativa!$A$3:$C$100,3,0)</f>
        <v>#N/A</v>
      </c>
      <c r="F8645" s="37"/>
      <c r="G8645" s="37"/>
      <c r="H8645" s="37" t="s">
        <v>6768</v>
      </c>
      <c r="I8645" s="36">
        <f t="shared" si="1"/>
        <v>1</v>
      </c>
      <c r="J8645" s="37"/>
      <c r="K8645" s="37"/>
    </row>
    <row r="8646" ht="22.5" hidden="1" customHeight="1">
      <c r="A8646" s="32" t="b">
        <v>0</v>
      </c>
      <c r="B8646" s="33"/>
      <c r="C8646" s="34"/>
      <c r="D8646" s="35" t="s">
        <v>557</v>
      </c>
      <c r="E8646" s="36" t="str">
        <f>VLOOKUP(D8646,Normativa!$A$3:$C$100,3,0)</f>
        <v>#N/A</v>
      </c>
      <c r="F8646" s="37"/>
      <c r="G8646" s="37"/>
      <c r="H8646" s="37" t="s">
        <v>6769</v>
      </c>
      <c r="I8646" s="36">
        <f t="shared" si="1"/>
        <v>1</v>
      </c>
      <c r="J8646" s="37"/>
      <c r="K8646" s="37"/>
    </row>
    <row r="8647" ht="22.5" hidden="1" customHeight="1">
      <c r="A8647" s="32" t="b">
        <v>0</v>
      </c>
      <c r="B8647" s="33"/>
      <c r="C8647" s="34"/>
      <c r="D8647" s="35" t="s">
        <v>557</v>
      </c>
      <c r="E8647" s="36" t="str">
        <f>VLOOKUP(D8647,Normativa!$A$3:$C$100,3,0)</f>
        <v>#N/A</v>
      </c>
      <c r="F8647" s="37"/>
      <c r="G8647" s="37"/>
      <c r="H8647" s="37" t="s">
        <v>6770</v>
      </c>
      <c r="I8647" s="36">
        <f t="shared" si="1"/>
        <v>1</v>
      </c>
      <c r="J8647" s="37"/>
      <c r="K8647" s="37"/>
    </row>
    <row r="8648" ht="22.5" hidden="1" customHeight="1">
      <c r="A8648" s="32" t="b">
        <v>0</v>
      </c>
      <c r="B8648" s="33"/>
      <c r="C8648" s="34"/>
      <c r="D8648" s="35" t="s">
        <v>557</v>
      </c>
      <c r="E8648" s="36" t="str">
        <f>VLOOKUP(D8648,Normativa!$A$3:$C$100,3,0)</f>
        <v>#N/A</v>
      </c>
      <c r="F8648" s="37"/>
      <c r="G8648" s="37"/>
      <c r="H8648" s="37" t="s">
        <v>6771</v>
      </c>
      <c r="I8648" s="36">
        <f t="shared" si="1"/>
        <v>1</v>
      </c>
      <c r="J8648" s="37"/>
      <c r="K8648" s="37"/>
    </row>
    <row r="8649" ht="22.5" hidden="1" customHeight="1">
      <c r="A8649" s="32" t="b">
        <v>0</v>
      </c>
      <c r="B8649" s="33"/>
      <c r="C8649" s="34"/>
      <c r="D8649" s="35" t="s">
        <v>557</v>
      </c>
      <c r="E8649" s="36" t="str">
        <f>VLOOKUP(D8649,Normativa!$A$3:$C$100,3,0)</f>
        <v>#N/A</v>
      </c>
      <c r="F8649" s="37"/>
      <c r="G8649" s="37"/>
      <c r="H8649" s="37" t="s">
        <v>6772</v>
      </c>
      <c r="I8649" s="36">
        <f t="shared" si="1"/>
        <v>1</v>
      </c>
      <c r="J8649" s="37"/>
      <c r="K8649" s="37"/>
    </row>
    <row r="8650" ht="22.5" hidden="1" customHeight="1">
      <c r="A8650" s="32" t="b">
        <v>0</v>
      </c>
      <c r="B8650" s="33"/>
      <c r="C8650" s="34"/>
      <c r="D8650" s="35" t="s">
        <v>557</v>
      </c>
      <c r="E8650" s="36" t="str">
        <f>VLOOKUP(D8650,Normativa!$A$3:$C$100,3,0)</f>
        <v>#N/A</v>
      </c>
      <c r="F8650" s="37"/>
      <c r="G8650" s="37"/>
      <c r="H8650" s="37" t="s">
        <v>6773</v>
      </c>
      <c r="I8650" s="36">
        <f t="shared" si="1"/>
        <v>1</v>
      </c>
      <c r="J8650" s="37"/>
      <c r="K8650" s="37"/>
    </row>
    <row r="8651" ht="22.5" hidden="1" customHeight="1">
      <c r="A8651" s="32" t="b">
        <v>0</v>
      </c>
      <c r="B8651" s="33"/>
      <c r="C8651" s="34"/>
      <c r="D8651" s="35" t="s">
        <v>557</v>
      </c>
      <c r="E8651" s="36" t="str">
        <f>VLOOKUP(D8651,Normativa!$A$3:$C$100,3,0)</f>
        <v>#N/A</v>
      </c>
      <c r="F8651" s="37"/>
      <c r="G8651" s="37"/>
      <c r="H8651" s="37" t="s">
        <v>6774</v>
      </c>
      <c r="I8651" s="36">
        <f t="shared" si="1"/>
        <v>1</v>
      </c>
      <c r="J8651" s="37"/>
      <c r="K8651" s="37"/>
    </row>
    <row r="8652" ht="22.5" hidden="1" customHeight="1">
      <c r="A8652" s="32" t="b">
        <v>0</v>
      </c>
      <c r="B8652" s="33"/>
      <c r="C8652" s="34"/>
      <c r="D8652" s="35" t="s">
        <v>557</v>
      </c>
      <c r="E8652" s="36" t="str">
        <f>VLOOKUP(D8652,Normativa!$A$3:$C$100,3,0)</f>
        <v>#N/A</v>
      </c>
      <c r="F8652" s="37"/>
      <c r="G8652" s="37"/>
      <c r="H8652" s="37" t="s">
        <v>6775</v>
      </c>
      <c r="I8652" s="36">
        <f t="shared" si="1"/>
        <v>1</v>
      </c>
      <c r="J8652" s="37"/>
      <c r="K8652" s="37"/>
    </row>
    <row r="8653" ht="22.5" hidden="1" customHeight="1">
      <c r="A8653" s="32" t="b">
        <v>0</v>
      </c>
      <c r="B8653" s="33"/>
      <c r="C8653" s="34"/>
      <c r="D8653" s="35" t="s">
        <v>557</v>
      </c>
      <c r="E8653" s="36" t="str">
        <f>VLOOKUP(D8653,Normativa!$A$3:$C$100,3,0)</f>
        <v>#N/A</v>
      </c>
      <c r="F8653" s="37"/>
      <c r="G8653" s="37"/>
      <c r="H8653" s="37" t="s">
        <v>6776</v>
      </c>
      <c r="I8653" s="36">
        <f t="shared" si="1"/>
        <v>1</v>
      </c>
      <c r="J8653" s="37"/>
      <c r="K8653" s="37"/>
    </row>
    <row r="8654" ht="22.5" hidden="1" customHeight="1">
      <c r="A8654" s="32" t="b">
        <v>0</v>
      </c>
      <c r="B8654" s="33"/>
      <c r="C8654" s="34"/>
      <c r="D8654" s="35" t="s">
        <v>557</v>
      </c>
      <c r="E8654" s="36" t="str">
        <f>VLOOKUP(D8654,Normativa!$A$3:$C$100,3,0)</f>
        <v>#N/A</v>
      </c>
      <c r="F8654" s="37"/>
      <c r="G8654" s="37"/>
      <c r="H8654" s="37" t="s">
        <v>6777</v>
      </c>
      <c r="I8654" s="36">
        <f t="shared" si="1"/>
        <v>1</v>
      </c>
      <c r="J8654" s="37"/>
      <c r="K8654" s="37"/>
    </row>
    <row r="8655" ht="22.5" hidden="1" customHeight="1">
      <c r="A8655" s="32" t="b">
        <v>0</v>
      </c>
      <c r="B8655" s="33"/>
      <c r="C8655" s="34"/>
      <c r="D8655" s="35" t="s">
        <v>557</v>
      </c>
      <c r="E8655" s="36" t="str">
        <f>VLOOKUP(D8655,Normativa!$A$3:$C$100,3,0)</f>
        <v>#N/A</v>
      </c>
      <c r="F8655" s="37"/>
      <c r="G8655" s="37"/>
      <c r="H8655" s="37" t="s">
        <v>6778</v>
      </c>
      <c r="I8655" s="36">
        <f t="shared" si="1"/>
        <v>1</v>
      </c>
      <c r="J8655" s="37"/>
      <c r="K8655" s="37"/>
    </row>
    <row r="8656" ht="22.5" hidden="1" customHeight="1">
      <c r="A8656" s="32" t="b">
        <v>0</v>
      </c>
      <c r="B8656" s="33"/>
      <c r="C8656" s="34"/>
      <c r="D8656" s="35" t="s">
        <v>557</v>
      </c>
      <c r="E8656" s="36" t="str">
        <f>VLOOKUP(D8656,Normativa!$A$3:$C$100,3,0)</f>
        <v>#N/A</v>
      </c>
      <c r="F8656" s="37"/>
      <c r="G8656" s="37"/>
      <c r="H8656" s="37" t="s">
        <v>6779</v>
      </c>
      <c r="I8656" s="36">
        <f t="shared" si="1"/>
        <v>1</v>
      </c>
      <c r="J8656" s="37"/>
      <c r="K8656" s="37"/>
    </row>
    <row r="8657" ht="22.5" hidden="1" customHeight="1">
      <c r="A8657" s="32" t="b">
        <v>0</v>
      </c>
      <c r="B8657" s="33"/>
      <c r="C8657" s="34"/>
      <c r="D8657" s="35" t="s">
        <v>557</v>
      </c>
      <c r="E8657" s="36" t="str">
        <f>VLOOKUP(D8657,Normativa!$A$3:$C$100,3,0)</f>
        <v>#N/A</v>
      </c>
      <c r="F8657" s="37"/>
      <c r="G8657" s="37"/>
      <c r="H8657" s="37" t="s">
        <v>555</v>
      </c>
      <c r="I8657" s="36">
        <f t="shared" si="1"/>
        <v>1</v>
      </c>
      <c r="J8657" s="37"/>
      <c r="K8657" s="37"/>
    </row>
    <row r="8658" ht="22.5" hidden="1" customHeight="1">
      <c r="A8658" s="32" t="b">
        <v>0</v>
      </c>
      <c r="B8658" s="33"/>
      <c r="C8658" s="34"/>
      <c r="D8658" s="35" t="s">
        <v>557</v>
      </c>
      <c r="E8658" s="36" t="str">
        <f>VLOOKUP(D8658,Normativa!$A$3:$C$100,3,0)</f>
        <v>#N/A</v>
      </c>
      <c r="F8658" s="37"/>
      <c r="G8658" s="37"/>
      <c r="H8658" s="37" t="s">
        <v>6780</v>
      </c>
      <c r="I8658" s="36">
        <f t="shared" si="1"/>
        <v>1</v>
      </c>
      <c r="J8658" s="37"/>
      <c r="K8658" s="37"/>
    </row>
    <row r="8659" ht="22.5" hidden="1" customHeight="1">
      <c r="A8659" s="32" t="b">
        <v>0</v>
      </c>
      <c r="B8659" s="33"/>
      <c r="C8659" s="34"/>
      <c r="D8659" s="35" t="s">
        <v>557</v>
      </c>
      <c r="E8659" s="36" t="str">
        <f>VLOOKUP(D8659,Normativa!$A$3:$C$100,3,0)</f>
        <v>#N/A</v>
      </c>
      <c r="F8659" s="37"/>
      <c r="G8659" s="37"/>
      <c r="H8659" s="37" t="s">
        <v>6781</v>
      </c>
      <c r="I8659" s="36">
        <f t="shared" si="1"/>
        <v>1</v>
      </c>
      <c r="J8659" s="37"/>
      <c r="K8659" s="37"/>
    </row>
    <row r="8660" ht="22.5" hidden="1" customHeight="1">
      <c r="A8660" s="32" t="b">
        <v>0</v>
      </c>
      <c r="B8660" s="33"/>
      <c r="C8660" s="34"/>
      <c r="D8660" s="35" t="s">
        <v>557</v>
      </c>
      <c r="E8660" s="36" t="str">
        <f>VLOOKUP(D8660,Normativa!$A$3:$C$100,3,0)</f>
        <v>#N/A</v>
      </c>
      <c r="F8660" s="37"/>
      <c r="G8660" s="37"/>
      <c r="H8660" s="37" t="s">
        <v>6782</v>
      </c>
      <c r="I8660" s="36">
        <f t="shared" si="1"/>
        <v>1</v>
      </c>
      <c r="J8660" s="37"/>
      <c r="K8660" s="37"/>
    </row>
    <row r="8661" ht="22.5" hidden="1" customHeight="1">
      <c r="A8661" s="32" t="b">
        <v>0</v>
      </c>
      <c r="B8661" s="33"/>
      <c r="C8661" s="34"/>
      <c r="D8661" s="35" t="s">
        <v>557</v>
      </c>
      <c r="E8661" s="36" t="str">
        <f>VLOOKUP(D8661,Normativa!$A$3:$C$100,3,0)</f>
        <v>#N/A</v>
      </c>
      <c r="F8661" s="37"/>
      <c r="G8661" s="37"/>
      <c r="H8661" s="37" t="s">
        <v>6783</v>
      </c>
      <c r="I8661" s="36">
        <f t="shared" si="1"/>
        <v>1</v>
      </c>
      <c r="J8661" s="37"/>
      <c r="K8661" s="37"/>
    </row>
    <row r="8662" ht="22.5" hidden="1" customHeight="1">
      <c r="A8662" s="32" t="b">
        <v>0</v>
      </c>
      <c r="B8662" s="33"/>
      <c r="C8662" s="34"/>
      <c r="D8662" s="35" t="s">
        <v>557</v>
      </c>
      <c r="E8662" s="36" t="str">
        <f>VLOOKUP(D8662,Normativa!$A$3:$C$100,3,0)</f>
        <v>#N/A</v>
      </c>
      <c r="F8662" s="37"/>
      <c r="G8662" s="37"/>
      <c r="H8662" s="37" t="s">
        <v>6784</v>
      </c>
      <c r="I8662" s="36">
        <f t="shared" si="1"/>
        <v>1</v>
      </c>
      <c r="J8662" s="37"/>
      <c r="K8662" s="37"/>
    </row>
    <row r="8663" ht="22.5" hidden="1" customHeight="1">
      <c r="A8663" s="32" t="b">
        <v>0</v>
      </c>
      <c r="B8663" s="33"/>
      <c r="C8663" s="34"/>
      <c r="D8663" s="35" t="s">
        <v>557</v>
      </c>
      <c r="E8663" s="36" t="str">
        <f>VLOOKUP(D8663,Normativa!$A$3:$C$100,3,0)</f>
        <v>#N/A</v>
      </c>
      <c r="F8663" s="37"/>
      <c r="G8663" s="37"/>
      <c r="H8663" s="37"/>
      <c r="I8663" s="36">
        <f t="shared" si="1"/>
        <v>1</v>
      </c>
      <c r="J8663" s="37"/>
      <c r="K8663" s="37"/>
    </row>
    <row r="8664" ht="22.5" hidden="1" customHeight="1">
      <c r="A8664" s="32" t="b">
        <v>0</v>
      </c>
      <c r="B8664" s="33"/>
      <c r="C8664" s="34"/>
      <c r="D8664" s="35" t="s">
        <v>557</v>
      </c>
      <c r="E8664" s="36" t="str">
        <f>VLOOKUP(D8664,Normativa!$A$3:$C$100,3,0)</f>
        <v>#N/A</v>
      </c>
      <c r="F8664" s="37"/>
      <c r="G8664" s="37"/>
      <c r="H8664" s="37" t="s">
        <v>6785</v>
      </c>
      <c r="I8664" s="36">
        <f t="shared" si="1"/>
        <v>1</v>
      </c>
      <c r="J8664" s="37"/>
      <c r="K8664" s="37"/>
    </row>
    <row r="8665" ht="22.5" hidden="1" customHeight="1">
      <c r="A8665" s="32" t="b">
        <v>0</v>
      </c>
      <c r="B8665" s="33"/>
      <c r="C8665" s="34"/>
      <c r="D8665" s="35" t="s">
        <v>557</v>
      </c>
      <c r="E8665" s="36" t="str">
        <f>VLOOKUP(D8665,Normativa!$A$3:$C$100,3,0)</f>
        <v>#N/A</v>
      </c>
      <c r="F8665" s="37"/>
      <c r="G8665" s="37"/>
      <c r="H8665" s="37" t="s">
        <v>6786</v>
      </c>
      <c r="I8665" s="36">
        <f t="shared" si="1"/>
        <v>1</v>
      </c>
      <c r="J8665" s="37"/>
      <c r="K8665" s="37"/>
    </row>
    <row r="8666" ht="22.5" hidden="1" customHeight="1">
      <c r="A8666" s="32" t="b">
        <v>0</v>
      </c>
      <c r="B8666" s="33"/>
      <c r="C8666" s="34"/>
      <c r="D8666" s="35" t="s">
        <v>557</v>
      </c>
      <c r="E8666" s="36" t="str">
        <f>VLOOKUP(D8666,Normativa!$A$3:$C$100,3,0)</f>
        <v>#N/A</v>
      </c>
      <c r="F8666" s="37"/>
      <c r="G8666" s="37"/>
      <c r="H8666" s="37" t="s">
        <v>6787</v>
      </c>
      <c r="I8666" s="36">
        <f t="shared" si="1"/>
        <v>1</v>
      </c>
      <c r="J8666" s="37"/>
      <c r="K8666" s="37"/>
    </row>
    <row r="8667" ht="22.5" hidden="1" customHeight="1">
      <c r="A8667" s="32" t="b">
        <v>0</v>
      </c>
      <c r="B8667" s="33"/>
      <c r="C8667" s="34"/>
      <c r="D8667" s="35" t="s">
        <v>557</v>
      </c>
      <c r="E8667" s="36" t="str">
        <f>VLOOKUP(D8667,Normativa!$A$3:$C$100,3,0)</f>
        <v>#N/A</v>
      </c>
      <c r="F8667" s="37"/>
      <c r="G8667" s="37"/>
      <c r="H8667" s="37" t="s">
        <v>6788</v>
      </c>
      <c r="I8667" s="36">
        <f t="shared" si="1"/>
        <v>1</v>
      </c>
      <c r="J8667" s="37"/>
      <c r="K8667" s="37"/>
    </row>
    <row r="8668" ht="22.5" hidden="1" customHeight="1">
      <c r="A8668" s="32" t="b">
        <v>0</v>
      </c>
      <c r="B8668" s="33"/>
      <c r="C8668" s="34"/>
      <c r="D8668" s="35" t="s">
        <v>557</v>
      </c>
      <c r="E8668" s="36" t="str">
        <f>VLOOKUP(D8668,Normativa!$A$3:$C$100,3,0)</f>
        <v>#N/A</v>
      </c>
      <c r="F8668" s="37"/>
      <c r="G8668" s="37"/>
      <c r="H8668" s="37" t="s">
        <v>555</v>
      </c>
      <c r="I8668" s="36">
        <f t="shared" si="1"/>
        <v>1</v>
      </c>
      <c r="J8668" s="37"/>
      <c r="K8668" s="37"/>
    </row>
    <row r="8669" ht="22.5" hidden="1" customHeight="1">
      <c r="A8669" s="32" t="b">
        <v>0</v>
      </c>
      <c r="B8669" s="33"/>
      <c r="C8669" s="34"/>
      <c r="D8669" s="35" t="s">
        <v>557</v>
      </c>
      <c r="E8669" s="36" t="str">
        <f>VLOOKUP(D8669,Normativa!$A$3:$C$100,3,0)</f>
        <v>#N/A</v>
      </c>
      <c r="F8669" s="37"/>
      <c r="G8669" s="37"/>
      <c r="H8669" s="37" t="s">
        <v>6789</v>
      </c>
      <c r="I8669" s="36">
        <f t="shared" si="1"/>
        <v>1</v>
      </c>
      <c r="J8669" s="37"/>
      <c r="K8669" s="37"/>
    </row>
    <row r="8670" ht="22.5" hidden="1" customHeight="1">
      <c r="A8670" s="32" t="b">
        <v>0</v>
      </c>
      <c r="B8670" s="33"/>
      <c r="C8670" s="34"/>
      <c r="D8670" s="35" t="s">
        <v>557</v>
      </c>
      <c r="E8670" s="36" t="str">
        <f>VLOOKUP(D8670,Normativa!$A$3:$C$100,3,0)</f>
        <v>#N/A</v>
      </c>
      <c r="F8670" s="37"/>
      <c r="G8670" s="37"/>
      <c r="H8670" s="37"/>
      <c r="I8670" s="36">
        <f t="shared" si="1"/>
        <v>1</v>
      </c>
      <c r="J8670" s="37"/>
      <c r="K8670" s="37"/>
    </row>
    <row r="8671" ht="22.5" hidden="1" customHeight="1">
      <c r="A8671" s="32" t="b">
        <v>0</v>
      </c>
      <c r="B8671" s="33"/>
      <c r="C8671" s="34"/>
      <c r="D8671" s="35" t="s">
        <v>557</v>
      </c>
      <c r="E8671" s="36" t="str">
        <f>VLOOKUP(D8671,Normativa!$A$3:$C$100,3,0)</f>
        <v>#N/A</v>
      </c>
      <c r="F8671" s="37"/>
      <c r="G8671" s="37"/>
      <c r="H8671" s="37">
        <v>3.0</v>
      </c>
      <c r="I8671" s="36">
        <f t="shared" si="1"/>
        <v>1</v>
      </c>
      <c r="J8671" s="37"/>
      <c r="K8671" s="37"/>
    </row>
    <row r="8672" ht="22.5" hidden="1" customHeight="1">
      <c r="A8672" s="32" t="b">
        <v>0</v>
      </c>
      <c r="B8672" s="33"/>
      <c r="C8672" s="34"/>
      <c r="D8672" s="35" t="s">
        <v>557</v>
      </c>
      <c r="E8672" s="36" t="str">
        <f>VLOOKUP(D8672,Normativa!$A$3:$C$100,3,0)</f>
        <v>#N/A</v>
      </c>
      <c r="F8672" s="37"/>
      <c r="G8672" s="37"/>
      <c r="H8672" s="37" t="s">
        <v>6790</v>
      </c>
      <c r="I8672" s="36">
        <f t="shared" si="1"/>
        <v>1</v>
      </c>
      <c r="J8672" s="37"/>
      <c r="K8672" s="37"/>
    </row>
    <row r="8673" ht="22.5" hidden="1" customHeight="1">
      <c r="A8673" s="32" t="b">
        <v>0</v>
      </c>
      <c r="B8673" s="33"/>
      <c r="C8673" s="34"/>
      <c r="D8673" s="35" t="s">
        <v>557</v>
      </c>
      <c r="E8673" s="36" t="str">
        <f>VLOOKUP(D8673,Normativa!$A$3:$C$100,3,0)</f>
        <v>#N/A</v>
      </c>
      <c r="F8673" s="37"/>
      <c r="G8673" s="37"/>
      <c r="H8673" s="37" t="s">
        <v>555</v>
      </c>
      <c r="I8673" s="36">
        <f t="shared" si="1"/>
        <v>1</v>
      </c>
      <c r="J8673" s="37"/>
      <c r="K8673" s="37"/>
    </row>
    <row r="8674" ht="22.5" hidden="1" customHeight="1">
      <c r="A8674" s="32" t="b">
        <v>0</v>
      </c>
      <c r="B8674" s="33"/>
      <c r="C8674" s="34"/>
      <c r="D8674" s="35" t="s">
        <v>557</v>
      </c>
      <c r="E8674" s="36" t="str">
        <f>VLOOKUP(D8674,Normativa!$A$3:$C$100,3,0)</f>
        <v>#N/A</v>
      </c>
      <c r="F8674" s="37"/>
      <c r="G8674" s="37"/>
      <c r="H8674" s="37" t="s">
        <v>6791</v>
      </c>
      <c r="I8674" s="36">
        <f t="shared" si="1"/>
        <v>1</v>
      </c>
      <c r="J8674" s="37"/>
      <c r="K8674" s="37"/>
    </row>
    <row r="8675" ht="22.5" hidden="1" customHeight="1">
      <c r="A8675" s="32" t="b">
        <v>0</v>
      </c>
      <c r="B8675" s="33"/>
      <c r="C8675" s="34"/>
      <c r="D8675" s="35" t="s">
        <v>557</v>
      </c>
      <c r="E8675" s="36" t="str">
        <f>VLOOKUP(D8675,Normativa!$A$3:$C$100,3,0)</f>
        <v>#N/A</v>
      </c>
      <c r="F8675" s="37"/>
      <c r="G8675" s="37"/>
      <c r="H8675" s="37"/>
      <c r="I8675" s="36">
        <f t="shared" si="1"/>
        <v>1</v>
      </c>
      <c r="J8675" s="37"/>
      <c r="K8675" s="37"/>
    </row>
    <row r="8676" ht="22.5" hidden="1" customHeight="1">
      <c r="A8676" s="32" t="b">
        <v>0</v>
      </c>
      <c r="B8676" s="33"/>
      <c r="C8676" s="34"/>
      <c r="D8676" s="35" t="s">
        <v>557</v>
      </c>
      <c r="E8676" s="36" t="str">
        <f>VLOOKUP(D8676,Normativa!$A$3:$C$100,3,0)</f>
        <v>#N/A</v>
      </c>
      <c r="F8676" s="37"/>
      <c r="G8676" s="37"/>
      <c r="H8676" s="37" t="s">
        <v>6792</v>
      </c>
      <c r="I8676" s="36">
        <f t="shared" si="1"/>
        <v>1</v>
      </c>
      <c r="J8676" s="37"/>
      <c r="K8676" s="37"/>
    </row>
    <row r="8677" ht="22.5" hidden="1" customHeight="1">
      <c r="A8677" s="32" t="b">
        <v>0</v>
      </c>
      <c r="B8677" s="33"/>
      <c r="C8677" s="34"/>
      <c r="D8677" s="35" t="s">
        <v>557</v>
      </c>
      <c r="E8677" s="36" t="str">
        <f>VLOOKUP(D8677,Normativa!$A$3:$C$100,3,0)</f>
        <v>#N/A</v>
      </c>
      <c r="F8677" s="37"/>
      <c r="G8677" s="37"/>
      <c r="H8677" s="37" t="s">
        <v>6793</v>
      </c>
      <c r="I8677" s="36">
        <f t="shared" si="1"/>
        <v>1</v>
      </c>
      <c r="J8677" s="37"/>
      <c r="K8677" s="37"/>
    </row>
    <row r="8678" ht="22.5" hidden="1" customHeight="1">
      <c r="A8678" s="32" t="b">
        <v>0</v>
      </c>
      <c r="B8678" s="33"/>
      <c r="C8678" s="34"/>
      <c r="D8678" s="35" t="s">
        <v>557</v>
      </c>
      <c r="E8678" s="36" t="str">
        <f>VLOOKUP(D8678,Normativa!$A$3:$C$100,3,0)</f>
        <v>#N/A</v>
      </c>
      <c r="F8678" s="37"/>
      <c r="G8678" s="37"/>
      <c r="H8678" s="37" t="s">
        <v>6794</v>
      </c>
      <c r="I8678" s="36">
        <f t="shared" si="1"/>
        <v>1</v>
      </c>
      <c r="J8678" s="37"/>
      <c r="K8678" s="37"/>
    </row>
    <row r="8679" ht="22.5" hidden="1" customHeight="1">
      <c r="A8679" s="32" t="b">
        <v>0</v>
      </c>
      <c r="B8679" s="33"/>
      <c r="C8679" s="34"/>
      <c r="D8679" s="35" t="s">
        <v>557</v>
      </c>
      <c r="E8679" s="36" t="str">
        <f>VLOOKUP(D8679,Normativa!$A$3:$C$100,3,0)</f>
        <v>#N/A</v>
      </c>
      <c r="F8679" s="37"/>
      <c r="G8679" s="37"/>
      <c r="H8679" s="37" t="s">
        <v>6795</v>
      </c>
      <c r="I8679" s="36">
        <f t="shared" si="1"/>
        <v>1</v>
      </c>
      <c r="J8679" s="37"/>
      <c r="K8679" s="37"/>
    </row>
    <row r="8680" ht="22.5" hidden="1" customHeight="1">
      <c r="A8680" s="32" t="b">
        <v>0</v>
      </c>
      <c r="B8680" s="33"/>
      <c r="C8680" s="34"/>
      <c r="D8680" s="35" t="s">
        <v>557</v>
      </c>
      <c r="E8680" s="36" t="str">
        <f>VLOOKUP(D8680,Normativa!$A$3:$C$100,3,0)</f>
        <v>#N/A</v>
      </c>
      <c r="F8680" s="37"/>
      <c r="G8680" s="37"/>
      <c r="H8680" s="37" t="s">
        <v>6796</v>
      </c>
      <c r="I8680" s="36">
        <f t="shared" si="1"/>
        <v>1</v>
      </c>
      <c r="J8680" s="37"/>
      <c r="K8680" s="37"/>
    </row>
    <row r="8681" ht="22.5" hidden="1" customHeight="1">
      <c r="A8681" s="32" t="b">
        <v>0</v>
      </c>
      <c r="B8681" s="33"/>
      <c r="C8681" s="34"/>
      <c r="D8681" s="35" t="s">
        <v>557</v>
      </c>
      <c r="E8681" s="36" t="str">
        <f>VLOOKUP(D8681,Normativa!$A$3:$C$100,3,0)</f>
        <v>#N/A</v>
      </c>
      <c r="F8681" s="37"/>
      <c r="G8681" s="37"/>
      <c r="H8681" s="37" t="s">
        <v>6797</v>
      </c>
      <c r="I8681" s="36">
        <f t="shared" si="1"/>
        <v>1</v>
      </c>
      <c r="J8681" s="37"/>
      <c r="K8681" s="37"/>
    </row>
    <row r="8682" ht="22.5" hidden="1" customHeight="1">
      <c r="A8682" s="32" t="b">
        <v>0</v>
      </c>
      <c r="B8682" s="33"/>
      <c r="C8682" s="34"/>
      <c r="D8682" s="35" t="s">
        <v>557</v>
      </c>
      <c r="E8682" s="36" t="str">
        <f>VLOOKUP(D8682,Normativa!$A$3:$C$100,3,0)</f>
        <v>#N/A</v>
      </c>
      <c r="F8682" s="37"/>
      <c r="G8682" s="37"/>
      <c r="H8682" s="37" t="s">
        <v>6798</v>
      </c>
      <c r="I8682" s="36">
        <f t="shared" si="1"/>
        <v>1</v>
      </c>
      <c r="J8682" s="37"/>
      <c r="K8682" s="37"/>
    </row>
    <row r="8683" ht="22.5" hidden="1" customHeight="1">
      <c r="A8683" s="32" t="b">
        <v>0</v>
      </c>
      <c r="B8683" s="33"/>
      <c r="C8683" s="34"/>
      <c r="D8683" s="35" t="s">
        <v>557</v>
      </c>
      <c r="E8683" s="36" t="str">
        <f>VLOOKUP(D8683,Normativa!$A$3:$C$100,3,0)</f>
        <v>#N/A</v>
      </c>
      <c r="F8683" s="37"/>
      <c r="G8683" s="37"/>
      <c r="H8683" s="37" t="s">
        <v>6799</v>
      </c>
      <c r="I8683" s="36">
        <f t="shared" si="1"/>
        <v>1</v>
      </c>
      <c r="J8683" s="37"/>
      <c r="K8683" s="37"/>
    </row>
    <row r="8684" ht="22.5" hidden="1" customHeight="1">
      <c r="A8684" s="32" t="b">
        <v>0</v>
      </c>
      <c r="B8684" s="33"/>
      <c r="C8684" s="34"/>
      <c r="D8684" s="35" t="s">
        <v>557</v>
      </c>
      <c r="E8684" s="36" t="str">
        <f>VLOOKUP(D8684,Normativa!$A$3:$C$100,3,0)</f>
        <v>#N/A</v>
      </c>
      <c r="F8684" s="37"/>
      <c r="G8684" s="37"/>
      <c r="H8684" s="37" t="s">
        <v>555</v>
      </c>
      <c r="I8684" s="36">
        <f t="shared" si="1"/>
        <v>1</v>
      </c>
      <c r="J8684" s="37"/>
      <c r="K8684" s="37"/>
    </row>
    <row r="8685" ht="22.5" hidden="1" customHeight="1">
      <c r="A8685" s="32" t="b">
        <v>0</v>
      </c>
      <c r="B8685" s="33"/>
      <c r="C8685" s="34"/>
      <c r="D8685" s="35" t="s">
        <v>557</v>
      </c>
      <c r="E8685" s="36" t="str">
        <f>VLOOKUP(D8685,Normativa!$A$3:$C$100,3,0)</f>
        <v>#N/A</v>
      </c>
      <c r="F8685" s="37"/>
      <c r="G8685" s="37"/>
      <c r="H8685" s="37" t="s">
        <v>6800</v>
      </c>
      <c r="I8685" s="36">
        <f t="shared" si="1"/>
        <v>1</v>
      </c>
      <c r="J8685" s="37"/>
      <c r="K8685" s="37"/>
    </row>
    <row r="8686" ht="22.5" hidden="1" customHeight="1">
      <c r="A8686" s="32" t="b">
        <v>0</v>
      </c>
      <c r="B8686" s="33"/>
      <c r="C8686" s="34"/>
      <c r="D8686" s="35" t="s">
        <v>557</v>
      </c>
      <c r="E8686" s="36" t="str">
        <f>VLOOKUP(D8686,Normativa!$A$3:$C$100,3,0)</f>
        <v>#N/A</v>
      </c>
      <c r="F8686" s="37"/>
      <c r="G8686" s="37"/>
      <c r="H8686" s="37"/>
      <c r="I8686" s="36">
        <f t="shared" si="1"/>
        <v>1</v>
      </c>
      <c r="J8686" s="37"/>
      <c r="K8686" s="37"/>
    </row>
    <row r="8687" ht="22.5" hidden="1" customHeight="1">
      <c r="A8687" s="32" t="b">
        <v>0</v>
      </c>
      <c r="B8687" s="33"/>
      <c r="C8687" s="34"/>
      <c r="D8687" s="35" t="s">
        <v>557</v>
      </c>
      <c r="E8687" s="36" t="str">
        <f>VLOOKUP(D8687,Normativa!$A$3:$C$100,3,0)</f>
        <v>#N/A</v>
      </c>
      <c r="F8687" s="37"/>
      <c r="G8687" s="37"/>
      <c r="H8687" s="37" t="s">
        <v>6801</v>
      </c>
      <c r="I8687" s="36">
        <f t="shared" si="1"/>
        <v>1</v>
      </c>
      <c r="J8687" s="37"/>
      <c r="K8687" s="37"/>
    </row>
    <row r="8688" ht="22.5" hidden="1" customHeight="1">
      <c r="A8688" s="32" t="b">
        <v>0</v>
      </c>
      <c r="B8688" s="33"/>
      <c r="C8688" s="34"/>
      <c r="D8688" s="35" t="s">
        <v>557</v>
      </c>
      <c r="E8688" s="36" t="str">
        <f>VLOOKUP(D8688,Normativa!$A$3:$C$100,3,0)</f>
        <v>#N/A</v>
      </c>
      <c r="F8688" s="37"/>
      <c r="G8688" s="37"/>
      <c r="H8688" s="37" t="s">
        <v>6751</v>
      </c>
      <c r="I8688" s="36">
        <f t="shared" si="1"/>
        <v>1</v>
      </c>
      <c r="J8688" s="37"/>
      <c r="K8688" s="37"/>
    </row>
    <row r="8689" ht="22.5" hidden="1" customHeight="1">
      <c r="A8689" s="32" t="b">
        <v>0</v>
      </c>
      <c r="B8689" s="33"/>
      <c r="C8689" s="34"/>
      <c r="D8689" s="35" t="s">
        <v>557</v>
      </c>
      <c r="E8689" s="36" t="str">
        <f>VLOOKUP(D8689,Normativa!$A$3:$C$100,3,0)</f>
        <v>#N/A</v>
      </c>
      <c r="F8689" s="37"/>
      <c r="G8689" s="37"/>
      <c r="H8689" s="37" t="s">
        <v>6802</v>
      </c>
      <c r="I8689" s="36">
        <f t="shared" si="1"/>
        <v>1</v>
      </c>
      <c r="J8689" s="37"/>
      <c r="K8689" s="37"/>
    </row>
    <row r="8690" ht="22.5" hidden="1" customHeight="1">
      <c r="A8690" s="32" t="b">
        <v>0</v>
      </c>
      <c r="B8690" s="33"/>
      <c r="C8690" s="34"/>
      <c r="D8690" s="35" t="s">
        <v>557</v>
      </c>
      <c r="E8690" s="36" t="str">
        <f>VLOOKUP(D8690,Normativa!$A$3:$C$100,3,0)</f>
        <v>#N/A</v>
      </c>
      <c r="F8690" s="37"/>
      <c r="G8690" s="37"/>
      <c r="H8690" s="37" t="s">
        <v>6803</v>
      </c>
      <c r="I8690" s="36">
        <f t="shared" si="1"/>
        <v>1</v>
      </c>
      <c r="J8690" s="37"/>
      <c r="K8690" s="37"/>
    </row>
    <row r="8691" ht="22.5" hidden="1" customHeight="1">
      <c r="A8691" s="32" t="b">
        <v>0</v>
      </c>
      <c r="B8691" s="33"/>
      <c r="C8691" s="34"/>
      <c r="D8691" s="35" t="s">
        <v>557</v>
      </c>
      <c r="E8691" s="36" t="str">
        <f>VLOOKUP(D8691,Normativa!$A$3:$C$100,3,0)</f>
        <v>#N/A</v>
      </c>
      <c r="F8691" s="37"/>
      <c r="G8691" s="37"/>
      <c r="H8691" s="37" t="s">
        <v>6804</v>
      </c>
      <c r="I8691" s="36">
        <f t="shared" si="1"/>
        <v>1</v>
      </c>
      <c r="J8691" s="37"/>
      <c r="K8691" s="37"/>
    </row>
    <row r="8692" ht="22.5" hidden="1" customHeight="1">
      <c r="A8692" s="32" t="b">
        <v>0</v>
      </c>
      <c r="B8692" s="33"/>
      <c r="C8692" s="34"/>
      <c r="D8692" s="35" t="s">
        <v>557</v>
      </c>
      <c r="E8692" s="36" t="str">
        <f>VLOOKUP(D8692,Normativa!$A$3:$C$100,3,0)</f>
        <v>#N/A</v>
      </c>
      <c r="F8692" s="37"/>
      <c r="G8692" s="37"/>
      <c r="H8692" s="37" t="s">
        <v>6805</v>
      </c>
      <c r="I8692" s="36">
        <f t="shared" si="1"/>
        <v>1</v>
      </c>
      <c r="J8692" s="37"/>
      <c r="K8692" s="37"/>
    </row>
    <row r="8693" ht="22.5" hidden="1" customHeight="1">
      <c r="A8693" s="32" t="b">
        <v>0</v>
      </c>
      <c r="B8693" s="33"/>
      <c r="C8693" s="34"/>
      <c r="D8693" s="35" t="s">
        <v>557</v>
      </c>
      <c r="E8693" s="36" t="str">
        <f>VLOOKUP(D8693,Normativa!$A$3:$C$100,3,0)</f>
        <v>#N/A</v>
      </c>
      <c r="F8693" s="37"/>
      <c r="G8693" s="37"/>
      <c r="H8693" s="37" t="s">
        <v>6806</v>
      </c>
      <c r="I8693" s="36">
        <f t="shared" si="1"/>
        <v>1</v>
      </c>
      <c r="J8693" s="37"/>
      <c r="K8693" s="37"/>
    </row>
    <row r="8694" ht="22.5" hidden="1" customHeight="1">
      <c r="A8694" s="32" t="b">
        <v>0</v>
      </c>
      <c r="B8694" s="33"/>
      <c r="C8694" s="34"/>
      <c r="D8694" s="35" t="s">
        <v>557</v>
      </c>
      <c r="E8694" s="36" t="str">
        <f>VLOOKUP(D8694,Normativa!$A$3:$C$100,3,0)</f>
        <v>#N/A</v>
      </c>
      <c r="F8694" s="37"/>
      <c r="G8694" s="37"/>
      <c r="H8694" s="37" t="s">
        <v>6807</v>
      </c>
      <c r="I8694" s="36">
        <f t="shared" si="1"/>
        <v>1</v>
      </c>
      <c r="J8694" s="37"/>
      <c r="K8694" s="37"/>
    </row>
    <row r="8695" ht="22.5" hidden="1" customHeight="1">
      <c r="A8695" s="32" t="b">
        <v>0</v>
      </c>
      <c r="B8695" s="33"/>
      <c r="C8695" s="34"/>
      <c r="D8695" s="35" t="s">
        <v>557</v>
      </c>
      <c r="E8695" s="36" t="str">
        <f>VLOOKUP(D8695,Normativa!$A$3:$C$100,3,0)</f>
        <v>#N/A</v>
      </c>
      <c r="F8695" s="37"/>
      <c r="G8695" s="37"/>
      <c r="H8695" s="37" t="s">
        <v>6808</v>
      </c>
      <c r="I8695" s="36">
        <f t="shared" si="1"/>
        <v>1</v>
      </c>
      <c r="J8695" s="37"/>
      <c r="K8695" s="37"/>
    </row>
    <row r="8696" ht="22.5" hidden="1" customHeight="1">
      <c r="A8696" s="32" t="b">
        <v>0</v>
      </c>
      <c r="B8696" s="33"/>
      <c r="C8696" s="34"/>
      <c r="D8696" s="35" t="s">
        <v>557</v>
      </c>
      <c r="E8696" s="36" t="str">
        <f>VLOOKUP(D8696,Normativa!$A$3:$C$100,3,0)</f>
        <v>#N/A</v>
      </c>
      <c r="F8696" s="37"/>
      <c r="G8696" s="37"/>
      <c r="H8696" s="37" t="s">
        <v>6809</v>
      </c>
      <c r="I8696" s="36">
        <f t="shared" si="1"/>
        <v>1</v>
      </c>
      <c r="J8696" s="37"/>
      <c r="K8696" s="37"/>
    </row>
    <row r="8697" ht="22.5" hidden="1" customHeight="1">
      <c r="A8697" s="32" t="b">
        <v>0</v>
      </c>
      <c r="B8697" s="33"/>
      <c r="C8697" s="34"/>
      <c r="D8697" s="35" t="s">
        <v>557</v>
      </c>
      <c r="E8697" s="36" t="str">
        <f>VLOOKUP(D8697,Normativa!$A$3:$C$100,3,0)</f>
        <v>#N/A</v>
      </c>
      <c r="F8697" s="37"/>
      <c r="G8697" s="37"/>
      <c r="H8697" s="37" t="s">
        <v>6810</v>
      </c>
      <c r="I8697" s="36">
        <f t="shared" si="1"/>
        <v>1</v>
      </c>
      <c r="J8697" s="37"/>
      <c r="K8697" s="37"/>
    </row>
    <row r="8698" ht="22.5" hidden="1" customHeight="1">
      <c r="A8698" s="32" t="b">
        <v>0</v>
      </c>
      <c r="B8698" s="33"/>
      <c r="C8698" s="34"/>
      <c r="D8698" s="35" t="s">
        <v>557</v>
      </c>
      <c r="E8698" s="36" t="str">
        <f>VLOOKUP(D8698,Normativa!$A$3:$C$100,3,0)</f>
        <v>#N/A</v>
      </c>
      <c r="F8698" s="37"/>
      <c r="G8698" s="37"/>
      <c r="H8698" s="37" t="s">
        <v>6811</v>
      </c>
      <c r="I8698" s="36">
        <f t="shared" si="1"/>
        <v>1</v>
      </c>
      <c r="J8698" s="37"/>
      <c r="K8698" s="37"/>
    </row>
    <row r="8699" ht="22.5" hidden="1" customHeight="1">
      <c r="A8699" s="32" t="b">
        <v>0</v>
      </c>
      <c r="B8699" s="33"/>
      <c r="C8699" s="34"/>
      <c r="D8699" s="35" t="s">
        <v>557</v>
      </c>
      <c r="E8699" s="36" t="str">
        <f>VLOOKUP(D8699,Normativa!$A$3:$C$100,3,0)</f>
        <v>#N/A</v>
      </c>
      <c r="F8699" s="37"/>
      <c r="G8699" s="37"/>
      <c r="H8699" s="37" t="s">
        <v>6812</v>
      </c>
      <c r="I8699" s="36">
        <f t="shared" si="1"/>
        <v>1</v>
      </c>
      <c r="J8699" s="37"/>
      <c r="K8699" s="37"/>
    </row>
    <row r="8700" ht="22.5" hidden="1" customHeight="1">
      <c r="A8700" s="32" t="b">
        <v>0</v>
      </c>
      <c r="B8700" s="33"/>
      <c r="C8700" s="34"/>
      <c r="D8700" s="35" t="s">
        <v>557</v>
      </c>
      <c r="E8700" s="36" t="str">
        <f>VLOOKUP(D8700,Normativa!$A$3:$C$100,3,0)</f>
        <v>#N/A</v>
      </c>
      <c r="F8700" s="37"/>
      <c r="G8700" s="37"/>
      <c r="H8700" s="37" t="s">
        <v>6813</v>
      </c>
      <c r="I8700" s="36">
        <f t="shared" si="1"/>
        <v>1</v>
      </c>
      <c r="J8700" s="37"/>
      <c r="K8700" s="37"/>
    </row>
    <row r="8701" ht="22.5" hidden="1" customHeight="1">
      <c r="A8701" s="32" t="b">
        <v>0</v>
      </c>
      <c r="B8701" s="33"/>
      <c r="C8701" s="34"/>
      <c r="D8701" s="35" t="s">
        <v>557</v>
      </c>
      <c r="E8701" s="36" t="str">
        <f>VLOOKUP(D8701,Normativa!$A$3:$C$100,3,0)</f>
        <v>#N/A</v>
      </c>
      <c r="F8701" s="37"/>
      <c r="G8701" s="37"/>
      <c r="H8701" s="37" t="s">
        <v>6814</v>
      </c>
      <c r="I8701" s="36">
        <f t="shared" si="1"/>
        <v>1</v>
      </c>
      <c r="J8701" s="37"/>
      <c r="K8701" s="37"/>
    </row>
    <row r="8702" ht="22.5" hidden="1" customHeight="1">
      <c r="A8702" s="32" t="b">
        <v>0</v>
      </c>
      <c r="B8702" s="33"/>
      <c r="C8702" s="34"/>
      <c r="D8702" s="35" t="s">
        <v>557</v>
      </c>
      <c r="E8702" s="36" t="str">
        <f>VLOOKUP(D8702,Normativa!$A$3:$C$100,3,0)</f>
        <v>#N/A</v>
      </c>
      <c r="F8702" s="37"/>
      <c r="G8702" s="37"/>
      <c r="H8702" s="37" t="s">
        <v>6815</v>
      </c>
      <c r="I8702" s="36">
        <f t="shared" si="1"/>
        <v>1</v>
      </c>
      <c r="J8702" s="37"/>
      <c r="K8702" s="37"/>
    </row>
    <row r="8703" ht="22.5" hidden="1" customHeight="1">
      <c r="A8703" s="32" t="b">
        <v>0</v>
      </c>
      <c r="B8703" s="33"/>
      <c r="C8703" s="34"/>
      <c r="D8703" s="35" t="s">
        <v>557</v>
      </c>
      <c r="E8703" s="36" t="str">
        <f>VLOOKUP(D8703,Normativa!$A$3:$C$100,3,0)</f>
        <v>#N/A</v>
      </c>
      <c r="F8703" s="37"/>
      <c r="G8703" s="37"/>
      <c r="H8703" s="37" t="s">
        <v>6816</v>
      </c>
      <c r="I8703" s="36">
        <f t="shared" si="1"/>
        <v>1</v>
      </c>
      <c r="J8703" s="37"/>
      <c r="K8703" s="37"/>
    </row>
    <row r="8704" ht="22.5" hidden="1" customHeight="1">
      <c r="A8704" s="32" t="b">
        <v>0</v>
      </c>
      <c r="B8704" s="33"/>
      <c r="C8704" s="34"/>
      <c r="D8704" s="35" t="s">
        <v>557</v>
      </c>
      <c r="E8704" s="36" t="str">
        <f>VLOOKUP(D8704,Normativa!$A$3:$C$100,3,0)</f>
        <v>#N/A</v>
      </c>
      <c r="F8704" s="37"/>
      <c r="G8704" s="37"/>
      <c r="H8704" s="37" t="s">
        <v>6817</v>
      </c>
      <c r="I8704" s="36">
        <f t="shared" si="1"/>
        <v>1</v>
      </c>
      <c r="J8704" s="37"/>
      <c r="K8704" s="37"/>
    </row>
    <row r="8705" ht="22.5" hidden="1" customHeight="1">
      <c r="A8705" s="32" t="b">
        <v>0</v>
      </c>
      <c r="B8705" s="33"/>
      <c r="C8705" s="34"/>
      <c r="D8705" s="35" t="s">
        <v>557</v>
      </c>
      <c r="E8705" s="36" t="str">
        <f>VLOOKUP(D8705,Normativa!$A$3:$C$100,3,0)</f>
        <v>#N/A</v>
      </c>
      <c r="F8705" s="37"/>
      <c r="G8705" s="37"/>
      <c r="H8705" s="37" t="s">
        <v>6818</v>
      </c>
      <c r="I8705" s="36">
        <f t="shared" si="1"/>
        <v>1</v>
      </c>
      <c r="J8705" s="37"/>
      <c r="K8705" s="37"/>
    </row>
    <row r="8706" ht="22.5" hidden="1" customHeight="1">
      <c r="A8706" s="32" t="b">
        <v>0</v>
      </c>
      <c r="B8706" s="33"/>
      <c r="C8706" s="34"/>
      <c r="D8706" s="35" t="s">
        <v>557</v>
      </c>
      <c r="E8706" s="36" t="str">
        <f>VLOOKUP(D8706,Normativa!$A$3:$C$100,3,0)</f>
        <v>#N/A</v>
      </c>
      <c r="F8706" s="37"/>
      <c r="G8706" s="37"/>
      <c r="H8706" s="37" t="s">
        <v>6819</v>
      </c>
      <c r="I8706" s="36">
        <f t="shared" si="1"/>
        <v>1</v>
      </c>
      <c r="J8706" s="37"/>
      <c r="K8706" s="37"/>
    </row>
    <row r="8707" ht="22.5" hidden="1" customHeight="1">
      <c r="A8707" s="32" t="b">
        <v>0</v>
      </c>
      <c r="B8707" s="33"/>
      <c r="C8707" s="34"/>
      <c r="D8707" s="35" t="s">
        <v>557</v>
      </c>
      <c r="E8707" s="36" t="str">
        <f>VLOOKUP(D8707,Normativa!$A$3:$C$100,3,0)</f>
        <v>#N/A</v>
      </c>
      <c r="F8707" s="37"/>
      <c r="G8707" s="37"/>
      <c r="H8707" s="37" t="s">
        <v>6820</v>
      </c>
      <c r="I8707" s="36">
        <f t="shared" si="1"/>
        <v>1</v>
      </c>
      <c r="J8707" s="37"/>
      <c r="K8707" s="37"/>
    </row>
    <row r="8708" ht="22.5" hidden="1" customHeight="1">
      <c r="A8708" s="32" t="b">
        <v>0</v>
      </c>
      <c r="B8708" s="33"/>
      <c r="C8708" s="34"/>
      <c r="D8708" s="35" t="s">
        <v>557</v>
      </c>
      <c r="E8708" s="36" t="str">
        <f>VLOOKUP(D8708,Normativa!$A$3:$C$100,3,0)</f>
        <v>#N/A</v>
      </c>
      <c r="F8708" s="37"/>
      <c r="G8708" s="37"/>
      <c r="H8708" s="37" t="s">
        <v>555</v>
      </c>
      <c r="I8708" s="36">
        <f t="shared" si="1"/>
        <v>1</v>
      </c>
      <c r="J8708" s="37"/>
      <c r="K8708" s="37"/>
    </row>
    <row r="8709" ht="22.5" hidden="1" customHeight="1">
      <c r="A8709" s="32" t="b">
        <v>0</v>
      </c>
      <c r="B8709" s="33"/>
      <c r="C8709" s="34"/>
      <c r="D8709" s="35" t="s">
        <v>557</v>
      </c>
      <c r="E8709" s="36" t="str">
        <f>VLOOKUP(D8709,Normativa!$A$3:$C$100,3,0)</f>
        <v>#N/A</v>
      </c>
      <c r="F8709" s="37"/>
      <c r="G8709" s="37"/>
      <c r="H8709" s="37" t="s">
        <v>6821</v>
      </c>
      <c r="I8709" s="36">
        <f t="shared" si="1"/>
        <v>1</v>
      </c>
      <c r="J8709" s="37"/>
      <c r="K8709" s="37"/>
    </row>
    <row r="8710" ht="22.5" hidden="1" customHeight="1">
      <c r="A8710" s="32" t="b">
        <v>0</v>
      </c>
      <c r="B8710" s="33"/>
      <c r="C8710" s="34"/>
      <c r="D8710" s="35" t="s">
        <v>557</v>
      </c>
      <c r="E8710" s="36" t="str">
        <f>VLOOKUP(D8710,Normativa!$A$3:$C$100,3,0)</f>
        <v>#N/A</v>
      </c>
      <c r="F8710" s="37"/>
      <c r="G8710" s="37"/>
      <c r="H8710" s="37"/>
      <c r="I8710" s="36">
        <f t="shared" si="1"/>
        <v>1</v>
      </c>
      <c r="J8710" s="37"/>
      <c r="K8710" s="37"/>
    </row>
    <row r="8711" ht="22.5" hidden="1" customHeight="1">
      <c r="A8711" s="32" t="b">
        <v>0</v>
      </c>
      <c r="B8711" s="33"/>
      <c r="C8711" s="34"/>
      <c r="D8711" s="35" t="s">
        <v>557</v>
      </c>
      <c r="E8711" s="36" t="str">
        <f>VLOOKUP(D8711,Normativa!$A$3:$C$100,3,0)</f>
        <v>#N/A</v>
      </c>
      <c r="F8711" s="37"/>
      <c r="G8711" s="37"/>
      <c r="H8711" s="37" t="s">
        <v>6822</v>
      </c>
      <c r="I8711" s="36">
        <f t="shared" si="1"/>
        <v>1</v>
      </c>
      <c r="J8711" s="37"/>
      <c r="K8711" s="37"/>
    </row>
    <row r="8712" ht="22.5" hidden="1" customHeight="1">
      <c r="A8712" s="32" t="b">
        <v>0</v>
      </c>
      <c r="B8712" s="33"/>
      <c r="C8712" s="34"/>
      <c r="D8712" s="35" t="s">
        <v>557</v>
      </c>
      <c r="E8712" s="36" t="str">
        <f>VLOOKUP(D8712,Normativa!$A$3:$C$100,3,0)</f>
        <v>#N/A</v>
      </c>
      <c r="F8712" s="37"/>
      <c r="G8712" s="37"/>
      <c r="H8712" s="37" t="s">
        <v>6823</v>
      </c>
      <c r="I8712" s="36">
        <f t="shared" si="1"/>
        <v>1</v>
      </c>
      <c r="J8712" s="37"/>
      <c r="K8712" s="37"/>
    </row>
    <row r="8713" ht="22.5" hidden="1" customHeight="1">
      <c r="A8713" s="32" t="b">
        <v>0</v>
      </c>
      <c r="B8713" s="33"/>
      <c r="C8713" s="34"/>
      <c r="D8713" s="35" t="s">
        <v>557</v>
      </c>
      <c r="E8713" s="36" t="str">
        <f>VLOOKUP(D8713,Normativa!$A$3:$C$100,3,0)</f>
        <v>#N/A</v>
      </c>
      <c r="F8713" s="37"/>
      <c r="G8713" s="37"/>
      <c r="H8713" s="37" t="s">
        <v>6824</v>
      </c>
      <c r="I8713" s="36">
        <f t="shared" si="1"/>
        <v>1</v>
      </c>
      <c r="J8713" s="37"/>
      <c r="K8713" s="37"/>
    </row>
    <row r="8714" ht="22.5" hidden="1" customHeight="1">
      <c r="A8714" s="32" t="b">
        <v>0</v>
      </c>
      <c r="B8714" s="33"/>
      <c r="C8714" s="34"/>
      <c r="D8714" s="35" t="s">
        <v>557</v>
      </c>
      <c r="E8714" s="36" t="str">
        <f>VLOOKUP(D8714,Normativa!$A$3:$C$100,3,0)</f>
        <v>#N/A</v>
      </c>
      <c r="F8714" s="37"/>
      <c r="G8714" s="37"/>
      <c r="H8714" s="37" t="s">
        <v>6825</v>
      </c>
      <c r="I8714" s="36">
        <f t="shared" si="1"/>
        <v>1</v>
      </c>
      <c r="J8714" s="37"/>
      <c r="K8714" s="37"/>
    </row>
    <row r="8715" ht="22.5" hidden="1" customHeight="1">
      <c r="A8715" s="32" t="b">
        <v>0</v>
      </c>
      <c r="B8715" s="33"/>
      <c r="C8715" s="34"/>
      <c r="D8715" s="35" t="s">
        <v>557</v>
      </c>
      <c r="E8715" s="36" t="str">
        <f>VLOOKUP(D8715,Normativa!$A$3:$C$100,3,0)</f>
        <v>#N/A</v>
      </c>
      <c r="F8715" s="37"/>
      <c r="G8715" s="37"/>
      <c r="H8715" s="37" t="s">
        <v>6826</v>
      </c>
      <c r="I8715" s="36">
        <f t="shared" si="1"/>
        <v>1</v>
      </c>
      <c r="J8715" s="37"/>
      <c r="K8715" s="37"/>
    </row>
    <row r="8716" ht="22.5" hidden="1" customHeight="1">
      <c r="A8716" s="32" t="b">
        <v>0</v>
      </c>
      <c r="B8716" s="33"/>
      <c r="C8716" s="34"/>
      <c r="D8716" s="35" t="s">
        <v>557</v>
      </c>
      <c r="E8716" s="36" t="str">
        <f>VLOOKUP(D8716,Normativa!$A$3:$C$100,3,0)</f>
        <v>#N/A</v>
      </c>
      <c r="F8716" s="37"/>
      <c r="G8716" s="37"/>
      <c r="H8716" s="37" t="s">
        <v>6827</v>
      </c>
      <c r="I8716" s="36">
        <f t="shared" si="1"/>
        <v>1</v>
      </c>
      <c r="J8716" s="37"/>
      <c r="K8716" s="37"/>
    </row>
    <row r="8717" ht="22.5" hidden="1" customHeight="1">
      <c r="A8717" s="32" t="b">
        <v>0</v>
      </c>
      <c r="B8717" s="33"/>
      <c r="C8717" s="34"/>
      <c r="D8717" s="35" t="s">
        <v>557</v>
      </c>
      <c r="E8717" s="36" t="str">
        <f>VLOOKUP(D8717,Normativa!$A$3:$C$100,3,0)</f>
        <v>#N/A</v>
      </c>
      <c r="F8717" s="37"/>
      <c r="G8717" s="37"/>
      <c r="H8717" s="37" t="s">
        <v>6828</v>
      </c>
      <c r="I8717" s="36">
        <f t="shared" si="1"/>
        <v>1</v>
      </c>
      <c r="J8717" s="37"/>
      <c r="K8717" s="37"/>
    </row>
    <row r="8718" ht="22.5" hidden="1" customHeight="1">
      <c r="A8718" s="32" t="b">
        <v>0</v>
      </c>
      <c r="B8718" s="33"/>
      <c r="C8718" s="34"/>
      <c r="D8718" s="35" t="s">
        <v>557</v>
      </c>
      <c r="E8718" s="36" t="str">
        <f>VLOOKUP(D8718,Normativa!$A$3:$C$100,3,0)</f>
        <v>#N/A</v>
      </c>
      <c r="F8718" s="37"/>
      <c r="G8718" s="37"/>
      <c r="H8718" s="37" t="s">
        <v>6829</v>
      </c>
      <c r="I8718" s="36">
        <f t="shared" si="1"/>
        <v>1</v>
      </c>
      <c r="J8718" s="37"/>
      <c r="K8718" s="37"/>
    </row>
    <row r="8719" ht="22.5" hidden="1" customHeight="1">
      <c r="A8719" s="32" t="b">
        <v>0</v>
      </c>
      <c r="B8719" s="33"/>
      <c r="C8719" s="34"/>
      <c r="D8719" s="35" t="s">
        <v>557</v>
      </c>
      <c r="E8719" s="36" t="str">
        <f>VLOOKUP(D8719,Normativa!$A$3:$C$100,3,0)</f>
        <v>#N/A</v>
      </c>
      <c r="F8719" s="37"/>
      <c r="G8719" s="37"/>
      <c r="H8719" s="37" t="s">
        <v>6830</v>
      </c>
      <c r="I8719" s="36">
        <f t="shared" si="1"/>
        <v>1</v>
      </c>
      <c r="J8719" s="37"/>
      <c r="K8719" s="37"/>
    </row>
    <row r="8720" ht="22.5" hidden="1" customHeight="1">
      <c r="A8720" s="32" t="b">
        <v>0</v>
      </c>
      <c r="B8720" s="33"/>
      <c r="C8720" s="34"/>
      <c r="D8720" s="35" t="s">
        <v>557</v>
      </c>
      <c r="E8720" s="36" t="str">
        <f>VLOOKUP(D8720,Normativa!$A$3:$C$100,3,0)</f>
        <v>#N/A</v>
      </c>
      <c r="F8720" s="37"/>
      <c r="G8720" s="37"/>
      <c r="H8720" s="37" t="s">
        <v>6831</v>
      </c>
      <c r="I8720" s="36">
        <f t="shared" si="1"/>
        <v>1</v>
      </c>
      <c r="J8720" s="37"/>
      <c r="K8720" s="37"/>
    </row>
    <row r="8721" ht="22.5" hidden="1" customHeight="1">
      <c r="A8721" s="32" t="b">
        <v>0</v>
      </c>
      <c r="B8721" s="33"/>
      <c r="C8721" s="34"/>
      <c r="D8721" s="35" t="s">
        <v>557</v>
      </c>
      <c r="E8721" s="36" t="str">
        <f>VLOOKUP(D8721,Normativa!$A$3:$C$100,3,0)</f>
        <v>#N/A</v>
      </c>
      <c r="F8721" s="37"/>
      <c r="G8721" s="37"/>
      <c r="H8721" s="37" t="s">
        <v>6832</v>
      </c>
      <c r="I8721" s="36">
        <f t="shared" si="1"/>
        <v>1</v>
      </c>
      <c r="J8721" s="37"/>
      <c r="K8721" s="37"/>
    </row>
    <row r="8722" ht="22.5" hidden="1" customHeight="1">
      <c r="A8722" s="32" t="b">
        <v>0</v>
      </c>
      <c r="B8722" s="33"/>
      <c r="C8722" s="34"/>
      <c r="D8722" s="35" t="s">
        <v>557</v>
      </c>
      <c r="E8722" s="36" t="str">
        <f>VLOOKUP(D8722,Normativa!$A$3:$C$100,3,0)</f>
        <v>#N/A</v>
      </c>
      <c r="F8722" s="37"/>
      <c r="G8722" s="37"/>
      <c r="H8722" s="37" t="s">
        <v>6833</v>
      </c>
      <c r="I8722" s="36">
        <f t="shared" si="1"/>
        <v>1</v>
      </c>
      <c r="J8722" s="37"/>
      <c r="K8722" s="37"/>
    </row>
    <row r="8723" ht="22.5" hidden="1" customHeight="1">
      <c r="A8723" s="32" t="b">
        <v>0</v>
      </c>
      <c r="B8723" s="33"/>
      <c r="C8723" s="34"/>
      <c r="D8723" s="35" t="s">
        <v>557</v>
      </c>
      <c r="E8723" s="36" t="str">
        <f>VLOOKUP(D8723,Normativa!$A$3:$C$100,3,0)</f>
        <v>#N/A</v>
      </c>
      <c r="F8723" s="37"/>
      <c r="G8723" s="37"/>
      <c r="H8723" s="37" t="s">
        <v>6834</v>
      </c>
      <c r="I8723" s="36">
        <f t="shared" si="1"/>
        <v>1</v>
      </c>
      <c r="J8723" s="37"/>
      <c r="K8723" s="37"/>
    </row>
    <row r="8724" ht="22.5" hidden="1" customHeight="1">
      <c r="A8724" s="32" t="b">
        <v>0</v>
      </c>
      <c r="B8724" s="33"/>
      <c r="C8724" s="34"/>
      <c r="D8724" s="35" t="s">
        <v>557</v>
      </c>
      <c r="E8724" s="36" t="str">
        <f>VLOOKUP(D8724,Normativa!$A$3:$C$100,3,0)</f>
        <v>#N/A</v>
      </c>
      <c r="F8724" s="37"/>
      <c r="G8724" s="37"/>
      <c r="H8724" s="37" t="s">
        <v>6835</v>
      </c>
      <c r="I8724" s="36">
        <f t="shared" si="1"/>
        <v>1</v>
      </c>
      <c r="J8724" s="37"/>
      <c r="K8724" s="37"/>
    </row>
    <row r="8725" ht="22.5" hidden="1" customHeight="1">
      <c r="A8725" s="32" t="b">
        <v>0</v>
      </c>
      <c r="B8725" s="33"/>
      <c r="C8725" s="34"/>
      <c r="D8725" s="35" t="s">
        <v>557</v>
      </c>
      <c r="E8725" s="36" t="str">
        <f>VLOOKUP(D8725,Normativa!$A$3:$C$100,3,0)</f>
        <v>#N/A</v>
      </c>
      <c r="F8725" s="37"/>
      <c r="G8725" s="37"/>
      <c r="H8725" s="37" t="s">
        <v>6836</v>
      </c>
      <c r="I8725" s="36">
        <f t="shared" si="1"/>
        <v>1</v>
      </c>
      <c r="J8725" s="37"/>
      <c r="K8725" s="37"/>
    </row>
    <row r="8726" ht="22.5" hidden="1" customHeight="1">
      <c r="A8726" s="32" t="b">
        <v>0</v>
      </c>
      <c r="B8726" s="33"/>
      <c r="C8726" s="34"/>
      <c r="D8726" s="35" t="s">
        <v>557</v>
      </c>
      <c r="E8726" s="36" t="str">
        <f>VLOOKUP(D8726,Normativa!$A$3:$C$100,3,0)</f>
        <v>#N/A</v>
      </c>
      <c r="F8726" s="37"/>
      <c r="G8726" s="37"/>
      <c r="H8726" s="37" t="s">
        <v>6837</v>
      </c>
      <c r="I8726" s="36">
        <f t="shared" si="1"/>
        <v>1</v>
      </c>
      <c r="J8726" s="37"/>
      <c r="K8726" s="37"/>
    </row>
    <row r="8727" ht="22.5" hidden="1" customHeight="1">
      <c r="A8727" s="32" t="b">
        <v>0</v>
      </c>
      <c r="B8727" s="33"/>
      <c r="C8727" s="34"/>
      <c r="D8727" s="35" t="s">
        <v>557</v>
      </c>
      <c r="E8727" s="36" t="str">
        <f>VLOOKUP(D8727,Normativa!$A$3:$C$100,3,0)</f>
        <v>#N/A</v>
      </c>
      <c r="F8727" s="37"/>
      <c r="G8727" s="37"/>
      <c r="H8727" s="37" t="s">
        <v>6737</v>
      </c>
      <c r="I8727" s="36">
        <f t="shared" si="1"/>
        <v>1</v>
      </c>
      <c r="J8727" s="37"/>
      <c r="K8727" s="37"/>
    </row>
    <row r="8728" ht="22.5" hidden="1" customHeight="1">
      <c r="A8728" s="32" t="b">
        <v>0</v>
      </c>
      <c r="B8728" s="33"/>
      <c r="C8728" s="34"/>
      <c r="D8728" s="35" t="s">
        <v>557</v>
      </c>
      <c r="E8728" s="36" t="str">
        <f>VLOOKUP(D8728,Normativa!$A$3:$C$100,3,0)</f>
        <v>#N/A</v>
      </c>
      <c r="F8728" s="37"/>
      <c r="G8728" s="37"/>
      <c r="H8728" s="37" t="s">
        <v>555</v>
      </c>
      <c r="I8728" s="36">
        <f t="shared" si="1"/>
        <v>1</v>
      </c>
      <c r="J8728" s="37"/>
      <c r="K8728" s="37"/>
    </row>
    <row r="8729" ht="22.5" hidden="1" customHeight="1">
      <c r="A8729" s="32" t="b">
        <v>0</v>
      </c>
      <c r="B8729" s="33"/>
      <c r="C8729" s="34"/>
      <c r="D8729" s="35" t="s">
        <v>557</v>
      </c>
      <c r="E8729" s="36" t="str">
        <f>VLOOKUP(D8729,Normativa!$A$3:$C$100,3,0)</f>
        <v>#N/A</v>
      </c>
      <c r="F8729" s="37"/>
      <c r="G8729" s="37"/>
      <c r="H8729" s="37" t="s">
        <v>6838</v>
      </c>
      <c r="I8729" s="36">
        <f t="shared" si="1"/>
        <v>1</v>
      </c>
      <c r="J8729" s="37"/>
      <c r="K8729" s="37"/>
    </row>
    <row r="8730" ht="22.5" hidden="1" customHeight="1">
      <c r="A8730" s="32" t="b">
        <v>0</v>
      </c>
      <c r="B8730" s="33"/>
      <c r="C8730" s="34"/>
      <c r="D8730" s="35" t="s">
        <v>557</v>
      </c>
      <c r="E8730" s="36" t="str">
        <f>VLOOKUP(D8730,Normativa!$A$3:$C$100,3,0)</f>
        <v>#N/A</v>
      </c>
      <c r="F8730" s="37"/>
      <c r="G8730" s="37"/>
      <c r="H8730" s="37"/>
      <c r="I8730" s="36">
        <f t="shared" si="1"/>
        <v>1</v>
      </c>
      <c r="J8730" s="37"/>
      <c r="K8730" s="37"/>
    </row>
    <row r="8731" ht="22.5" hidden="1" customHeight="1">
      <c r="A8731" s="32" t="b">
        <v>0</v>
      </c>
      <c r="B8731" s="33"/>
      <c r="C8731" s="34"/>
      <c r="D8731" s="35" t="s">
        <v>557</v>
      </c>
      <c r="E8731" s="36" t="str">
        <f>VLOOKUP(D8731,Normativa!$A$3:$C$100,3,0)</f>
        <v>#N/A</v>
      </c>
      <c r="F8731" s="37"/>
      <c r="G8731" s="37"/>
      <c r="H8731" s="37" t="s">
        <v>6753</v>
      </c>
      <c r="I8731" s="36">
        <f t="shared" si="1"/>
        <v>1</v>
      </c>
      <c r="J8731" s="37"/>
      <c r="K8731" s="37"/>
    </row>
    <row r="8732" ht="22.5" hidden="1" customHeight="1">
      <c r="A8732" s="32" t="b">
        <v>0</v>
      </c>
      <c r="B8732" s="33"/>
      <c r="C8732" s="34"/>
      <c r="D8732" s="35" t="s">
        <v>557</v>
      </c>
      <c r="E8732" s="36" t="str">
        <f>VLOOKUP(D8732,Normativa!$A$3:$C$100,3,0)</f>
        <v>#N/A</v>
      </c>
      <c r="F8732" s="37"/>
      <c r="G8732" s="37"/>
      <c r="H8732" s="37" t="s">
        <v>6839</v>
      </c>
      <c r="I8732" s="36">
        <f t="shared" si="1"/>
        <v>1</v>
      </c>
      <c r="J8732" s="37"/>
      <c r="K8732" s="37"/>
    </row>
    <row r="8733" ht="22.5" hidden="1" customHeight="1">
      <c r="A8733" s="32" t="b">
        <v>0</v>
      </c>
      <c r="B8733" s="33"/>
      <c r="C8733" s="34"/>
      <c r="D8733" s="35" t="s">
        <v>557</v>
      </c>
      <c r="E8733" s="36" t="str">
        <f>VLOOKUP(D8733,Normativa!$A$3:$C$100,3,0)</f>
        <v>#N/A</v>
      </c>
      <c r="F8733" s="37"/>
      <c r="G8733" s="37"/>
      <c r="H8733" s="37" t="s">
        <v>6840</v>
      </c>
      <c r="I8733" s="36">
        <f t="shared" si="1"/>
        <v>1</v>
      </c>
      <c r="J8733" s="37"/>
      <c r="K8733" s="37"/>
    </row>
    <row r="8734" ht="22.5" hidden="1" customHeight="1">
      <c r="A8734" s="32" t="b">
        <v>0</v>
      </c>
      <c r="B8734" s="33"/>
      <c r="C8734" s="34"/>
      <c r="D8734" s="35" t="s">
        <v>557</v>
      </c>
      <c r="E8734" s="36" t="str">
        <f>VLOOKUP(D8734,Normativa!$A$3:$C$100,3,0)</f>
        <v>#N/A</v>
      </c>
      <c r="F8734" s="37"/>
      <c r="G8734" s="37"/>
      <c r="H8734" s="37" t="s">
        <v>6804</v>
      </c>
      <c r="I8734" s="36">
        <f t="shared" si="1"/>
        <v>1</v>
      </c>
      <c r="J8734" s="37"/>
      <c r="K8734" s="37"/>
    </row>
    <row r="8735" ht="22.5" hidden="1" customHeight="1">
      <c r="A8735" s="32" t="b">
        <v>0</v>
      </c>
      <c r="B8735" s="33"/>
      <c r="C8735" s="34"/>
      <c r="D8735" s="35" t="s">
        <v>557</v>
      </c>
      <c r="E8735" s="36" t="str">
        <f>VLOOKUP(D8735,Normativa!$A$3:$C$100,3,0)</f>
        <v>#N/A</v>
      </c>
      <c r="F8735" s="37"/>
      <c r="G8735" s="37"/>
      <c r="H8735" s="37" t="s">
        <v>6841</v>
      </c>
      <c r="I8735" s="36">
        <f t="shared" si="1"/>
        <v>1</v>
      </c>
      <c r="J8735" s="37"/>
      <c r="K8735" s="37"/>
    </row>
    <row r="8736" ht="22.5" hidden="1" customHeight="1">
      <c r="A8736" s="32" t="b">
        <v>0</v>
      </c>
      <c r="B8736" s="33"/>
      <c r="C8736" s="34"/>
      <c r="D8736" s="35" t="s">
        <v>557</v>
      </c>
      <c r="E8736" s="36" t="str">
        <f>VLOOKUP(D8736,Normativa!$A$3:$C$100,3,0)</f>
        <v>#N/A</v>
      </c>
      <c r="F8736" s="37"/>
      <c r="G8736" s="37"/>
      <c r="H8736" s="37" t="s">
        <v>6842</v>
      </c>
      <c r="I8736" s="36">
        <f t="shared" si="1"/>
        <v>1</v>
      </c>
      <c r="J8736" s="37"/>
      <c r="K8736" s="37"/>
    </row>
    <row r="8737" ht="22.5" hidden="1" customHeight="1">
      <c r="A8737" s="32" t="b">
        <v>0</v>
      </c>
      <c r="B8737" s="33"/>
      <c r="C8737" s="34"/>
      <c r="D8737" s="35" t="s">
        <v>557</v>
      </c>
      <c r="E8737" s="36" t="str">
        <f>VLOOKUP(D8737,Normativa!$A$3:$C$100,3,0)</f>
        <v>#N/A</v>
      </c>
      <c r="F8737" s="37"/>
      <c r="G8737" s="37"/>
      <c r="H8737" s="37" t="s">
        <v>6843</v>
      </c>
      <c r="I8737" s="36">
        <f t="shared" si="1"/>
        <v>1</v>
      </c>
      <c r="J8737" s="37"/>
      <c r="K8737" s="37"/>
    </row>
    <row r="8738" ht="22.5" hidden="1" customHeight="1">
      <c r="A8738" s="32" t="b">
        <v>0</v>
      </c>
      <c r="B8738" s="33"/>
      <c r="C8738" s="34"/>
      <c r="D8738" s="35" t="s">
        <v>557</v>
      </c>
      <c r="E8738" s="36" t="str">
        <f>VLOOKUP(D8738,Normativa!$A$3:$C$100,3,0)</f>
        <v>#N/A</v>
      </c>
      <c r="F8738" s="37"/>
      <c r="G8738" s="37"/>
      <c r="H8738" s="37" t="s">
        <v>6844</v>
      </c>
      <c r="I8738" s="36">
        <f t="shared" si="1"/>
        <v>1</v>
      </c>
      <c r="J8738" s="37"/>
      <c r="K8738" s="37"/>
    </row>
    <row r="8739" ht="22.5" hidden="1" customHeight="1">
      <c r="A8739" s="32" t="b">
        <v>0</v>
      </c>
      <c r="B8739" s="33"/>
      <c r="C8739" s="34"/>
      <c r="D8739" s="35" t="s">
        <v>557</v>
      </c>
      <c r="E8739" s="36" t="str">
        <f>VLOOKUP(D8739,Normativa!$A$3:$C$100,3,0)</f>
        <v>#N/A</v>
      </c>
      <c r="F8739" s="37"/>
      <c r="G8739" s="37"/>
      <c r="H8739" s="37" t="s">
        <v>6809</v>
      </c>
      <c r="I8739" s="36">
        <f t="shared" si="1"/>
        <v>1</v>
      </c>
      <c r="J8739" s="37"/>
      <c r="K8739" s="37"/>
    </row>
    <row r="8740" ht="22.5" hidden="1" customHeight="1">
      <c r="A8740" s="32" t="b">
        <v>0</v>
      </c>
      <c r="B8740" s="33"/>
      <c r="C8740" s="34"/>
      <c r="D8740" s="35" t="s">
        <v>557</v>
      </c>
      <c r="E8740" s="36" t="str">
        <f>VLOOKUP(D8740,Normativa!$A$3:$C$100,3,0)</f>
        <v>#N/A</v>
      </c>
      <c r="F8740" s="37"/>
      <c r="G8740" s="37"/>
      <c r="H8740" s="37" t="s">
        <v>6845</v>
      </c>
      <c r="I8740" s="36">
        <f t="shared" si="1"/>
        <v>1</v>
      </c>
      <c r="J8740" s="37"/>
      <c r="K8740" s="37"/>
    </row>
    <row r="8741" ht="22.5" hidden="1" customHeight="1">
      <c r="A8741" s="32" t="b">
        <v>0</v>
      </c>
      <c r="B8741" s="33"/>
      <c r="C8741" s="34"/>
      <c r="D8741" s="35" t="s">
        <v>557</v>
      </c>
      <c r="E8741" s="36" t="str">
        <f>VLOOKUP(D8741,Normativa!$A$3:$C$100,3,0)</f>
        <v>#N/A</v>
      </c>
      <c r="F8741" s="37"/>
      <c r="G8741" s="37"/>
      <c r="H8741" s="37" t="s">
        <v>6846</v>
      </c>
      <c r="I8741" s="36">
        <f t="shared" si="1"/>
        <v>1</v>
      </c>
      <c r="J8741" s="37"/>
      <c r="K8741" s="37"/>
    </row>
    <row r="8742" ht="22.5" hidden="1" customHeight="1">
      <c r="A8742" s="32" t="b">
        <v>0</v>
      </c>
      <c r="B8742" s="33"/>
      <c r="C8742" s="34"/>
      <c r="D8742" s="35" t="s">
        <v>557</v>
      </c>
      <c r="E8742" s="36" t="str">
        <f>VLOOKUP(D8742,Normativa!$A$3:$C$100,3,0)</f>
        <v>#N/A</v>
      </c>
      <c r="F8742" s="37"/>
      <c r="G8742" s="37"/>
      <c r="H8742" s="37" t="s">
        <v>6847</v>
      </c>
      <c r="I8742" s="36">
        <f t="shared" si="1"/>
        <v>1</v>
      </c>
      <c r="J8742" s="37"/>
      <c r="K8742" s="37"/>
    </row>
    <row r="8743" ht="22.5" hidden="1" customHeight="1">
      <c r="A8743" s="32" t="b">
        <v>0</v>
      </c>
      <c r="B8743" s="33"/>
      <c r="C8743" s="34"/>
      <c r="D8743" s="35" t="s">
        <v>557</v>
      </c>
      <c r="E8743" s="36" t="str">
        <f>VLOOKUP(D8743,Normativa!$A$3:$C$100,3,0)</f>
        <v>#N/A</v>
      </c>
      <c r="F8743" s="37"/>
      <c r="G8743" s="37"/>
      <c r="H8743" s="37" t="s">
        <v>6848</v>
      </c>
      <c r="I8743" s="36">
        <f t="shared" si="1"/>
        <v>1</v>
      </c>
      <c r="J8743" s="37"/>
      <c r="K8743" s="37"/>
    </row>
    <row r="8744" ht="22.5" hidden="1" customHeight="1">
      <c r="A8744" s="32" t="b">
        <v>0</v>
      </c>
      <c r="B8744" s="33"/>
      <c r="C8744" s="34"/>
      <c r="D8744" s="35" t="s">
        <v>557</v>
      </c>
      <c r="E8744" s="36" t="str">
        <f>VLOOKUP(D8744,Normativa!$A$3:$C$100,3,0)</f>
        <v>#N/A</v>
      </c>
      <c r="F8744" s="37"/>
      <c r="G8744" s="37"/>
      <c r="H8744" s="37" t="s">
        <v>6849</v>
      </c>
      <c r="I8744" s="36">
        <f t="shared" si="1"/>
        <v>1</v>
      </c>
      <c r="J8744" s="37"/>
      <c r="K8744" s="37"/>
    </row>
    <row r="8745" ht="22.5" hidden="1" customHeight="1">
      <c r="A8745" s="32" t="b">
        <v>0</v>
      </c>
      <c r="B8745" s="33"/>
      <c r="C8745" s="34"/>
      <c r="D8745" s="35" t="s">
        <v>557</v>
      </c>
      <c r="E8745" s="36" t="str">
        <f>VLOOKUP(D8745,Normativa!$A$3:$C$100,3,0)</f>
        <v>#N/A</v>
      </c>
      <c r="F8745" s="37"/>
      <c r="G8745" s="37"/>
      <c r="H8745" s="37" t="s">
        <v>6850</v>
      </c>
      <c r="I8745" s="36">
        <f t="shared" si="1"/>
        <v>1</v>
      </c>
      <c r="J8745" s="37"/>
      <c r="K8745" s="37"/>
    </row>
    <row r="8746" ht="22.5" hidden="1" customHeight="1">
      <c r="A8746" s="32" t="b">
        <v>0</v>
      </c>
      <c r="B8746" s="33"/>
      <c r="C8746" s="34"/>
      <c r="D8746" s="35" t="s">
        <v>557</v>
      </c>
      <c r="E8746" s="36" t="str">
        <f>VLOOKUP(D8746,Normativa!$A$3:$C$100,3,0)</f>
        <v>#N/A</v>
      </c>
      <c r="F8746" s="37"/>
      <c r="G8746" s="37"/>
      <c r="H8746" s="37" t="s">
        <v>6851</v>
      </c>
      <c r="I8746" s="36">
        <f t="shared" si="1"/>
        <v>1</v>
      </c>
      <c r="J8746" s="37"/>
      <c r="K8746" s="37"/>
    </row>
    <row r="8747" ht="22.5" hidden="1" customHeight="1">
      <c r="A8747" s="32" t="b">
        <v>0</v>
      </c>
      <c r="B8747" s="33"/>
      <c r="C8747" s="34"/>
      <c r="D8747" s="35" t="s">
        <v>557</v>
      </c>
      <c r="E8747" s="36" t="str">
        <f>VLOOKUP(D8747,Normativa!$A$3:$C$100,3,0)</f>
        <v>#N/A</v>
      </c>
      <c r="F8747" s="37"/>
      <c r="G8747" s="37"/>
      <c r="H8747" s="37" t="s">
        <v>6852</v>
      </c>
      <c r="I8747" s="36">
        <f t="shared" si="1"/>
        <v>1</v>
      </c>
      <c r="J8747" s="37"/>
      <c r="K8747" s="37"/>
    </row>
    <row r="8748" ht="22.5" hidden="1" customHeight="1">
      <c r="A8748" s="32" t="b">
        <v>0</v>
      </c>
      <c r="B8748" s="33"/>
      <c r="C8748" s="34"/>
      <c r="D8748" s="35" t="s">
        <v>557</v>
      </c>
      <c r="E8748" s="36" t="str">
        <f>VLOOKUP(D8748,Normativa!$A$3:$C$100,3,0)</f>
        <v>#N/A</v>
      </c>
      <c r="F8748" s="37"/>
      <c r="G8748" s="37"/>
      <c r="H8748" s="37" t="s">
        <v>6853</v>
      </c>
      <c r="I8748" s="36">
        <f t="shared" si="1"/>
        <v>1</v>
      </c>
      <c r="J8748" s="37"/>
      <c r="K8748" s="37"/>
    </row>
    <row r="8749" ht="22.5" hidden="1" customHeight="1">
      <c r="A8749" s="32" t="b">
        <v>0</v>
      </c>
      <c r="B8749" s="33"/>
      <c r="C8749" s="34"/>
      <c r="D8749" s="35" t="s">
        <v>557</v>
      </c>
      <c r="E8749" s="36" t="str">
        <f>VLOOKUP(D8749,Normativa!$A$3:$C$100,3,0)</f>
        <v>#N/A</v>
      </c>
      <c r="F8749" s="37"/>
      <c r="G8749" s="37"/>
      <c r="H8749" s="37" t="s">
        <v>6854</v>
      </c>
      <c r="I8749" s="36">
        <f t="shared" si="1"/>
        <v>1</v>
      </c>
      <c r="J8749" s="37"/>
      <c r="K8749" s="37"/>
    </row>
    <row r="8750" ht="22.5" hidden="1" customHeight="1">
      <c r="A8750" s="32" t="b">
        <v>0</v>
      </c>
      <c r="B8750" s="33"/>
      <c r="C8750" s="34"/>
      <c r="D8750" s="35" t="s">
        <v>557</v>
      </c>
      <c r="E8750" s="36" t="str">
        <f>VLOOKUP(D8750,Normativa!$A$3:$C$100,3,0)</f>
        <v>#N/A</v>
      </c>
      <c r="F8750" s="37"/>
      <c r="G8750" s="37"/>
      <c r="H8750" s="37" t="s">
        <v>6855</v>
      </c>
      <c r="I8750" s="36">
        <f t="shared" si="1"/>
        <v>1</v>
      </c>
      <c r="J8750" s="37"/>
      <c r="K8750" s="37"/>
    </row>
    <row r="8751" ht="22.5" hidden="1" customHeight="1">
      <c r="A8751" s="32" t="b">
        <v>0</v>
      </c>
      <c r="B8751" s="33"/>
      <c r="C8751" s="34"/>
      <c r="D8751" s="35" t="s">
        <v>557</v>
      </c>
      <c r="E8751" s="36" t="str">
        <f>VLOOKUP(D8751,Normativa!$A$3:$C$100,3,0)</f>
        <v>#N/A</v>
      </c>
      <c r="F8751" s="37"/>
      <c r="G8751" s="37"/>
      <c r="H8751" s="37" t="s">
        <v>6856</v>
      </c>
      <c r="I8751" s="36">
        <f t="shared" si="1"/>
        <v>1</v>
      </c>
      <c r="J8751" s="37"/>
      <c r="K8751" s="37"/>
    </row>
    <row r="8752" ht="22.5" hidden="1" customHeight="1">
      <c r="A8752" s="32" t="b">
        <v>0</v>
      </c>
      <c r="B8752" s="33"/>
      <c r="C8752" s="34"/>
      <c r="D8752" s="35" t="s">
        <v>557</v>
      </c>
      <c r="E8752" s="36" t="str">
        <f>VLOOKUP(D8752,Normativa!$A$3:$C$100,3,0)</f>
        <v>#N/A</v>
      </c>
      <c r="F8752" s="37"/>
      <c r="G8752" s="37"/>
      <c r="H8752" s="37" t="s">
        <v>6857</v>
      </c>
      <c r="I8752" s="36">
        <f t="shared" si="1"/>
        <v>1</v>
      </c>
      <c r="J8752" s="37"/>
      <c r="K8752" s="37"/>
    </row>
    <row r="8753" ht="22.5" hidden="1" customHeight="1">
      <c r="A8753" s="32" t="b">
        <v>0</v>
      </c>
      <c r="B8753" s="33"/>
      <c r="C8753" s="34"/>
      <c r="D8753" s="35" t="s">
        <v>557</v>
      </c>
      <c r="E8753" s="36" t="str">
        <f>VLOOKUP(D8753,Normativa!$A$3:$C$100,3,0)</f>
        <v>#N/A</v>
      </c>
      <c r="F8753" s="37"/>
      <c r="G8753" s="37"/>
      <c r="H8753" s="37" t="s">
        <v>6858</v>
      </c>
      <c r="I8753" s="36">
        <f t="shared" si="1"/>
        <v>1</v>
      </c>
      <c r="J8753" s="37"/>
      <c r="K8753" s="37"/>
    </row>
    <row r="8754" ht="22.5" hidden="1" customHeight="1">
      <c r="A8754" s="32" t="b">
        <v>0</v>
      </c>
      <c r="B8754" s="33"/>
      <c r="C8754" s="34"/>
      <c r="D8754" s="35" t="s">
        <v>557</v>
      </c>
      <c r="E8754" s="36" t="str">
        <f>VLOOKUP(D8754,Normativa!$A$3:$C$100,3,0)</f>
        <v>#N/A</v>
      </c>
      <c r="F8754" s="37"/>
      <c r="G8754" s="37"/>
      <c r="H8754" s="37" t="s">
        <v>6859</v>
      </c>
      <c r="I8754" s="36">
        <f t="shared" si="1"/>
        <v>1</v>
      </c>
      <c r="J8754" s="37"/>
      <c r="K8754" s="37"/>
    </row>
    <row r="8755" ht="22.5" hidden="1" customHeight="1">
      <c r="A8755" s="32" t="b">
        <v>0</v>
      </c>
      <c r="B8755" s="33"/>
      <c r="C8755" s="34"/>
      <c r="D8755" s="35" t="s">
        <v>557</v>
      </c>
      <c r="E8755" s="36" t="str">
        <f>VLOOKUP(D8755,Normativa!$A$3:$C$100,3,0)</f>
        <v>#N/A</v>
      </c>
      <c r="F8755" s="37"/>
      <c r="G8755" s="37"/>
      <c r="H8755" s="37" t="s">
        <v>6860</v>
      </c>
      <c r="I8755" s="36">
        <f t="shared" si="1"/>
        <v>1</v>
      </c>
      <c r="J8755" s="37"/>
      <c r="K8755" s="37"/>
    </row>
    <row r="8756" ht="22.5" hidden="1" customHeight="1">
      <c r="A8756" s="32" t="b">
        <v>0</v>
      </c>
      <c r="B8756" s="33"/>
      <c r="C8756" s="34"/>
      <c r="D8756" s="35" t="s">
        <v>557</v>
      </c>
      <c r="E8756" s="36" t="str">
        <f>VLOOKUP(D8756,Normativa!$A$3:$C$100,3,0)</f>
        <v>#N/A</v>
      </c>
      <c r="F8756" s="37"/>
      <c r="G8756" s="37"/>
      <c r="H8756" s="37" t="s">
        <v>555</v>
      </c>
      <c r="I8756" s="36">
        <f t="shared" si="1"/>
        <v>1</v>
      </c>
      <c r="J8756" s="37"/>
      <c r="K8756" s="37"/>
    </row>
    <row r="8757" ht="22.5" hidden="1" customHeight="1">
      <c r="A8757" s="32" t="b">
        <v>0</v>
      </c>
      <c r="B8757" s="33"/>
      <c r="C8757" s="34"/>
      <c r="D8757" s="35" t="s">
        <v>557</v>
      </c>
      <c r="E8757" s="36" t="str">
        <f>VLOOKUP(D8757,Normativa!$A$3:$C$100,3,0)</f>
        <v>#N/A</v>
      </c>
      <c r="F8757" s="37"/>
      <c r="G8757" s="37"/>
      <c r="H8757" s="37" t="s">
        <v>6861</v>
      </c>
      <c r="I8757" s="36">
        <f t="shared" si="1"/>
        <v>1</v>
      </c>
      <c r="J8757" s="37"/>
      <c r="K8757" s="37"/>
    </row>
    <row r="8758" ht="22.5" hidden="1" customHeight="1">
      <c r="A8758" s="32" t="b">
        <v>0</v>
      </c>
      <c r="B8758" s="33"/>
      <c r="C8758" s="34"/>
      <c r="D8758" s="35" t="s">
        <v>557</v>
      </c>
      <c r="E8758" s="36" t="str">
        <f>VLOOKUP(D8758,Normativa!$A$3:$C$100,3,0)</f>
        <v>#N/A</v>
      </c>
      <c r="F8758" s="37"/>
      <c r="G8758" s="37"/>
      <c r="H8758" s="37"/>
      <c r="I8758" s="36">
        <f t="shared" si="1"/>
        <v>1</v>
      </c>
      <c r="J8758" s="37"/>
      <c r="K8758" s="37"/>
    </row>
    <row r="8759" ht="22.5" hidden="1" customHeight="1">
      <c r="A8759" s="32" t="b">
        <v>0</v>
      </c>
      <c r="B8759" s="33"/>
      <c r="C8759" s="34"/>
      <c r="D8759" s="35" t="s">
        <v>557</v>
      </c>
      <c r="E8759" s="36" t="str">
        <f>VLOOKUP(D8759,Normativa!$A$3:$C$100,3,0)</f>
        <v>#N/A</v>
      </c>
      <c r="F8759" s="37"/>
      <c r="G8759" s="37"/>
      <c r="H8759" s="37" t="s">
        <v>6737</v>
      </c>
      <c r="I8759" s="36">
        <f t="shared" si="1"/>
        <v>1</v>
      </c>
      <c r="J8759" s="37"/>
      <c r="K8759" s="37"/>
    </row>
    <row r="8760" ht="22.5" hidden="1" customHeight="1">
      <c r="A8760" s="32" t="b">
        <v>0</v>
      </c>
      <c r="B8760" s="33"/>
      <c r="C8760" s="34"/>
      <c r="D8760" s="35" t="s">
        <v>557</v>
      </c>
      <c r="E8760" s="36" t="str">
        <f>VLOOKUP(D8760,Normativa!$A$3:$C$100,3,0)</f>
        <v>#N/A</v>
      </c>
      <c r="F8760" s="37"/>
      <c r="G8760" s="37"/>
      <c r="H8760" s="37" t="s">
        <v>6862</v>
      </c>
      <c r="I8760" s="36">
        <f t="shared" si="1"/>
        <v>1</v>
      </c>
      <c r="J8760" s="37"/>
      <c r="K8760" s="37"/>
    </row>
    <row r="8761" ht="22.5" hidden="1" customHeight="1">
      <c r="A8761" s="32" t="b">
        <v>0</v>
      </c>
      <c r="B8761" s="33"/>
      <c r="C8761" s="34"/>
      <c r="D8761" s="35" t="s">
        <v>557</v>
      </c>
      <c r="E8761" s="36" t="str">
        <f>VLOOKUP(D8761,Normativa!$A$3:$C$100,3,0)</f>
        <v>#N/A</v>
      </c>
      <c r="F8761" s="37"/>
      <c r="G8761" s="37"/>
      <c r="H8761" s="37" t="s">
        <v>6863</v>
      </c>
      <c r="I8761" s="36">
        <f t="shared" si="1"/>
        <v>1</v>
      </c>
      <c r="J8761" s="37"/>
      <c r="K8761" s="37"/>
    </row>
    <row r="8762" ht="22.5" hidden="1" customHeight="1">
      <c r="A8762" s="32" t="b">
        <v>0</v>
      </c>
      <c r="B8762" s="33"/>
      <c r="C8762" s="34"/>
      <c r="D8762" s="35" t="s">
        <v>557</v>
      </c>
      <c r="E8762" s="36" t="str">
        <f>VLOOKUP(D8762,Normativa!$A$3:$C$100,3,0)</f>
        <v>#N/A</v>
      </c>
      <c r="F8762" s="37"/>
      <c r="G8762" s="37"/>
      <c r="H8762" s="37" t="s">
        <v>6864</v>
      </c>
      <c r="I8762" s="36">
        <f t="shared" si="1"/>
        <v>1</v>
      </c>
      <c r="J8762" s="37"/>
      <c r="K8762" s="37"/>
    </row>
    <row r="8763" ht="22.5" hidden="1" customHeight="1">
      <c r="A8763" s="32" t="b">
        <v>0</v>
      </c>
      <c r="B8763" s="33"/>
      <c r="C8763" s="34"/>
      <c r="D8763" s="35" t="s">
        <v>557</v>
      </c>
      <c r="E8763" s="36" t="str">
        <f>VLOOKUP(D8763,Normativa!$A$3:$C$100,3,0)</f>
        <v>#N/A</v>
      </c>
      <c r="F8763" s="37"/>
      <c r="G8763" s="37"/>
      <c r="H8763" s="37" t="s">
        <v>6865</v>
      </c>
      <c r="I8763" s="36">
        <f t="shared" si="1"/>
        <v>1</v>
      </c>
      <c r="J8763" s="37"/>
      <c r="K8763" s="37"/>
    </row>
    <row r="8764" ht="22.5" hidden="1" customHeight="1">
      <c r="A8764" s="32" t="b">
        <v>0</v>
      </c>
      <c r="B8764" s="33"/>
      <c r="C8764" s="34"/>
      <c r="D8764" s="35" t="s">
        <v>557</v>
      </c>
      <c r="E8764" s="36" t="str">
        <f>VLOOKUP(D8764,Normativa!$A$3:$C$100,3,0)</f>
        <v>#N/A</v>
      </c>
      <c r="F8764" s="37"/>
      <c r="G8764" s="37"/>
      <c r="H8764" s="37" t="s">
        <v>555</v>
      </c>
      <c r="I8764" s="36">
        <f t="shared" si="1"/>
        <v>1</v>
      </c>
      <c r="J8764" s="37"/>
      <c r="K8764" s="37"/>
    </row>
    <row r="8765" ht="22.5" hidden="1" customHeight="1">
      <c r="A8765" s="32" t="b">
        <v>0</v>
      </c>
      <c r="B8765" s="33"/>
      <c r="C8765" s="34"/>
      <c r="D8765" s="35" t="s">
        <v>557</v>
      </c>
      <c r="E8765" s="36" t="str">
        <f>VLOOKUP(D8765,Normativa!$A$3:$C$100,3,0)</f>
        <v>#N/A</v>
      </c>
      <c r="F8765" s="37"/>
      <c r="G8765" s="37"/>
      <c r="H8765" s="37" t="s">
        <v>6866</v>
      </c>
      <c r="I8765" s="36">
        <f t="shared" si="1"/>
        <v>1</v>
      </c>
      <c r="J8765" s="37"/>
      <c r="K8765" s="37"/>
    </row>
    <row r="8766" ht="22.5" hidden="1" customHeight="1">
      <c r="A8766" s="32" t="b">
        <v>0</v>
      </c>
      <c r="B8766" s="33"/>
      <c r="C8766" s="34"/>
      <c r="D8766" s="35" t="s">
        <v>557</v>
      </c>
      <c r="E8766" s="36" t="str">
        <f>VLOOKUP(D8766,Normativa!$A$3:$C$100,3,0)</f>
        <v>#N/A</v>
      </c>
      <c r="F8766" s="37"/>
      <c r="G8766" s="37"/>
      <c r="H8766" s="37"/>
      <c r="I8766" s="36">
        <f t="shared" si="1"/>
        <v>1</v>
      </c>
      <c r="J8766" s="37"/>
      <c r="K8766" s="37"/>
    </row>
    <row r="8767" ht="22.5" hidden="1" customHeight="1">
      <c r="A8767" s="32" t="b">
        <v>0</v>
      </c>
      <c r="B8767" s="33"/>
      <c r="C8767" s="34"/>
      <c r="D8767" s="35" t="s">
        <v>557</v>
      </c>
      <c r="E8767" s="36" t="str">
        <f>VLOOKUP(D8767,Normativa!$A$3:$C$100,3,0)</f>
        <v>#N/A</v>
      </c>
      <c r="F8767" s="37"/>
      <c r="G8767" s="37"/>
      <c r="H8767" s="37" t="s">
        <v>6754</v>
      </c>
      <c r="I8767" s="36">
        <f t="shared" si="1"/>
        <v>1</v>
      </c>
      <c r="J8767" s="37"/>
      <c r="K8767" s="37"/>
    </row>
    <row r="8768" ht="22.5" hidden="1" customHeight="1">
      <c r="A8768" s="32" t="b">
        <v>0</v>
      </c>
      <c r="B8768" s="33"/>
      <c r="C8768" s="34"/>
      <c r="D8768" s="35" t="s">
        <v>557</v>
      </c>
      <c r="E8768" s="36" t="str">
        <f>VLOOKUP(D8768,Normativa!$A$3:$C$100,3,0)</f>
        <v>#N/A</v>
      </c>
      <c r="F8768" s="37"/>
      <c r="G8768" s="37"/>
      <c r="H8768" s="37" t="s">
        <v>6867</v>
      </c>
      <c r="I8768" s="36">
        <f t="shared" si="1"/>
        <v>1</v>
      </c>
      <c r="J8768" s="37"/>
      <c r="K8768" s="37"/>
    </row>
    <row r="8769" ht="22.5" hidden="1" customHeight="1">
      <c r="A8769" s="32" t="b">
        <v>0</v>
      </c>
      <c r="B8769" s="33"/>
      <c r="C8769" s="34"/>
      <c r="D8769" s="35" t="s">
        <v>557</v>
      </c>
      <c r="E8769" s="36" t="str">
        <f>VLOOKUP(D8769,Normativa!$A$3:$C$100,3,0)</f>
        <v>#N/A</v>
      </c>
      <c r="F8769" s="37"/>
      <c r="G8769" s="37"/>
      <c r="H8769" s="37" t="s">
        <v>6868</v>
      </c>
      <c r="I8769" s="36">
        <f t="shared" si="1"/>
        <v>1</v>
      </c>
      <c r="J8769" s="37"/>
      <c r="K8769" s="37"/>
    </row>
    <row r="8770" ht="22.5" hidden="1" customHeight="1">
      <c r="A8770" s="32" t="b">
        <v>0</v>
      </c>
      <c r="B8770" s="33"/>
      <c r="C8770" s="34"/>
      <c r="D8770" s="35" t="s">
        <v>557</v>
      </c>
      <c r="E8770" s="36" t="str">
        <f>VLOOKUP(D8770,Normativa!$A$3:$C$100,3,0)</f>
        <v>#N/A</v>
      </c>
      <c r="F8770" s="37"/>
      <c r="G8770" s="37"/>
      <c r="H8770" s="37" t="s">
        <v>6804</v>
      </c>
      <c r="I8770" s="36">
        <f t="shared" si="1"/>
        <v>1</v>
      </c>
      <c r="J8770" s="37"/>
      <c r="K8770" s="37"/>
    </row>
    <row r="8771" ht="22.5" hidden="1" customHeight="1">
      <c r="A8771" s="32" t="b">
        <v>0</v>
      </c>
      <c r="B8771" s="33"/>
      <c r="C8771" s="34"/>
      <c r="D8771" s="35" t="s">
        <v>557</v>
      </c>
      <c r="E8771" s="36" t="str">
        <f>VLOOKUP(D8771,Normativa!$A$3:$C$100,3,0)</f>
        <v>#N/A</v>
      </c>
      <c r="F8771" s="37"/>
      <c r="G8771" s="37"/>
      <c r="H8771" s="37" t="s">
        <v>6869</v>
      </c>
      <c r="I8771" s="36">
        <f t="shared" si="1"/>
        <v>1</v>
      </c>
      <c r="J8771" s="37"/>
      <c r="K8771" s="37"/>
    </row>
    <row r="8772" ht="22.5" hidden="1" customHeight="1">
      <c r="A8772" s="32" t="b">
        <v>0</v>
      </c>
      <c r="B8772" s="33"/>
      <c r="C8772" s="34"/>
      <c r="D8772" s="35" t="s">
        <v>557</v>
      </c>
      <c r="E8772" s="36" t="str">
        <f>VLOOKUP(D8772,Normativa!$A$3:$C$100,3,0)</f>
        <v>#N/A</v>
      </c>
      <c r="F8772" s="37"/>
      <c r="G8772" s="37"/>
      <c r="H8772" s="37" t="s">
        <v>6870</v>
      </c>
      <c r="I8772" s="36">
        <f t="shared" si="1"/>
        <v>1</v>
      </c>
      <c r="J8772" s="37"/>
      <c r="K8772" s="37"/>
    </row>
    <row r="8773" ht="22.5" hidden="1" customHeight="1">
      <c r="A8773" s="32" t="b">
        <v>0</v>
      </c>
      <c r="B8773" s="33"/>
      <c r="C8773" s="34"/>
      <c r="D8773" s="35" t="s">
        <v>557</v>
      </c>
      <c r="E8773" s="36" t="str">
        <f>VLOOKUP(D8773,Normativa!$A$3:$C$100,3,0)</f>
        <v>#N/A</v>
      </c>
      <c r="F8773" s="37"/>
      <c r="G8773" s="37"/>
      <c r="H8773" s="37" t="s">
        <v>6871</v>
      </c>
      <c r="I8773" s="36">
        <f t="shared" si="1"/>
        <v>1</v>
      </c>
      <c r="J8773" s="37"/>
      <c r="K8773" s="37"/>
    </row>
    <row r="8774" ht="22.5" hidden="1" customHeight="1">
      <c r="A8774" s="32" t="b">
        <v>0</v>
      </c>
      <c r="B8774" s="33"/>
      <c r="C8774" s="34"/>
      <c r="D8774" s="35" t="s">
        <v>557</v>
      </c>
      <c r="E8774" s="36" t="str">
        <f>VLOOKUP(D8774,Normativa!$A$3:$C$100,3,0)</f>
        <v>#N/A</v>
      </c>
      <c r="F8774" s="37"/>
      <c r="G8774" s="37"/>
      <c r="H8774" s="37" t="s">
        <v>6872</v>
      </c>
      <c r="I8774" s="36">
        <f t="shared" si="1"/>
        <v>1</v>
      </c>
      <c r="J8774" s="37"/>
      <c r="K8774" s="37"/>
    </row>
    <row r="8775" ht="22.5" hidden="1" customHeight="1">
      <c r="A8775" s="32" t="b">
        <v>0</v>
      </c>
      <c r="B8775" s="33"/>
      <c r="C8775" s="34"/>
      <c r="D8775" s="35" t="s">
        <v>557</v>
      </c>
      <c r="E8775" s="36" t="str">
        <f>VLOOKUP(D8775,Normativa!$A$3:$C$100,3,0)</f>
        <v>#N/A</v>
      </c>
      <c r="F8775" s="37"/>
      <c r="G8775" s="37"/>
      <c r="H8775" s="37" t="s">
        <v>6873</v>
      </c>
      <c r="I8775" s="36">
        <f t="shared" si="1"/>
        <v>1</v>
      </c>
      <c r="J8775" s="37"/>
      <c r="K8775" s="37"/>
    </row>
    <row r="8776" ht="22.5" hidden="1" customHeight="1">
      <c r="A8776" s="32" t="b">
        <v>0</v>
      </c>
      <c r="B8776" s="33"/>
      <c r="C8776" s="34"/>
      <c r="D8776" s="35" t="s">
        <v>557</v>
      </c>
      <c r="E8776" s="36" t="str">
        <f>VLOOKUP(D8776,Normativa!$A$3:$C$100,3,0)</f>
        <v>#N/A</v>
      </c>
      <c r="F8776" s="37"/>
      <c r="G8776" s="37"/>
      <c r="H8776" s="37" t="s">
        <v>6874</v>
      </c>
      <c r="I8776" s="36">
        <f t="shared" si="1"/>
        <v>1</v>
      </c>
      <c r="J8776" s="37"/>
      <c r="K8776" s="37"/>
    </row>
    <row r="8777" ht="22.5" hidden="1" customHeight="1">
      <c r="A8777" s="32" t="b">
        <v>0</v>
      </c>
      <c r="B8777" s="33"/>
      <c r="C8777" s="34"/>
      <c r="D8777" s="35" t="s">
        <v>557</v>
      </c>
      <c r="E8777" s="36" t="str">
        <f>VLOOKUP(D8777,Normativa!$A$3:$C$100,3,0)</f>
        <v>#N/A</v>
      </c>
      <c r="F8777" s="37"/>
      <c r="G8777" s="37"/>
      <c r="H8777" s="37" t="s">
        <v>6875</v>
      </c>
      <c r="I8777" s="36">
        <f t="shared" si="1"/>
        <v>1</v>
      </c>
      <c r="J8777" s="37"/>
      <c r="K8777" s="37"/>
    </row>
    <row r="8778" ht="22.5" hidden="1" customHeight="1">
      <c r="A8778" s="32" t="b">
        <v>0</v>
      </c>
      <c r="B8778" s="33"/>
      <c r="C8778" s="34"/>
      <c r="D8778" s="35" t="s">
        <v>557</v>
      </c>
      <c r="E8778" s="36" t="str">
        <f>VLOOKUP(D8778,Normativa!$A$3:$C$100,3,0)</f>
        <v>#N/A</v>
      </c>
      <c r="F8778" s="37"/>
      <c r="G8778" s="37"/>
      <c r="H8778" s="37" t="s">
        <v>6809</v>
      </c>
      <c r="I8778" s="36">
        <f t="shared" si="1"/>
        <v>1</v>
      </c>
      <c r="J8778" s="37"/>
      <c r="K8778" s="37"/>
    </row>
    <row r="8779" ht="22.5" hidden="1" customHeight="1">
      <c r="A8779" s="32" t="b">
        <v>0</v>
      </c>
      <c r="B8779" s="33"/>
      <c r="C8779" s="34"/>
      <c r="D8779" s="35" t="s">
        <v>557</v>
      </c>
      <c r="E8779" s="36" t="str">
        <f>VLOOKUP(D8779,Normativa!$A$3:$C$100,3,0)</f>
        <v>#N/A</v>
      </c>
      <c r="F8779" s="37"/>
      <c r="G8779" s="37"/>
      <c r="H8779" s="37" t="s">
        <v>6876</v>
      </c>
      <c r="I8779" s="36">
        <f t="shared" si="1"/>
        <v>1</v>
      </c>
      <c r="J8779" s="37"/>
      <c r="K8779" s="37"/>
    </row>
    <row r="8780" ht="22.5" hidden="1" customHeight="1">
      <c r="A8780" s="32" t="b">
        <v>0</v>
      </c>
      <c r="B8780" s="33"/>
      <c r="C8780" s="34"/>
      <c r="D8780" s="35" t="s">
        <v>557</v>
      </c>
      <c r="E8780" s="36" t="str">
        <f>VLOOKUP(D8780,Normativa!$A$3:$C$100,3,0)</f>
        <v>#N/A</v>
      </c>
      <c r="F8780" s="37"/>
      <c r="G8780" s="37"/>
      <c r="H8780" s="37" t="s">
        <v>6877</v>
      </c>
      <c r="I8780" s="36">
        <f t="shared" si="1"/>
        <v>1</v>
      </c>
      <c r="J8780" s="37"/>
      <c r="K8780" s="37"/>
    </row>
    <row r="8781" ht="22.5" hidden="1" customHeight="1">
      <c r="A8781" s="32" t="b">
        <v>0</v>
      </c>
      <c r="B8781" s="33"/>
      <c r="C8781" s="34"/>
      <c r="D8781" s="35" t="s">
        <v>557</v>
      </c>
      <c r="E8781" s="36" t="str">
        <f>VLOOKUP(D8781,Normativa!$A$3:$C$100,3,0)</f>
        <v>#N/A</v>
      </c>
      <c r="F8781" s="37"/>
      <c r="G8781" s="37"/>
      <c r="H8781" s="37" t="s">
        <v>6878</v>
      </c>
      <c r="I8781" s="36">
        <f t="shared" si="1"/>
        <v>1</v>
      </c>
      <c r="J8781" s="37"/>
      <c r="K8781" s="37"/>
    </row>
    <row r="8782" ht="22.5" hidden="1" customHeight="1">
      <c r="A8782" s="32" t="b">
        <v>0</v>
      </c>
      <c r="B8782" s="33"/>
      <c r="C8782" s="34"/>
      <c r="D8782" s="35" t="s">
        <v>557</v>
      </c>
      <c r="E8782" s="36" t="str">
        <f>VLOOKUP(D8782,Normativa!$A$3:$C$100,3,0)</f>
        <v>#N/A</v>
      </c>
      <c r="F8782" s="37"/>
      <c r="G8782" s="37"/>
      <c r="H8782" s="37" t="s">
        <v>6879</v>
      </c>
      <c r="I8782" s="36">
        <f t="shared" si="1"/>
        <v>1</v>
      </c>
      <c r="J8782" s="37"/>
      <c r="K8782" s="37"/>
    </row>
    <row r="8783" ht="22.5" hidden="1" customHeight="1">
      <c r="A8783" s="32" t="b">
        <v>0</v>
      </c>
      <c r="B8783" s="33"/>
      <c r="C8783" s="34"/>
      <c r="D8783" s="35" t="s">
        <v>557</v>
      </c>
      <c r="E8783" s="36" t="str">
        <f>VLOOKUP(D8783,Normativa!$A$3:$C$100,3,0)</f>
        <v>#N/A</v>
      </c>
      <c r="F8783" s="37"/>
      <c r="G8783" s="37"/>
      <c r="H8783" s="37" t="s">
        <v>555</v>
      </c>
      <c r="I8783" s="36">
        <f t="shared" si="1"/>
        <v>1</v>
      </c>
      <c r="J8783" s="37"/>
      <c r="K8783" s="37"/>
    </row>
    <row r="8784" ht="22.5" hidden="1" customHeight="1">
      <c r="A8784" s="32" t="b">
        <v>0</v>
      </c>
      <c r="B8784" s="33"/>
      <c r="C8784" s="34"/>
      <c r="D8784" s="35" t="s">
        <v>557</v>
      </c>
      <c r="E8784" s="36" t="str">
        <f>VLOOKUP(D8784,Normativa!$A$3:$C$100,3,0)</f>
        <v>#N/A</v>
      </c>
      <c r="F8784" s="37"/>
      <c r="G8784" s="37"/>
      <c r="H8784" s="37" t="s">
        <v>6880</v>
      </c>
      <c r="I8784" s="36">
        <f t="shared" si="1"/>
        <v>1</v>
      </c>
      <c r="J8784" s="37"/>
      <c r="K8784" s="37"/>
    </row>
    <row r="8785" ht="22.5" hidden="1" customHeight="1">
      <c r="A8785" s="32" t="b">
        <v>0</v>
      </c>
      <c r="B8785" s="33"/>
      <c r="C8785" s="34"/>
      <c r="D8785" s="35" t="s">
        <v>557</v>
      </c>
      <c r="E8785" s="36" t="str">
        <f>VLOOKUP(D8785,Normativa!$A$3:$C$100,3,0)</f>
        <v>#N/A</v>
      </c>
      <c r="F8785" s="37"/>
      <c r="G8785" s="37"/>
      <c r="H8785" s="37"/>
      <c r="I8785" s="36">
        <f t="shared" si="1"/>
        <v>1</v>
      </c>
      <c r="J8785" s="37"/>
      <c r="K8785" s="37"/>
    </row>
    <row r="8786" ht="22.5" hidden="1" customHeight="1">
      <c r="A8786" s="32" t="b">
        <v>0</v>
      </c>
      <c r="B8786" s="33"/>
      <c r="C8786" s="34"/>
      <c r="D8786" s="35" t="s">
        <v>557</v>
      </c>
      <c r="E8786" s="36" t="str">
        <f>VLOOKUP(D8786,Normativa!$A$3:$C$100,3,0)</f>
        <v>#N/A</v>
      </c>
      <c r="F8786" s="37"/>
      <c r="G8786" s="37"/>
      <c r="H8786" s="37" t="s">
        <v>6737</v>
      </c>
      <c r="I8786" s="36">
        <f t="shared" si="1"/>
        <v>1</v>
      </c>
      <c r="J8786" s="37"/>
      <c r="K8786" s="37"/>
    </row>
    <row r="8787" ht="22.5" hidden="1" customHeight="1">
      <c r="A8787" s="32" t="b">
        <v>0</v>
      </c>
      <c r="B8787" s="33"/>
      <c r="C8787" s="34"/>
      <c r="D8787" s="35" t="s">
        <v>557</v>
      </c>
      <c r="E8787" s="36" t="str">
        <f>VLOOKUP(D8787,Normativa!$A$3:$C$100,3,0)</f>
        <v>#N/A</v>
      </c>
      <c r="F8787" s="37"/>
      <c r="G8787" s="37"/>
      <c r="H8787" s="37" t="s">
        <v>6881</v>
      </c>
      <c r="I8787" s="36">
        <f t="shared" si="1"/>
        <v>1</v>
      </c>
      <c r="J8787" s="37"/>
      <c r="K8787" s="37"/>
    </row>
    <row r="8788" ht="22.5" hidden="1" customHeight="1">
      <c r="A8788" s="32" t="b">
        <v>0</v>
      </c>
      <c r="B8788" s="33"/>
      <c r="C8788" s="34"/>
      <c r="D8788" s="35" t="s">
        <v>557</v>
      </c>
      <c r="E8788" s="36" t="str">
        <f>VLOOKUP(D8788,Normativa!$A$3:$C$100,3,0)</f>
        <v>#N/A</v>
      </c>
      <c r="F8788" s="37"/>
      <c r="G8788" s="37"/>
      <c r="H8788" s="37" t="s">
        <v>6882</v>
      </c>
      <c r="I8788" s="36">
        <f t="shared" si="1"/>
        <v>1</v>
      </c>
      <c r="J8788" s="37"/>
      <c r="K8788" s="37"/>
    </row>
    <row r="8789" ht="22.5" hidden="1" customHeight="1">
      <c r="A8789" s="32" t="b">
        <v>0</v>
      </c>
      <c r="B8789" s="33"/>
      <c r="C8789" s="34"/>
      <c r="D8789" s="35" t="s">
        <v>557</v>
      </c>
      <c r="E8789" s="36" t="str">
        <f>VLOOKUP(D8789,Normativa!$A$3:$C$100,3,0)</f>
        <v>#N/A</v>
      </c>
      <c r="F8789" s="37"/>
      <c r="G8789" s="37"/>
      <c r="H8789" s="37" t="s">
        <v>6883</v>
      </c>
      <c r="I8789" s="36">
        <f t="shared" si="1"/>
        <v>1</v>
      </c>
      <c r="J8789" s="37"/>
      <c r="K8789" s="37"/>
    </row>
    <row r="8790" ht="22.5" hidden="1" customHeight="1">
      <c r="A8790" s="32" t="b">
        <v>0</v>
      </c>
      <c r="B8790" s="33"/>
      <c r="C8790" s="34"/>
      <c r="D8790" s="35" t="s">
        <v>557</v>
      </c>
      <c r="E8790" s="36" t="str">
        <f>VLOOKUP(D8790,Normativa!$A$3:$C$100,3,0)</f>
        <v>#N/A</v>
      </c>
      <c r="F8790" s="37"/>
      <c r="G8790" s="37"/>
      <c r="H8790" s="37" t="s">
        <v>6884</v>
      </c>
      <c r="I8790" s="36">
        <f t="shared" si="1"/>
        <v>1</v>
      </c>
      <c r="J8790" s="37"/>
      <c r="K8790" s="37"/>
    </row>
    <row r="8791" ht="22.5" hidden="1" customHeight="1">
      <c r="A8791" s="32" t="b">
        <v>0</v>
      </c>
      <c r="B8791" s="33"/>
      <c r="C8791" s="34"/>
      <c r="D8791" s="35" t="s">
        <v>557</v>
      </c>
      <c r="E8791" s="36" t="str">
        <f>VLOOKUP(D8791,Normativa!$A$3:$C$100,3,0)</f>
        <v>#N/A</v>
      </c>
      <c r="F8791" s="37"/>
      <c r="G8791" s="37"/>
      <c r="H8791" s="37" t="s">
        <v>555</v>
      </c>
      <c r="I8791" s="36">
        <f t="shared" si="1"/>
        <v>1</v>
      </c>
      <c r="J8791" s="37"/>
      <c r="K8791" s="37"/>
    </row>
    <row r="8792" ht="22.5" hidden="1" customHeight="1">
      <c r="A8792" s="32" t="b">
        <v>0</v>
      </c>
      <c r="B8792" s="33"/>
      <c r="C8792" s="34"/>
      <c r="D8792" s="35" t="s">
        <v>557</v>
      </c>
      <c r="E8792" s="36" t="str">
        <f>VLOOKUP(D8792,Normativa!$A$3:$C$100,3,0)</f>
        <v>#N/A</v>
      </c>
      <c r="F8792" s="37"/>
      <c r="G8792" s="37"/>
      <c r="H8792" s="37" t="s">
        <v>6885</v>
      </c>
      <c r="I8792" s="36">
        <f t="shared" si="1"/>
        <v>1</v>
      </c>
      <c r="J8792" s="37"/>
      <c r="K8792" s="37"/>
    </row>
    <row r="8793" ht="22.5" hidden="1" customHeight="1">
      <c r="A8793" s="32" t="b">
        <v>0</v>
      </c>
      <c r="B8793" s="33"/>
      <c r="C8793" s="34"/>
      <c r="D8793" s="35" t="s">
        <v>557</v>
      </c>
      <c r="E8793" s="36" t="str">
        <f>VLOOKUP(D8793,Normativa!$A$3:$C$100,3,0)</f>
        <v>#N/A</v>
      </c>
      <c r="F8793" s="37"/>
      <c r="G8793" s="37"/>
      <c r="H8793" s="37"/>
      <c r="I8793" s="36">
        <f t="shared" si="1"/>
        <v>1</v>
      </c>
      <c r="J8793" s="37"/>
      <c r="K8793" s="37"/>
    </row>
    <row r="8794" ht="22.5" hidden="1" customHeight="1">
      <c r="A8794" s="32" t="b">
        <v>0</v>
      </c>
      <c r="B8794" s="33"/>
      <c r="C8794" s="34"/>
      <c r="D8794" s="35" t="s">
        <v>557</v>
      </c>
      <c r="E8794" s="36" t="str">
        <f>VLOOKUP(D8794,Normativa!$A$3:$C$100,3,0)</f>
        <v>#N/A</v>
      </c>
      <c r="F8794" s="37"/>
      <c r="G8794" s="37"/>
      <c r="H8794" s="37" t="s">
        <v>6886</v>
      </c>
      <c r="I8794" s="36">
        <f t="shared" si="1"/>
        <v>1</v>
      </c>
      <c r="J8794" s="37"/>
      <c r="K8794" s="37"/>
    </row>
    <row r="8795" ht="22.5" hidden="1" customHeight="1">
      <c r="A8795" s="32" t="b">
        <v>0</v>
      </c>
      <c r="B8795" s="33"/>
      <c r="C8795" s="34"/>
      <c r="D8795" s="35" t="s">
        <v>557</v>
      </c>
      <c r="E8795" s="36" t="str">
        <f>VLOOKUP(D8795,Normativa!$A$3:$C$100,3,0)</f>
        <v>#N/A</v>
      </c>
      <c r="F8795" s="37"/>
      <c r="G8795" s="37"/>
      <c r="H8795" s="37" t="s">
        <v>6887</v>
      </c>
      <c r="I8795" s="36">
        <f t="shared" si="1"/>
        <v>1</v>
      </c>
      <c r="J8795" s="37"/>
      <c r="K8795" s="37"/>
    </row>
    <row r="8796" ht="22.5" hidden="1" customHeight="1">
      <c r="A8796" s="32" t="b">
        <v>0</v>
      </c>
      <c r="B8796" s="33"/>
      <c r="C8796" s="34"/>
      <c r="D8796" s="35" t="s">
        <v>557</v>
      </c>
      <c r="E8796" s="36" t="str">
        <f>VLOOKUP(D8796,Normativa!$A$3:$C$100,3,0)</f>
        <v>#N/A</v>
      </c>
      <c r="F8796" s="37"/>
      <c r="G8796" s="37"/>
      <c r="H8796" s="37" t="s">
        <v>6888</v>
      </c>
      <c r="I8796" s="36">
        <f t="shared" si="1"/>
        <v>1</v>
      </c>
      <c r="J8796" s="37"/>
      <c r="K8796" s="37"/>
    </row>
    <row r="8797" ht="22.5" hidden="1" customHeight="1">
      <c r="A8797" s="32" t="b">
        <v>0</v>
      </c>
      <c r="B8797" s="33"/>
      <c r="C8797" s="34"/>
      <c r="D8797" s="35" t="s">
        <v>557</v>
      </c>
      <c r="E8797" s="36" t="str">
        <f>VLOOKUP(D8797,Normativa!$A$3:$C$100,3,0)</f>
        <v>#N/A</v>
      </c>
      <c r="F8797" s="37"/>
      <c r="G8797" s="37"/>
      <c r="H8797" s="37" t="s">
        <v>6804</v>
      </c>
      <c r="I8797" s="36">
        <f t="shared" si="1"/>
        <v>1</v>
      </c>
      <c r="J8797" s="37"/>
      <c r="K8797" s="37"/>
    </row>
    <row r="8798" ht="22.5" hidden="1" customHeight="1">
      <c r="A8798" s="32" t="b">
        <v>0</v>
      </c>
      <c r="B8798" s="33"/>
      <c r="C8798" s="34"/>
      <c r="D8798" s="35" t="s">
        <v>557</v>
      </c>
      <c r="E8798" s="36" t="str">
        <f>VLOOKUP(D8798,Normativa!$A$3:$C$100,3,0)</f>
        <v>#N/A</v>
      </c>
      <c r="F8798" s="37"/>
      <c r="G8798" s="37"/>
      <c r="H8798" s="37" t="s">
        <v>6889</v>
      </c>
      <c r="I8798" s="36">
        <f t="shared" si="1"/>
        <v>1</v>
      </c>
      <c r="J8798" s="37"/>
      <c r="K8798" s="37"/>
    </row>
    <row r="8799" ht="22.5" hidden="1" customHeight="1">
      <c r="A8799" s="32" t="b">
        <v>0</v>
      </c>
      <c r="B8799" s="33"/>
      <c r="C8799" s="34"/>
      <c r="D8799" s="35" t="s">
        <v>557</v>
      </c>
      <c r="E8799" s="36" t="str">
        <f>VLOOKUP(D8799,Normativa!$A$3:$C$100,3,0)</f>
        <v>#N/A</v>
      </c>
      <c r="F8799" s="37"/>
      <c r="G8799" s="37"/>
      <c r="H8799" s="37" t="s">
        <v>6890</v>
      </c>
      <c r="I8799" s="36">
        <f t="shared" si="1"/>
        <v>1</v>
      </c>
      <c r="J8799" s="37"/>
      <c r="K8799" s="37"/>
    </row>
    <row r="8800" ht="22.5" hidden="1" customHeight="1">
      <c r="A8800" s="32" t="b">
        <v>0</v>
      </c>
      <c r="B8800" s="33"/>
      <c r="C8800" s="34"/>
      <c r="D8800" s="35" t="s">
        <v>557</v>
      </c>
      <c r="E8800" s="36" t="str">
        <f>VLOOKUP(D8800,Normativa!$A$3:$C$100,3,0)</f>
        <v>#N/A</v>
      </c>
      <c r="F8800" s="37"/>
      <c r="G8800" s="37"/>
      <c r="H8800" s="37" t="s">
        <v>6809</v>
      </c>
      <c r="I8800" s="36">
        <f t="shared" si="1"/>
        <v>1</v>
      </c>
      <c r="J8800" s="37"/>
      <c r="K8800" s="37"/>
    </row>
    <row r="8801" ht="22.5" hidden="1" customHeight="1">
      <c r="A8801" s="32" t="b">
        <v>0</v>
      </c>
      <c r="B8801" s="33"/>
      <c r="C8801" s="34"/>
      <c r="D8801" s="35" t="s">
        <v>557</v>
      </c>
      <c r="E8801" s="36" t="str">
        <f>VLOOKUP(D8801,Normativa!$A$3:$C$100,3,0)</f>
        <v>#N/A</v>
      </c>
      <c r="F8801" s="37"/>
      <c r="G8801" s="37"/>
      <c r="H8801" s="37" t="s">
        <v>6891</v>
      </c>
      <c r="I8801" s="36">
        <f t="shared" si="1"/>
        <v>1</v>
      </c>
      <c r="J8801" s="37"/>
      <c r="K8801" s="37"/>
    </row>
    <row r="8802" ht="22.5" hidden="1" customHeight="1">
      <c r="A8802" s="32" t="b">
        <v>0</v>
      </c>
      <c r="B8802" s="33"/>
      <c r="C8802" s="34"/>
      <c r="D8802" s="35" t="s">
        <v>557</v>
      </c>
      <c r="E8802" s="36" t="str">
        <f>VLOOKUP(D8802,Normativa!$A$3:$C$100,3,0)</f>
        <v>#N/A</v>
      </c>
      <c r="F8802" s="37"/>
      <c r="G8802" s="37"/>
      <c r="H8802" s="37" t="s">
        <v>6892</v>
      </c>
      <c r="I8802" s="36">
        <f t="shared" si="1"/>
        <v>1</v>
      </c>
      <c r="J8802" s="37"/>
      <c r="K8802" s="37"/>
    </row>
    <row r="8803" ht="22.5" hidden="1" customHeight="1">
      <c r="A8803" s="32" t="b">
        <v>0</v>
      </c>
      <c r="B8803" s="33"/>
      <c r="C8803" s="34"/>
      <c r="D8803" s="35" t="s">
        <v>557</v>
      </c>
      <c r="E8803" s="36" t="str">
        <f>VLOOKUP(D8803,Normativa!$A$3:$C$100,3,0)</f>
        <v>#N/A</v>
      </c>
      <c r="F8803" s="37"/>
      <c r="G8803" s="37"/>
      <c r="H8803" s="37" t="s">
        <v>6893</v>
      </c>
      <c r="I8803" s="36">
        <f t="shared" si="1"/>
        <v>1</v>
      </c>
      <c r="J8803" s="37"/>
      <c r="K8803" s="37"/>
    </row>
    <row r="8804" ht="22.5" hidden="1" customHeight="1">
      <c r="A8804" s="32" t="b">
        <v>0</v>
      </c>
      <c r="B8804" s="33"/>
      <c r="C8804" s="34"/>
      <c r="D8804" s="35" t="s">
        <v>557</v>
      </c>
      <c r="E8804" s="36" t="str">
        <f>VLOOKUP(D8804,Normativa!$A$3:$C$100,3,0)</f>
        <v>#N/A</v>
      </c>
      <c r="F8804" s="37"/>
      <c r="G8804" s="37"/>
      <c r="H8804" s="37" t="s">
        <v>6894</v>
      </c>
      <c r="I8804" s="36">
        <f t="shared" si="1"/>
        <v>1</v>
      </c>
      <c r="J8804" s="37"/>
      <c r="K8804" s="37"/>
    </row>
    <row r="8805" ht="22.5" hidden="1" customHeight="1">
      <c r="A8805" s="32" t="b">
        <v>0</v>
      </c>
      <c r="B8805" s="33"/>
      <c r="C8805" s="34"/>
      <c r="D8805" s="35" t="s">
        <v>557</v>
      </c>
      <c r="E8805" s="36" t="str">
        <f>VLOOKUP(D8805,Normativa!$A$3:$C$100,3,0)</f>
        <v>#N/A</v>
      </c>
      <c r="F8805" s="37"/>
      <c r="G8805" s="37"/>
      <c r="H8805" s="37" t="s">
        <v>6895</v>
      </c>
      <c r="I8805" s="36">
        <f t="shared" si="1"/>
        <v>1</v>
      </c>
      <c r="J8805" s="37"/>
      <c r="K8805" s="37"/>
    </row>
    <row r="8806" ht="22.5" hidden="1" customHeight="1">
      <c r="A8806" s="32" t="b">
        <v>0</v>
      </c>
      <c r="B8806" s="33"/>
      <c r="C8806" s="34"/>
      <c r="D8806" s="35" t="s">
        <v>557</v>
      </c>
      <c r="E8806" s="36" t="str">
        <f>VLOOKUP(D8806,Normativa!$A$3:$C$100,3,0)</f>
        <v>#N/A</v>
      </c>
      <c r="F8806" s="37"/>
      <c r="G8806" s="37"/>
      <c r="H8806" s="37" t="s">
        <v>6896</v>
      </c>
      <c r="I8806" s="36">
        <f t="shared" si="1"/>
        <v>1</v>
      </c>
      <c r="J8806" s="37"/>
      <c r="K8806" s="37"/>
    </row>
    <row r="8807" ht="22.5" hidden="1" customHeight="1">
      <c r="A8807" s="32" t="b">
        <v>0</v>
      </c>
      <c r="B8807" s="33"/>
      <c r="C8807" s="34"/>
      <c r="D8807" s="35" t="s">
        <v>557</v>
      </c>
      <c r="E8807" s="36" t="str">
        <f>VLOOKUP(D8807,Normativa!$A$3:$C$100,3,0)</f>
        <v>#N/A</v>
      </c>
      <c r="F8807" s="37"/>
      <c r="G8807" s="37"/>
      <c r="H8807" s="37" t="s">
        <v>6897</v>
      </c>
      <c r="I8807" s="36">
        <f t="shared" si="1"/>
        <v>1</v>
      </c>
      <c r="J8807" s="37"/>
      <c r="K8807" s="37"/>
    </row>
    <row r="8808" ht="22.5" hidden="1" customHeight="1">
      <c r="A8808" s="32" t="b">
        <v>0</v>
      </c>
      <c r="B8808" s="33"/>
      <c r="C8808" s="34"/>
      <c r="D8808" s="35" t="s">
        <v>557</v>
      </c>
      <c r="E8808" s="36" t="str">
        <f>VLOOKUP(D8808,Normativa!$A$3:$C$100,3,0)</f>
        <v>#N/A</v>
      </c>
      <c r="F8808" s="37"/>
      <c r="G8808" s="37"/>
      <c r="H8808" s="37" t="s">
        <v>6898</v>
      </c>
      <c r="I8808" s="36">
        <f t="shared" si="1"/>
        <v>1</v>
      </c>
      <c r="J8808" s="37"/>
      <c r="K8808" s="37"/>
    </row>
    <row r="8809" ht="22.5" hidden="1" customHeight="1">
      <c r="A8809" s="32" t="b">
        <v>0</v>
      </c>
      <c r="B8809" s="33"/>
      <c r="C8809" s="34"/>
      <c r="D8809" s="35" t="s">
        <v>557</v>
      </c>
      <c r="E8809" s="36" t="str">
        <f>VLOOKUP(D8809,Normativa!$A$3:$C$100,3,0)</f>
        <v>#N/A</v>
      </c>
      <c r="F8809" s="37"/>
      <c r="G8809" s="37"/>
      <c r="H8809" s="37" t="s">
        <v>6899</v>
      </c>
      <c r="I8809" s="36">
        <f t="shared" si="1"/>
        <v>1</v>
      </c>
      <c r="J8809" s="37"/>
      <c r="K8809" s="37"/>
    </row>
    <row r="8810" ht="22.5" hidden="1" customHeight="1">
      <c r="A8810" s="32" t="b">
        <v>0</v>
      </c>
      <c r="B8810" s="33"/>
      <c r="C8810" s="34"/>
      <c r="D8810" s="35" t="s">
        <v>557</v>
      </c>
      <c r="E8810" s="36" t="str">
        <f>VLOOKUP(D8810,Normativa!$A$3:$C$100,3,0)</f>
        <v>#N/A</v>
      </c>
      <c r="F8810" s="37"/>
      <c r="G8810" s="37"/>
      <c r="H8810" s="37" t="s">
        <v>6900</v>
      </c>
      <c r="I8810" s="36">
        <f t="shared" si="1"/>
        <v>1</v>
      </c>
      <c r="J8810" s="37"/>
      <c r="K8810" s="37"/>
    </row>
    <row r="8811" ht="22.5" hidden="1" customHeight="1">
      <c r="A8811" s="32" t="b">
        <v>0</v>
      </c>
      <c r="B8811" s="33"/>
      <c r="C8811" s="34"/>
      <c r="D8811" s="35" t="s">
        <v>557</v>
      </c>
      <c r="E8811" s="36" t="str">
        <f>VLOOKUP(D8811,Normativa!$A$3:$C$100,3,0)</f>
        <v>#N/A</v>
      </c>
      <c r="F8811" s="37"/>
      <c r="G8811" s="37"/>
      <c r="H8811" s="37" t="s">
        <v>555</v>
      </c>
      <c r="I8811" s="36">
        <f t="shared" si="1"/>
        <v>1</v>
      </c>
      <c r="J8811" s="37"/>
      <c r="K8811" s="37"/>
    </row>
    <row r="8812" ht="22.5" hidden="1" customHeight="1">
      <c r="A8812" s="32" t="b">
        <v>0</v>
      </c>
      <c r="B8812" s="33"/>
      <c r="C8812" s="34"/>
      <c r="D8812" s="35" t="s">
        <v>557</v>
      </c>
      <c r="E8812" s="36" t="str">
        <f>VLOOKUP(D8812,Normativa!$A$3:$C$100,3,0)</f>
        <v>#N/A</v>
      </c>
      <c r="F8812" s="37"/>
      <c r="G8812" s="37"/>
      <c r="H8812" s="37" t="s">
        <v>6901</v>
      </c>
      <c r="I8812" s="36">
        <f t="shared" si="1"/>
        <v>1</v>
      </c>
      <c r="J8812" s="37"/>
      <c r="K8812" s="37"/>
    </row>
    <row r="8813" ht="22.5" hidden="1" customHeight="1">
      <c r="A8813" s="32" t="b">
        <v>0</v>
      </c>
      <c r="B8813" s="33"/>
      <c r="C8813" s="34"/>
      <c r="D8813" s="35" t="s">
        <v>557</v>
      </c>
      <c r="E8813" s="36" t="str">
        <f>VLOOKUP(D8813,Normativa!$A$3:$C$100,3,0)</f>
        <v>#N/A</v>
      </c>
      <c r="F8813" s="37"/>
      <c r="G8813" s="37"/>
      <c r="H8813" s="37"/>
      <c r="I8813" s="36">
        <f t="shared" si="1"/>
        <v>1</v>
      </c>
      <c r="J8813" s="37"/>
      <c r="K8813" s="37"/>
    </row>
    <row r="8814" ht="22.5" hidden="1" customHeight="1">
      <c r="A8814" s="32" t="b">
        <v>0</v>
      </c>
      <c r="B8814" s="33"/>
      <c r="C8814" s="34"/>
      <c r="D8814" s="35" t="s">
        <v>557</v>
      </c>
      <c r="E8814" s="36" t="str">
        <f>VLOOKUP(D8814,Normativa!$A$3:$C$100,3,0)</f>
        <v>#N/A</v>
      </c>
      <c r="F8814" s="37"/>
      <c r="G8814" s="37"/>
      <c r="H8814" s="37" t="s">
        <v>6737</v>
      </c>
      <c r="I8814" s="36">
        <f t="shared" si="1"/>
        <v>1</v>
      </c>
      <c r="J8814" s="37"/>
      <c r="K8814" s="37"/>
    </row>
    <row r="8815" ht="22.5" hidden="1" customHeight="1">
      <c r="A8815" s="32" t="b">
        <v>0</v>
      </c>
      <c r="B8815" s="33"/>
      <c r="C8815" s="34"/>
      <c r="D8815" s="35" t="s">
        <v>557</v>
      </c>
      <c r="E8815" s="36" t="str">
        <f>VLOOKUP(D8815,Normativa!$A$3:$C$100,3,0)</f>
        <v>#N/A</v>
      </c>
      <c r="F8815" s="37"/>
      <c r="G8815" s="37"/>
      <c r="H8815" s="37" t="s">
        <v>6902</v>
      </c>
      <c r="I8815" s="36">
        <f t="shared" si="1"/>
        <v>1</v>
      </c>
      <c r="J8815" s="37"/>
      <c r="K8815" s="37"/>
    </row>
    <row r="8816" ht="22.5" hidden="1" customHeight="1">
      <c r="A8816" s="32" t="b">
        <v>0</v>
      </c>
      <c r="B8816" s="33"/>
      <c r="C8816" s="34"/>
      <c r="D8816" s="35" t="s">
        <v>557</v>
      </c>
      <c r="E8816" s="36" t="str">
        <f>VLOOKUP(D8816,Normativa!$A$3:$C$100,3,0)</f>
        <v>#N/A</v>
      </c>
      <c r="F8816" s="37"/>
      <c r="G8816" s="37"/>
      <c r="H8816" s="37" t="s">
        <v>6903</v>
      </c>
      <c r="I8816" s="36">
        <f t="shared" si="1"/>
        <v>1</v>
      </c>
      <c r="J8816" s="37"/>
      <c r="K8816" s="37"/>
    </row>
    <row r="8817" ht="22.5" hidden="1" customHeight="1">
      <c r="A8817" s="32" t="b">
        <v>0</v>
      </c>
      <c r="B8817" s="33"/>
      <c r="C8817" s="34"/>
      <c r="D8817" s="35" t="s">
        <v>557</v>
      </c>
      <c r="E8817" s="36" t="str">
        <f>VLOOKUP(D8817,Normativa!$A$3:$C$100,3,0)</f>
        <v>#N/A</v>
      </c>
      <c r="F8817" s="37"/>
      <c r="G8817" s="37"/>
      <c r="H8817" s="37" t="s">
        <v>6904</v>
      </c>
      <c r="I8817" s="36">
        <f t="shared" si="1"/>
        <v>1</v>
      </c>
      <c r="J8817" s="37"/>
      <c r="K8817" s="37"/>
    </row>
    <row r="8818" ht="22.5" hidden="1" customHeight="1">
      <c r="A8818" s="32" t="b">
        <v>0</v>
      </c>
      <c r="B8818" s="33"/>
      <c r="C8818" s="34"/>
      <c r="D8818" s="35" t="s">
        <v>557</v>
      </c>
      <c r="E8818" s="36" t="str">
        <f>VLOOKUP(D8818,Normativa!$A$3:$C$100,3,0)</f>
        <v>#N/A</v>
      </c>
      <c r="F8818" s="37"/>
      <c r="G8818" s="37"/>
      <c r="H8818" s="37" t="s">
        <v>555</v>
      </c>
      <c r="I8818" s="36">
        <f t="shared" si="1"/>
        <v>1</v>
      </c>
      <c r="J8818" s="37"/>
      <c r="K8818" s="37"/>
    </row>
    <row r="8819" ht="22.5" hidden="1" customHeight="1">
      <c r="A8819" s="32" t="b">
        <v>0</v>
      </c>
      <c r="B8819" s="33"/>
      <c r="C8819" s="34"/>
      <c r="D8819" s="35" t="s">
        <v>557</v>
      </c>
      <c r="E8819" s="36" t="str">
        <f>VLOOKUP(D8819,Normativa!$A$3:$C$100,3,0)</f>
        <v>#N/A</v>
      </c>
      <c r="F8819" s="37"/>
      <c r="G8819" s="37"/>
      <c r="H8819" s="37" t="s">
        <v>6905</v>
      </c>
      <c r="I8819" s="36">
        <f t="shared" si="1"/>
        <v>1</v>
      </c>
      <c r="J8819" s="37"/>
      <c r="K8819" s="37"/>
    </row>
    <row r="8820" ht="22.5" hidden="1" customHeight="1">
      <c r="A8820" s="32" t="b">
        <v>0</v>
      </c>
      <c r="B8820" s="33"/>
      <c r="C8820" s="34"/>
      <c r="D8820" s="35" t="s">
        <v>557</v>
      </c>
      <c r="E8820" s="36" t="str">
        <f>VLOOKUP(D8820,Normativa!$A$3:$C$100,3,0)</f>
        <v>#N/A</v>
      </c>
      <c r="F8820" s="37"/>
      <c r="G8820" s="37"/>
      <c r="H8820" s="37"/>
      <c r="I8820" s="36">
        <f t="shared" si="1"/>
        <v>1</v>
      </c>
      <c r="J8820" s="37"/>
      <c r="K8820" s="37"/>
    </row>
    <row r="8821" ht="22.5" hidden="1" customHeight="1">
      <c r="A8821" s="32" t="b">
        <v>0</v>
      </c>
      <c r="B8821" s="33"/>
      <c r="C8821" s="34"/>
      <c r="D8821" s="35" t="s">
        <v>557</v>
      </c>
      <c r="E8821" s="36" t="str">
        <f>VLOOKUP(D8821,Normativa!$A$3:$C$100,3,0)</f>
        <v>#N/A</v>
      </c>
      <c r="F8821" s="37"/>
      <c r="G8821" s="37"/>
      <c r="H8821" s="37" t="s">
        <v>6906</v>
      </c>
      <c r="I8821" s="36">
        <f t="shared" si="1"/>
        <v>1</v>
      </c>
      <c r="J8821" s="37"/>
      <c r="K8821" s="37"/>
    </row>
    <row r="8822" ht="22.5" hidden="1" customHeight="1">
      <c r="A8822" s="32" t="b">
        <v>0</v>
      </c>
      <c r="B8822" s="33"/>
      <c r="C8822" s="34"/>
      <c r="D8822" s="35" t="s">
        <v>557</v>
      </c>
      <c r="E8822" s="36" t="str">
        <f>VLOOKUP(D8822,Normativa!$A$3:$C$100,3,0)</f>
        <v>#N/A</v>
      </c>
      <c r="F8822" s="37"/>
      <c r="G8822" s="37"/>
      <c r="H8822" s="37" t="s">
        <v>6907</v>
      </c>
      <c r="I8822" s="36">
        <f t="shared" si="1"/>
        <v>1</v>
      </c>
      <c r="J8822" s="37"/>
      <c r="K8822" s="37"/>
    </row>
    <row r="8823" ht="22.5" hidden="1" customHeight="1">
      <c r="A8823" s="32" t="b">
        <v>0</v>
      </c>
      <c r="B8823" s="33"/>
      <c r="C8823" s="34"/>
      <c r="D8823" s="35" t="s">
        <v>557</v>
      </c>
      <c r="E8823" s="36" t="str">
        <f>VLOOKUP(D8823,Normativa!$A$3:$C$100,3,0)</f>
        <v>#N/A</v>
      </c>
      <c r="F8823" s="37"/>
      <c r="G8823" s="37"/>
      <c r="H8823" s="37" t="s">
        <v>6908</v>
      </c>
      <c r="I8823" s="36">
        <f t="shared" si="1"/>
        <v>1</v>
      </c>
      <c r="J8823" s="37"/>
      <c r="K8823" s="37"/>
    </row>
    <row r="8824" ht="22.5" hidden="1" customHeight="1">
      <c r="A8824" s="32" t="b">
        <v>0</v>
      </c>
      <c r="B8824" s="33"/>
      <c r="C8824" s="34"/>
      <c r="D8824" s="35" t="s">
        <v>557</v>
      </c>
      <c r="E8824" s="36" t="str">
        <f>VLOOKUP(D8824,Normativa!$A$3:$C$100,3,0)</f>
        <v>#N/A</v>
      </c>
      <c r="F8824" s="37"/>
      <c r="G8824" s="37"/>
      <c r="H8824" s="37" t="s">
        <v>6804</v>
      </c>
      <c r="I8824" s="36">
        <f t="shared" si="1"/>
        <v>1</v>
      </c>
      <c r="J8824" s="37"/>
      <c r="K8824" s="37"/>
    </row>
    <row r="8825" ht="22.5" hidden="1" customHeight="1">
      <c r="A8825" s="32" t="b">
        <v>0</v>
      </c>
      <c r="B8825" s="33"/>
      <c r="C8825" s="34"/>
      <c r="D8825" s="35" t="s">
        <v>557</v>
      </c>
      <c r="E8825" s="36" t="str">
        <f>VLOOKUP(D8825,Normativa!$A$3:$C$100,3,0)</f>
        <v>#N/A</v>
      </c>
      <c r="F8825" s="37"/>
      <c r="G8825" s="37"/>
      <c r="H8825" s="37" t="s">
        <v>6909</v>
      </c>
      <c r="I8825" s="36">
        <f t="shared" si="1"/>
        <v>1</v>
      </c>
      <c r="J8825" s="37"/>
      <c r="K8825" s="37"/>
    </row>
    <row r="8826" ht="22.5" hidden="1" customHeight="1">
      <c r="A8826" s="32" t="b">
        <v>0</v>
      </c>
      <c r="B8826" s="33"/>
      <c r="C8826" s="34"/>
      <c r="D8826" s="35" t="s">
        <v>557</v>
      </c>
      <c r="E8826" s="36" t="str">
        <f>VLOOKUP(D8826,Normativa!$A$3:$C$100,3,0)</f>
        <v>#N/A</v>
      </c>
      <c r="F8826" s="37"/>
      <c r="G8826" s="37"/>
      <c r="H8826" s="37" t="s">
        <v>6910</v>
      </c>
      <c r="I8826" s="36">
        <f t="shared" si="1"/>
        <v>1</v>
      </c>
      <c r="J8826" s="37"/>
      <c r="K8826" s="37"/>
    </row>
    <row r="8827" ht="22.5" hidden="1" customHeight="1">
      <c r="A8827" s="32" t="b">
        <v>0</v>
      </c>
      <c r="B8827" s="33"/>
      <c r="C8827" s="34"/>
      <c r="D8827" s="35" t="s">
        <v>557</v>
      </c>
      <c r="E8827" s="36" t="str">
        <f>VLOOKUP(D8827,Normativa!$A$3:$C$100,3,0)</f>
        <v>#N/A</v>
      </c>
      <c r="F8827" s="37"/>
      <c r="G8827" s="37"/>
      <c r="H8827" s="37" t="s">
        <v>6911</v>
      </c>
      <c r="I8827" s="36">
        <f t="shared" si="1"/>
        <v>1</v>
      </c>
      <c r="J8827" s="37"/>
      <c r="K8827" s="37"/>
    </row>
    <row r="8828" ht="22.5" hidden="1" customHeight="1">
      <c r="A8828" s="32" t="b">
        <v>0</v>
      </c>
      <c r="B8828" s="33"/>
      <c r="C8828" s="34"/>
      <c r="D8828" s="35" t="s">
        <v>557</v>
      </c>
      <c r="E8828" s="36" t="str">
        <f>VLOOKUP(D8828,Normativa!$A$3:$C$100,3,0)</f>
        <v>#N/A</v>
      </c>
      <c r="F8828" s="37"/>
      <c r="G8828" s="37"/>
      <c r="H8828" s="37" t="s">
        <v>6809</v>
      </c>
      <c r="I8828" s="36">
        <f t="shared" si="1"/>
        <v>1</v>
      </c>
      <c r="J8828" s="37"/>
      <c r="K8828" s="37"/>
    </row>
    <row r="8829" ht="22.5" hidden="1" customHeight="1">
      <c r="A8829" s="32" t="b">
        <v>0</v>
      </c>
      <c r="B8829" s="33"/>
      <c r="C8829" s="34"/>
      <c r="D8829" s="35" t="s">
        <v>557</v>
      </c>
      <c r="E8829" s="36" t="str">
        <f>VLOOKUP(D8829,Normativa!$A$3:$C$100,3,0)</f>
        <v>#N/A</v>
      </c>
      <c r="F8829" s="37"/>
      <c r="G8829" s="37"/>
      <c r="H8829" s="37" t="s">
        <v>6912</v>
      </c>
      <c r="I8829" s="36">
        <f t="shared" si="1"/>
        <v>1</v>
      </c>
      <c r="J8829" s="37"/>
      <c r="K8829" s="37"/>
    </row>
    <row r="8830" ht="22.5" hidden="1" customHeight="1">
      <c r="A8830" s="32" t="b">
        <v>0</v>
      </c>
      <c r="B8830" s="33"/>
      <c r="C8830" s="34"/>
      <c r="D8830" s="35" t="s">
        <v>557</v>
      </c>
      <c r="E8830" s="36" t="str">
        <f>VLOOKUP(D8830,Normativa!$A$3:$C$100,3,0)</f>
        <v>#N/A</v>
      </c>
      <c r="F8830" s="37"/>
      <c r="G8830" s="37"/>
      <c r="H8830" s="37" t="s">
        <v>6913</v>
      </c>
      <c r="I8830" s="36">
        <f t="shared" si="1"/>
        <v>1</v>
      </c>
      <c r="J8830" s="37"/>
      <c r="K8830" s="37"/>
    </row>
    <row r="8831" ht="22.5" hidden="1" customHeight="1">
      <c r="A8831" s="32" t="b">
        <v>0</v>
      </c>
      <c r="B8831" s="33"/>
      <c r="C8831" s="34"/>
      <c r="D8831" s="35" t="s">
        <v>557</v>
      </c>
      <c r="E8831" s="36" t="str">
        <f>VLOOKUP(D8831,Normativa!$A$3:$C$100,3,0)</f>
        <v>#N/A</v>
      </c>
      <c r="F8831" s="37"/>
      <c r="G8831" s="37"/>
      <c r="H8831" s="37" t="s">
        <v>6914</v>
      </c>
      <c r="I8831" s="36">
        <f t="shared" si="1"/>
        <v>1</v>
      </c>
      <c r="J8831" s="37"/>
      <c r="K8831" s="37"/>
    </row>
    <row r="8832" ht="22.5" hidden="1" customHeight="1">
      <c r="A8832" s="32" t="b">
        <v>0</v>
      </c>
      <c r="B8832" s="33"/>
      <c r="C8832" s="34"/>
      <c r="D8832" s="35" t="s">
        <v>557</v>
      </c>
      <c r="E8832" s="36" t="str">
        <f>VLOOKUP(D8832,Normativa!$A$3:$C$100,3,0)</f>
        <v>#N/A</v>
      </c>
      <c r="F8832" s="37"/>
      <c r="G8832" s="37"/>
      <c r="H8832" s="37" t="s">
        <v>6915</v>
      </c>
      <c r="I8832" s="36">
        <f t="shared" si="1"/>
        <v>1</v>
      </c>
      <c r="J8832" s="37"/>
      <c r="K8832" s="37"/>
    </row>
    <row r="8833" ht="22.5" hidden="1" customHeight="1">
      <c r="A8833" s="32" t="b">
        <v>0</v>
      </c>
      <c r="B8833" s="33"/>
      <c r="C8833" s="34"/>
      <c r="D8833" s="35" t="s">
        <v>557</v>
      </c>
      <c r="E8833" s="36" t="str">
        <f>VLOOKUP(D8833,Normativa!$A$3:$C$100,3,0)</f>
        <v>#N/A</v>
      </c>
      <c r="F8833" s="37"/>
      <c r="G8833" s="37"/>
      <c r="H8833" s="37" t="s">
        <v>555</v>
      </c>
      <c r="I8833" s="36">
        <f t="shared" si="1"/>
        <v>1</v>
      </c>
      <c r="J8833" s="37"/>
      <c r="K8833" s="37"/>
    </row>
    <row r="8834" ht="22.5" hidden="1" customHeight="1">
      <c r="A8834" s="32" t="b">
        <v>0</v>
      </c>
      <c r="B8834" s="33"/>
      <c r="C8834" s="34"/>
      <c r="D8834" s="35" t="s">
        <v>557</v>
      </c>
      <c r="E8834" s="36" t="str">
        <f>VLOOKUP(D8834,Normativa!$A$3:$C$100,3,0)</f>
        <v>#N/A</v>
      </c>
      <c r="F8834" s="37"/>
      <c r="G8834" s="37"/>
      <c r="H8834" s="37" t="s">
        <v>6916</v>
      </c>
      <c r="I8834" s="36">
        <f t="shared" si="1"/>
        <v>1</v>
      </c>
      <c r="J8834" s="37"/>
      <c r="K8834" s="37"/>
    </row>
    <row r="8835" ht="22.5" hidden="1" customHeight="1">
      <c r="A8835" s="32" t="b">
        <v>0</v>
      </c>
      <c r="B8835" s="33"/>
      <c r="C8835" s="34"/>
      <c r="D8835" s="35" t="s">
        <v>557</v>
      </c>
      <c r="E8835" s="36" t="str">
        <f>VLOOKUP(D8835,Normativa!$A$3:$C$100,3,0)</f>
        <v>#N/A</v>
      </c>
      <c r="F8835" s="37"/>
      <c r="G8835" s="37"/>
      <c r="H8835" s="37"/>
      <c r="I8835" s="36">
        <f t="shared" si="1"/>
        <v>1</v>
      </c>
      <c r="J8835" s="37"/>
      <c r="K8835" s="37"/>
    </row>
    <row r="8836" ht="22.5" hidden="1" customHeight="1">
      <c r="A8836" s="32" t="b">
        <v>0</v>
      </c>
      <c r="B8836" s="33"/>
      <c r="C8836" s="34"/>
      <c r="D8836" s="35" t="s">
        <v>557</v>
      </c>
      <c r="E8836" s="36" t="str">
        <f>VLOOKUP(D8836,Normativa!$A$3:$C$100,3,0)</f>
        <v>#N/A</v>
      </c>
      <c r="F8836" s="37"/>
      <c r="G8836" s="37"/>
      <c r="H8836" s="37" t="s">
        <v>6737</v>
      </c>
      <c r="I8836" s="36">
        <f t="shared" si="1"/>
        <v>1</v>
      </c>
      <c r="J8836" s="37"/>
      <c r="K8836" s="37"/>
    </row>
    <row r="8837" ht="22.5" hidden="1" customHeight="1">
      <c r="A8837" s="32" t="b">
        <v>0</v>
      </c>
      <c r="B8837" s="33"/>
      <c r="C8837" s="34"/>
      <c r="D8837" s="35" t="s">
        <v>557</v>
      </c>
      <c r="E8837" s="36" t="str">
        <f>VLOOKUP(D8837,Normativa!$A$3:$C$100,3,0)</f>
        <v>#N/A</v>
      </c>
      <c r="F8837" s="37"/>
      <c r="G8837" s="37"/>
      <c r="H8837" s="37" t="s">
        <v>6917</v>
      </c>
      <c r="I8837" s="36">
        <f t="shared" si="1"/>
        <v>1</v>
      </c>
      <c r="J8837" s="37"/>
      <c r="K8837" s="37"/>
    </row>
    <row r="8838" ht="22.5" hidden="1" customHeight="1">
      <c r="A8838" s="32" t="b">
        <v>0</v>
      </c>
      <c r="B8838" s="33"/>
      <c r="C8838" s="34"/>
      <c r="D8838" s="35" t="s">
        <v>557</v>
      </c>
      <c r="E8838" s="36" t="str">
        <f>VLOOKUP(D8838,Normativa!$A$3:$C$100,3,0)</f>
        <v>#N/A</v>
      </c>
      <c r="F8838" s="37"/>
      <c r="G8838" s="37"/>
      <c r="H8838" s="37" t="s">
        <v>6918</v>
      </c>
      <c r="I8838" s="36">
        <f t="shared" si="1"/>
        <v>1</v>
      </c>
      <c r="J8838" s="37"/>
      <c r="K8838" s="37"/>
    </row>
    <row r="8839" ht="22.5" hidden="1" customHeight="1">
      <c r="A8839" s="32" t="b">
        <v>0</v>
      </c>
      <c r="B8839" s="33"/>
      <c r="C8839" s="34"/>
      <c r="D8839" s="35" t="s">
        <v>557</v>
      </c>
      <c r="E8839" s="36" t="str">
        <f>VLOOKUP(D8839,Normativa!$A$3:$C$100,3,0)</f>
        <v>#N/A</v>
      </c>
      <c r="F8839" s="37"/>
      <c r="G8839" s="37"/>
      <c r="H8839" s="37" t="s">
        <v>6919</v>
      </c>
      <c r="I8839" s="36">
        <f t="shared" si="1"/>
        <v>1</v>
      </c>
      <c r="J8839" s="37"/>
      <c r="K8839" s="37"/>
    </row>
    <row r="8840" ht="22.5" hidden="1" customHeight="1">
      <c r="A8840" s="32" t="b">
        <v>0</v>
      </c>
      <c r="B8840" s="33"/>
      <c r="C8840" s="34"/>
      <c r="D8840" s="35" t="s">
        <v>557</v>
      </c>
      <c r="E8840" s="36" t="str">
        <f>VLOOKUP(D8840,Normativa!$A$3:$C$100,3,0)</f>
        <v>#N/A</v>
      </c>
      <c r="F8840" s="37"/>
      <c r="G8840" s="37"/>
      <c r="H8840" s="37" t="s">
        <v>6920</v>
      </c>
      <c r="I8840" s="36">
        <f t="shared" si="1"/>
        <v>1</v>
      </c>
      <c r="J8840" s="37"/>
      <c r="K8840" s="37"/>
    </row>
    <row r="8841" ht="22.5" hidden="1" customHeight="1">
      <c r="A8841" s="32" t="b">
        <v>0</v>
      </c>
      <c r="B8841" s="33"/>
      <c r="C8841" s="34"/>
      <c r="D8841" s="35" t="s">
        <v>557</v>
      </c>
      <c r="E8841" s="36" t="str">
        <f>VLOOKUP(D8841,Normativa!$A$3:$C$100,3,0)</f>
        <v>#N/A</v>
      </c>
      <c r="F8841" s="37"/>
      <c r="G8841" s="37"/>
      <c r="H8841" s="37" t="s">
        <v>555</v>
      </c>
      <c r="I8841" s="36">
        <f t="shared" si="1"/>
        <v>1</v>
      </c>
      <c r="J8841" s="37"/>
      <c r="K8841" s="37"/>
    </row>
    <row r="8842" ht="22.5" hidden="1" customHeight="1">
      <c r="A8842" s="32" t="b">
        <v>0</v>
      </c>
      <c r="B8842" s="33"/>
      <c r="C8842" s="34"/>
      <c r="D8842" s="35" t="s">
        <v>557</v>
      </c>
      <c r="E8842" s="36" t="str">
        <f>VLOOKUP(D8842,Normativa!$A$3:$C$100,3,0)</f>
        <v>#N/A</v>
      </c>
      <c r="F8842" s="37"/>
      <c r="G8842" s="37"/>
      <c r="H8842" s="37" t="s">
        <v>6921</v>
      </c>
      <c r="I8842" s="36">
        <f t="shared" si="1"/>
        <v>1</v>
      </c>
      <c r="J8842" s="37"/>
      <c r="K8842" s="37"/>
    </row>
    <row r="8843" ht="22.5" hidden="1" customHeight="1">
      <c r="A8843" s="32" t="b">
        <v>0</v>
      </c>
      <c r="B8843" s="33"/>
      <c r="C8843" s="34"/>
      <c r="D8843" s="35" t="s">
        <v>557</v>
      </c>
      <c r="E8843" s="36" t="str">
        <f>VLOOKUP(D8843,Normativa!$A$3:$C$100,3,0)</f>
        <v>#N/A</v>
      </c>
      <c r="F8843" s="37"/>
      <c r="G8843" s="37"/>
      <c r="H8843" s="37"/>
      <c r="I8843" s="36">
        <f t="shared" si="1"/>
        <v>1</v>
      </c>
      <c r="J8843" s="37"/>
      <c r="K8843" s="37"/>
    </row>
    <row r="8844" ht="22.5" hidden="1" customHeight="1">
      <c r="A8844" s="32" t="b">
        <v>0</v>
      </c>
      <c r="B8844" s="33"/>
      <c r="C8844" s="34"/>
      <c r="D8844" s="35" t="s">
        <v>557</v>
      </c>
      <c r="E8844" s="36" t="str">
        <f>VLOOKUP(D8844,Normativa!$A$3:$C$100,3,0)</f>
        <v>#N/A</v>
      </c>
      <c r="F8844" s="37"/>
      <c r="G8844" s="37"/>
      <c r="H8844" s="37" t="s">
        <v>6757</v>
      </c>
      <c r="I8844" s="36">
        <f t="shared" si="1"/>
        <v>1</v>
      </c>
      <c r="J8844" s="37"/>
      <c r="K8844" s="37"/>
    </row>
    <row r="8845" ht="22.5" hidden="1" customHeight="1">
      <c r="A8845" s="32" t="b">
        <v>0</v>
      </c>
      <c r="B8845" s="33"/>
      <c r="C8845" s="34"/>
      <c r="D8845" s="35" t="s">
        <v>557</v>
      </c>
      <c r="E8845" s="36" t="str">
        <f>VLOOKUP(D8845,Normativa!$A$3:$C$100,3,0)</f>
        <v>#N/A</v>
      </c>
      <c r="F8845" s="37"/>
      <c r="G8845" s="37"/>
      <c r="H8845" s="37" t="s">
        <v>6922</v>
      </c>
      <c r="I8845" s="36">
        <f t="shared" si="1"/>
        <v>1</v>
      </c>
      <c r="J8845" s="37"/>
      <c r="K8845" s="37"/>
    </row>
    <row r="8846" ht="22.5" hidden="1" customHeight="1">
      <c r="A8846" s="32" t="b">
        <v>0</v>
      </c>
      <c r="B8846" s="33"/>
      <c r="C8846" s="34"/>
      <c r="D8846" s="35" t="s">
        <v>557</v>
      </c>
      <c r="E8846" s="36" t="str">
        <f>VLOOKUP(D8846,Normativa!$A$3:$C$100,3,0)</f>
        <v>#N/A</v>
      </c>
      <c r="F8846" s="37"/>
      <c r="G8846" s="37"/>
      <c r="H8846" s="37" t="s">
        <v>6804</v>
      </c>
      <c r="I8846" s="36">
        <f t="shared" si="1"/>
        <v>1</v>
      </c>
      <c r="J8846" s="37"/>
      <c r="K8846" s="37"/>
    </row>
    <row r="8847" ht="22.5" hidden="1" customHeight="1">
      <c r="A8847" s="32" t="b">
        <v>0</v>
      </c>
      <c r="B8847" s="33"/>
      <c r="C8847" s="34"/>
      <c r="D8847" s="35" t="s">
        <v>557</v>
      </c>
      <c r="E8847" s="36" t="str">
        <f>VLOOKUP(D8847,Normativa!$A$3:$C$100,3,0)</f>
        <v>#N/A</v>
      </c>
      <c r="F8847" s="37"/>
      <c r="G8847" s="37"/>
      <c r="H8847" s="37" t="s">
        <v>6923</v>
      </c>
      <c r="I8847" s="36">
        <f t="shared" si="1"/>
        <v>1</v>
      </c>
      <c r="J8847" s="37"/>
      <c r="K8847" s="37"/>
    </row>
    <row r="8848" ht="22.5" hidden="1" customHeight="1">
      <c r="A8848" s="32" t="b">
        <v>0</v>
      </c>
      <c r="B8848" s="33"/>
      <c r="C8848" s="34"/>
      <c r="D8848" s="35" t="s">
        <v>557</v>
      </c>
      <c r="E8848" s="36" t="str">
        <f>VLOOKUP(D8848,Normativa!$A$3:$C$100,3,0)</f>
        <v>#N/A</v>
      </c>
      <c r="F8848" s="37"/>
      <c r="G8848" s="37"/>
      <c r="H8848" s="37" t="s">
        <v>6924</v>
      </c>
      <c r="I8848" s="36">
        <f t="shared" si="1"/>
        <v>1</v>
      </c>
      <c r="J8848" s="37"/>
      <c r="K8848" s="37"/>
    </row>
    <row r="8849" ht="22.5" hidden="1" customHeight="1">
      <c r="A8849" s="32" t="b">
        <v>0</v>
      </c>
      <c r="B8849" s="33"/>
      <c r="C8849" s="34"/>
      <c r="D8849" s="35" t="s">
        <v>557</v>
      </c>
      <c r="E8849" s="36" t="str">
        <f>VLOOKUP(D8849,Normativa!$A$3:$C$100,3,0)</f>
        <v>#N/A</v>
      </c>
      <c r="F8849" s="37"/>
      <c r="G8849" s="37"/>
      <c r="H8849" s="37" t="s">
        <v>6925</v>
      </c>
      <c r="I8849" s="36">
        <f t="shared" si="1"/>
        <v>1</v>
      </c>
      <c r="J8849" s="37"/>
      <c r="K8849" s="37"/>
    </row>
    <row r="8850" ht="22.5" hidden="1" customHeight="1">
      <c r="A8850" s="32" t="b">
        <v>0</v>
      </c>
      <c r="B8850" s="33"/>
      <c r="C8850" s="34"/>
      <c r="D8850" s="35" t="s">
        <v>557</v>
      </c>
      <c r="E8850" s="36" t="str">
        <f>VLOOKUP(D8850,Normativa!$A$3:$C$100,3,0)</f>
        <v>#N/A</v>
      </c>
      <c r="F8850" s="37"/>
      <c r="G8850" s="37"/>
      <c r="H8850" s="37" t="s">
        <v>6926</v>
      </c>
      <c r="I8850" s="36">
        <f t="shared" si="1"/>
        <v>1</v>
      </c>
      <c r="J8850" s="37"/>
      <c r="K8850" s="37"/>
    </row>
    <row r="8851" ht="22.5" hidden="1" customHeight="1">
      <c r="A8851" s="32" t="b">
        <v>0</v>
      </c>
      <c r="B8851" s="33"/>
      <c r="C8851" s="34"/>
      <c r="D8851" s="35" t="s">
        <v>557</v>
      </c>
      <c r="E8851" s="36" t="str">
        <f>VLOOKUP(D8851,Normativa!$A$3:$C$100,3,0)</f>
        <v>#N/A</v>
      </c>
      <c r="F8851" s="37"/>
      <c r="G8851" s="37"/>
      <c r="H8851" s="37" t="s">
        <v>6927</v>
      </c>
      <c r="I8851" s="36">
        <f t="shared" si="1"/>
        <v>1</v>
      </c>
      <c r="J8851" s="37"/>
      <c r="K8851" s="37"/>
    </row>
    <row r="8852" ht="22.5" hidden="1" customHeight="1">
      <c r="A8852" s="32" t="b">
        <v>0</v>
      </c>
      <c r="B8852" s="33"/>
      <c r="C8852" s="34"/>
      <c r="D8852" s="35" t="s">
        <v>557</v>
      </c>
      <c r="E8852" s="36" t="str">
        <f>VLOOKUP(D8852,Normativa!$A$3:$C$100,3,0)</f>
        <v>#N/A</v>
      </c>
      <c r="F8852" s="37"/>
      <c r="G8852" s="37"/>
      <c r="H8852" s="37" t="s">
        <v>6809</v>
      </c>
      <c r="I8852" s="36">
        <f t="shared" si="1"/>
        <v>1</v>
      </c>
      <c r="J8852" s="37"/>
      <c r="K8852" s="37"/>
    </row>
    <row r="8853" ht="22.5" hidden="1" customHeight="1">
      <c r="A8853" s="32" t="b">
        <v>0</v>
      </c>
      <c r="B8853" s="33"/>
      <c r="C8853" s="34"/>
      <c r="D8853" s="35" t="s">
        <v>557</v>
      </c>
      <c r="E8853" s="36" t="str">
        <f>VLOOKUP(D8853,Normativa!$A$3:$C$100,3,0)</f>
        <v>#N/A</v>
      </c>
      <c r="F8853" s="37"/>
      <c r="G8853" s="37"/>
      <c r="H8853" s="37" t="s">
        <v>6928</v>
      </c>
      <c r="I8853" s="36">
        <f t="shared" si="1"/>
        <v>1</v>
      </c>
      <c r="J8853" s="37"/>
      <c r="K8853" s="37"/>
    </row>
    <row r="8854" ht="22.5" hidden="1" customHeight="1">
      <c r="A8854" s="32" t="b">
        <v>0</v>
      </c>
      <c r="B8854" s="33"/>
      <c r="C8854" s="34"/>
      <c r="D8854" s="35" t="s">
        <v>557</v>
      </c>
      <c r="E8854" s="36" t="str">
        <f>VLOOKUP(D8854,Normativa!$A$3:$C$100,3,0)</f>
        <v>#N/A</v>
      </c>
      <c r="F8854" s="37"/>
      <c r="G8854" s="37"/>
      <c r="H8854" s="37" t="s">
        <v>6929</v>
      </c>
      <c r="I8854" s="36">
        <f t="shared" si="1"/>
        <v>1</v>
      </c>
      <c r="J8854" s="37"/>
      <c r="K8854" s="37"/>
    </row>
    <row r="8855" ht="22.5" hidden="1" customHeight="1">
      <c r="A8855" s="32" t="b">
        <v>0</v>
      </c>
      <c r="B8855" s="33"/>
      <c r="C8855" s="34"/>
      <c r="D8855" s="35" t="s">
        <v>557</v>
      </c>
      <c r="E8855" s="36" t="str">
        <f>VLOOKUP(D8855,Normativa!$A$3:$C$100,3,0)</f>
        <v>#N/A</v>
      </c>
      <c r="F8855" s="37"/>
      <c r="G8855" s="37"/>
      <c r="H8855" s="37" t="s">
        <v>6930</v>
      </c>
      <c r="I8855" s="36">
        <f t="shared" si="1"/>
        <v>1</v>
      </c>
      <c r="J8855" s="37"/>
      <c r="K8855" s="37"/>
    </row>
    <row r="8856" ht="22.5" hidden="1" customHeight="1">
      <c r="A8856" s="32" t="b">
        <v>0</v>
      </c>
      <c r="B8856" s="33"/>
      <c r="C8856" s="34"/>
      <c r="D8856" s="35" t="s">
        <v>557</v>
      </c>
      <c r="E8856" s="36" t="str">
        <f>VLOOKUP(D8856,Normativa!$A$3:$C$100,3,0)</f>
        <v>#N/A</v>
      </c>
      <c r="F8856" s="37"/>
      <c r="G8856" s="37"/>
      <c r="H8856" s="37" t="s">
        <v>6931</v>
      </c>
      <c r="I8856" s="36">
        <f t="shared" si="1"/>
        <v>1</v>
      </c>
      <c r="J8856" s="37"/>
      <c r="K8856" s="37"/>
    </row>
    <row r="8857" ht="22.5" hidden="1" customHeight="1">
      <c r="A8857" s="32" t="b">
        <v>0</v>
      </c>
      <c r="B8857" s="33"/>
      <c r="C8857" s="34"/>
      <c r="D8857" s="35" t="s">
        <v>557</v>
      </c>
      <c r="E8857" s="36" t="str">
        <f>VLOOKUP(D8857,Normativa!$A$3:$C$100,3,0)</f>
        <v>#N/A</v>
      </c>
      <c r="F8857" s="37"/>
      <c r="G8857" s="37"/>
      <c r="H8857" s="37" t="s">
        <v>555</v>
      </c>
      <c r="I8857" s="36">
        <f t="shared" si="1"/>
        <v>1</v>
      </c>
      <c r="J8857" s="37"/>
      <c r="K8857" s="37"/>
    </row>
    <row r="8858" ht="22.5" hidden="1" customHeight="1">
      <c r="A8858" s="32" t="b">
        <v>0</v>
      </c>
      <c r="B8858" s="33"/>
      <c r="C8858" s="34"/>
      <c r="D8858" s="35" t="s">
        <v>557</v>
      </c>
      <c r="E8858" s="36" t="str">
        <f>VLOOKUP(D8858,Normativa!$A$3:$C$100,3,0)</f>
        <v>#N/A</v>
      </c>
      <c r="F8858" s="37"/>
      <c r="G8858" s="37"/>
      <c r="H8858" s="37" t="s">
        <v>6932</v>
      </c>
      <c r="I8858" s="36">
        <f t="shared" si="1"/>
        <v>1</v>
      </c>
      <c r="J8858" s="37"/>
      <c r="K8858" s="37"/>
    </row>
    <row r="8859" ht="22.5" hidden="1" customHeight="1">
      <c r="A8859" s="32" t="b">
        <v>0</v>
      </c>
      <c r="B8859" s="33"/>
      <c r="C8859" s="34"/>
      <c r="D8859" s="35" t="s">
        <v>557</v>
      </c>
      <c r="E8859" s="36" t="str">
        <f>VLOOKUP(D8859,Normativa!$A$3:$C$100,3,0)</f>
        <v>#N/A</v>
      </c>
      <c r="F8859" s="37"/>
      <c r="G8859" s="37"/>
      <c r="H8859" s="37"/>
      <c r="I8859" s="36">
        <f t="shared" si="1"/>
        <v>1</v>
      </c>
      <c r="J8859" s="37"/>
      <c r="K8859" s="37"/>
    </row>
    <row r="8860" ht="22.5" hidden="1" customHeight="1">
      <c r="A8860" s="32" t="b">
        <v>0</v>
      </c>
      <c r="B8860" s="33"/>
      <c r="C8860" s="34"/>
      <c r="D8860" s="35" t="s">
        <v>557</v>
      </c>
      <c r="E8860" s="36" t="str">
        <f>VLOOKUP(D8860,Normativa!$A$3:$C$100,3,0)</f>
        <v>#N/A</v>
      </c>
      <c r="F8860" s="37"/>
      <c r="G8860" s="37"/>
      <c r="H8860" s="37" t="s">
        <v>6737</v>
      </c>
      <c r="I8860" s="36">
        <f t="shared" si="1"/>
        <v>1</v>
      </c>
      <c r="J8860" s="37"/>
      <c r="K8860" s="37"/>
    </row>
    <row r="8861" ht="22.5" hidden="1" customHeight="1">
      <c r="A8861" s="32" t="b">
        <v>0</v>
      </c>
      <c r="B8861" s="33"/>
      <c r="C8861" s="34"/>
      <c r="D8861" s="35" t="s">
        <v>557</v>
      </c>
      <c r="E8861" s="36" t="str">
        <f>VLOOKUP(D8861,Normativa!$A$3:$C$100,3,0)</f>
        <v>#N/A</v>
      </c>
      <c r="F8861" s="37"/>
      <c r="G8861" s="37"/>
      <c r="H8861" s="37" t="s">
        <v>6933</v>
      </c>
      <c r="I8861" s="36">
        <f t="shared" si="1"/>
        <v>1</v>
      </c>
      <c r="J8861" s="37"/>
      <c r="K8861" s="37"/>
    </row>
    <row r="8862" ht="22.5" hidden="1" customHeight="1">
      <c r="A8862" s="32" t="b">
        <v>0</v>
      </c>
      <c r="B8862" s="33"/>
      <c r="C8862" s="34"/>
      <c r="D8862" s="35" t="s">
        <v>557</v>
      </c>
      <c r="E8862" s="36" t="str">
        <f>VLOOKUP(D8862,Normativa!$A$3:$C$100,3,0)</f>
        <v>#N/A</v>
      </c>
      <c r="F8862" s="37"/>
      <c r="G8862" s="37"/>
      <c r="H8862" s="37" t="s">
        <v>6934</v>
      </c>
      <c r="I8862" s="36">
        <f t="shared" si="1"/>
        <v>1</v>
      </c>
      <c r="J8862" s="37"/>
      <c r="K8862" s="37"/>
    </row>
    <row r="8863" ht="22.5" hidden="1" customHeight="1">
      <c r="A8863" s="32" t="b">
        <v>0</v>
      </c>
      <c r="B8863" s="33"/>
      <c r="C8863" s="34"/>
      <c r="D8863" s="35" t="s">
        <v>557</v>
      </c>
      <c r="E8863" s="36" t="str">
        <f>VLOOKUP(D8863,Normativa!$A$3:$C$100,3,0)</f>
        <v>#N/A</v>
      </c>
      <c r="F8863" s="37"/>
      <c r="G8863" s="37"/>
      <c r="H8863" s="37" t="s">
        <v>6935</v>
      </c>
      <c r="I8863" s="36">
        <f t="shared" si="1"/>
        <v>1</v>
      </c>
      <c r="J8863" s="37"/>
      <c r="K8863" s="37"/>
    </row>
    <row r="8864" ht="22.5" hidden="1" customHeight="1">
      <c r="A8864" s="32" t="b">
        <v>0</v>
      </c>
      <c r="B8864" s="33"/>
      <c r="C8864" s="34"/>
      <c r="D8864" s="35" t="s">
        <v>557</v>
      </c>
      <c r="E8864" s="36" t="str">
        <f>VLOOKUP(D8864,Normativa!$A$3:$C$100,3,0)</f>
        <v>#N/A</v>
      </c>
      <c r="F8864" s="37"/>
      <c r="G8864" s="37"/>
      <c r="H8864" s="37" t="s">
        <v>6936</v>
      </c>
      <c r="I8864" s="36">
        <f t="shared" si="1"/>
        <v>1</v>
      </c>
      <c r="J8864" s="37"/>
      <c r="K8864" s="37"/>
    </row>
    <row r="8865" ht="22.5" hidden="1" customHeight="1">
      <c r="A8865" s="32" t="b">
        <v>0</v>
      </c>
      <c r="B8865" s="33"/>
      <c r="C8865" s="34"/>
      <c r="D8865" s="35" t="s">
        <v>557</v>
      </c>
      <c r="E8865" s="36" t="str">
        <f>VLOOKUP(D8865,Normativa!$A$3:$C$100,3,0)</f>
        <v>#N/A</v>
      </c>
      <c r="F8865" s="37"/>
      <c r="G8865" s="37"/>
      <c r="H8865" s="37" t="s">
        <v>555</v>
      </c>
      <c r="I8865" s="36">
        <f t="shared" si="1"/>
        <v>1</v>
      </c>
      <c r="J8865" s="37"/>
      <c r="K8865" s="37"/>
    </row>
    <row r="8866" ht="22.5" hidden="1" customHeight="1">
      <c r="A8866" s="32" t="b">
        <v>0</v>
      </c>
      <c r="B8866" s="33"/>
      <c r="C8866" s="34"/>
      <c r="D8866" s="35" t="s">
        <v>557</v>
      </c>
      <c r="E8866" s="36" t="str">
        <f>VLOOKUP(D8866,Normativa!$A$3:$C$100,3,0)</f>
        <v>#N/A</v>
      </c>
      <c r="F8866" s="37"/>
      <c r="G8866" s="37"/>
      <c r="H8866" s="37" t="s">
        <v>6937</v>
      </c>
      <c r="I8866" s="36">
        <f t="shared" si="1"/>
        <v>1</v>
      </c>
      <c r="J8866" s="37"/>
      <c r="K8866" s="37"/>
    </row>
    <row r="8867" ht="22.5" hidden="1" customHeight="1">
      <c r="A8867" s="32" t="b">
        <v>0</v>
      </c>
      <c r="B8867" s="33"/>
      <c r="C8867" s="34"/>
      <c r="D8867" s="35" t="s">
        <v>557</v>
      </c>
      <c r="E8867" s="36" t="str">
        <f>VLOOKUP(D8867,Normativa!$A$3:$C$100,3,0)</f>
        <v>#N/A</v>
      </c>
      <c r="F8867" s="37"/>
      <c r="G8867" s="37"/>
      <c r="H8867" s="37"/>
      <c r="I8867" s="36">
        <f t="shared" si="1"/>
        <v>1</v>
      </c>
      <c r="J8867" s="37"/>
      <c r="K8867" s="37"/>
    </row>
    <row r="8868" ht="22.5" hidden="1" customHeight="1">
      <c r="A8868" s="32" t="b">
        <v>0</v>
      </c>
      <c r="B8868" s="33"/>
      <c r="C8868" s="34"/>
      <c r="D8868" s="35" t="s">
        <v>557</v>
      </c>
      <c r="E8868" s="36" t="str">
        <f>VLOOKUP(D8868,Normativa!$A$3:$C$100,3,0)</f>
        <v>#N/A</v>
      </c>
      <c r="F8868" s="37"/>
      <c r="G8868" s="37"/>
      <c r="H8868" s="37" t="s">
        <v>6938</v>
      </c>
      <c r="I8868" s="36">
        <f t="shared" si="1"/>
        <v>1</v>
      </c>
      <c r="J8868" s="37"/>
      <c r="K8868" s="37"/>
    </row>
    <row r="8869" ht="22.5" hidden="1" customHeight="1">
      <c r="A8869" s="32" t="b">
        <v>0</v>
      </c>
      <c r="B8869" s="33"/>
      <c r="C8869" s="34"/>
      <c r="D8869" s="35" t="s">
        <v>557</v>
      </c>
      <c r="E8869" s="36" t="str">
        <f>VLOOKUP(D8869,Normativa!$A$3:$C$100,3,0)</f>
        <v>#N/A</v>
      </c>
      <c r="F8869" s="37"/>
      <c r="G8869" s="37"/>
      <c r="H8869" s="37" t="s">
        <v>6939</v>
      </c>
      <c r="I8869" s="36">
        <f t="shared" si="1"/>
        <v>1</v>
      </c>
      <c r="J8869" s="37"/>
      <c r="K8869" s="37"/>
    </row>
    <row r="8870" ht="22.5" hidden="1" customHeight="1">
      <c r="A8870" s="32" t="b">
        <v>0</v>
      </c>
      <c r="B8870" s="33"/>
      <c r="C8870" s="34"/>
      <c r="D8870" s="35" t="s">
        <v>557</v>
      </c>
      <c r="E8870" s="36" t="str">
        <f>VLOOKUP(D8870,Normativa!$A$3:$C$100,3,0)</f>
        <v>#N/A</v>
      </c>
      <c r="F8870" s="37"/>
      <c r="G8870" s="37"/>
      <c r="H8870" s="37" t="s">
        <v>6940</v>
      </c>
      <c r="I8870" s="36">
        <f t="shared" si="1"/>
        <v>1</v>
      </c>
      <c r="J8870" s="37"/>
      <c r="K8870" s="37"/>
    </row>
    <row r="8871" ht="22.5" hidden="1" customHeight="1">
      <c r="A8871" s="32" t="b">
        <v>0</v>
      </c>
      <c r="B8871" s="33"/>
      <c r="C8871" s="34"/>
      <c r="D8871" s="35" t="s">
        <v>557</v>
      </c>
      <c r="E8871" s="36" t="str">
        <f>VLOOKUP(D8871,Normativa!$A$3:$C$100,3,0)</f>
        <v>#N/A</v>
      </c>
      <c r="F8871" s="37"/>
      <c r="G8871" s="37"/>
      <c r="H8871" s="37" t="s">
        <v>6804</v>
      </c>
      <c r="I8871" s="36">
        <f t="shared" si="1"/>
        <v>1</v>
      </c>
      <c r="J8871" s="37"/>
      <c r="K8871" s="37"/>
    </row>
    <row r="8872" ht="22.5" hidden="1" customHeight="1">
      <c r="A8872" s="32" t="b">
        <v>0</v>
      </c>
      <c r="B8872" s="33"/>
      <c r="C8872" s="34"/>
      <c r="D8872" s="35" t="s">
        <v>557</v>
      </c>
      <c r="E8872" s="36" t="str">
        <f>VLOOKUP(D8872,Normativa!$A$3:$C$100,3,0)</f>
        <v>#N/A</v>
      </c>
      <c r="F8872" s="37"/>
      <c r="G8872" s="37"/>
      <c r="H8872" s="37" t="s">
        <v>6941</v>
      </c>
      <c r="I8872" s="36">
        <f t="shared" si="1"/>
        <v>1</v>
      </c>
      <c r="J8872" s="37"/>
      <c r="K8872" s="37"/>
    </row>
    <row r="8873" ht="22.5" hidden="1" customHeight="1">
      <c r="A8873" s="32" t="b">
        <v>0</v>
      </c>
      <c r="B8873" s="33"/>
      <c r="C8873" s="34"/>
      <c r="D8873" s="35" t="s">
        <v>557</v>
      </c>
      <c r="E8873" s="36" t="str">
        <f>VLOOKUP(D8873,Normativa!$A$3:$C$100,3,0)</f>
        <v>#N/A</v>
      </c>
      <c r="F8873" s="37"/>
      <c r="G8873" s="37"/>
      <c r="H8873" s="37" t="s">
        <v>6942</v>
      </c>
      <c r="I8873" s="36">
        <f t="shared" si="1"/>
        <v>1</v>
      </c>
      <c r="J8873" s="37"/>
      <c r="K8873" s="37"/>
    </row>
    <row r="8874" ht="22.5" hidden="1" customHeight="1">
      <c r="A8874" s="32" t="b">
        <v>0</v>
      </c>
      <c r="B8874" s="33"/>
      <c r="C8874" s="34"/>
      <c r="D8874" s="35" t="s">
        <v>557</v>
      </c>
      <c r="E8874" s="36" t="str">
        <f>VLOOKUP(D8874,Normativa!$A$3:$C$100,3,0)</f>
        <v>#N/A</v>
      </c>
      <c r="F8874" s="37"/>
      <c r="G8874" s="37"/>
      <c r="H8874" s="37" t="s">
        <v>6943</v>
      </c>
      <c r="I8874" s="36">
        <f t="shared" si="1"/>
        <v>1</v>
      </c>
      <c r="J8874" s="37"/>
      <c r="K8874" s="37"/>
    </row>
    <row r="8875" ht="22.5" hidden="1" customHeight="1">
      <c r="A8875" s="32" t="b">
        <v>0</v>
      </c>
      <c r="B8875" s="33"/>
      <c r="C8875" s="34"/>
      <c r="D8875" s="35" t="s">
        <v>557</v>
      </c>
      <c r="E8875" s="36" t="str">
        <f>VLOOKUP(D8875,Normativa!$A$3:$C$100,3,0)</f>
        <v>#N/A</v>
      </c>
      <c r="F8875" s="37"/>
      <c r="G8875" s="37"/>
      <c r="H8875" s="37" t="s">
        <v>6944</v>
      </c>
      <c r="I8875" s="36">
        <f t="shared" si="1"/>
        <v>1</v>
      </c>
      <c r="J8875" s="37"/>
      <c r="K8875" s="37"/>
    </row>
    <row r="8876" ht="22.5" hidden="1" customHeight="1">
      <c r="A8876" s="32" t="b">
        <v>0</v>
      </c>
      <c r="B8876" s="33"/>
      <c r="C8876" s="34"/>
      <c r="D8876" s="35" t="s">
        <v>557</v>
      </c>
      <c r="E8876" s="36" t="str">
        <f>VLOOKUP(D8876,Normativa!$A$3:$C$100,3,0)</f>
        <v>#N/A</v>
      </c>
      <c r="F8876" s="37"/>
      <c r="G8876" s="37"/>
      <c r="H8876" s="37" t="s">
        <v>6809</v>
      </c>
      <c r="I8876" s="36">
        <f t="shared" si="1"/>
        <v>1</v>
      </c>
      <c r="J8876" s="37"/>
      <c r="K8876" s="37"/>
    </row>
    <row r="8877" ht="22.5" hidden="1" customHeight="1">
      <c r="A8877" s="32" t="b">
        <v>0</v>
      </c>
      <c r="B8877" s="33"/>
      <c r="C8877" s="34"/>
      <c r="D8877" s="35" t="s">
        <v>557</v>
      </c>
      <c r="E8877" s="36" t="str">
        <f>VLOOKUP(D8877,Normativa!$A$3:$C$100,3,0)</f>
        <v>#N/A</v>
      </c>
      <c r="F8877" s="37"/>
      <c r="G8877" s="37"/>
      <c r="H8877" s="37" t="s">
        <v>6945</v>
      </c>
      <c r="I8877" s="36">
        <f t="shared" si="1"/>
        <v>1</v>
      </c>
      <c r="J8877" s="37"/>
      <c r="K8877" s="37"/>
    </row>
    <row r="8878" ht="22.5" hidden="1" customHeight="1">
      <c r="A8878" s="32" t="b">
        <v>0</v>
      </c>
      <c r="B8878" s="33"/>
      <c r="C8878" s="34"/>
      <c r="D8878" s="35" t="s">
        <v>557</v>
      </c>
      <c r="E8878" s="36" t="str">
        <f>VLOOKUP(D8878,Normativa!$A$3:$C$100,3,0)</f>
        <v>#N/A</v>
      </c>
      <c r="F8878" s="37"/>
      <c r="G8878" s="37"/>
      <c r="H8878" s="37" t="s">
        <v>6946</v>
      </c>
      <c r="I8878" s="36">
        <f t="shared" si="1"/>
        <v>1</v>
      </c>
      <c r="J8878" s="37"/>
      <c r="K8878" s="37"/>
    </row>
    <row r="8879" ht="22.5" hidden="1" customHeight="1">
      <c r="A8879" s="32" t="b">
        <v>0</v>
      </c>
      <c r="B8879" s="33"/>
      <c r="C8879" s="34"/>
      <c r="D8879" s="35" t="s">
        <v>557</v>
      </c>
      <c r="E8879" s="36" t="str">
        <f>VLOOKUP(D8879,Normativa!$A$3:$C$100,3,0)</f>
        <v>#N/A</v>
      </c>
      <c r="F8879" s="37"/>
      <c r="G8879" s="37"/>
      <c r="H8879" s="37" t="s">
        <v>6947</v>
      </c>
      <c r="I8879" s="36">
        <f t="shared" si="1"/>
        <v>1</v>
      </c>
      <c r="J8879" s="37"/>
      <c r="K8879" s="37"/>
    </row>
    <row r="8880" ht="22.5" hidden="1" customHeight="1">
      <c r="A8880" s="32" t="b">
        <v>0</v>
      </c>
      <c r="B8880" s="33"/>
      <c r="C8880" s="34"/>
      <c r="D8880" s="35" t="s">
        <v>557</v>
      </c>
      <c r="E8880" s="36" t="str">
        <f>VLOOKUP(D8880,Normativa!$A$3:$C$100,3,0)</f>
        <v>#N/A</v>
      </c>
      <c r="F8880" s="37"/>
      <c r="G8880" s="37"/>
      <c r="H8880" s="37" t="s">
        <v>6948</v>
      </c>
      <c r="I8880" s="36">
        <f t="shared" si="1"/>
        <v>1</v>
      </c>
      <c r="J8880" s="37"/>
      <c r="K8880" s="37"/>
    </row>
    <row r="8881" ht="22.5" hidden="1" customHeight="1">
      <c r="A8881" s="32" t="b">
        <v>0</v>
      </c>
      <c r="B8881" s="33"/>
      <c r="C8881" s="34"/>
      <c r="D8881" s="35" t="s">
        <v>557</v>
      </c>
      <c r="E8881" s="36" t="str">
        <f>VLOOKUP(D8881,Normativa!$A$3:$C$100,3,0)</f>
        <v>#N/A</v>
      </c>
      <c r="F8881" s="37"/>
      <c r="G8881" s="37"/>
      <c r="H8881" s="37" t="s">
        <v>6949</v>
      </c>
      <c r="I8881" s="36">
        <f t="shared" si="1"/>
        <v>1</v>
      </c>
      <c r="J8881" s="37"/>
      <c r="K8881" s="37"/>
    </row>
    <row r="8882" ht="22.5" hidden="1" customHeight="1">
      <c r="A8882" s="32" t="b">
        <v>0</v>
      </c>
      <c r="B8882" s="33"/>
      <c r="C8882" s="34"/>
      <c r="D8882" s="35" t="s">
        <v>557</v>
      </c>
      <c r="E8882" s="36" t="str">
        <f>VLOOKUP(D8882,Normativa!$A$3:$C$100,3,0)</f>
        <v>#N/A</v>
      </c>
      <c r="F8882" s="37"/>
      <c r="G8882" s="37"/>
      <c r="H8882" s="37" t="s">
        <v>6737</v>
      </c>
      <c r="I8882" s="36">
        <f t="shared" si="1"/>
        <v>1</v>
      </c>
      <c r="J8882" s="37"/>
      <c r="K8882" s="37"/>
    </row>
    <row r="8883" ht="22.5" hidden="1" customHeight="1">
      <c r="A8883" s="32" t="b">
        <v>0</v>
      </c>
      <c r="B8883" s="33"/>
      <c r="C8883" s="34"/>
      <c r="D8883" s="35" t="s">
        <v>557</v>
      </c>
      <c r="E8883" s="36" t="str">
        <f>VLOOKUP(D8883,Normativa!$A$3:$C$100,3,0)</f>
        <v>#N/A</v>
      </c>
      <c r="F8883" s="37"/>
      <c r="G8883" s="37"/>
      <c r="H8883" s="37" t="s">
        <v>555</v>
      </c>
      <c r="I8883" s="36">
        <f t="shared" si="1"/>
        <v>1</v>
      </c>
      <c r="J8883" s="37"/>
      <c r="K8883" s="37"/>
    </row>
    <row r="8884" ht="22.5" hidden="1" customHeight="1">
      <c r="A8884" s="32" t="b">
        <v>0</v>
      </c>
      <c r="B8884" s="33"/>
      <c r="C8884" s="34"/>
      <c r="D8884" s="35" t="s">
        <v>557</v>
      </c>
      <c r="E8884" s="36" t="str">
        <f>VLOOKUP(D8884,Normativa!$A$3:$C$100,3,0)</f>
        <v>#N/A</v>
      </c>
      <c r="F8884" s="37"/>
      <c r="G8884" s="37"/>
      <c r="H8884" s="37" t="s">
        <v>6950</v>
      </c>
      <c r="I8884" s="36">
        <f t="shared" si="1"/>
        <v>1</v>
      </c>
      <c r="J8884" s="37"/>
      <c r="K8884" s="37"/>
    </row>
    <row r="8885" ht="22.5" hidden="1" customHeight="1">
      <c r="A8885" s="32" t="b">
        <v>0</v>
      </c>
      <c r="B8885" s="33"/>
      <c r="C8885" s="34"/>
      <c r="D8885" s="35" t="s">
        <v>557</v>
      </c>
      <c r="E8885" s="36" t="str">
        <f>VLOOKUP(D8885,Normativa!$A$3:$C$100,3,0)</f>
        <v>#N/A</v>
      </c>
      <c r="F8885" s="37"/>
      <c r="G8885" s="37"/>
      <c r="H8885" s="37"/>
      <c r="I8885" s="36">
        <f t="shared" si="1"/>
        <v>1</v>
      </c>
      <c r="J8885" s="37"/>
      <c r="K8885" s="37"/>
    </row>
    <row r="8886" ht="22.5" hidden="1" customHeight="1">
      <c r="A8886" s="32" t="b">
        <v>0</v>
      </c>
      <c r="B8886" s="33"/>
      <c r="C8886" s="34"/>
      <c r="D8886" s="35" t="s">
        <v>557</v>
      </c>
      <c r="E8886" s="36" t="str">
        <f>VLOOKUP(D8886,Normativa!$A$3:$C$100,3,0)</f>
        <v>#N/A</v>
      </c>
      <c r="F8886" s="37"/>
      <c r="G8886" s="37"/>
      <c r="H8886" s="37" t="s">
        <v>6951</v>
      </c>
      <c r="I8886" s="36">
        <f t="shared" si="1"/>
        <v>1</v>
      </c>
      <c r="J8886" s="37"/>
      <c r="K8886" s="37"/>
    </row>
    <row r="8887" ht="22.5" hidden="1" customHeight="1">
      <c r="A8887" s="32" t="b">
        <v>0</v>
      </c>
      <c r="B8887" s="33"/>
      <c r="C8887" s="34"/>
      <c r="D8887" s="35" t="s">
        <v>557</v>
      </c>
      <c r="E8887" s="36" t="str">
        <f>VLOOKUP(D8887,Normativa!$A$3:$C$100,3,0)</f>
        <v>#N/A</v>
      </c>
      <c r="F8887" s="37"/>
      <c r="G8887" s="37"/>
      <c r="H8887" s="37" t="s">
        <v>6952</v>
      </c>
      <c r="I8887" s="36">
        <f t="shared" si="1"/>
        <v>1</v>
      </c>
      <c r="J8887" s="37"/>
      <c r="K8887" s="37"/>
    </row>
    <row r="8888" ht="22.5" hidden="1" customHeight="1">
      <c r="A8888" s="32" t="b">
        <v>0</v>
      </c>
      <c r="B8888" s="33"/>
      <c r="C8888" s="34"/>
      <c r="D8888" s="35" t="s">
        <v>557</v>
      </c>
      <c r="E8888" s="36" t="str">
        <f>VLOOKUP(D8888,Normativa!$A$3:$C$100,3,0)</f>
        <v>#N/A</v>
      </c>
      <c r="F8888" s="37"/>
      <c r="G8888" s="37"/>
      <c r="H8888" s="37" t="s">
        <v>6953</v>
      </c>
      <c r="I8888" s="36">
        <f t="shared" si="1"/>
        <v>1</v>
      </c>
      <c r="J8888" s="37"/>
      <c r="K8888" s="37"/>
    </row>
    <row r="8889" ht="22.5" hidden="1" customHeight="1">
      <c r="A8889" s="32" t="b">
        <v>0</v>
      </c>
      <c r="B8889" s="33"/>
      <c r="C8889" s="34"/>
      <c r="D8889" s="35" t="s">
        <v>557</v>
      </c>
      <c r="E8889" s="36" t="str">
        <f>VLOOKUP(D8889,Normativa!$A$3:$C$100,3,0)</f>
        <v>#N/A</v>
      </c>
      <c r="F8889" s="37"/>
      <c r="G8889" s="37"/>
      <c r="H8889" s="37" t="s">
        <v>6954</v>
      </c>
      <c r="I8889" s="36">
        <f t="shared" si="1"/>
        <v>1</v>
      </c>
      <c r="J8889" s="37"/>
      <c r="K8889" s="37"/>
    </row>
    <row r="8890" ht="22.5" hidden="1" customHeight="1">
      <c r="A8890" s="32" t="b">
        <v>0</v>
      </c>
      <c r="B8890" s="33"/>
      <c r="C8890" s="34"/>
      <c r="D8890" s="35" t="s">
        <v>557</v>
      </c>
      <c r="E8890" s="36" t="str">
        <f>VLOOKUP(D8890,Normativa!$A$3:$C$100,3,0)</f>
        <v>#N/A</v>
      </c>
      <c r="F8890" s="37"/>
      <c r="G8890" s="37"/>
      <c r="H8890" s="37" t="s">
        <v>6955</v>
      </c>
      <c r="I8890" s="36">
        <f t="shared" si="1"/>
        <v>1</v>
      </c>
      <c r="J8890" s="37"/>
      <c r="K8890" s="37"/>
    </row>
    <row r="8891" ht="22.5" hidden="1" customHeight="1">
      <c r="A8891" s="32" t="b">
        <v>0</v>
      </c>
      <c r="B8891" s="33"/>
      <c r="C8891" s="34"/>
      <c r="D8891" s="35" t="s">
        <v>557</v>
      </c>
      <c r="E8891" s="36" t="str">
        <f>VLOOKUP(D8891,Normativa!$A$3:$C$100,3,0)</f>
        <v>#N/A</v>
      </c>
      <c r="F8891" s="37"/>
      <c r="G8891" s="37"/>
      <c r="H8891" s="37" t="s">
        <v>6804</v>
      </c>
      <c r="I8891" s="36">
        <f t="shared" si="1"/>
        <v>1</v>
      </c>
      <c r="J8891" s="37"/>
      <c r="K8891" s="37"/>
    </row>
    <row r="8892" ht="22.5" hidden="1" customHeight="1">
      <c r="A8892" s="32" t="b">
        <v>0</v>
      </c>
      <c r="B8892" s="33"/>
      <c r="C8892" s="34"/>
      <c r="D8892" s="35" t="s">
        <v>557</v>
      </c>
      <c r="E8892" s="36" t="str">
        <f>VLOOKUP(D8892,Normativa!$A$3:$C$100,3,0)</f>
        <v>#N/A</v>
      </c>
      <c r="F8892" s="37"/>
      <c r="G8892" s="37"/>
      <c r="H8892" s="37" t="s">
        <v>6956</v>
      </c>
      <c r="I8892" s="36">
        <f t="shared" si="1"/>
        <v>1</v>
      </c>
      <c r="J8892" s="37"/>
      <c r="K8892" s="37"/>
    </row>
    <row r="8893" ht="22.5" hidden="1" customHeight="1">
      <c r="A8893" s="32" t="b">
        <v>0</v>
      </c>
      <c r="B8893" s="33"/>
      <c r="C8893" s="34"/>
      <c r="D8893" s="35" t="s">
        <v>557</v>
      </c>
      <c r="E8893" s="36" t="str">
        <f>VLOOKUP(D8893,Normativa!$A$3:$C$100,3,0)</f>
        <v>#N/A</v>
      </c>
      <c r="F8893" s="37"/>
      <c r="G8893" s="37"/>
      <c r="H8893" s="37" t="s">
        <v>6957</v>
      </c>
      <c r="I8893" s="36">
        <f t="shared" si="1"/>
        <v>1</v>
      </c>
      <c r="J8893" s="37"/>
      <c r="K8893" s="37"/>
    </row>
    <row r="8894" ht="22.5" hidden="1" customHeight="1">
      <c r="A8894" s="32" t="b">
        <v>0</v>
      </c>
      <c r="B8894" s="33"/>
      <c r="C8894" s="34"/>
      <c r="D8894" s="35" t="s">
        <v>557</v>
      </c>
      <c r="E8894" s="36" t="str">
        <f>VLOOKUP(D8894,Normativa!$A$3:$C$100,3,0)</f>
        <v>#N/A</v>
      </c>
      <c r="F8894" s="37"/>
      <c r="G8894" s="37"/>
      <c r="H8894" s="37" t="s">
        <v>6958</v>
      </c>
      <c r="I8894" s="36">
        <f t="shared" si="1"/>
        <v>1</v>
      </c>
      <c r="J8894" s="37"/>
      <c r="K8894" s="37"/>
    </row>
    <row r="8895" ht="22.5" hidden="1" customHeight="1">
      <c r="A8895" s="32" t="b">
        <v>0</v>
      </c>
      <c r="B8895" s="33"/>
      <c r="C8895" s="34"/>
      <c r="D8895" s="35" t="s">
        <v>557</v>
      </c>
      <c r="E8895" s="36" t="str">
        <f>VLOOKUP(D8895,Normativa!$A$3:$C$100,3,0)</f>
        <v>#N/A</v>
      </c>
      <c r="F8895" s="37"/>
      <c r="G8895" s="37"/>
      <c r="H8895" s="37" t="s">
        <v>6959</v>
      </c>
      <c r="I8895" s="36">
        <f t="shared" si="1"/>
        <v>1</v>
      </c>
      <c r="J8895" s="37"/>
      <c r="K8895" s="37"/>
    </row>
    <row r="8896" ht="22.5" hidden="1" customHeight="1">
      <c r="A8896" s="32" t="b">
        <v>0</v>
      </c>
      <c r="B8896" s="33"/>
      <c r="C8896" s="34"/>
      <c r="D8896" s="35" t="s">
        <v>557</v>
      </c>
      <c r="E8896" s="36" t="str">
        <f>VLOOKUP(D8896,Normativa!$A$3:$C$100,3,0)</f>
        <v>#N/A</v>
      </c>
      <c r="F8896" s="37"/>
      <c r="G8896" s="37"/>
      <c r="H8896" s="37" t="s">
        <v>6960</v>
      </c>
      <c r="I8896" s="36">
        <f t="shared" si="1"/>
        <v>1</v>
      </c>
      <c r="J8896" s="37"/>
      <c r="K8896" s="37"/>
    </row>
    <row r="8897" ht="22.5" hidden="1" customHeight="1">
      <c r="A8897" s="32" t="b">
        <v>0</v>
      </c>
      <c r="B8897" s="33"/>
      <c r="C8897" s="34"/>
      <c r="D8897" s="35" t="s">
        <v>557</v>
      </c>
      <c r="E8897" s="36" t="str">
        <f>VLOOKUP(D8897,Normativa!$A$3:$C$100,3,0)</f>
        <v>#N/A</v>
      </c>
      <c r="F8897" s="37"/>
      <c r="G8897" s="37"/>
      <c r="H8897" s="37" t="s">
        <v>6809</v>
      </c>
      <c r="I8897" s="36">
        <f t="shared" si="1"/>
        <v>1</v>
      </c>
      <c r="J8897" s="37"/>
      <c r="K8897" s="37"/>
    </row>
    <row r="8898" ht="22.5" hidden="1" customHeight="1">
      <c r="A8898" s="32" t="b">
        <v>0</v>
      </c>
      <c r="B8898" s="33"/>
      <c r="C8898" s="34"/>
      <c r="D8898" s="35" t="s">
        <v>557</v>
      </c>
      <c r="E8898" s="36" t="str">
        <f>VLOOKUP(D8898,Normativa!$A$3:$C$100,3,0)</f>
        <v>#N/A</v>
      </c>
      <c r="F8898" s="37"/>
      <c r="G8898" s="37"/>
      <c r="H8898" s="37" t="s">
        <v>6961</v>
      </c>
      <c r="I8898" s="36">
        <f t="shared" si="1"/>
        <v>1</v>
      </c>
      <c r="J8898" s="37"/>
      <c r="K8898" s="37"/>
    </row>
    <row r="8899" ht="22.5" hidden="1" customHeight="1">
      <c r="A8899" s="32" t="b">
        <v>0</v>
      </c>
      <c r="B8899" s="33"/>
      <c r="C8899" s="34"/>
      <c r="D8899" s="35" t="s">
        <v>557</v>
      </c>
      <c r="E8899" s="36" t="str">
        <f>VLOOKUP(D8899,Normativa!$A$3:$C$100,3,0)</f>
        <v>#N/A</v>
      </c>
      <c r="F8899" s="37"/>
      <c r="G8899" s="37"/>
      <c r="H8899" s="37" t="s">
        <v>555</v>
      </c>
      <c r="I8899" s="36">
        <f t="shared" si="1"/>
        <v>1</v>
      </c>
      <c r="J8899" s="37"/>
      <c r="K8899" s="37"/>
    </row>
    <row r="8900" ht="22.5" hidden="1" customHeight="1">
      <c r="A8900" s="32" t="b">
        <v>0</v>
      </c>
      <c r="B8900" s="33"/>
      <c r="C8900" s="34"/>
      <c r="D8900" s="35" t="s">
        <v>557</v>
      </c>
      <c r="E8900" s="36" t="str">
        <f>VLOOKUP(D8900,Normativa!$A$3:$C$100,3,0)</f>
        <v>#N/A</v>
      </c>
      <c r="F8900" s="37"/>
      <c r="G8900" s="37"/>
      <c r="H8900" s="37" t="s">
        <v>6962</v>
      </c>
      <c r="I8900" s="36">
        <f t="shared" si="1"/>
        <v>1</v>
      </c>
      <c r="J8900" s="37"/>
      <c r="K8900" s="37"/>
    </row>
    <row r="8901" ht="22.5" hidden="1" customHeight="1">
      <c r="A8901" s="32" t="b">
        <v>0</v>
      </c>
      <c r="B8901" s="33"/>
      <c r="C8901" s="34"/>
      <c r="D8901" s="35" t="s">
        <v>557</v>
      </c>
      <c r="E8901" s="36" t="str">
        <f>VLOOKUP(D8901,Normativa!$A$3:$C$100,3,0)</f>
        <v>#N/A</v>
      </c>
      <c r="F8901" s="37"/>
      <c r="G8901" s="37"/>
      <c r="H8901" s="37"/>
      <c r="I8901" s="36">
        <f t="shared" si="1"/>
        <v>1</v>
      </c>
      <c r="J8901" s="37"/>
      <c r="K8901" s="37"/>
    </row>
    <row r="8902" ht="22.5" hidden="1" customHeight="1">
      <c r="A8902" s="32" t="b">
        <v>0</v>
      </c>
      <c r="B8902" s="33"/>
      <c r="C8902" s="34"/>
      <c r="D8902" s="35" t="s">
        <v>557</v>
      </c>
      <c r="E8902" s="36" t="str">
        <f>VLOOKUP(D8902,Normativa!$A$3:$C$100,3,0)</f>
        <v>#N/A</v>
      </c>
      <c r="F8902" s="37"/>
      <c r="G8902" s="37"/>
      <c r="H8902" s="37" t="s">
        <v>6963</v>
      </c>
      <c r="I8902" s="36">
        <f t="shared" si="1"/>
        <v>1</v>
      </c>
      <c r="J8902" s="37"/>
      <c r="K8902" s="37"/>
    </row>
    <row r="8903" ht="22.5" hidden="1" customHeight="1">
      <c r="A8903" s="32" t="b">
        <v>0</v>
      </c>
      <c r="B8903" s="33"/>
      <c r="C8903" s="34"/>
      <c r="D8903" s="35" t="s">
        <v>557</v>
      </c>
      <c r="E8903" s="36" t="str">
        <f>VLOOKUP(D8903,Normativa!$A$3:$C$100,3,0)</f>
        <v>#N/A</v>
      </c>
      <c r="F8903" s="37"/>
      <c r="G8903" s="37"/>
      <c r="H8903" s="37" t="s">
        <v>6964</v>
      </c>
      <c r="I8903" s="36">
        <f t="shared" si="1"/>
        <v>1</v>
      </c>
      <c r="J8903" s="37"/>
      <c r="K8903" s="37"/>
    </row>
    <row r="8904" ht="22.5" hidden="1" customHeight="1">
      <c r="A8904" s="32" t="b">
        <v>0</v>
      </c>
      <c r="B8904" s="33"/>
      <c r="C8904" s="34"/>
      <c r="D8904" s="35" t="s">
        <v>557</v>
      </c>
      <c r="E8904" s="36" t="str">
        <f>VLOOKUP(D8904,Normativa!$A$3:$C$100,3,0)</f>
        <v>#N/A</v>
      </c>
      <c r="F8904" s="37"/>
      <c r="G8904" s="37"/>
      <c r="H8904" s="37" t="s">
        <v>6965</v>
      </c>
      <c r="I8904" s="36">
        <f t="shared" si="1"/>
        <v>1</v>
      </c>
      <c r="J8904" s="37"/>
      <c r="K8904" s="37"/>
    </row>
    <row r="8905" ht="22.5" hidden="1" customHeight="1">
      <c r="A8905" s="32" t="b">
        <v>0</v>
      </c>
      <c r="B8905" s="33"/>
      <c r="C8905" s="34"/>
      <c r="D8905" s="35" t="s">
        <v>557</v>
      </c>
      <c r="E8905" s="36" t="str">
        <f>VLOOKUP(D8905,Normativa!$A$3:$C$100,3,0)</f>
        <v>#N/A</v>
      </c>
      <c r="F8905" s="37"/>
      <c r="G8905" s="37"/>
      <c r="H8905" s="37" t="s">
        <v>6966</v>
      </c>
      <c r="I8905" s="36">
        <f t="shared" si="1"/>
        <v>1</v>
      </c>
      <c r="J8905" s="37"/>
      <c r="K8905" s="37"/>
    </row>
    <row r="8906" ht="22.5" hidden="1" customHeight="1">
      <c r="A8906" s="32" t="b">
        <v>0</v>
      </c>
      <c r="B8906" s="33"/>
      <c r="C8906" s="34"/>
      <c r="D8906" s="35" t="s">
        <v>557</v>
      </c>
      <c r="E8906" s="36" t="str">
        <f>VLOOKUP(D8906,Normativa!$A$3:$C$100,3,0)</f>
        <v>#N/A</v>
      </c>
      <c r="F8906" s="37"/>
      <c r="G8906" s="37"/>
      <c r="H8906" s="37" t="s">
        <v>6967</v>
      </c>
      <c r="I8906" s="36">
        <f t="shared" si="1"/>
        <v>1</v>
      </c>
      <c r="J8906" s="37"/>
      <c r="K8906" s="37"/>
    </row>
    <row r="8907" ht="22.5" hidden="1" customHeight="1">
      <c r="A8907" s="32" t="b">
        <v>0</v>
      </c>
      <c r="B8907" s="33"/>
      <c r="C8907" s="34"/>
      <c r="D8907" s="35" t="s">
        <v>557</v>
      </c>
      <c r="E8907" s="36" t="str">
        <f>VLOOKUP(D8907,Normativa!$A$3:$C$100,3,0)</f>
        <v>#N/A</v>
      </c>
      <c r="F8907" s="37"/>
      <c r="G8907" s="37"/>
      <c r="H8907" s="37" t="s">
        <v>6968</v>
      </c>
      <c r="I8907" s="36">
        <f t="shared" si="1"/>
        <v>1</v>
      </c>
      <c r="J8907" s="37"/>
      <c r="K8907" s="37"/>
    </row>
    <row r="8908" ht="22.5" hidden="1" customHeight="1">
      <c r="A8908" s="32" t="b">
        <v>0</v>
      </c>
      <c r="B8908" s="33"/>
      <c r="C8908" s="34"/>
      <c r="D8908" s="35" t="s">
        <v>557</v>
      </c>
      <c r="E8908" s="36" t="str">
        <f>VLOOKUP(D8908,Normativa!$A$3:$C$100,3,0)</f>
        <v>#N/A</v>
      </c>
      <c r="F8908" s="37"/>
      <c r="G8908" s="37"/>
      <c r="H8908" s="37" t="s">
        <v>6969</v>
      </c>
      <c r="I8908" s="36">
        <f t="shared" si="1"/>
        <v>1</v>
      </c>
      <c r="J8908" s="37"/>
      <c r="K8908" s="37"/>
    </row>
    <row r="8909" ht="22.5" hidden="1" customHeight="1">
      <c r="A8909" s="32" t="b">
        <v>0</v>
      </c>
      <c r="B8909" s="33"/>
      <c r="C8909" s="34"/>
      <c r="D8909" s="35" t="s">
        <v>557</v>
      </c>
      <c r="E8909" s="36" t="str">
        <f>VLOOKUP(D8909,Normativa!$A$3:$C$100,3,0)</f>
        <v>#N/A</v>
      </c>
      <c r="F8909" s="37"/>
      <c r="G8909" s="37"/>
      <c r="H8909" s="37" t="s">
        <v>6970</v>
      </c>
      <c r="I8909" s="36">
        <f t="shared" si="1"/>
        <v>1</v>
      </c>
      <c r="J8909" s="37"/>
      <c r="K8909" s="37"/>
    </row>
    <row r="8910" ht="22.5" hidden="1" customHeight="1">
      <c r="A8910" s="32" t="b">
        <v>0</v>
      </c>
      <c r="B8910" s="33"/>
      <c r="C8910" s="34"/>
      <c r="D8910" s="35" t="s">
        <v>557</v>
      </c>
      <c r="E8910" s="36" t="str">
        <f>VLOOKUP(D8910,Normativa!$A$3:$C$100,3,0)</f>
        <v>#N/A</v>
      </c>
      <c r="F8910" s="37"/>
      <c r="G8910" s="37"/>
      <c r="H8910" s="37" t="s">
        <v>6971</v>
      </c>
      <c r="I8910" s="36">
        <f t="shared" si="1"/>
        <v>1</v>
      </c>
      <c r="J8910" s="37"/>
      <c r="K8910" s="37"/>
    </row>
    <row r="8911" ht="22.5" hidden="1" customHeight="1">
      <c r="A8911" s="32" t="b">
        <v>0</v>
      </c>
      <c r="B8911" s="33"/>
      <c r="C8911" s="34"/>
      <c r="D8911" s="35" t="s">
        <v>557</v>
      </c>
      <c r="E8911" s="36" t="str">
        <f>VLOOKUP(D8911,Normativa!$A$3:$C$100,3,0)</f>
        <v>#N/A</v>
      </c>
      <c r="F8911" s="37"/>
      <c r="G8911" s="37"/>
      <c r="H8911" s="37" t="s">
        <v>6972</v>
      </c>
      <c r="I8911" s="36">
        <f t="shared" si="1"/>
        <v>1</v>
      </c>
      <c r="J8911" s="37"/>
      <c r="K8911" s="37"/>
    </row>
    <row r="8912" ht="22.5" hidden="1" customHeight="1">
      <c r="A8912" s="32" t="b">
        <v>0</v>
      </c>
      <c r="B8912" s="33"/>
      <c r="C8912" s="34"/>
      <c r="D8912" s="35" t="s">
        <v>557</v>
      </c>
      <c r="E8912" s="36" t="str">
        <f>VLOOKUP(D8912,Normativa!$A$3:$C$100,3,0)</f>
        <v>#N/A</v>
      </c>
      <c r="F8912" s="37"/>
      <c r="G8912" s="37"/>
      <c r="H8912" s="37" t="s">
        <v>6973</v>
      </c>
      <c r="I8912" s="36">
        <f t="shared" si="1"/>
        <v>1</v>
      </c>
      <c r="J8912" s="37"/>
      <c r="K8912" s="37"/>
    </row>
    <row r="8913" ht="22.5" hidden="1" customHeight="1">
      <c r="A8913" s="32" t="b">
        <v>0</v>
      </c>
      <c r="B8913" s="33"/>
      <c r="C8913" s="34"/>
      <c r="D8913" s="35" t="s">
        <v>557</v>
      </c>
      <c r="E8913" s="36" t="str">
        <f>VLOOKUP(D8913,Normativa!$A$3:$C$100,3,0)</f>
        <v>#N/A</v>
      </c>
      <c r="F8913" s="37"/>
      <c r="G8913" s="37"/>
      <c r="H8913" s="37" t="s">
        <v>6974</v>
      </c>
      <c r="I8913" s="36">
        <f t="shared" si="1"/>
        <v>1</v>
      </c>
      <c r="J8913" s="37"/>
      <c r="K8913" s="37"/>
    </row>
    <row r="8914" ht="22.5" hidden="1" customHeight="1">
      <c r="A8914" s="32" t="b">
        <v>0</v>
      </c>
      <c r="B8914" s="33"/>
      <c r="C8914" s="34"/>
      <c r="D8914" s="35" t="s">
        <v>557</v>
      </c>
      <c r="E8914" s="36" t="str">
        <f>VLOOKUP(D8914,Normativa!$A$3:$C$100,3,0)</f>
        <v>#N/A</v>
      </c>
      <c r="F8914" s="37"/>
      <c r="G8914" s="37"/>
      <c r="H8914" s="37" t="s">
        <v>6975</v>
      </c>
      <c r="I8914" s="36">
        <f t="shared" si="1"/>
        <v>1</v>
      </c>
      <c r="J8914" s="37"/>
      <c r="K8914" s="37"/>
    </row>
    <row r="8915" ht="22.5" hidden="1" customHeight="1">
      <c r="A8915" s="32" t="b">
        <v>0</v>
      </c>
      <c r="B8915" s="33"/>
      <c r="C8915" s="34"/>
      <c r="D8915" s="35" t="s">
        <v>557</v>
      </c>
      <c r="E8915" s="36" t="str">
        <f>VLOOKUP(D8915,Normativa!$A$3:$C$100,3,0)</f>
        <v>#N/A</v>
      </c>
      <c r="F8915" s="37"/>
      <c r="G8915" s="37"/>
      <c r="H8915" s="37" t="s">
        <v>6976</v>
      </c>
      <c r="I8915" s="36">
        <f t="shared" si="1"/>
        <v>1</v>
      </c>
      <c r="J8915" s="37"/>
      <c r="K8915" s="37"/>
    </row>
    <row r="8916" ht="22.5" hidden="1" customHeight="1">
      <c r="A8916" s="32" t="b">
        <v>0</v>
      </c>
      <c r="B8916" s="33"/>
      <c r="C8916" s="34"/>
      <c r="D8916" s="35" t="s">
        <v>557</v>
      </c>
      <c r="E8916" s="36" t="str">
        <f>VLOOKUP(D8916,Normativa!$A$3:$C$100,3,0)</f>
        <v>#N/A</v>
      </c>
      <c r="F8916" s="37"/>
      <c r="G8916" s="37"/>
      <c r="H8916" s="37" t="s">
        <v>6977</v>
      </c>
      <c r="I8916" s="36">
        <f t="shared" si="1"/>
        <v>1</v>
      </c>
      <c r="J8916" s="37"/>
      <c r="K8916" s="37"/>
    </row>
    <row r="8917" ht="22.5" hidden="1" customHeight="1">
      <c r="A8917" s="32" t="b">
        <v>0</v>
      </c>
      <c r="B8917" s="33"/>
      <c r="C8917" s="34"/>
      <c r="D8917" s="35" t="s">
        <v>557</v>
      </c>
      <c r="E8917" s="36" t="str">
        <f>VLOOKUP(D8917,Normativa!$A$3:$C$100,3,0)</f>
        <v>#N/A</v>
      </c>
      <c r="F8917" s="37"/>
      <c r="G8917" s="37"/>
      <c r="H8917" s="37" t="s">
        <v>6737</v>
      </c>
      <c r="I8917" s="36">
        <f t="shared" si="1"/>
        <v>1</v>
      </c>
      <c r="J8917" s="37"/>
      <c r="K8917" s="37"/>
    </row>
    <row r="8918" ht="22.5" hidden="1" customHeight="1">
      <c r="A8918" s="32" t="b">
        <v>0</v>
      </c>
      <c r="B8918" s="33"/>
      <c r="C8918" s="34"/>
      <c r="D8918" s="35" t="s">
        <v>557</v>
      </c>
      <c r="E8918" s="36" t="str">
        <f>VLOOKUP(D8918,Normativa!$A$3:$C$100,3,0)</f>
        <v>#N/A</v>
      </c>
      <c r="F8918" s="37"/>
      <c r="G8918" s="37"/>
      <c r="H8918" s="37" t="s">
        <v>555</v>
      </c>
      <c r="I8918" s="36">
        <f t="shared" si="1"/>
        <v>1</v>
      </c>
      <c r="J8918" s="37"/>
      <c r="K8918" s="37"/>
    </row>
    <row r="8919" ht="22.5" hidden="1" customHeight="1">
      <c r="A8919" s="32" t="b">
        <v>0</v>
      </c>
      <c r="B8919" s="33"/>
      <c r="C8919" s="34"/>
      <c r="D8919" s="35" t="s">
        <v>557</v>
      </c>
      <c r="E8919" s="36" t="str">
        <f>VLOOKUP(D8919,Normativa!$A$3:$C$100,3,0)</f>
        <v>#N/A</v>
      </c>
      <c r="F8919" s="37"/>
      <c r="G8919" s="37"/>
      <c r="H8919" s="37" t="s">
        <v>6978</v>
      </c>
      <c r="I8919" s="36">
        <f t="shared" si="1"/>
        <v>1</v>
      </c>
      <c r="J8919" s="37"/>
      <c r="K8919" s="37"/>
    </row>
    <row r="8920" ht="22.5" hidden="1" customHeight="1">
      <c r="A8920" s="32" t="b">
        <v>0</v>
      </c>
      <c r="B8920" s="33"/>
      <c r="C8920" s="34"/>
      <c r="D8920" s="35" t="s">
        <v>557</v>
      </c>
      <c r="E8920" s="36" t="str">
        <f>VLOOKUP(D8920,Normativa!$A$3:$C$100,3,0)</f>
        <v>#N/A</v>
      </c>
      <c r="F8920" s="37"/>
      <c r="G8920" s="37"/>
      <c r="H8920" s="37"/>
      <c r="I8920" s="36">
        <f t="shared" si="1"/>
        <v>1</v>
      </c>
      <c r="J8920" s="37"/>
      <c r="K8920" s="37"/>
    </row>
    <row r="8921" ht="22.5" hidden="1" customHeight="1">
      <c r="A8921" s="32" t="b">
        <v>0</v>
      </c>
      <c r="B8921" s="33"/>
      <c r="C8921" s="34"/>
      <c r="D8921" s="35" t="s">
        <v>557</v>
      </c>
      <c r="E8921" s="36" t="str">
        <f>VLOOKUP(D8921,Normativa!$A$3:$C$100,3,0)</f>
        <v>#N/A</v>
      </c>
      <c r="F8921" s="37"/>
      <c r="G8921" s="37"/>
      <c r="H8921" s="37" t="s">
        <v>6979</v>
      </c>
      <c r="I8921" s="36">
        <f t="shared" si="1"/>
        <v>1</v>
      </c>
      <c r="J8921" s="37"/>
      <c r="K8921" s="37"/>
    </row>
    <row r="8922" ht="22.5" hidden="1" customHeight="1">
      <c r="A8922" s="32" t="b">
        <v>0</v>
      </c>
      <c r="B8922" s="33"/>
      <c r="C8922" s="34"/>
      <c r="D8922" s="35" t="s">
        <v>557</v>
      </c>
      <c r="E8922" s="36" t="str">
        <f>VLOOKUP(D8922,Normativa!$A$3:$C$100,3,0)</f>
        <v>#N/A</v>
      </c>
      <c r="F8922" s="37"/>
      <c r="G8922" s="37"/>
      <c r="H8922" s="37" t="s">
        <v>6980</v>
      </c>
      <c r="I8922" s="36">
        <f t="shared" si="1"/>
        <v>1</v>
      </c>
      <c r="J8922" s="37"/>
      <c r="K8922" s="37"/>
    </row>
    <row r="8923" ht="22.5" hidden="1" customHeight="1">
      <c r="A8923" s="32" t="b">
        <v>0</v>
      </c>
      <c r="B8923" s="33"/>
      <c r="C8923" s="34"/>
      <c r="D8923" s="35" t="s">
        <v>557</v>
      </c>
      <c r="E8923" s="36" t="str">
        <f>VLOOKUP(D8923,Normativa!$A$3:$C$100,3,0)</f>
        <v>#N/A</v>
      </c>
      <c r="F8923" s="37"/>
      <c r="G8923" s="37"/>
      <c r="H8923" s="37" t="s">
        <v>6981</v>
      </c>
      <c r="I8923" s="36">
        <f t="shared" si="1"/>
        <v>1</v>
      </c>
      <c r="J8923" s="37"/>
      <c r="K8923" s="37"/>
    </row>
    <row r="8924" ht="22.5" hidden="1" customHeight="1">
      <c r="A8924" s="32" t="b">
        <v>0</v>
      </c>
      <c r="B8924" s="33"/>
      <c r="C8924" s="34"/>
      <c r="D8924" s="35" t="s">
        <v>557</v>
      </c>
      <c r="E8924" s="36" t="str">
        <f>VLOOKUP(D8924,Normativa!$A$3:$C$100,3,0)</f>
        <v>#N/A</v>
      </c>
      <c r="F8924" s="37"/>
      <c r="G8924" s="37"/>
      <c r="H8924" s="37" t="s">
        <v>6982</v>
      </c>
      <c r="I8924" s="36">
        <f t="shared" si="1"/>
        <v>1</v>
      </c>
      <c r="J8924" s="37"/>
      <c r="K8924" s="37"/>
    </row>
    <row r="8925" ht="22.5" hidden="1" customHeight="1">
      <c r="A8925" s="32" t="b">
        <v>0</v>
      </c>
      <c r="B8925" s="33"/>
      <c r="C8925" s="34"/>
      <c r="D8925" s="35" t="s">
        <v>557</v>
      </c>
      <c r="E8925" s="36" t="str">
        <f>VLOOKUP(D8925,Normativa!$A$3:$C$100,3,0)</f>
        <v>#N/A</v>
      </c>
      <c r="F8925" s="37"/>
      <c r="G8925" s="37"/>
      <c r="H8925" s="37" t="s">
        <v>555</v>
      </c>
      <c r="I8925" s="36">
        <f t="shared" si="1"/>
        <v>1</v>
      </c>
      <c r="J8925" s="37"/>
      <c r="K8925" s="37"/>
    </row>
    <row r="8926" ht="22.5" hidden="1" customHeight="1">
      <c r="A8926" s="32" t="b">
        <v>0</v>
      </c>
      <c r="B8926" s="33"/>
      <c r="C8926" s="34"/>
      <c r="D8926" s="35" t="s">
        <v>557</v>
      </c>
      <c r="E8926" s="36" t="str">
        <f>VLOOKUP(D8926,Normativa!$A$3:$C$100,3,0)</f>
        <v>#N/A</v>
      </c>
      <c r="F8926" s="37"/>
      <c r="G8926" s="37"/>
      <c r="H8926" s="37" t="s">
        <v>6983</v>
      </c>
      <c r="I8926" s="36">
        <f t="shared" si="1"/>
        <v>1</v>
      </c>
      <c r="J8926" s="37"/>
      <c r="K8926" s="37"/>
    </row>
    <row r="8927" ht="22.5" hidden="1" customHeight="1">
      <c r="A8927" s="32" t="b">
        <v>0</v>
      </c>
      <c r="B8927" s="33"/>
      <c r="C8927" s="34"/>
      <c r="D8927" s="35" t="s">
        <v>557</v>
      </c>
      <c r="E8927" s="36" t="str">
        <f>VLOOKUP(D8927,Normativa!$A$3:$C$100,3,0)</f>
        <v>#N/A</v>
      </c>
      <c r="F8927" s="37"/>
      <c r="G8927" s="37"/>
      <c r="H8927" s="37"/>
      <c r="I8927" s="36">
        <f t="shared" si="1"/>
        <v>1</v>
      </c>
      <c r="J8927" s="37"/>
      <c r="K8927" s="37"/>
    </row>
    <row r="8928" ht="22.5" hidden="1" customHeight="1">
      <c r="A8928" s="32" t="b">
        <v>0</v>
      </c>
      <c r="B8928" s="33"/>
      <c r="C8928" s="34"/>
      <c r="D8928" s="35" t="s">
        <v>557</v>
      </c>
      <c r="E8928" s="36" t="str">
        <f>VLOOKUP(D8928,Normativa!$A$3:$C$100,3,0)</f>
        <v>#N/A</v>
      </c>
      <c r="F8928" s="37"/>
      <c r="G8928" s="37"/>
      <c r="H8928" s="37" t="s">
        <v>6984</v>
      </c>
      <c r="I8928" s="36">
        <f t="shared" si="1"/>
        <v>1</v>
      </c>
      <c r="J8928" s="37"/>
      <c r="K8928" s="37"/>
    </row>
    <row r="8929" ht="22.5" hidden="1" customHeight="1">
      <c r="A8929" s="32" t="b">
        <v>0</v>
      </c>
      <c r="B8929" s="33"/>
      <c r="C8929" s="34"/>
      <c r="D8929" s="35" t="s">
        <v>557</v>
      </c>
      <c r="E8929" s="36" t="str">
        <f>VLOOKUP(D8929,Normativa!$A$3:$C$100,3,0)</f>
        <v>#N/A</v>
      </c>
      <c r="F8929" s="37"/>
      <c r="G8929" s="37"/>
      <c r="H8929" s="37" t="s">
        <v>6985</v>
      </c>
      <c r="I8929" s="36">
        <f t="shared" si="1"/>
        <v>1</v>
      </c>
      <c r="J8929" s="37"/>
      <c r="K8929" s="37"/>
    </row>
    <row r="8930" ht="22.5" hidden="1" customHeight="1">
      <c r="A8930" s="32" t="b">
        <v>0</v>
      </c>
      <c r="B8930" s="33"/>
      <c r="C8930" s="34"/>
      <c r="D8930" s="35" t="s">
        <v>557</v>
      </c>
      <c r="E8930" s="36" t="str">
        <f>VLOOKUP(D8930,Normativa!$A$3:$C$100,3,0)</f>
        <v>#N/A</v>
      </c>
      <c r="F8930" s="37"/>
      <c r="G8930" s="37"/>
      <c r="H8930" s="37" t="s">
        <v>6986</v>
      </c>
      <c r="I8930" s="36">
        <f t="shared" si="1"/>
        <v>1</v>
      </c>
      <c r="J8930" s="37"/>
      <c r="K8930" s="37"/>
    </row>
    <row r="8931" ht="22.5" hidden="1" customHeight="1">
      <c r="A8931" s="32" t="b">
        <v>0</v>
      </c>
      <c r="B8931" s="33"/>
      <c r="C8931" s="34"/>
      <c r="D8931" s="35" t="s">
        <v>557</v>
      </c>
      <c r="E8931" s="36" t="str">
        <f>VLOOKUP(D8931,Normativa!$A$3:$C$100,3,0)</f>
        <v>#N/A</v>
      </c>
      <c r="F8931" s="37"/>
      <c r="G8931" s="37"/>
      <c r="H8931" s="37" t="s">
        <v>6804</v>
      </c>
      <c r="I8931" s="36">
        <f t="shared" si="1"/>
        <v>1</v>
      </c>
      <c r="J8931" s="37"/>
      <c r="K8931" s="37"/>
    </row>
    <row r="8932" ht="22.5" hidden="1" customHeight="1">
      <c r="A8932" s="32" t="b">
        <v>0</v>
      </c>
      <c r="B8932" s="33"/>
      <c r="C8932" s="34"/>
      <c r="D8932" s="35" t="s">
        <v>557</v>
      </c>
      <c r="E8932" s="36" t="str">
        <f>VLOOKUP(D8932,Normativa!$A$3:$C$100,3,0)</f>
        <v>#N/A</v>
      </c>
      <c r="F8932" s="37"/>
      <c r="G8932" s="37"/>
      <c r="H8932" s="37" t="s">
        <v>6987</v>
      </c>
      <c r="I8932" s="36">
        <f t="shared" si="1"/>
        <v>1</v>
      </c>
      <c r="J8932" s="37"/>
      <c r="K8932" s="37"/>
    </row>
    <row r="8933" ht="22.5" hidden="1" customHeight="1">
      <c r="A8933" s="32" t="b">
        <v>0</v>
      </c>
      <c r="B8933" s="33"/>
      <c r="C8933" s="34"/>
      <c r="D8933" s="35" t="s">
        <v>557</v>
      </c>
      <c r="E8933" s="36" t="str">
        <f>VLOOKUP(D8933,Normativa!$A$3:$C$100,3,0)</f>
        <v>#N/A</v>
      </c>
      <c r="F8933" s="37"/>
      <c r="G8933" s="37"/>
      <c r="H8933" s="37" t="s">
        <v>6988</v>
      </c>
      <c r="I8933" s="36">
        <f t="shared" si="1"/>
        <v>1</v>
      </c>
      <c r="J8933" s="37"/>
      <c r="K8933" s="37"/>
    </row>
    <row r="8934" ht="22.5" hidden="1" customHeight="1">
      <c r="A8934" s="32" t="b">
        <v>0</v>
      </c>
      <c r="B8934" s="33"/>
      <c r="C8934" s="34"/>
      <c r="D8934" s="35" t="s">
        <v>557</v>
      </c>
      <c r="E8934" s="36" t="str">
        <f>VLOOKUP(D8934,Normativa!$A$3:$C$100,3,0)</f>
        <v>#N/A</v>
      </c>
      <c r="F8934" s="37"/>
      <c r="G8934" s="37"/>
      <c r="H8934" s="37" t="s">
        <v>6989</v>
      </c>
      <c r="I8934" s="36">
        <f t="shared" si="1"/>
        <v>1</v>
      </c>
      <c r="J8934" s="37"/>
      <c r="K8934" s="37"/>
    </row>
    <row r="8935" ht="22.5" hidden="1" customHeight="1">
      <c r="A8935" s="32" t="b">
        <v>0</v>
      </c>
      <c r="B8935" s="33"/>
      <c r="C8935" s="34"/>
      <c r="D8935" s="35" t="s">
        <v>557</v>
      </c>
      <c r="E8935" s="36" t="str">
        <f>VLOOKUP(D8935,Normativa!$A$3:$C$100,3,0)</f>
        <v>#N/A</v>
      </c>
      <c r="F8935" s="37"/>
      <c r="G8935" s="37"/>
      <c r="H8935" s="37" t="s">
        <v>6809</v>
      </c>
      <c r="I8935" s="36">
        <f t="shared" si="1"/>
        <v>1</v>
      </c>
      <c r="J8935" s="37"/>
      <c r="K8935" s="37"/>
    </row>
    <row r="8936" ht="22.5" hidden="1" customHeight="1">
      <c r="A8936" s="32" t="b">
        <v>0</v>
      </c>
      <c r="B8936" s="33"/>
      <c r="C8936" s="34"/>
      <c r="D8936" s="35" t="s">
        <v>557</v>
      </c>
      <c r="E8936" s="36" t="str">
        <f>VLOOKUP(D8936,Normativa!$A$3:$C$100,3,0)</f>
        <v>#N/A</v>
      </c>
      <c r="F8936" s="37"/>
      <c r="G8936" s="37"/>
      <c r="H8936" s="37" t="s">
        <v>6990</v>
      </c>
      <c r="I8936" s="36">
        <f t="shared" si="1"/>
        <v>1</v>
      </c>
      <c r="J8936" s="37"/>
      <c r="K8936" s="37"/>
    </row>
    <row r="8937" ht="22.5" hidden="1" customHeight="1">
      <c r="A8937" s="32" t="b">
        <v>0</v>
      </c>
      <c r="B8937" s="33"/>
      <c r="C8937" s="34"/>
      <c r="D8937" s="35" t="s">
        <v>557</v>
      </c>
      <c r="E8937" s="36" t="str">
        <f>VLOOKUP(D8937,Normativa!$A$3:$C$100,3,0)</f>
        <v>#N/A</v>
      </c>
      <c r="F8937" s="37"/>
      <c r="G8937" s="37"/>
      <c r="H8937" s="37" t="s">
        <v>6991</v>
      </c>
      <c r="I8937" s="36">
        <f t="shared" si="1"/>
        <v>1</v>
      </c>
      <c r="J8937" s="37"/>
      <c r="K8937" s="37"/>
    </row>
    <row r="8938" ht="22.5" hidden="1" customHeight="1">
      <c r="A8938" s="32" t="b">
        <v>0</v>
      </c>
      <c r="B8938" s="33"/>
      <c r="C8938" s="34"/>
      <c r="D8938" s="35" t="s">
        <v>557</v>
      </c>
      <c r="E8938" s="36" t="str">
        <f>VLOOKUP(D8938,Normativa!$A$3:$C$100,3,0)</f>
        <v>#N/A</v>
      </c>
      <c r="F8938" s="37"/>
      <c r="G8938" s="37"/>
      <c r="H8938" s="37" t="s">
        <v>6992</v>
      </c>
      <c r="I8938" s="36">
        <f t="shared" si="1"/>
        <v>1</v>
      </c>
      <c r="J8938" s="37"/>
      <c r="K8938" s="37"/>
    </row>
    <row r="8939" ht="22.5" hidden="1" customHeight="1">
      <c r="A8939" s="32" t="b">
        <v>0</v>
      </c>
      <c r="B8939" s="33"/>
      <c r="C8939" s="34"/>
      <c r="D8939" s="35" t="s">
        <v>557</v>
      </c>
      <c r="E8939" s="36" t="str">
        <f>VLOOKUP(D8939,Normativa!$A$3:$C$100,3,0)</f>
        <v>#N/A</v>
      </c>
      <c r="F8939" s="37"/>
      <c r="G8939" s="37"/>
      <c r="H8939" s="37" t="s">
        <v>6993</v>
      </c>
      <c r="I8939" s="36">
        <f t="shared" si="1"/>
        <v>1</v>
      </c>
      <c r="J8939" s="37"/>
      <c r="K8939" s="37"/>
    </row>
    <row r="8940" ht="22.5" hidden="1" customHeight="1">
      <c r="A8940" s="32" t="b">
        <v>0</v>
      </c>
      <c r="B8940" s="33"/>
      <c r="C8940" s="34"/>
      <c r="D8940" s="35" t="s">
        <v>557</v>
      </c>
      <c r="E8940" s="36" t="str">
        <f>VLOOKUP(D8940,Normativa!$A$3:$C$100,3,0)</f>
        <v>#N/A</v>
      </c>
      <c r="F8940" s="37"/>
      <c r="G8940" s="37"/>
      <c r="H8940" s="37" t="s">
        <v>6994</v>
      </c>
      <c r="I8940" s="36">
        <f t="shared" si="1"/>
        <v>1</v>
      </c>
      <c r="J8940" s="37"/>
      <c r="K8940" s="37"/>
    </row>
    <row r="8941" ht="22.5" hidden="1" customHeight="1">
      <c r="A8941" s="32" t="b">
        <v>0</v>
      </c>
      <c r="B8941" s="33"/>
      <c r="C8941" s="34"/>
      <c r="D8941" s="35" t="s">
        <v>557</v>
      </c>
      <c r="E8941" s="36" t="str">
        <f>VLOOKUP(D8941,Normativa!$A$3:$C$100,3,0)</f>
        <v>#N/A</v>
      </c>
      <c r="F8941" s="37"/>
      <c r="G8941" s="37"/>
      <c r="H8941" s="37" t="s">
        <v>6737</v>
      </c>
      <c r="I8941" s="36">
        <f t="shared" si="1"/>
        <v>1</v>
      </c>
      <c r="J8941" s="37"/>
      <c r="K8941" s="37"/>
    </row>
    <row r="8942" ht="22.5" hidden="1" customHeight="1">
      <c r="A8942" s="32" t="b">
        <v>0</v>
      </c>
      <c r="B8942" s="33"/>
      <c r="C8942" s="34"/>
      <c r="D8942" s="35" t="s">
        <v>557</v>
      </c>
      <c r="E8942" s="36" t="str">
        <f>VLOOKUP(D8942,Normativa!$A$3:$C$100,3,0)</f>
        <v>#N/A</v>
      </c>
      <c r="F8942" s="37"/>
      <c r="G8942" s="37"/>
      <c r="H8942" s="37" t="s">
        <v>555</v>
      </c>
      <c r="I8942" s="36">
        <f t="shared" si="1"/>
        <v>1</v>
      </c>
      <c r="J8942" s="37"/>
      <c r="K8942" s="37"/>
    </row>
    <row r="8943" ht="22.5" hidden="1" customHeight="1">
      <c r="A8943" s="32" t="b">
        <v>0</v>
      </c>
      <c r="B8943" s="33"/>
      <c r="C8943" s="34"/>
      <c r="D8943" s="35" t="s">
        <v>557</v>
      </c>
      <c r="E8943" s="36" t="str">
        <f>VLOOKUP(D8943,Normativa!$A$3:$C$100,3,0)</f>
        <v>#N/A</v>
      </c>
      <c r="F8943" s="37"/>
      <c r="G8943" s="37"/>
      <c r="H8943" s="37" t="s">
        <v>6995</v>
      </c>
      <c r="I8943" s="36">
        <f t="shared" si="1"/>
        <v>1</v>
      </c>
      <c r="J8943" s="37"/>
      <c r="K8943" s="37"/>
    </row>
    <row r="8944" ht="22.5" hidden="1" customHeight="1">
      <c r="A8944" s="32" t="b">
        <v>0</v>
      </c>
      <c r="B8944" s="33"/>
      <c r="C8944" s="34"/>
      <c r="D8944" s="35" t="s">
        <v>557</v>
      </c>
      <c r="E8944" s="36" t="str">
        <f>VLOOKUP(D8944,Normativa!$A$3:$C$100,3,0)</f>
        <v>#N/A</v>
      </c>
      <c r="F8944" s="37"/>
      <c r="G8944" s="37"/>
      <c r="H8944" s="37"/>
      <c r="I8944" s="36">
        <f t="shared" si="1"/>
        <v>1</v>
      </c>
      <c r="J8944" s="37"/>
      <c r="K8944" s="37"/>
    </row>
    <row r="8945" ht="22.5" hidden="1" customHeight="1">
      <c r="A8945" s="32" t="b">
        <v>0</v>
      </c>
      <c r="B8945" s="33"/>
      <c r="C8945" s="34"/>
      <c r="D8945" s="35" t="s">
        <v>557</v>
      </c>
      <c r="E8945" s="36" t="str">
        <f>VLOOKUP(D8945,Normativa!$A$3:$C$100,3,0)</f>
        <v>#N/A</v>
      </c>
      <c r="F8945" s="37"/>
      <c r="G8945" s="37"/>
      <c r="H8945" s="37" t="s">
        <v>6996</v>
      </c>
      <c r="I8945" s="36">
        <f t="shared" si="1"/>
        <v>1</v>
      </c>
      <c r="J8945" s="37"/>
      <c r="K8945" s="37"/>
    </row>
    <row r="8946" ht="22.5" hidden="1" customHeight="1">
      <c r="A8946" s="32" t="b">
        <v>0</v>
      </c>
      <c r="B8946" s="33"/>
      <c r="C8946" s="34"/>
      <c r="D8946" s="35" t="s">
        <v>557</v>
      </c>
      <c r="E8946" s="36" t="str">
        <f>VLOOKUP(D8946,Normativa!$A$3:$C$100,3,0)</f>
        <v>#N/A</v>
      </c>
      <c r="F8946" s="37"/>
      <c r="G8946" s="37"/>
      <c r="H8946" s="37" t="s">
        <v>6997</v>
      </c>
      <c r="I8946" s="36">
        <f t="shared" si="1"/>
        <v>1</v>
      </c>
      <c r="J8946" s="37"/>
      <c r="K8946" s="37"/>
    </row>
    <row r="8947" ht="22.5" hidden="1" customHeight="1">
      <c r="A8947" s="32" t="b">
        <v>0</v>
      </c>
      <c r="B8947" s="33"/>
      <c r="C8947" s="34"/>
      <c r="D8947" s="35" t="s">
        <v>557</v>
      </c>
      <c r="E8947" s="36" t="str">
        <f>VLOOKUP(D8947,Normativa!$A$3:$C$100,3,0)</f>
        <v>#N/A</v>
      </c>
      <c r="F8947" s="37"/>
      <c r="G8947" s="37"/>
      <c r="H8947" s="37" t="s">
        <v>6998</v>
      </c>
      <c r="I8947" s="36">
        <f t="shared" si="1"/>
        <v>1</v>
      </c>
      <c r="J8947" s="37"/>
      <c r="K8947" s="37"/>
    </row>
    <row r="8948" ht="22.5" hidden="1" customHeight="1">
      <c r="A8948" s="32" t="b">
        <v>0</v>
      </c>
      <c r="B8948" s="33"/>
      <c r="C8948" s="34"/>
      <c r="D8948" s="35" t="s">
        <v>557</v>
      </c>
      <c r="E8948" s="36" t="str">
        <f>VLOOKUP(D8948,Normativa!$A$3:$C$100,3,0)</f>
        <v>#N/A</v>
      </c>
      <c r="F8948" s="37"/>
      <c r="G8948" s="37"/>
      <c r="H8948" s="37" t="s">
        <v>6999</v>
      </c>
      <c r="I8948" s="36">
        <f t="shared" si="1"/>
        <v>1</v>
      </c>
      <c r="J8948" s="37"/>
      <c r="K8948" s="37"/>
    </row>
    <row r="8949" ht="22.5" hidden="1" customHeight="1">
      <c r="A8949" s="32" t="b">
        <v>0</v>
      </c>
      <c r="B8949" s="33"/>
      <c r="C8949" s="34"/>
      <c r="D8949" s="35" t="s">
        <v>557</v>
      </c>
      <c r="E8949" s="36" t="str">
        <f>VLOOKUP(D8949,Normativa!$A$3:$C$100,3,0)</f>
        <v>#N/A</v>
      </c>
      <c r="F8949" s="37"/>
      <c r="G8949" s="37"/>
      <c r="H8949" s="37" t="s">
        <v>7000</v>
      </c>
      <c r="I8949" s="36">
        <f t="shared" si="1"/>
        <v>1</v>
      </c>
      <c r="J8949" s="37"/>
      <c r="K8949" s="37"/>
    </row>
    <row r="8950" ht="22.5" hidden="1" customHeight="1">
      <c r="A8950" s="32" t="b">
        <v>0</v>
      </c>
      <c r="B8950" s="33"/>
      <c r="C8950" s="34"/>
      <c r="D8950" s="35" t="s">
        <v>557</v>
      </c>
      <c r="E8950" s="36" t="str">
        <f>VLOOKUP(D8950,Normativa!$A$3:$C$100,3,0)</f>
        <v>#N/A</v>
      </c>
      <c r="F8950" s="37"/>
      <c r="G8950" s="37"/>
      <c r="H8950" s="37" t="s">
        <v>7001</v>
      </c>
      <c r="I8950" s="36">
        <f t="shared" si="1"/>
        <v>1</v>
      </c>
      <c r="J8950" s="37"/>
      <c r="K8950" s="37"/>
    </row>
    <row r="8951" ht="22.5" hidden="1" customHeight="1">
      <c r="A8951" s="32" t="b">
        <v>0</v>
      </c>
      <c r="B8951" s="33"/>
      <c r="C8951" s="34"/>
      <c r="D8951" s="35" t="s">
        <v>557</v>
      </c>
      <c r="E8951" s="36" t="str">
        <f>VLOOKUP(D8951,Normativa!$A$3:$C$100,3,0)</f>
        <v>#N/A</v>
      </c>
      <c r="F8951" s="37"/>
      <c r="G8951" s="37"/>
      <c r="H8951" s="37" t="s">
        <v>7002</v>
      </c>
      <c r="I8951" s="36">
        <f t="shared" si="1"/>
        <v>1</v>
      </c>
      <c r="J8951" s="37"/>
      <c r="K8951" s="37"/>
    </row>
    <row r="8952" ht="22.5" hidden="1" customHeight="1">
      <c r="A8952" s="32" t="b">
        <v>0</v>
      </c>
      <c r="B8952" s="33"/>
      <c r="C8952" s="34"/>
      <c r="D8952" s="35" t="s">
        <v>557</v>
      </c>
      <c r="E8952" s="36" t="str">
        <f>VLOOKUP(D8952,Normativa!$A$3:$C$100,3,0)</f>
        <v>#N/A</v>
      </c>
      <c r="F8952" s="37"/>
      <c r="G8952" s="37"/>
      <c r="H8952" s="37" t="s">
        <v>7003</v>
      </c>
      <c r="I8952" s="36">
        <f t="shared" si="1"/>
        <v>1</v>
      </c>
      <c r="J8952" s="37"/>
      <c r="K8952" s="37"/>
    </row>
    <row r="8953" ht="22.5" hidden="1" customHeight="1">
      <c r="A8953" s="32" t="b">
        <v>0</v>
      </c>
      <c r="B8953" s="33"/>
      <c r="C8953" s="34"/>
      <c r="D8953" s="35" t="s">
        <v>557</v>
      </c>
      <c r="E8953" s="36" t="str">
        <f>VLOOKUP(D8953,Normativa!$A$3:$C$100,3,0)</f>
        <v>#N/A</v>
      </c>
      <c r="F8953" s="37"/>
      <c r="G8953" s="37"/>
      <c r="H8953" s="37" t="s">
        <v>7004</v>
      </c>
      <c r="I8953" s="36">
        <f t="shared" si="1"/>
        <v>1</v>
      </c>
      <c r="J8953" s="37"/>
      <c r="K8953" s="37"/>
    </row>
    <row r="8954" ht="22.5" hidden="1" customHeight="1">
      <c r="A8954" s="32" t="b">
        <v>0</v>
      </c>
      <c r="B8954" s="33"/>
      <c r="C8954" s="34"/>
      <c r="D8954" s="35" t="s">
        <v>557</v>
      </c>
      <c r="E8954" s="36" t="str">
        <f>VLOOKUP(D8954,Normativa!$A$3:$C$100,3,0)</f>
        <v>#N/A</v>
      </c>
      <c r="F8954" s="37"/>
      <c r="G8954" s="37"/>
      <c r="H8954" s="37" t="s">
        <v>7005</v>
      </c>
      <c r="I8954" s="36">
        <f t="shared" si="1"/>
        <v>1</v>
      </c>
      <c r="J8954" s="37"/>
      <c r="K8954" s="37"/>
    </row>
    <row r="8955" ht="22.5" hidden="1" customHeight="1">
      <c r="A8955" s="32" t="b">
        <v>0</v>
      </c>
      <c r="B8955" s="33"/>
      <c r="C8955" s="34"/>
      <c r="D8955" s="35" t="s">
        <v>557</v>
      </c>
      <c r="E8955" s="36" t="str">
        <f>VLOOKUP(D8955,Normativa!$A$3:$C$100,3,0)</f>
        <v>#N/A</v>
      </c>
      <c r="F8955" s="37"/>
      <c r="G8955" s="37"/>
      <c r="H8955" s="37" t="s">
        <v>7006</v>
      </c>
      <c r="I8955" s="36">
        <f t="shared" si="1"/>
        <v>1</v>
      </c>
      <c r="J8955" s="37"/>
      <c r="K8955" s="37"/>
    </row>
    <row r="8956" ht="22.5" hidden="1" customHeight="1">
      <c r="A8956" s="32" t="b">
        <v>0</v>
      </c>
      <c r="B8956" s="33"/>
      <c r="C8956" s="34"/>
      <c r="D8956" s="35" t="s">
        <v>557</v>
      </c>
      <c r="E8956" s="36" t="str">
        <f>VLOOKUP(D8956,Normativa!$A$3:$C$100,3,0)</f>
        <v>#N/A</v>
      </c>
      <c r="F8956" s="37"/>
      <c r="G8956" s="37"/>
      <c r="H8956" s="37" t="s">
        <v>7007</v>
      </c>
      <c r="I8956" s="36">
        <f t="shared" si="1"/>
        <v>1</v>
      </c>
      <c r="J8956" s="37"/>
      <c r="K8956" s="37"/>
    </row>
    <row r="8957" ht="22.5" hidden="1" customHeight="1">
      <c r="A8957" s="32" t="b">
        <v>0</v>
      </c>
      <c r="B8957" s="33"/>
      <c r="C8957" s="34"/>
      <c r="D8957" s="35" t="s">
        <v>557</v>
      </c>
      <c r="E8957" s="36" t="str">
        <f>VLOOKUP(D8957,Normativa!$A$3:$C$100,3,0)</f>
        <v>#N/A</v>
      </c>
      <c r="F8957" s="37"/>
      <c r="G8957" s="37"/>
      <c r="H8957" s="37" t="s">
        <v>7008</v>
      </c>
      <c r="I8957" s="36">
        <f t="shared" si="1"/>
        <v>1</v>
      </c>
      <c r="J8957" s="37"/>
      <c r="K8957" s="37"/>
    </row>
    <row r="8958" ht="22.5" hidden="1" customHeight="1">
      <c r="A8958" s="32" t="b">
        <v>0</v>
      </c>
      <c r="B8958" s="33"/>
      <c r="C8958" s="34"/>
      <c r="D8958" s="35" t="s">
        <v>557</v>
      </c>
      <c r="E8958" s="36" t="str">
        <f>VLOOKUP(D8958,Normativa!$A$3:$C$100,3,0)</f>
        <v>#N/A</v>
      </c>
      <c r="F8958" s="37"/>
      <c r="G8958" s="37"/>
      <c r="H8958" s="37" t="s">
        <v>7009</v>
      </c>
      <c r="I8958" s="36">
        <f t="shared" si="1"/>
        <v>1</v>
      </c>
      <c r="J8958" s="37"/>
      <c r="K8958" s="37"/>
    </row>
    <row r="8959" ht="22.5" hidden="1" customHeight="1">
      <c r="A8959" s="32" t="b">
        <v>0</v>
      </c>
      <c r="B8959" s="33"/>
      <c r="C8959" s="34"/>
      <c r="D8959" s="35" t="s">
        <v>557</v>
      </c>
      <c r="E8959" s="36" t="str">
        <f>VLOOKUP(D8959,Normativa!$A$3:$C$100,3,0)</f>
        <v>#N/A</v>
      </c>
      <c r="F8959" s="37"/>
      <c r="G8959" s="37"/>
      <c r="H8959" s="37" t="s">
        <v>7010</v>
      </c>
      <c r="I8959" s="36">
        <f t="shared" si="1"/>
        <v>1</v>
      </c>
      <c r="J8959" s="37"/>
      <c r="K8959" s="37"/>
    </row>
    <row r="8960" ht="22.5" hidden="1" customHeight="1">
      <c r="A8960" s="32" t="b">
        <v>0</v>
      </c>
      <c r="B8960" s="33"/>
      <c r="C8960" s="34"/>
      <c r="D8960" s="35" t="s">
        <v>557</v>
      </c>
      <c r="E8960" s="36" t="str">
        <f>VLOOKUP(D8960,Normativa!$A$3:$C$100,3,0)</f>
        <v>#N/A</v>
      </c>
      <c r="F8960" s="37"/>
      <c r="G8960" s="37"/>
      <c r="H8960" s="37" t="s">
        <v>7011</v>
      </c>
      <c r="I8960" s="36">
        <f t="shared" si="1"/>
        <v>1</v>
      </c>
      <c r="J8960" s="37"/>
      <c r="K8960" s="37"/>
    </row>
    <row r="8961" ht="22.5" hidden="1" customHeight="1">
      <c r="A8961" s="32" t="b">
        <v>0</v>
      </c>
      <c r="B8961" s="33"/>
      <c r="C8961" s="34"/>
      <c r="D8961" s="35" t="s">
        <v>557</v>
      </c>
      <c r="E8961" s="36" t="str">
        <f>VLOOKUP(D8961,Normativa!$A$3:$C$100,3,0)</f>
        <v>#N/A</v>
      </c>
      <c r="F8961" s="37"/>
      <c r="G8961" s="37"/>
      <c r="H8961" s="37" t="s">
        <v>7012</v>
      </c>
      <c r="I8961" s="36">
        <f t="shared" si="1"/>
        <v>1</v>
      </c>
      <c r="J8961" s="37"/>
      <c r="K8961" s="37"/>
    </row>
    <row r="8962" ht="22.5" hidden="1" customHeight="1">
      <c r="A8962" s="32" t="b">
        <v>0</v>
      </c>
      <c r="B8962" s="33"/>
      <c r="C8962" s="34"/>
      <c r="D8962" s="35" t="s">
        <v>557</v>
      </c>
      <c r="E8962" s="36" t="str">
        <f>VLOOKUP(D8962,Normativa!$A$3:$C$100,3,0)</f>
        <v>#N/A</v>
      </c>
      <c r="F8962" s="37"/>
      <c r="G8962" s="37"/>
      <c r="H8962" s="37" t="s">
        <v>4918</v>
      </c>
      <c r="I8962" s="36">
        <f t="shared" si="1"/>
        <v>1</v>
      </c>
      <c r="J8962" s="37"/>
      <c r="K8962" s="37"/>
    </row>
    <row r="8963" ht="22.5" hidden="1" customHeight="1">
      <c r="A8963" s="32" t="b">
        <v>0</v>
      </c>
      <c r="B8963" s="33"/>
      <c r="C8963" s="34"/>
      <c r="D8963" s="35" t="s">
        <v>557</v>
      </c>
      <c r="E8963" s="36" t="str">
        <f>VLOOKUP(D8963,Normativa!$A$3:$C$100,3,0)</f>
        <v>#N/A</v>
      </c>
      <c r="F8963" s="37"/>
      <c r="G8963" s="37"/>
      <c r="H8963" s="37" t="s">
        <v>7013</v>
      </c>
      <c r="I8963" s="36">
        <f t="shared" si="1"/>
        <v>1</v>
      </c>
      <c r="J8963" s="37"/>
      <c r="K8963" s="37"/>
    </row>
    <row r="8964" ht="22.5" hidden="1" customHeight="1">
      <c r="A8964" s="32" t="b">
        <v>0</v>
      </c>
      <c r="B8964" s="33"/>
      <c r="C8964" s="34"/>
      <c r="D8964" s="35" t="s">
        <v>557</v>
      </c>
      <c r="E8964" s="36" t="str">
        <f>VLOOKUP(D8964,Normativa!$A$3:$C$100,3,0)</f>
        <v>#N/A</v>
      </c>
      <c r="F8964" s="37"/>
      <c r="G8964" s="37"/>
      <c r="H8964" s="37" t="s">
        <v>7011</v>
      </c>
      <c r="I8964" s="36">
        <f t="shared" si="1"/>
        <v>1</v>
      </c>
      <c r="J8964" s="37"/>
      <c r="K8964" s="37"/>
    </row>
    <row r="8965" ht="22.5" hidden="1" customHeight="1">
      <c r="A8965" s="32" t="b">
        <v>0</v>
      </c>
      <c r="B8965" s="33"/>
      <c r="C8965" s="34"/>
      <c r="D8965" s="35" t="s">
        <v>557</v>
      </c>
      <c r="E8965" s="36" t="str">
        <f>VLOOKUP(D8965,Normativa!$A$3:$C$100,3,0)</f>
        <v>#N/A</v>
      </c>
      <c r="F8965" s="37"/>
      <c r="G8965" s="37"/>
      <c r="H8965" s="37" t="s">
        <v>7012</v>
      </c>
      <c r="I8965" s="36">
        <f t="shared" si="1"/>
        <v>1</v>
      </c>
      <c r="J8965" s="37"/>
      <c r="K8965" s="37"/>
    </row>
    <row r="8966" ht="22.5" hidden="1" customHeight="1">
      <c r="A8966" s="32" t="b">
        <v>0</v>
      </c>
      <c r="B8966" s="33"/>
      <c r="C8966" s="34"/>
      <c r="D8966" s="35" t="s">
        <v>557</v>
      </c>
      <c r="E8966" s="36" t="str">
        <f>VLOOKUP(D8966,Normativa!$A$3:$C$100,3,0)</f>
        <v>#N/A</v>
      </c>
      <c r="F8966" s="37"/>
      <c r="G8966" s="37"/>
      <c r="H8966" s="37" t="s">
        <v>4918</v>
      </c>
      <c r="I8966" s="36">
        <f t="shared" si="1"/>
        <v>1</v>
      </c>
      <c r="J8966" s="37"/>
      <c r="K8966" s="37"/>
    </row>
    <row r="8967" ht="22.5" hidden="1" customHeight="1">
      <c r="A8967" s="32" t="b">
        <v>0</v>
      </c>
      <c r="B8967" s="33"/>
      <c r="C8967" s="34"/>
      <c r="D8967" s="35" t="s">
        <v>557</v>
      </c>
      <c r="E8967" s="36" t="str">
        <f>VLOOKUP(D8967,Normativa!$A$3:$C$100,3,0)</f>
        <v>#N/A</v>
      </c>
      <c r="F8967" s="37"/>
      <c r="G8967" s="37"/>
      <c r="H8967" s="37" t="s">
        <v>7014</v>
      </c>
      <c r="I8967" s="36">
        <f t="shared" si="1"/>
        <v>1</v>
      </c>
      <c r="J8967" s="37"/>
      <c r="K8967" s="37"/>
    </row>
    <row r="8968" ht="22.5" hidden="1" customHeight="1">
      <c r="A8968" s="32" t="b">
        <v>0</v>
      </c>
      <c r="B8968" s="33"/>
      <c r="C8968" s="34"/>
      <c r="D8968" s="35" t="s">
        <v>557</v>
      </c>
      <c r="E8968" s="36" t="str">
        <f>VLOOKUP(D8968,Normativa!$A$3:$C$100,3,0)</f>
        <v>#N/A</v>
      </c>
      <c r="F8968" s="37"/>
      <c r="G8968" s="37"/>
      <c r="H8968" s="37" t="s">
        <v>7011</v>
      </c>
      <c r="I8968" s="36">
        <f t="shared" si="1"/>
        <v>1</v>
      </c>
      <c r="J8968" s="37"/>
      <c r="K8968" s="37"/>
    </row>
    <row r="8969" ht="22.5" hidden="1" customHeight="1">
      <c r="A8969" s="32" t="b">
        <v>0</v>
      </c>
      <c r="B8969" s="33"/>
      <c r="C8969" s="34"/>
      <c r="D8969" s="35" t="s">
        <v>557</v>
      </c>
      <c r="E8969" s="36" t="str">
        <f>VLOOKUP(D8969,Normativa!$A$3:$C$100,3,0)</f>
        <v>#N/A</v>
      </c>
      <c r="F8969" s="37"/>
      <c r="G8969" s="37"/>
      <c r="H8969" s="37" t="s">
        <v>7012</v>
      </c>
      <c r="I8969" s="36">
        <f t="shared" si="1"/>
        <v>1</v>
      </c>
      <c r="J8969" s="37"/>
      <c r="K8969" s="37"/>
    </row>
    <row r="8970" ht="22.5" hidden="1" customHeight="1">
      <c r="A8970" s="32" t="b">
        <v>0</v>
      </c>
      <c r="B8970" s="33"/>
      <c r="C8970" s="34"/>
      <c r="D8970" s="35" t="s">
        <v>557</v>
      </c>
      <c r="E8970" s="36" t="str">
        <f>VLOOKUP(D8970,Normativa!$A$3:$C$100,3,0)</f>
        <v>#N/A</v>
      </c>
      <c r="F8970" s="37"/>
      <c r="G8970" s="37"/>
      <c r="H8970" s="37" t="s">
        <v>7015</v>
      </c>
      <c r="I8970" s="36">
        <f t="shared" si="1"/>
        <v>1</v>
      </c>
      <c r="J8970" s="37"/>
      <c r="K8970" s="37"/>
    </row>
    <row r="8971" ht="22.5" hidden="1" customHeight="1">
      <c r="A8971" s="32" t="b">
        <v>0</v>
      </c>
      <c r="B8971" s="33"/>
      <c r="C8971" s="34"/>
      <c r="D8971" s="35" t="s">
        <v>557</v>
      </c>
      <c r="E8971" s="36" t="str">
        <f>VLOOKUP(D8971,Normativa!$A$3:$C$100,3,0)</f>
        <v>#N/A</v>
      </c>
      <c r="F8971" s="37"/>
      <c r="G8971" s="37"/>
      <c r="H8971" s="37" t="s">
        <v>4918</v>
      </c>
      <c r="I8971" s="36">
        <f t="shared" si="1"/>
        <v>1</v>
      </c>
      <c r="J8971" s="37"/>
      <c r="K8971" s="37"/>
    </row>
    <row r="8972" ht="22.5" hidden="1" customHeight="1">
      <c r="A8972" s="32" t="b">
        <v>0</v>
      </c>
      <c r="B8972" s="33"/>
      <c r="C8972" s="34"/>
      <c r="D8972" s="35" t="s">
        <v>557</v>
      </c>
      <c r="E8972" s="36" t="str">
        <f>VLOOKUP(D8972,Normativa!$A$3:$C$100,3,0)</f>
        <v>#N/A</v>
      </c>
      <c r="F8972" s="37"/>
      <c r="G8972" s="37"/>
      <c r="H8972" s="37" t="s">
        <v>7016</v>
      </c>
      <c r="I8972" s="36">
        <f t="shared" si="1"/>
        <v>1</v>
      </c>
      <c r="J8972" s="37"/>
      <c r="K8972" s="37"/>
    </row>
    <row r="8973" ht="22.5" hidden="1" customHeight="1">
      <c r="A8973" s="32" t="b">
        <v>0</v>
      </c>
      <c r="B8973" s="33"/>
      <c r="C8973" s="34"/>
      <c r="D8973" s="35" t="s">
        <v>557</v>
      </c>
      <c r="E8973" s="36" t="str">
        <f>VLOOKUP(D8973,Normativa!$A$3:$C$100,3,0)</f>
        <v>#N/A</v>
      </c>
      <c r="F8973" s="37"/>
      <c r="G8973" s="37"/>
      <c r="H8973" s="37" t="s">
        <v>7011</v>
      </c>
      <c r="I8973" s="36">
        <f t="shared" si="1"/>
        <v>1</v>
      </c>
      <c r="J8973" s="37"/>
      <c r="K8973" s="37"/>
    </row>
    <row r="8974" ht="22.5" hidden="1" customHeight="1">
      <c r="A8974" s="32" t="b">
        <v>0</v>
      </c>
      <c r="B8974" s="33"/>
      <c r="C8974" s="34"/>
      <c r="D8974" s="35" t="s">
        <v>557</v>
      </c>
      <c r="E8974" s="36" t="str">
        <f>VLOOKUP(D8974,Normativa!$A$3:$C$100,3,0)</f>
        <v>#N/A</v>
      </c>
      <c r="F8974" s="37"/>
      <c r="G8974" s="37"/>
      <c r="H8974" s="37" t="s">
        <v>7012</v>
      </c>
      <c r="I8974" s="36">
        <f t="shared" si="1"/>
        <v>1</v>
      </c>
      <c r="J8974" s="37"/>
      <c r="K8974" s="37"/>
    </row>
    <row r="8975" ht="22.5" hidden="1" customHeight="1">
      <c r="A8975" s="32" t="b">
        <v>0</v>
      </c>
      <c r="B8975" s="33"/>
      <c r="C8975" s="34"/>
      <c r="D8975" s="35" t="s">
        <v>557</v>
      </c>
      <c r="E8975" s="36" t="str">
        <f>VLOOKUP(D8975,Normativa!$A$3:$C$100,3,0)</f>
        <v>#N/A</v>
      </c>
      <c r="F8975" s="37"/>
      <c r="G8975" s="37"/>
      <c r="H8975" s="37" t="s">
        <v>7015</v>
      </c>
      <c r="I8975" s="36">
        <f t="shared" si="1"/>
        <v>1</v>
      </c>
      <c r="J8975" s="37"/>
      <c r="K8975" s="37"/>
    </row>
    <row r="8976" ht="22.5" hidden="1" customHeight="1">
      <c r="A8976" s="32" t="b">
        <v>0</v>
      </c>
      <c r="B8976" s="33"/>
      <c r="C8976" s="34"/>
      <c r="D8976" s="35" t="s">
        <v>557</v>
      </c>
      <c r="E8976" s="36" t="str">
        <f>VLOOKUP(D8976,Normativa!$A$3:$C$100,3,0)</f>
        <v>#N/A</v>
      </c>
      <c r="F8976" s="37"/>
      <c r="G8976" s="37"/>
      <c r="H8976" s="37" t="s">
        <v>7015</v>
      </c>
      <c r="I8976" s="36">
        <f t="shared" si="1"/>
        <v>2</v>
      </c>
      <c r="J8976" s="37"/>
      <c r="K8976" s="37"/>
    </row>
    <row r="8977" ht="22.5" hidden="1" customHeight="1">
      <c r="A8977" s="32" t="b">
        <v>0</v>
      </c>
      <c r="B8977" s="33"/>
      <c r="C8977" s="34"/>
      <c r="D8977" s="35" t="s">
        <v>557</v>
      </c>
      <c r="E8977" s="36" t="str">
        <f>VLOOKUP(D8977,Normativa!$A$3:$C$100,3,0)</f>
        <v>#N/A</v>
      </c>
      <c r="F8977" s="37"/>
      <c r="G8977" s="37"/>
      <c r="H8977" s="37" t="s">
        <v>4918</v>
      </c>
      <c r="I8977" s="36">
        <f t="shared" si="1"/>
        <v>1</v>
      </c>
      <c r="J8977" s="37"/>
      <c r="K8977" s="37"/>
    </row>
    <row r="8978" ht="22.5" hidden="1" customHeight="1">
      <c r="A8978" s="32" t="b">
        <v>0</v>
      </c>
      <c r="B8978" s="33"/>
      <c r="C8978" s="34"/>
      <c r="D8978" s="35" t="s">
        <v>557</v>
      </c>
      <c r="E8978" s="36" t="str">
        <f>VLOOKUP(D8978,Normativa!$A$3:$C$100,3,0)</f>
        <v>#N/A</v>
      </c>
      <c r="F8978" s="37"/>
      <c r="G8978" s="37"/>
      <c r="H8978" s="37" t="s">
        <v>7017</v>
      </c>
      <c r="I8978" s="36">
        <f t="shared" si="1"/>
        <v>1</v>
      </c>
      <c r="J8978" s="37"/>
      <c r="K8978" s="37"/>
    </row>
    <row r="8979" ht="22.5" hidden="1" customHeight="1">
      <c r="A8979" s="32" t="b">
        <v>0</v>
      </c>
      <c r="B8979" s="33"/>
      <c r="C8979" s="34"/>
      <c r="D8979" s="35" t="s">
        <v>557</v>
      </c>
      <c r="E8979" s="36" t="str">
        <f>VLOOKUP(D8979,Normativa!$A$3:$C$100,3,0)</f>
        <v>#N/A</v>
      </c>
      <c r="F8979" s="37"/>
      <c r="G8979" s="37"/>
      <c r="H8979" s="37" t="s">
        <v>7018</v>
      </c>
      <c r="I8979" s="36">
        <f t="shared" si="1"/>
        <v>1</v>
      </c>
      <c r="J8979" s="37"/>
      <c r="K8979" s="37"/>
    </row>
    <row r="8980" ht="22.5" hidden="1" customHeight="1">
      <c r="A8980" s="32" t="b">
        <v>0</v>
      </c>
      <c r="B8980" s="33"/>
      <c r="C8980" s="34"/>
      <c r="D8980" s="35" t="s">
        <v>557</v>
      </c>
      <c r="E8980" s="36" t="str">
        <f>VLOOKUP(D8980,Normativa!$A$3:$C$100,3,0)</f>
        <v>#N/A</v>
      </c>
      <c r="F8980" s="37"/>
      <c r="G8980" s="37"/>
      <c r="H8980" s="37" t="s">
        <v>7019</v>
      </c>
      <c r="I8980" s="36">
        <f t="shared" si="1"/>
        <v>1</v>
      </c>
      <c r="J8980" s="37"/>
      <c r="K8980" s="37"/>
    </row>
    <row r="8981" ht="22.5" hidden="1" customHeight="1">
      <c r="A8981" s="32" t="b">
        <v>0</v>
      </c>
      <c r="B8981" s="33"/>
      <c r="C8981" s="34"/>
      <c r="D8981" s="35" t="s">
        <v>557</v>
      </c>
      <c r="E8981" s="36" t="str">
        <f>VLOOKUP(D8981,Normativa!$A$3:$C$100,3,0)</f>
        <v>#N/A</v>
      </c>
      <c r="F8981" s="37"/>
      <c r="G8981" s="37"/>
      <c r="H8981" s="37" t="s">
        <v>7020</v>
      </c>
      <c r="I8981" s="36">
        <f t="shared" si="1"/>
        <v>1</v>
      </c>
      <c r="J8981" s="37"/>
      <c r="K8981" s="37"/>
    </row>
    <row r="8982" ht="22.5" hidden="1" customHeight="1">
      <c r="A8982" s="32" t="b">
        <v>0</v>
      </c>
      <c r="B8982" s="33"/>
      <c r="C8982" s="34"/>
      <c r="D8982" s="35" t="s">
        <v>557</v>
      </c>
      <c r="E8982" s="36" t="str">
        <f>VLOOKUP(D8982,Normativa!$A$3:$C$100,3,0)</f>
        <v>#N/A</v>
      </c>
      <c r="F8982" s="37"/>
      <c r="G8982" s="37"/>
      <c r="H8982" s="37" t="s">
        <v>555</v>
      </c>
      <c r="I8982" s="36">
        <f t="shared" si="1"/>
        <v>1</v>
      </c>
      <c r="J8982" s="37"/>
      <c r="K8982" s="37"/>
    </row>
    <row r="8983" ht="22.5" hidden="1" customHeight="1">
      <c r="A8983" s="32" t="b">
        <v>0</v>
      </c>
      <c r="B8983" s="33"/>
      <c r="C8983" s="34"/>
      <c r="D8983" s="35" t="s">
        <v>557</v>
      </c>
      <c r="E8983" s="36" t="str">
        <f>VLOOKUP(D8983,Normativa!$A$3:$C$100,3,0)</f>
        <v>#N/A</v>
      </c>
      <c r="F8983" s="37"/>
      <c r="G8983" s="37"/>
      <c r="H8983" s="37" t="s">
        <v>7021</v>
      </c>
      <c r="I8983" s="36">
        <f t="shared" si="1"/>
        <v>1</v>
      </c>
      <c r="J8983" s="37"/>
      <c r="K8983" s="37"/>
    </row>
    <row r="8984" ht="22.5" hidden="1" customHeight="1">
      <c r="A8984" s="32" t="b">
        <v>0</v>
      </c>
      <c r="B8984" s="33"/>
      <c r="C8984" s="34"/>
      <c r="D8984" s="35" t="s">
        <v>557</v>
      </c>
      <c r="E8984" s="36" t="str">
        <f>VLOOKUP(D8984,Normativa!$A$3:$C$100,3,0)</f>
        <v>#N/A</v>
      </c>
      <c r="F8984" s="37"/>
      <c r="G8984" s="37"/>
      <c r="H8984" s="37"/>
      <c r="I8984" s="36">
        <f t="shared" si="1"/>
        <v>1</v>
      </c>
      <c r="J8984" s="37"/>
      <c r="K8984" s="37"/>
    </row>
    <row r="8985" ht="22.5" hidden="1" customHeight="1">
      <c r="A8985" s="32" t="b">
        <v>0</v>
      </c>
      <c r="B8985" s="33"/>
      <c r="C8985" s="34"/>
      <c r="D8985" s="35" t="s">
        <v>557</v>
      </c>
      <c r="E8985" s="36" t="str">
        <f>VLOOKUP(D8985,Normativa!$A$3:$C$100,3,0)</f>
        <v>#N/A</v>
      </c>
      <c r="F8985" s="37"/>
      <c r="G8985" s="37"/>
      <c r="H8985" s="37" t="s">
        <v>7022</v>
      </c>
      <c r="I8985" s="36">
        <f t="shared" si="1"/>
        <v>1</v>
      </c>
      <c r="J8985" s="37"/>
      <c r="K8985" s="37"/>
    </row>
    <row r="8986" ht="22.5" hidden="1" customHeight="1">
      <c r="A8986" s="32" t="b">
        <v>0</v>
      </c>
      <c r="B8986" s="33"/>
      <c r="C8986" s="34"/>
      <c r="D8986" s="35" t="s">
        <v>557</v>
      </c>
      <c r="E8986" s="36" t="str">
        <f>VLOOKUP(D8986,Normativa!$A$3:$C$100,3,0)</f>
        <v>#N/A</v>
      </c>
      <c r="F8986" s="37"/>
      <c r="G8986" s="37"/>
      <c r="H8986" s="37" t="s">
        <v>7023</v>
      </c>
      <c r="I8986" s="36">
        <f t="shared" si="1"/>
        <v>1</v>
      </c>
      <c r="J8986" s="37"/>
      <c r="K8986" s="37"/>
    </row>
    <row r="8987" ht="22.5" hidden="1" customHeight="1">
      <c r="A8987" s="32" t="b">
        <v>0</v>
      </c>
      <c r="B8987" s="33"/>
      <c r="C8987" s="34"/>
      <c r="D8987" s="35" t="s">
        <v>557</v>
      </c>
      <c r="E8987" s="36" t="str">
        <f>VLOOKUP(D8987,Normativa!$A$3:$C$100,3,0)</f>
        <v>#N/A</v>
      </c>
      <c r="F8987" s="37"/>
      <c r="G8987" s="37"/>
      <c r="H8987" s="37" t="s">
        <v>7024</v>
      </c>
      <c r="I8987" s="36">
        <f t="shared" si="1"/>
        <v>1</v>
      </c>
      <c r="J8987" s="37"/>
      <c r="K8987" s="37"/>
    </row>
    <row r="8988" ht="22.5" hidden="1" customHeight="1">
      <c r="A8988" s="32" t="b">
        <v>0</v>
      </c>
      <c r="B8988" s="33"/>
      <c r="C8988" s="34"/>
      <c r="D8988" s="35" t="s">
        <v>557</v>
      </c>
      <c r="E8988" s="36" t="str">
        <f>VLOOKUP(D8988,Normativa!$A$3:$C$100,3,0)</f>
        <v>#N/A</v>
      </c>
      <c r="F8988" s="37"/>
      <c r="G8988" s="37"/>
      <c r="H8988" s="37" t="s">
        <v>7025</v>
      </c>
      <c r="I8988" s="36">
        <f t="shared" si="1"/>
        <v>1</v>
      </c>
      <c r="J8988" s="37"/>
      <c r="K8988" s="37"/>
    </row>
    <row r="8989" ht="22.5" hidden="1" customHeight="1">
      <c r="A8989" s="32" t="b">
        <v>0</v>
      </c>
      <c r="B8989" s="33"/>
      <c r="C8989" s="34"/>
      <c r="D8989" s="35" t="s">
        <v>557</v>
      </c>
      <c r="E8989" s="36" t="str">
        <f>VLOOKUP(D8989,Normativa!$A$3:$C$100,3,0)</f>
        <v>#N/A</v>
      </c>
      <c r="F8989" s="37"/>
      <c r="G8989" s="37"/>
      <c r="H8989" s="37" t="s">
        <v>7026</v>
      </c>
      <c r="I8989" s="36">
        <f t="shared" si="1"/>
        <v>1</v>
      </c>
      <c r="J8989" s="37"/>
      <c r="K8989" s="37"/>
    </row>
    <row r="8990" ht="22.5" hidden="1" customHeight="1">
      <c r="A8990" s="32" t="b">
        <v>0</v>
      </c>
      <c r="B8990" s="33"/>
      <c r="C8990" s="34"/>
      <c r="D8990" s="35" t="s">
        <v>557</v>
      </c>
      <c r="E8990" s="36" t="str">
        <f>VLOOKUP(D8990,Normativa!$A$3:$C$100,3,0)</f>
        <v>#N/A</v>
      </c>
      <c r="F8990" s="37"/>
      <c r="G8990" s="37"/>
      <c r="H8990" s="37" t="s">
        <v>6762</v>
      </c>
      <c r="I8990" s="36">
        <f t="shared" si="1"/>
        <v>1</v>
      </c>
      <c r="J8990" s="37"/>
      <c r="K8990" s="37"/>
    </row>
    <row r="8991" ht="22.5" hidden="1" customHeight="1">
      <c r="A8991" s="32" t="b">
        <v>0</v>
      </c>
      <c r="B8991" s="33"/>
      <c r="C8991" s="34"/>
      <c r="D8991" s="35" t="s">
        <v>557</v>
      </c>
      <c r="E8991" s="36" t="str">
        <f>VLOOKUP(D8991,Normativa!$A$3:$C$100,3,0)</f>
        <v>#N/A</v>
      </c>
      <c r="F8991" s="37"/>
      <c r="G8991" s="37"/>
      <c r="H8991" s="37" t="s">
        <v>7027</v>
      </c>
      <c r="I8991" s="36">
        <f t="shared" si="1"/>
        <v>1</v>
      </c>
      <c r="J8991" s="37"/>
      <c r="K8991" s="37"/>
    </row>
    <row r="8992" ht="22.5" hidden="1" customHeight="1">
      <c r="A8992" s="32" t="b">
        <v>0</v>
      </c>
      <c r="B8992" s="33"/>
      <c r="C8992" s="34"/>
      <c r="D8992" s="35" t="s">
        <v>557</v>
      </c>
      <c r="E8992" s="36" t="str">
        <f>VLOOKUP(D8992,Normativa!$A$3:$C$100,3,0)</f>
        <v>#N/A</v>
      </c>
      <c r="F8992" s="37"/>
      <c r="G8992" s="37"/>
      <c r="H8992" s="37" t="s">
        <v>7028</v>
      </c>
      <c r="I8992" s="36">
        <f t="shared" si="1"/>
        <v>1</v>
      </c>
      <c r="J8992" s="37"/>
      <c r="K8992" s="37"/>
    </row>
    <row r="8993" ht="22.5" hidden="1" customHeight="1">
      <c r="A8993" s="32" t="b">
        <v>0</v>
      </c>
      <c r="B8993" s="33"/>
      <c r="C8993" s="34"/>
      <c r="D8993" s="35" t="s">
        <v>557</v>
      </c>
      <c r="E8993" s="36" t="str">
        <f>VLOOKUP(D8993,Normativa!$A$3:$C$100,3,0)</f>
        <v>#N/A</v>
      </c>
      <c r="F8993" s="37"/>
      <c r="G8993" s="37"/>
      <c r="H8993" s="37" t="s">
        <v>555</v>
      </c>
      <c r="I8993" s="36">
        <f t="shared" si="1"/>
        <v>1</v>
      </c>
      <c r="J8993" s="37"/>
      <c r="K8993" s="37"/>
    </row>
    <row r="8994" ht="22.5" hidden="1" customHeight="1">
      <c r="A8994" s="32" t="b">
        <v>0</v>
      </c>
      <c r="B8994" s="33"/>
      <c r="C8994" s="34"/>
      <c r="D8994" s="35" t="s">
        <v>557</v>
      </c>
      <c r="E8994" s="36" t="str">
        <f>VLOOKUP(D8994,Normativa!$A$3:$C$100,3,0)</f>
        <v>#N/A</v>
      </c>
      <c r="F8994" s="37"/>
      <c r="G8994" s="37"/>
      <c r="H8994" s="37" t="s">
        <v>7029</v>
      </c>
      <c r="I8994" s="36">
        <f t="shared" si="1"/>
        <v>1</v>
      </c>
      <c r="J8994" s="37"/>
      <c r="K8994" s="37"/>
    </row>
    <row r="8995" ht="22.5" hidden="1" customHeight="1">
      <c r="A8995" s="32" t="b">
        <v>0</v>
      </c>
      <c r="B8995" s="33"/>
      <c r="C8995" s="34"/>
      <c r="D8995" s="35" t="s">
        <v>557</v>
      </c>
      <c r="E8995" s="36" t="str">
        <f>VLOOKUP(D8995,Normativa!$A$3:$C$100,3,0)</f>
        <v>#N/A</v>
      </c>
      <c r="F8995" s="37"/>
      <c r="G8995" s="37"/>
      <c r="H8995" s="37"/>
      <c r="I8995" s="36">
        <f t="shared" si="1"/>
        <v>1</v>
      </c>
      <c r="J8995" s="37"/>
      <c r="K8995" s="37"/>
    </row>
    <row r="8996" ht="22.5" hidden="1" customHeight="1">
      <c r="A8996" s="32" t="b">
        <v>0</v>
      </c>
      <c r="B8996" s="33"/>
      <c r="C8996" s="34"/>
      <c r="D8996" s="35" t="s">
        <v>557</v>
      </c>
      <c r="E8996" s="36" t="str">
        <f>VLOOKUP(D8996,Normativa!$A$3:$C$100,3,0)</f>
        <v>#N/A</v>
      </c>
      <c r="F8996" s="37"/>
      <c r="G8996" s="37"/>
      <c r="H8996" s="37" t="s">
        <v>6804</v>
      </c>
      <c r="I8996" s="36">
        <f t="shared" si="1"/>
        <v>1</v>
      </c>
      <c r="J8996" s="37"/>
      <c r="K8996" s="37"/>
    </row>
    <row r="8997" ht="22.5" hidden="1" customHeight="1">
      <c r="A8997" s="32" t="b">
        <v>0</v>
      </c>
      <c r="B8997" s="33"/>
      <c r="C8997" s="34"/>
      <c r="D8997" s="35" t="s">
        <v>557</v>
      </c>
      <c r="E8997" s="36" t="str">
        <f>VLOOKUP(D8997,Normativa!$A$3:$C$100,3,0)</f>
        <v>#N/A</v>
      </c>
      <c r="F8997" s="37"/>
      <c r="G8997" s="37"/>
      <c r="H8997" s="37" t="s">
        <v>7030</v>
      </c>
      <c r="I8997" s="36">
        <f t="shared" si="1"/>
        <v>1</v>
      </c>
      <c r="J8997" s="37"/>
      <c r="K8997" s="37"/>
    </row>
    <row r="8998" ht="22.5" hidden="1" customHeight="1">
      <c r="A8998" s="32" t="b">
        <v>0</v>
      </c>
      <c r="B8998" s="33"/>
      <c r="C8998" s="34"/>
      <c r="D8998" s="35" t="s">
        <v>557</v>
      </c>
      <c r="E8998" s="36" t="str">
        <f>VLOOKUP(D8998,Normativa!$A$3:$C$100,3,0)</f>
        <v>#N/A</v>
      </c>
      <c r="F8998" s="37"/>
      <c r="G8998" s="37"/>
      <c r="H8998" s="37" t="s">
        <v>7031</v>
      </c>
      <c r="I8998" s="36">
        <f t="shared" si="1"/>
        <v>1</v>
      </c>
      <c r="J8998" s="37"/>
      <c r="K8998" s="37"/>
    </row>
    <row r="8999" ht="22.5" hidden="1" customHeight="1">
      <c r="A8999" s="32" t="b">
        <v>0</v>
      </c>
      <c r="B8999" s="33"/>
      <c r="C8999" s="34"/>
      <c r="D8999" s="35" t="s">
        <v>557</v>
      </c>
      <c r="E8999" s="36" t="str">
        <f>VLOOKUP(D8999,Normativa!$A$3:$C$100,3,0)</f>
        <v>#N/A</v>
      </c>
      <c r="F8999" s="37"/>
      <c r="G8999" s="37"/>
      <c r="H8999" s="37" t="s">
        <v>7032</v>
      </c>
      <c r="I8999" s="36">
        <f t="shared" si="1"/>
        <v>1</v>
      </c>
      <c r="J8999" s="37"/>
      <c r="K8999" s="37"/>
    </row>
    <row r="9000" ht="22.5" hidden="1" customHeight="1">
      <c r="A9000" s="32" t="b">
        <v>0</v>
      </c>
      <c r="B9000" s="33"/>
      <c r="C9000" s="34"/>
      <c r="D9000" s="35" t="s">
        <v>557</v>
      </c>
      <c r="E9000" s="36" t="str">
        <f>VLOOKUP(D9000,Normativa!$A$3:$C$100,3,0)</f>
        <v>#N/A</v>
      </c>
      <c r="F9000" s="37"/>
      <c r="G9000" s="37"/>
      <c r="H9000" s="37" t="s">
        <v>7033</v>
      </c>
      <c r="I9000" s="36">
        <f t="shared" si="1"/>
        <v>1</v>
      </c>
      <c r="J9000" s="37"/>
      <c r="K9000" s="37"/>
    </row>
    <row r="9001" ht="22.5" hidden="1" customHeight="1">
      <c r="A9001" s="32" t="b">
        <v>0</v>
      </c>
      <c r="B9001" s="33"/>
      <c r="C9001" s="34"/>
      <c r="D9001" s="35" t="s">
        <v>557</v>
      </c>
      <c r="E9001" s="36" t="str">
        <f>VLOOKUP(D9001,Normativa!$A$3:$C$100,3,0)</f>
        <v>#N/A</v>
      </c>
      <c r="F9001" s="37"/>
      <c r="G9001" s="37"/>
      <c r="H9001" s="37" t="s">
        <v>6809</v>
      </c>
      <c r="I9001" s="36">
        <f t="shared" si="1"/>
        <v>1</v>
      </c>
      <c r="J9001" s="37"/>
      <c r="K9001" s="37"/>
    </row>
    <row r="9002" ht="22.5" hidden="1" customHeight="1">
      <c r="A9002" s="32" t="b">
        <v>0</v>
      </c>
      <c r="B9002" s="33"/>
      <c r="C9002" s="34"/>
      <c r="D9002" s="35" t="s">
        <v>557</v>
      </c>
      <c r="E9002" s="36" t="str">
        <f>VLOOKUP(D9002,Normativa!$A$3:$C$100,3,0)</f>
        <v>#N/A</v>
      </c>
      <c r="F9002" s="37"/>
      <c r="G9002" s="37"/>
      <c r="H9002" s="37" t="s">
        <v>7034</v>
      </c>
      <c r="I9002" s="36">
        <f t="shared" si="1"/>
        <v>1</v>
      </c>
      <c r="J9002" s="37"/>
      <c r="K9002" s="37"/>
    </row>
    <row r="9003" ht="22.5" hidden="1" customHeight="1">
      <c r="A9003" s="32" t="b">
        <v>0</v>
      </c>
      <c r="B9003" s="33"/>
      <c r="C9003" s="34"/>
      <c r="D9003" s="35" t="s">
        <v>557</v>
      </c>
      <c r="E9003" s="36" t="str">
        <f>VLOOKUP(D9003,Normativa!$A$3:$C$100,3,0)</f>
        <v>#N/A</v>
      </c>
      <c r="F9003" s="37"/>
      <c r="G9003" s="37"/>
      <c r="H9003" s="37" t="s">
        <v>7035</v>
      </c>
      <c r="I9003" s="36">
        <f t="shared" si="1"/>
        <v>1</v>
      </c>
      <c r="J9003" s="37"/>
      <c r="K9003" s="37"/>
    </row>
    <row r="9004" ht="22.5" hidden="1" customHeight="1">
      <c r="A9004" s="32" t="b">
        <v>0</v>
      </c>
      <c r="B9004" s="33"/>
      <c r="C9004" s="34"/>
      <c r="D9004" s="35" t="s">
        <v>557</v>
      </c>
      <c r="E9004" s="36" t="str">
        <f>VLOOKUP(D9004,Normativa!$A$3:$C$100,3,0)</f>
        <v>#N/A</v>
      </c>
      <c r="F9004" s="37"/>
      <c r="G9004" s="37"/>
      <c r="H9004" s="37" t="s">
        <v>7036</v>
      </c>
      <c r="I9004" s="36">
        <f t="shared" si="1"/>
        <v>1</v>
      </c>
      <c r="J9004" s="37"/>
      <c r="K9004" s="37"/>
    </row>
    <row r="9005" ht="22.5" hidden="1" customHeight="1">
      <c r="A9005" s="32" t="b">
        <v>0</v>
      </c>
      <c r="B9005" s="33"/>
      <c r="C9005" s="34"/>
      <c r="D9005" s="35" t="s">
        <v>557</v>
      </c>
      <c r="E9005" s="36" t="str">
        <f>VLOOKUP(D9005,Normativa!$A$3:$C$100,3,0)</f>
        <v>#N/A</v>
      </c>
      <c r="F9005" s="37"/>
      <c r="G9005" s="37"/>
      <c r="H9005" s="37" t="s">
        <v>7037</v>
      </c>
      <c r="I9005" s="36">
        <f t="shared" si="1"/>
        <v>1</v>
      </c>
      <c r="J9005" s="37"/>
      <c r="K9005" s="37"/>
    </row>
    <row r="9006" ht="22.5" hidden="1" customHeight="1">
      <c r="A9006" s="32" t="b">
        <v>0</v>
      </c>
      <c r="B9006" s="33"/>
      <c r="C9006" s="34"/>
      <c r="D9006" s="35" t="s">
        <v>557</v>
      </c>
      <c r="E9006" s="36" t="str">
        <f>VLOOKUP(D9006,Normativa!$A$3:$C$100,3,0)</f>
        <v>#N/A</v>
      </c>
      <c r="F9006" s="37"/>
      <c r="G9006" s="37"/>
      <c r="H9006" s="37" t="s">
        <v>7038</v>
      </c>
      <c r="I9006" s="36">
        <f t="shared" si="1"/>
        <v>1</v>
      </c>
      <c r="J9006" s="37"/>
      <c r="K9006" s="37"/>
    </row>
    <row r="9007" ht="22.5" hidden="1" customHeight="1">
      <c r="A9007" s="32" t="b">
        <v>0</v>
      </c>
      <c r="B9007" s="33"/>
      <c r="C9007" s="34"/>
      <c r="D9007" s="35" t="s">
        <v>557</v>
      </c>
      <c r="E9007" s="36" t="str">
        <f>VLOOKUP(D9007,Normativa!$A$3:$C$100,3,0)</f>
        <v>#N/A</v>
      </c>
      <c r="F9007" s="37"/>
      <c r="G9007" s="37"/>
      <c r="H9007" s="37" t="s">
        <v>7039</v>
      </c>
      <c r="I9007" s="36">
        <f t="shared" si="1"/>
        <v>1</v>
      </c>
      <c r="J9007" s="37"/>
      <c r="K9007" s="37"/>
    </row>
    <row r="9008" ht="22.5" hidden="1" customHeight="1">
      <c r="A9008" s="32" t="b">
        <v>0</v>
      </c>
      <c r="B9008" s="33"/>
      <c r="C9008" s="34"/>
      <c r="D9008" s="35" t="s">
        <v>557</v>
      </c>
      <c r="E9008" s="36" t="str">
        <f>VLOOKUP(D9008,Normativa!$A$3:$C$100,3,0)</f>
        <v>#N/A</v>
      </c>
      <c r="F9008" s="37"/>
      <c r="G9008" s="37"/>
      <c r="H9008" s="37" t="s">
        <v>7040</v>
      </c>
      <c r="I9008" s="36">
        <f t="shared" si="1"/>
        <v>1</v>
      </c>
      <c r="J9008" s="37"/>
      <c r="K9008" s="37"/>
    </row>
    <row r="9009" ht="22.5" hidden="1" customHeight="1">
      <c r="A9009" s="32" t="b">
        <v>0</v>
      </c>
      <c r="B9009" s="33"/>
      <c r="C9009" s="34"/>
      <c r="D9009" s="35" t="s">
        <v>557</v>
      </c>
      <c r="E9009" s="36" t="str">
        <f>VLOOKUP(D9009,Normativa!$A$3:$C$100,3,0)</f>
        <v>#N/A</v>
      </c>
      <c r="F9009" s="37"/>
      <c r="G9009" s="37"/>
      <c r="H9009" s="37" t="s">
        <v>6737</v>
      </c>
      <c r="I9009" s="36">
        <f t="shared" si="1"/>
        <v>1</v>
      </c>
      <c r="J9009" s="37"/>
      <c r="K9009" s="37"/>
    </row>
    <row r="9010" ht="22.5" hidden="1" customHeight="1">
      <c r="A9010" s="32" t="b">
        <v>0</v>
      </c>
      <c r="B9010" s="33"/>
      <c r="C9010" s="34"/>
      <c r="D9010" s="35" t="s">
        <v>557</v>
      </c>
      <c r="E9010" s="36" t="str">
        <f>VLOOKUP(D9010,Normativa!$A$3:$C$100,3,0)</f>
        <v>#N/A</v>
      </c>
      <c r="F9010" s="37"/>
      <c r="G9010" s="37"/>
      <c r="H9010" s="37" t="s">
        <v>7041</v>
      </c>
      <c r="I9010" s="36">
        <f t="shared" si="1"/>
        <v>1</v>
      </c>
      <c r="J9010" s="37"/>
      <c r="K9010" s="37"/>
    </row>
    <row r="9011" ht="22.5" hidden="1" customHeight="1">
      <c r="A9011" s="32" t="b">
        <v>0</v>
      </c>
      <c r="B9011" s="33"/>
      <c r="C9011" s="34"/>
      <c r="D9011" s="35" t="s">
        <v>557</v>
      </c>
      <c r="E9011" s="36" t="str">
        <f>VLOOKUP(D9011,Normativa!$A$3:$C$100,3,0)</f>
        <v>#N/A</v>
      </c>
      <c r="F9011" s="37"/>
      <c r="G9011" s="37"/>
      <c r="H9011" s="37" t="s">
        <v>555</v>
      </c>
      <c r="I9011" s="36">
        <f t="shared" si="1"/>
        <v>1</v>
      </c>
      <c r="J9011" s="37"/>
      <c r="K9011" s="37"/>
    </row>
    <row r="9012" ht="22.5" hidden="1" customHeight="1">
      <c r="A9012" s="32" t="b">
        <v>0</v>
      </c>
      <c r="B9012" s="33"/>
      <c r="C9012" s="34"/>
      <c r="D9012" s="35" t="s">
        <v>557</v>
      </c>
      <c r="E9012" s="36" t="str">
        <f>VLOOKUP(D9012,Normativa!$A$3:$C$100,3,0)</f>
        <v>#N/A</v>
      </c>
      <c r="F9012" s="37"/>
      <c r="G9012" s="37"/>
      <c r="H9012" s="37" t="s">
        <v>7042</v>
      </c>
      <c r="I9012" s="36">
        <f t="shared" si="1"/>
        <v>1</v>
      </c>
      <c r="J9012" s="37"/>
      <c r="K9012" s="37"/>
    </row>
    <row r="9013" ht="22.5" hidden="1" customHeight="1">
      <c r="A9013" s="32" t="b">
        <v>0</v>
      </c>
      <c r="B9013" s="33"/>
      <c r="C9013" s="34"/>
      <c r="D9013" s="35" t="s">
        <v>557</v>
      </c>
      <c r="E9013" s="36" t="str">
        <f>VLOOKUP(D9013,Normativa!$A$3:$C$100,3,0)</f>
        <v>#N/A</v>
      </c>
      <c r="F9013" s="37"/>
      <c r="G9013" s="37"/>
      <c r="H9013" s="37"/>
      <c r="I9013" s="36">
        <f t="shared" si="1"/>
        <v>1</v>
      </c>
      <c r="J9013" s="37"/>
      <c r="K9013" s="37"/>
    </row>
    <row r="9014" ht="22.5" hidden="1" customHeight="1">
      <c r="A9014" s="32" t="b">
        <v>0</v>
      </c>
      <c r="B9014" s="33"/>
      <c r="C9014" s="34"/>
      <c r="D9014" s="35" t="s">
        <v>557</v>
      </c>
      <c r="E9014" s="36" t="str">
        <f>VLOOKUP(D9014,Normativa!$A$3:$C$100,3,0)</f>
        <v>#N/A</v>
      </c>
      <c r="F9014" s="37"/>
      <c r="G9014" s="37"/>
      <c r="H9014" s="37" t="s">
        <v>7043</v>
      </c>
      <c r="I9014" s="36">
        <f t="shared" si="1"/>
        <v>1</v>
      </c>
      <c r="J9014" s="37"/>
      <c r="K9014" s="37"/>
    </row>
    <row r="9015" ht="22.5" hidden="1" customHeight="1">
      <c r="A9015" s="32" t="b">
        <v>0</v>
      </c>
      <c r="B9015" s="33"/>
      <c r="C9015" s="34"/>
      <c r="D9015" s="35" t="s">
        <v>557</v>
      </c>
      <c r="E9015" s="36" t="str">
        <f>VLOOKUP(D9015,Normativa!$A$3:$C$100,3,0)</f>
        <v>#N/A</v>
      </c>
      <c r="F9015" s="37"/>
      <c r="G9015" s="37"/>
      <c r="H9015" s="37" t="s">
        <v>7044</v>
      </c>
      <c r="I9015" s="36">
        <f t="shared" si="1"/>
        <v>1</v>
      </c>
      <c r="J9015" s="37"/>
      <c r="K9015" s="37"/>
    </row>
    <row r="9016" ht="22.5" hidden="1" customHeight="1">
      <c r="A9016" s="32" t="b">
        <v>0</v>
      </c>
      <c r="B9016" s="33"/>
      <c r="C9016" s="34"/>
      <c r="D9016" s="35" t="s">
        <v>557</v>
      </c>
      <c r="E9016" s="36" t="str">
        <f>VLOOKUP(D9016,Normativa!$A$3:$C$100,3,0)</f>
        <v>#N/A</v>
      </c>
      <c r="F9016" s="37"/>
      <c r="G9016" s="37"/>
      <c r="H9016" s="37" t="s">
        <v>7045</v>
      </c>
      <c r="I9016" s="36">
        <f t="shared" si="1"/>
        <v>1</v>
      </c>
      <c r="J9016" s="37"/>
      <c r="K9016" s="37"/>
    </row>
    <row r="9017" ht="22.5" hidden="1" customHeight="1">
      <c r="A9017" s="32" t="b">
        <v>0</v>
      </c>
      <c r="B9017" s="33"/>
      <c r="C9017" s="34"/>
      <c r="D9017" s="35" t="s">
        <v>557</v>
      </c>
      <c r="E9017" s="36" t="str">
        <f>VLOOKUP(D9017,Normativa!$A$3:$C$100,3,0)</f>
        <v>#N/A</v>
      </c>
      <c r="F9017" s="37"/>
      <c r="G9017" s="37"/>
      <c r="H9017" s="37" t="s">
        <v>6763</v>
      </c>
      <c r="I9017" s="36">
        <f t="shared" si="1"/>
        <v>1</v>
      </c>
      <c r="J9017" s="37"/>
      <c r="K9017" s="37"/>
    </row>
    <row r="9018" ht="22.5" hidden="1" customHeight="1">
      <c r="A9018" s="32" t="b">
        <v>0</v>
      </c>
      <c r="B9018" s="33"/>
      <c r="C9018" s="34"/>
      <c r="D9018" s="35" t="s">
        <v>557</v>
      </c>
      <c r="E9018" s="36" t="str">
        <f>VLOOKUP(D9018,Normativa!$A$3:$C$100,3,0)</f>
        <v>#N/A</v>
      </c>
      <c r="F9018" s="37"/>
      <c r="G9018" s="37"/>
      <c r="H9018" s="37" t="s">
        <v>7046</v>
      </c>
      <c r="I9018" s="36">
        <f t="shared" si="1"/>
        <v>1</v>
      </c>
      <c r="J9018" s="37"/>
      <c r="K9018" s="37"/>
    </row>
    <row r="9019" ht="22.5" hidden="1" customHeight="1">
      <c r="A9019" s="32" t="b">
        <v>0</v>
      </c>
      <c r="B9019" s="33"/>
      <c r="C9019" s="34"/>
      <c r="D9019" s="35" t="s">
        <v>557</v>
      </c>
      <c r="E9019" s="36" t="str">
        <f>VLOOKUP(D9019,Normativa!$A$3:$C$100,3,0)</f>
        <v>#N/A</v>
      </c>
      <c r="F9019" s="37"/>
      <c r="G9019" s="37"/>
      <c r="H9019" s="37" t="s">
        <v>555</v>
      </c>
      <c r="I9019" s="36">
        <f t="shared" si="1"/>
        <v>1</v>
      </c>
      <c r="J9019" s="37"/>
      <c r="K9019" s="37"/>
    </row>
    <row r="9020" ht="22.5" hidden="1" customHeight="1">
      <c r="A9020" s="32" t="b">
        <v>0</v>
      </c>
      <c r="B9020" s="33"/>
      <c r="C9020" s="34"/>
      <c r="D9020" s="35" t="s">
        <v>557</v>
      </c>
      <c r="E9020" s="36" t="str">
        <f>VLOOKUP(D9020,Normativa!$A$3:$C$100,3,0)</f>
        <v>#N/A</v>
      </c>
      <c r="F9020" s="37"/>
      <c r="G9020" s="37"/>
      <c r="H9020" s="37" t="s">
        <v>7047</v>
      </c>
      <c r="I9020" s="36">
        <f t="shared" si="1"/>
        <v>1</v>
      </c>
      <c r="J9020" s="37"/>
      <c r="K9020" s="37"/>
    </row>
    <row r="9021" ht="22.5" hidden="1" customHeight="1">
      <c r="A9021" s="32" t="b">
        <v>0</v>
      </c>
      <c r="B9021" s="33"/>
      <c r="C9021" s="34"/>
      <c r="D9021" s="35" t="s">
        <v>557</v>
      </c>
      <c r="E9021" s="36" t="str">
        <f>VLOOKUP(D9021,Normativa!$A$3:$C$100,3,0)</f>
        <v>#N/A</v>
      </c>
      <c r="F9021" s="37"/>
      <c r="G9021" s="37"/>
      <c r="H9021" s="37"/>
      <c r="I9021" s="36">
        <f t="shared" si="1"/>
        <v>1</v>
      </c>
      <c r="J9021" s="37"/>
      <c r="K9021" s="37"/>
    </row>
    <row r="9022" ht="22.5" hidden="1" customHeight="1">
      <c r="A9022" s="32" t="b">
        <v>0</v>
      </c>
      <c r="B9022" s="33"/>
      <c r="C9022" s="34"/>
      <c r="D9022" s="35" t="s">
        <v>557</v>
      </c>
      <c r="E9022" s="36" t="str">
        <f>VLOOKUP(D9022,Normativa!$A$3:$C$100,3,0)</f>
        <v>#N/A</v>
      </c>
      <c r="F9022" s="37"/>
      <c r="G9022" s="37"/>
      <c r="H9022" s="37" t="s">
        <v>6804</v>
      </c>
      <c r="I9022" s="36">
        <f t="shared" si="1"/>
        <v>1</v>
      </c>
      <c r="J9022" s="37"/>
      <c r="K9022" s="37"/>
    </row>
    <row r="9023" ht="22.5" hidden="1" customHeight="1">
      <c r="A9023" s="32" t="b">
        <v>0</v>
      </c>
      <c r="B9023" s="33"/>
      <c r="C9023" s="34"/>
      <c r="D9023" s="35" t="s">
        <v>557</v>
      </c>
      <c r="E9023" s="36" t="str">
        <f>VLOOKUP(D9023,Normativa!$A$3:$C$100,3,0)</f>
        <v>#N/A</v>
      </c>
      <c r="F9023" s="37"/>
      <c r="G9023" s="37"/>
      <c r="H9023" s="37" t="s">
        <v>7048</v>
      </c>
      <c r="I9023" s="36">
        <f t="shared" si="1"/>
        <v>1</v>
      </c>
      <c r="J9023" s="37"/>
      <c r="K9023" s="37"/>
    </row>
    <row r="9024" ht="22.5" hidden="1" customHeight="1">
      <c r="A9024" s="32" t="b">
        <v>0</v>
      </c>
      <c r="B9024" s="33"/>
      <c r="C9024" s="34"/>
      <c r="D9024" s="35" t="s">
        <v>557</v>
      </c>
      <c r="E9024" s="36" t="str">
        <f>VLOOKUP(D9024,Normativa!$A$3:$C$100,3,0)</f>
        <v>#N/A</v>
      </c>
      <c r="F9024" s="37"/>
      <c r="G9024" s="37"/>
      <c r="H9024" s="37" t="s">
        <v>7049</v>
      </c>
      <c r="I9024" s="36">
        <f t="shared" si="1"/>
        <v>1</v>
      </c>
      <c r="J9024" s="37"/>
      <c r="K9024" s="37"/>
    </row>
    <row r="9025" ht="22.5" hidden="1" customHeight="1">
      <c r="A9025" s="32" t="b">
        <v>0</v>
      </c>
      <c r="B9025" s="33"/>
      <c r="C9025" s="34"/>
      <c r="D9025" s="35" t="s">
        <v>557</v>
      </c>
      <c r="E9025" s="36" t="str">
        <f>VLOOKUP(D9025,Normativa!$A$3:$C$100,3,0)</f>
        <v>#N/A</v>
      </c>
      <c r="F9025" s="37"/>
      <c r="G9025" s="37"/>
      <c r="H9025" s="37" t="s">
        <v>7050</v>
      </c>
      <c r="I9025" s="36">
        <f t="shared" si="1"/>
        <v>1</v>
      </c>
      <c r="J9025" s="37"/>
      <c r="K9025" s="37"/>
    </row>
    <row r="9026" ht="22.5" hidden="1" customHeight="1">
      <c r="A9026" s="32" t="b">
        <v>0</v>
      </c>
      <c r="B9026" s="33"/>
      <c r="C9026" s="34"/>
      <c r="D9026" s="35" t="s">
        <v>557</v>
      </c>
      <c r="E9026" s="36" t="str">
        <f>VLOOKUP(D9026,Normativa!$A$3:$C$100,3,0)</f>
        <v>#N/A</v>
      </c>
      <c r="F9026" s="37"/>
      <c r="G9026" s="37"/>
      <c r="H9026" s="37" t="s">
        <v>7051</v>
      </c>
      <c r="I9026" s="36">
        <f t="shared" si="1"/>
        <v>1</v>
      </c>
      <c r="J9026" s="37"/>
      <c r="K9026" s="37"/>
    </row>
    <row r="9027" ht="22.5" hidden="1" customHeight="1">
      <c r="A9027" s="32" t="b">
        <v>0</v>
      </c>
      <c r="B9027" s="33"/>
      <c r="C9027" s="34"/>
      <c r="D9027" s="35" t="s">
        <v>557</v>
      </c>
      <c r="E9027" s="36" t="str">
        <f>VLOOKUP(D9027,Normativa!$A$3:$C$100,3,0)</f>
        <v>#N/A</v>
      </c>
      <c r="F9027" s="37"/>
      <c r="G9027" s="37"/>
      <c r="H9027" s="37" t="s">
        <v>7052</v>
      </c>
      <c r="I9027" s="36">
        <f t="shared" si="1"/>
        <v>1</v>
      </c>
      <c r="J9027" s="37"/>
      <c r="K9027" s="37"/>
    </row>
    <row r="9028" ht="22.5" hidden="1" customHeight="1">
      <c r="A9028" s="32" t="b">
        <v>0</v>
      </c>
      <c r="B9028" s="33"/>
      <c r="C9028" s="34"/>
      <c r="D9028" s="35" t="s">
        <v>557</v>
      </c>
      <c r="E9028" s="36" t="str">
        <f>VLOOKUP(D9028,Normativa!$A$3:$C$100,3,0)</f>
        <v>#N/A</v>
      </c>
      <c r="F9028" s="37"/>
      <c r="G9028" s="37"/>
      <c r="H9028" s="37" t="s">
        <v>6809</v>
      </c>
      <c r="I9028" s="36">
        <f t="shared" si="1"/>
        <v>1</v>
      </c>
      <c r="J9028" s="37"/>
      <c r="K9028" s="37"/>
    </row>
    <row r="9029" ht="22.5" hidden="1" customHeight="1">
      <c r="A9029" s="32" t="b">
        <v>0</v>
      </c>
      <c r="B9029" s="33"/>
      <c r="C9029" s="34"/>
      <c r="D9029" s="35" t="s">
        <v>557</v>
      </c>
      <c r="E9029" s="36" t="str">
        <f>VLOOKUP(D9029,Normativa!$A$3:$C$100,3,0)</f>
        <v>#N/A</v>
      </c>
      <c r="F9029" s="37"/>
      <c r="G9029" s="37"/>
      <c r="H9029" s="37" t="s">
        <v>7053</v>
      </c>
      <c r="I9029" s="36">
        <f t="shared" si="1"/>
        <v>1</v>
      </c>
      <c r="J9029" s="37"/>
      <c r="K9029" s="37"/>
    </row>
    <row r="9030" ht="22.5" hidden="1" customHeight="1">
      <c r="A9030" s="32" t="b">
        <v>0</v>
      </c>
      <c r="B9030" s="33"/>
      <c r="C9030" s="34"/>
      <c r="D9030" s="35" t="s">
        <v>557</v>
      </c>
      <c r="E9030" s="36" t="str">
        <f>VLOOKUP(D9030,Normativa!$A$3:$C$100,3,0)</f>
        <v>#N/A</v>
      </c>
      <c r="F9030" s="37"/>
      <c r="G9030" s="37"/>
      <c r="H9030" s="37" t="s">
        <v>7054</v>
      </c>
      <c r="I9030" s="36">
        <f t="shared" si="1"/>
        <v>1</v>
      </c>
      <c r="J9030" s="37"/>
      <c r="K9030" s="37"/>
    </row>
    <row r="9031" ht="22.5" hidden="1" customHeight="1">
      <c r="A9031" s="32" t="b">
        <v>0</v>
      </c>
      <c r="B9031" s="33"/>
      <c r="C9031" s="34"/>
      <c r="D9031" s="35" t="s">
        <v>557</v>
      </c>
      <c r="E9031" s="36" t="str">
        <f>VLOOKUP(D9031,Normativa!$A$3:$C$100,3,0)</f>
        <v>#N/A</v>
      </c>
      <c r="F9031" s="37"/>
      <c r="G9031" s="37"/>
      <c r="H9031" s="37" t="s">
        <v>7055</v>
      </c>
      <c r="I9031" s="36">
        <f t="shared" si="1"/>
        <v>1</v>
      </c>
      <c r="J9031" s="37"/>
      <c r="K9031" s="37"/>
    </row>
    <row r="9032" ht="22.5" hidden="1" customHeight="1">
      <c r="A9032" s="32" t="b">
        <v>0</v>
      </c>
      <c r="B9032" s="33"/>
      <c r="C9032" s="34"/>
      <c r="D9032" s="35" t="s">
        <v>557</v>
      </c>
      <c r="E9032" s="36" t="str">
        <f>VLOOKUP(D9032,Normativa!$A$3:$C$100,3,0)</f>
        <v>#N/A</v>
      </c>
      <c r="F9032" s="37"/>
      <c r="G9032" s="37"/>
      <c r="H9032" s="37" t="s">
        <v>7056</v>
      </c>
      <c r="I9032" s="36">
        <f t="shared" si="1"/>
        <v>1</v>
      </c>
      <c r="J9032" s="37"/>
      <c r="K9032" s="37"/>
    </row>
    <row r="9033" ht="22.5" hidden="1" customHeight="1">
      <c r="A9033" s="32" t="b">
        <v>0</v>
      </c>
      <c r="B9033" s="33"/>
      <c r="C9033" s="34"/>
      <c r="D9033" s="35" t="s">
        <v>557</v>
      </c>
      <c r="E9033" s="36" t="str">
        <f>VLOOKUP(D9033,Normativa!$A$3:$C$100,3,0)</f>
        <v>#N/A</v>
      </c>
      <c r="F9033" s="37"/>
      <c r="G9033" s="37"/>
      <c r="H9033" s="37" t="s">
        <v>7057</v>
      </c>
      <c r="I9033" s="36">
        <f t="shared" si="1"/>
        <v>1</v>
      </c>
      <c r="J9033" s="37"/>
      <c r="K9033" s="37"/>
    </row>
    <row r="9034" ht="22.5" hidden="1" customHeight="1">
      <c r="A9034" s="32" t="b">
        <v>0</v>
      </c>
      <c r="B9034" s="33"/>
      <c r="C9034" s="34"/>
      <c r="D9034" s="35" t="s">
        <v>557</v>
      </c>
      <c r="E9034" s="36" t="str">
        <f>VLOOKUP(D9034,Normativa!$A$3:$C$100,3,0)</f>
        <v>#N/A</v>
      </c>
      <c r="F9034" s="37"/>
      <c r="G9034" s="37"/>
      <c r="H9034" s="37" t="s">
        <v>7058</v>
      </c>
      <c r="I9034" s="36">
        <f t="shared" si="1"/>
        <v>1</v>
      </c>
      <c r="J9034" s="37"/>
      <c r="K9034" s="37"/>
    </row>
    <row r="9035" ht="22.5" hidden="1" customHeight="1">
      <c r="A9035" s="32" t="b">
        <v>0</v>
      </c>
      <c r="B9035" s="33"/>
      <c r="C9035" s="34"/>
      <c r="D9035" s="35" t="s">
        <v>557</v>
      </c>
      <c r="E9035" s="36" t="str">
        <f>VLOOKUP(D9035,Normativa!$A$3:$C$100,3,0)</f>
        <v>#N/A</v>
      </c>
      <c r="F9035" s="37"/>
      <c r="G9035" s="37"/>
      <c r="H9035" s="37" t="s">
        <v>7059</v>
      </c>
      <c r="I9035" s="36">
        <f t="shared" si="1"/>
        <v>1</v>
      </c>
      <c r="J9035" s="37"/>
      <c r="K9035" s="37"/>
    </row>
    <row r="9036" ht="22.5" hidden="1" customHeight="1">
      <c r="A9036" s="32" t="b">
        <v>0</v>
      </c>
      <c r="B9036" s="33"/>
      <c r="C9036" s="34"/>
      <c r="D9036" s="35" t="s">
        <v>557</v>
      </c>
      <c r="E9036" s="36" t="str">
        <f>VLOOKUP(D9036,Normativa!$A$3:$C$100,3,0)</f>
        <v>#N/A</v>
      </c>
      <c r="F9036" s="37"/>
      <c r="G9036" s="37"/>
      <c r="H9036" s="37" t="s">
        <v>6737</v>
      </c>
      <c r="I9036" s="36">
        <f t="shared" si="1"/>
        <v>1</v>
      </c>
      <c r="J9036" s="37"/>
      <c r="K9036" s="37"/>
    </row>
    <row r="9037" ht="22.5" hidden="1" customHeight="1">
      <c r="A9037" s="32" t="b">
        <v>0</v>
      </c>
      <c r="B9037" s="33"/>
      <c r="C9037" s="34"/>
      <c r="D9037" s="35" t="s">
        <v>557</v>
      </c>
      <c r="E9037" s="36" t="str">
        <f>VLOOKUP(D9037,Normativa!$A$3:$C$100,3,0)</f>
        <v>#N/A</v>
      </c>
      <c r="F9037" s="37"/>
      <c r="G9037" s="37"/>
      <c r="H9037" s="37" t="s">
        <v>555</v>
      </c>
      <c r="I9037" s="36">
        <f t="shared" si="1"/>
        <v>1</v>
      </c>
      <c r="J9037" s="37"/>
      <c r="K9037" s="37"/>
    </row>
    <row r="9038" ht="22.5" hidden="1" customHeight="1">
      <c r="A9038" s="32" t="b">
        <v>0</v>
      </c>
      <c r="B9038" s="33"/>
      <c r="C9038" s="34"/>
      <c r="D9038" s="35" t="s">
        <v>557</v>
      </c>
      <c r="E9038" s="36" t="str">
        <f>VLOOKUP(D9038,Normativa!$A$3:$C$100,3,0)</f>
        <v>#N/A</v>
      </c>
      <c r="F9038" s="37"/>
      <c r="G9038" s="37"/>
      <c r="H9038" s="37" t="s">
        <v>7060</v>
      </c>
      <c r="I9038" s="36">
        <f t="shared" si="1"/>
        <v>1</v>
      </c>
      <c r="J9038" s="37"/>
      <c r="K9038" s="37"/>
    </row>
    <row r="9039" ht="22.5" hidden="1" customHeight="1">
      <c r="A9039" s="32" t="b">
        <v>0</v>
      </c>
      <c r="B9039" s="33"/>
      <c r="C9039" s="34"/>
      <c r="D9039" s="35" t="s">
        <v>557</v>
      </c>
      <c r="E9039" s="36" t="str">
        <f>VLOOKUP(D9039,Normativa!$A$3:$C$100,3,0)</f>
        <v>#N/A</v>
      </c>
      <c r="F9039" s="37"/>
      <c r="G9039" s="37"/>
      <c r="H9039" s="37"/>
      <c r="I9039" s="36">
        <f t="shared" si="1"/>
        <v>1</v>
      </c>
      <c r="J9039" s="37"/>
      <c r="K9039" s="37"/>
    </row>
    <row r="9040" ht="22.5" hidden="1" customHeight="1">
      <c r="A9040" s="32" t="b">
        <v>0</v>
      </c>
      <c r="B9040" s="33"/>
      <c r="C9040" s="34"/>
      <c r="D9040" s="35" t="s">
        <v>557</v>
      </c>
      <c r="E9040" s="36" t="str">
        <f>VLOOKUP(D9040,Normativa!$A$3:$C$100,3,0)</f>
        <v>#N/A</v>
      </c>
      <c r="F9040" s="37"/>
      <c r="G9040" s="37"/>
      <c r="H9040" s="37" t="s">
        <v>7061</v>
      </c>
      <c r="I9040" s="36">
        <f t="shared" si="1"/>
        <v>1</v>
      </c>
      <c r="J9040" s="37"/>
      <c r="K9040" s="37"/>
    </row>
    <row r="9041" ht="22.5" hidden="1" customHeight="1">
      <c r="A9041" s="32" t="b">
        <v>0</v>
      </c>
      <c r="B9041" s="33"/>
      <c r="C9041" s="34"/>
      <c r="D9041" s="35" t="s">
        <v>557</v>
      </c>
      <c r="E9041" s="36" t="str">
        <f>VLOOKUP(D9041,Normativa!$A$3:$C$100,3,0)</f>
        <v>#N/A</v>
      </c>
      <c r="F9041" s="37"/>
      <c r="G9041" s="37"/>
      <c r="H9041" s="37" t="s">
        <v>7062</v>
      </c>
      <c r="I9041" s="36">
        <f t="shared" si="1"/>
        <v>1</v>
      </c>
      <c r="J9041" s="37"/>
      <c r="K9041" s="37"/>
    </row>
    <row r="9042" ht="22.5" hidden="1" customHeight="1">
      <c r="A9042" s="32" t="b">
        <v>0</v>
      </c>
      <c r="B9042" s="33"/>
      <c r="C9042" s="34"/>
      <c r="D9042" s="35" t="s">
        <v>557</v>
      </c>
      <c r="E9042" s="36" t="str">
        <f>VLOOKUP(D9042,Normativa!$A$3:$C$100,3,0)</f>
        <v>#N/A</v>
      </c>
      <c r="F9042" s="37"/>
      <c r="G9042" s="37"/>
      <c r="H9042" s="37" t="s">
        <v>7063</v>
      </c>
      <c r="I9042" s="36">
        <f t="shared" si="1"/>
        <v>1</v>
      </c>
      <c r="J9042" s="37"/>
      <c r="K9042" s="37"/>
    </row>
    <row r="9043" ht="22.5" hidden="1" customHeight="1">
      <c r="A9043" s="32" t="b">
        <v>0</v>
      </c>
      <c r="B9043" s="33"/>
      <c r="C9043" s="34"/>
      <c r="D9043" s="35" t="s">
        <v>557</v>
      </c>
      <c r="E9043" s="36" t="str">
        <f>VLOOKUP(D9043,Normativa!$A$3:$C$100,3,0)</f>
        <v>#N/A</v>
      </c>
      <c r="F9043" s="37"/>
      <c r="G9043" s="37"/>
      <c r="H9043" s="37" t="s">
        <v>7064</v>
      </c>
      <c r="I9043" s="36">
        <f t="shared" si="1"/>
        <v>1</v>
      </c>
      <c r="J9043" s="37"/>
      <c r="K9043" s="37"/>
    </row>
    <row r="9044" ht="22.5" hidden="1" customHeight="1">
      <c r="A9044" s="32" t="b">
        <v>0</v>
      </c>
      <c r="B9044" s="33"/>
      <c r="C9044" s="34"/>
      <c r="D9044" s="35" t="s">
        <v>557</v>
      </c>
      <c r="E9044" s="36" t="str">
        <f>VLOOKUP(D9044,Normativa!$A$3:$C$100,3,0)</f>
        <v>#N/A</v>
      </c>
      <c r="F9044" s="37"/>
      <c r="G9044" s="37"/>
      <c r="H9044" s="37" t="s">
        <v>6804</v>
      </c>
      <c r="I9044" s="36">
        <f t="shared" si="1"/>
        <v>1</v>
      </c>
      <c r="J9044" s="37"/>
      <c r="K9044" s="37"/>
    </row>
    <row r="9045" ht="22.5" hidden="1" customHeight="1">
      <c r="A9045" s="32" t="b">
        <v>0</v>
      </c>
      <c r="B9045" s="33"/>
      <c r="C9045" s="34"/>
      <c r="D9045" s="35" t="s">
        <v>557</v>
      </c>
      <c r="E9045" s="36" t="str">
        <f>VLOOKUP(D9045,Normativa!$A$3:$C$100,3,0)</f>
        <v>#N/A</v>
      </c>
      <c r="F9045" s="37"/>
      <c r="G9045" s="37"/>
      <c r="H9045" s="37" t="s">
        <v>7065</v>
      </c>
      <c r="I9045" s="36">
        <f t="shared" si="1"/>
        <v>1</v>
      </c>
      <c r="J9045" s="37"/>
      <c r="K9045" s="37"/>
    </row>
    <row r="9046" ht="22.5" hidden="1" customHeight="1">
      <c r="A9046" s="32" t="b">
        <v>0</v>
      </c>
      <c r="B9046" s="33"/>
      <c r="C9046" s="34"/>
      <c r="D9046" s="35" t="s">
        <v>557</v>
      </c>
      <c r="E9046" s="36" t="str">
        <f>VLOOKUP(D9046,Normativa!$A$3:$C$100,3,0)</f>
        <v>#N/A</v>
      </c>
      <c r="F9046" s="37"/>
      <c r="G9046" s="37"/>
      <c r="H9046" s="37" t="s">
        <v>555</v>
      </c>
      <c r="I9046" s="36">
        <f t="shared" si="1"/>
        <v>1</v>
      </c>
      <c r="J9046" s="37"/>
      <c r="K9046" s="37"/>
    </row>
    <row r="9047" ht="22.5" hidden="1" customHeight="1">
      <c r="A9047" s="32" t="b">
        <v>0</v>
      </c>
      <c r="B9047" s="33"/>
      <c r="C9047" s="34"/>
      <c r="D9047" s="35" t="s">
        <v>557</v>
      </c>
      <c r="E9047" s="36" t="str">
        <f>VLOOKUP(D9047,Normativa!$A$3:$C$100,3,0)</f>
        <v>#N/A</v>
      </c>
      <c r="F9047" s="37"/>
      <c r="G9047" s="37"/>
      <c r="H9047" s="37" t="s">
        <v>7066</v>
      </c>
      <c r="I9047" s="36">
        <f t="shared" si="1"/>
        <v>1</v>
      </c>
      <c r="J9047" s="37"/>
      <c r="K9047" s="37"/>
    </row>
    <row r="9048" ht="22.5" hidden="1" customHeight="1">
      <c r="A9048" s="32" t="b">
        <v>0</v>
      </c>
      <c r="B9048" s="33"/>
      <c r="C9048" s="34"/>
      <c r="D9048" s="35" t="s">
        <v>557</v>
      </c>
      <c r="E9048" s="36" t="str">
        <f>VLOOKUP(D9048,Normativa!$A$3:$C$100,3,0)</f>
        <v>#N/A</v>
      </c>
      <c r="F9048" s="37"/>
      <c r="G9048" s="37"/>
      <c r="H9048" s="37"/>
      <c r="I9048" s="36">
        <f t="shared" si="1"/>
        <v>1</v>
      </c>
      <c r="J9048" s="37"/>
      <c r="K9048" s="37"/>
    </row>
    <row r="9049" ht="22.5" hidden="1" customHeight="1">
      <c r="A9049" s="32" t="b">
        <v>0</v>
      </c>
      <c r="B9049" s="33"/>
      <c r="C9049" s="34"/>
      <c r="D9049" s="35" t="s">
        <v>557</v>
      </c>
      <c r="E9049" s="36" t="str">
        <f>VLOOKUP(D9049,Normativa!$A$3:$C$100,3,0)</f>
        <v>#N/A</v>
      </c>
      <c r="F9049" s="37"/>
      <c r="G9049" s="37"/>
      <c r="H9049" s="37" t="s">
        <v>7067</v>
      </c>
      <c r="I9049" s="36">
        <f t="shared" si="1"/>
        <v>1</v>
      </c>
      <c r="J9049" s="37"/>
      <c r="K9049" s="37"/>
    </row>
    <row r="9050" ht="22.5" hidden="1" customHeight="1">
      <c r="A9050" s="32" t="b">
        <v>0</v>
      </c>
      <c r="B9050" s="33"/>
      <c r="C9050" s="34"/>
      <c r="D9050" s="35" t="s">
        <v>557</v>
      </c>
      <c r="E9050" s="36" t="str">
        <f>VLOOKUP(D9050,Normativa!$A$3:$C$100,3,0)</f>
        <v>#N/A</v>
      </c>
      <c r="F9050" s="37"/>
      <c r="G9050" s="37"/>
      <c r="H9050" s="37" t="s">
        <v>7068</v>
      </c>
      <c r="I9050" s="36">
        <f t="shared" si="1"/>
        <v>1</v>
      </c>
      <c r="J9050" s="37"/>
      <c r="K9050" s="37"/>
    </row>
    <row r="9051" ht="22.5" hidden="1" customHeight="1">
      <c r="A9051" s="32" t="b">
        <v>0</v>
      </c>
      <c r="B9051" s="33"/>
      <c r="C9051" s="34"/>
      <c r="D9051" s="35" t="s">
        <v>557</v>
      </c>
      <c r="E9051" s="36" t="str">
        <f>VLOOKUP(D9051,Normativa!$A$3:$C$100,3,0)</f>
        <v>#N/A</v>
      </c>
      <c r="F9051" s="37"/>
      <c r="G9051" s="37"/>
      <c r="H9051" s="37" t="s">
        <v>7069</v>
      </c>
      <c r="I9051" s="36">
        <f t="shared" si="1"/>
        <v>1</v>
      </c>
      <c r="J9051" s="37"/>
      <c r="K9051" s="37"/>
    </row>
    <row r="9052" ht="22.5" hidden="1" customHeight="1">
      <c r="A9052" s="32" t="b">
        <v>0</v>
      </c>
      <c r="B9052" s="33"/>
      <c r="C9052" s="34"/>
      <c r="D9052" s="35" t="s">
        <v>557</v>
      </c>
      <c r="E9052" s="36" t="str">
        <f>VLOOKUP(D9052,Normativa!$A$3:$C$100,3,0)</f>
        <v>#N/A</v>
      </c>
      <c r="F9052" s="37"/>
      <c r="G9052" s="37"/>
      <c r="H9052" s="37" t="s">
        <v>7070</v>
      </c>
      <c r="I9052" s="36">
        <f t="shared" si="1"/>
        <v>1</v>
      </c>
      <c r="J9052" s="37"/>
      <c r="K9052" s="37"/>
    </row>
    <row r="9053" ht="22.5" hidden="1" customHeight="1">
      <c r="A9053" s="32" t="b">
        <v>0</v>
      </c>
      <c r="B9053" s="33"/>
      <c r="C9053" s="34"/>
      <c r="D9053" s="35" t="s">
        <v>557</v>
      </c>
      <c r="E9053" s="36" t="str">
        <f>VLOOKUP(D9053,Normativa!$A$3:$C$100,3,0)</f>
        <v>#N/A</v>
      </c>
      <c r="F9053" s="37"/>
      <c r="G9053" s="37"/>
      <c r="H9053" s="37" t="s">
        <v>7071</v>
      </c>
      <c r="I9053" s="36">
        <f t="shared" si="1"/>
        <v>1</v>
      </c>
      <c r="J9053" s="37"/>
      <c r="K9053" s="37"/>
    </row>
    <row r="9054" ht="22.5" hidden="1" customHeight="1">
      <c r="A9054" s="32" t="b">
        <v>0</v>
      </c>
      <c r="B9054" s="33"/>
      <c r="C9054" s="34"/>
      <c r="D9054" s="35" t="s">
        <v>557</v>
      </c>
      <c r="E9054" s="36" t="str">
        <f>VLOOKUP(D9054,Normativa!$A$3:$C$100,3,0)</f>
        <v>#N/A</v>
      </c>
      <c r="F9054" s="37"/>
      <c r="G9054" s="37"/>
      <c r="H9054" s="37" t="s">
        <v>7072</v>
      </c>
      <c r="I9054" s="36">
        <f t="shared" si="1"/>
        <v>1</v>
      </c>
      <c r="J9054" s="37"/>
      <c r="K9054" s="37"/>
    </row>
    <row r="9055" ht="22.5" hidden="1" customHeight="1">
      <c r="A9055" s="32" t="b">
        <v>0</v>
      </c>
      <c r="B9055" s="33"/>
      <c r="C9055" s="34"/>
      <c r="D9055" s="35" t="s">
        <v>557</v>
      </c>
      <c r="E9055" s="36" t="str">
        <f>VLOOKUP(D9055,Normativa!$A$3:$C$100,3,0)</f>
        <v>#N/A</v>
      </c>
      <c r="F9055" s="37"/>
      <c r="G9055" s="37"/>
      <c r="H9055" s="37" t="s">
        <v>7073</v>
      </c>
      <c r="I9055" s="36">
        <f t="shared" si="1"/>
        <v>1</v>
      </c>
      <c r="J9055" s="37"/>
      <c r="K9055" s="37"/>
    </row>
    <row r="9056" ht="22.5" hidden="1" customHeight="1">
      <c r="A9056" s="32" t="b">
        <v>0</v>
      </c>
      <c r="B9056" s="33"/>
      <c r="C9056" s="34"/>
      <c r="D9056" s="35" t="s">
        <v>557</v>
      </c>
      <c r="E9056" s="36" t="str">
        <f>VLOOKUP(D9056,Normativa!$A$3:$C$100,3,0)</f>
        <v>#N/A</v>
      </c>
      <c r="F9056" s="37"/>
      <c r="G9056" s="37"/>
      <c r="H9056" s="37" t="s">
        <v>7074</v>
      </c>
      <c r="I9056" s="36">
        <f t="shared" si="1"/>
        <v>1</v>
      </c>
      <c r="J9056" s="37"/>
      <c r="K9056" s="37"/>
    </row>
    <row r="9057" ht="22.5" hidden="1" customHeight="1">
      <c r="A9057" s="32" t="b">
        <v>0</v>
      </c>
      <c r="B9057" s="33"/>
      <c r="C9057" s="34"/>
      <c r="D9057" s="35" t="s">
        <v>557</v>
      </c>
      <c r="E9057" s="36" t="str">
        <f>VLOOKUP(D9057,Normativa!$A$3:$C$100,3,0)</f>
        <v>#N/A</v>
      </c>
      <c r="F9057" s="37"/>
      <c r="G9057" s="37"/>
      <c r="H9057" s="37" t="s">
        <v>6809</v>
      </c>
      <c r="I9057" s="36">
        <f t="shared" si="1"/>
        <v>1</v>
      </c>
      <c r="J9057" s="37"/>
      <c r="K9057" s="37"/>
    </row>
    <row r="9058" ht="22.5" hidden="1" customHeight="1">
      <c r="A9058" s="32" t="b">
        <v>0</v>
      </c>
      <c r="B9058" s="33"/>
      <c r="C9058" s="34"/>
      <c r="D9058" s="35" t="s">
        <v>557</v>
      </c>
      <c r="E9058" s="36" t="str">
        <f>VLOOKUP(D9058,Normativa!$A$3:$C$100,3,0)</f>
        <v>#N/A</v>
      </c>
      <c r="F9058" s="37"/>
      <c r="G9058" s="37"/>
      <c r="H9058" s="37" t="s">
        <v>7075</v>
      </c>
      <c r="I9058" s="36">
        <f t="shared" si="1"/>
        <v>1</v>
      </c>
      <c r="J9058" s="37"/>
      <c r="K9058" s="37"/>
    </row>
    <row r="9059" ht="22.5" hidden="1" customHeight="1">
      <c r="A9059" s="32" t="b">
        <v>0</v>
      </c>
      <c r="B9059" s="33"/>
      <c r="C9059" s="34"/>
      <c r="D9059" s="35" t="s">
        <v>557</v>
      </c>
      <c r="E9059" s="36" t="str">
        <f>VLOOKUP(D9059,Normativa!$A$3:$C$100,3,0)</f>
        <v>#N/A</v>
      </c>
      <c r="F9059" s="37"/>
      <c r="G9059" s="37"/>
      <c r="H9059" s="37" t="s">
        <v>555</v>
      </c>
      <c r="I9059" s="36">
        <f t="shared" si="1"/>
        <v>1</v>
      </c>
      <c r="J9059" s="37"/>
      <c r="K9059" s="37"/>
    </row>
    <row r="9060" ht="22.5" hidden="1" customHeight="1">
      <c r="A9060" s="32" t="b">
        <v>0</v>
      </c>
      <c r="B9060" s="33"/>
      <c r="C9060" s="34"/>
      <c r="D9060" s="35" t="s">
        <v>557</v>
      </c>
      <c r="E9060" s="36" t="str">
        <f>VLOOKUP(D9060,Normativa!$A$3:$C$100,3,0)</f>
        <v>#N/A</v>
      </c>
      <c r="F9060" s="37"/>
      <c r="G9060" s="37"/>
      <c r="H9060" s="37" t="s">
        <v>7076</v>
      </c>
      <c r="I9060" s="36">
        <f t="shared" si="1"/>
        <v>1</v>
      </c>
      <c r="J9060" s="37"/>
      <c r="K9060" s="37"/>
    </row>
    <row r="9061" ht="22.5" hidden="1" customHeight="1">
      <c r="A9061" s="32" t="b">
        <v>0</v>
      </c>
      <c r="B9061" s="33"/>
      <c r="C9061" s="34"/>
      <c r="D9061" s="35" t="s">
        <v>557</v>
      </c>
      <c r="E9061" s="36" t="str">
        <f>VLOOKUP(D9061,Normativa!$A$3:$C$100,3,0)</f>
        <v>#N/A</v>
      </c>
      <c r="F9061" s="37"/>
      <c r="G9061" s="37"/>
      <c r="H9061" s="37" t="s">
        <v>7077</v>
      </c>
      <c r="I9061" s="36">
        <f t="shared" si="1"/>
        <v>1</v>
      </c>
      <c r="J9061" s="37"/>
      <c r="K9061" s="37"/>
    </row>
    <row r="9062" ht="22.5" hidden="1" customHeight="1">
      <c r="A9062" s="32" t="b">
        <v>0</v>
      </c>
      <c r="B9062" s="33"/>
      <c r="C9062" s="34"/>
      <c r="D9062" s="35" t="s">
        <v>557</v>
      </c>
      <c r="E9062" s="36" t="str">
        <f>VLOOKUP(D9062,Normativa!$A$3:$C$100,3,0)</f>
        <v>#N/A</v>
      </c>
      <c r="F9062" s="37"/>
      <c r="G9062" s="37"/>
      <c r="H9062" s="37" t="s">
        <v>5914</v>
      </c>
      <c r="I9062" s="36">
        <f t="shared" si="1"/>
        <v>1</v>
      </c>
      <c r="J9062" s="37"/>
      <c r="K9062" s="37"/>
    </row>
    <row r="9063" ht="22.5" hidden="1" customHeight="1">
      <c r="A9063" s="32" t="b">
        <v>0</v>
      </c>
      <c r="B9063" s="33"/>
      <c r="C9063" s="34"/>
      <c r="D9063" s="35" t="s">
        <v>557</v>
      </c>
      <c r="E9063" s="36" t="str">
        <f>VLOOKUP(D9063,Normativa!$A$3:$C$100,3,0)</f>
        <v>#N/A</v>
      </c>
      <c r="F9063" s="37"/>
      <c r="G9063" s="37"/>
      <c r="H9063" s="37" t="s">
        <v>6809</v>
      </c>
      <c r="I9063" s="36">
        <f t="shared" si="1"/>
        <v>1</v>
      </c>
      <c r="J9063" s="37"/>
      <c r="K9063" s="37"/>
    </row>
    <row r="9064" ht="22.5" hidden="1" customHeight="1">
      <c r="A9064" s="32" t="b">
        <v>0</v>
      </c>
      <c r="B9064" s="33"/>
      <c r="C9064" s="34"/>
      <c r="D9064" s="35" t="s">
        <v>557</v>
      </c>
      <c r="E9064" s="36" t="str">
        <f>VLOOKUP(D9064,Normativa!$A$3:$C$100,3,0)</f>
        <v>#N/A</v>
      </c>
      <c r="F9064" s="37"/>
      <c r="G9064" s="37"/>
      <c r="H9064" s="37" t="s">
        <v>7078</v>
      </c>
      <c r="I9064" s="36">
        <f t="shared" si="1"/>
        <v>1</v>
      </c>
      <c r="J9064" s="37"/>
      <c r="K9064" s="37"/>
    </row>
    <row r="9065" ht="22.5" hidden="1" customHeight="1">
      <c r="A9065" s="32" t="b">
        <v>0</v>
      </c>
      <c r="B9065" s="33"/>
      <c r="C9065" s="34"/>
      <c r="D9065" s="35" t="s">
        <v>557</v>
      </c>
      <c r="E9065" s="36" t="str">
        <f>VLOOKUP(D9065,Normativa!$A$3:$C$100,3,0)</f>
        <v>#N/A</v>
      </c>
      <c r="F9065" s="37"/>
      <c r="G9065" s="37"/>
      <c r="H9065" s="37" t="s">
        <v>7079</v>
      </c>
      <c r="I9065" s="36">
        <f t="shared" si="1"/>
        <v>1</v>
      </c>
      <c r="J9065" s="37"/>
      <c r="K9065" s="37"/>
    </row>
    <row r="9066" ht="22.5" hidden="1" customHeight="1">
      <c r="A9066" s="32" t="b">
        <v>0</v>
      </c>
      <c r="B9066" s="33"/>
      <c r="C9066" s="34"/>
      <c r="D9066" s="35" t="s">
        <v>557</v>
      </c>
      <c r="E9066" s="36" t="str">
        <f>VLOOKUP(D9066,Normativa!$A$3:$C$100,3,0)</f>
        <v>#N/A</v>
      </c>
      <c r="F9066" s="37"/>
      <c r="G9066" s="37"/>
      <c r="H9066" s="37" t="s">
        <v>7080</v>
      </c>
      <c r="I9066" s="36">
        <f t="shared" si="1"/>
        <v>1</v>
      </c>
      <c r="J9066" s="37"/>
      <c r="K9066" s="37"/>
    </row>
    <row r="9067" ht="22.5" hidden="1" customHeight="1">
      <c r="A9067" s="32" t="b">
        <v>0</v>
      </c>
      <c r="B9067" s="33"/>
      <c r="C9067" s="34"/>
      <c r="D9067" s="35" t="s">
        <v>557</v>
      </c>
      <c r="E9067" s="36" t="str">
        <f>VLOOKUP(D9067,Normativa!$A$3:$C$100,3,0)</f>
        <v>#N/A</v>
      </c>
      <c r="F9067" s="37"/>
      <c r="G9067" s="37"/>
      <c r="H9067" s="37" t="s">
        <v>7081</v>
      </c>
      <c r="I9067" s="36">
        <f t="shared" si="1"/>
        <v>1</v>
      </c>
      <c r="J9067" s="37"/>
      <c r="K9067" s="37"/>
    </row>
    <row r="9068" ht="22.5" hidden="1" customHeight="1">
      <c r="A9068" s="32" t="b">
        <v>0</v>
      </c>
      <c r="B9068" s="33"/>
      <c r="C9068" s="34"/>
      <c r="D9068" s="35" t="s">
        <v>557</v>
      </c>
      <c r="E9068" s="36" t="str">
        <f>VLOOKUP(D9068,Normativa!$A$3:$C$100,3,0)</f>
        <v>#N/A</v>
      </c>
      <c r="F9068" s="37"/>
      <c r="G9068" s="37"/>
      <c r="H9068" s="37" t="s">
        <v>7009</v>
      </c>
      <c r="I9068" s="36">
        <f t="shared" si="1"/>
        <v>1</v>
      </c>
      <c r="J9068" s="37"/>
      <c r="K9068" s="37"/>
    </row>
    <row r="9069" ht="22.5" hidden="1" customHeight="1">
      <c r="A9069" s="32" t="b">
        <v>0</v>
      </c>
      <c r="B9069" s="33"/>
      <c r="C9069" s="34"/>
      <c r="D9069" s="35" t="s">
        <v>557</v>
      </c>
      <c r="E9069" s="36" t="str">
        <f>VLOOKUP(D9069,Normativa!$A$3:$C$100,3,0)</f>
        <v>#N/A</v>
      </c>
      <c r="F9069" s="37"/>
      <c r="G9069" s="37"/>
      <c r="H9069" s="37" t="s">
        <v>7082</v>
      </c>
      <c r="I9069" s="36">
        <f t="shared" si="1"/>
        <v>1</v>
      </c>
      <c r="J9069" s="37"/>
      <c r="K9069" s="37"/>
    </row>
    <row r="9070" ht="22.5" hidden="1" customHeight="1">
      <c r="A9070" s="32" t="b">
        <v>0</v>
      </c>
      <c r="B9070" s="33"/>
      <c r="C9070" s="34"/>
      <c r="D9070" s="35" t="s">
        <v>557</v>
      </c>
      <c r="E9070" s="36" t="str">
        <f>VLOOKUP(D9070,Normativa!$A$3:$C$100,3,0)</f>
        <v>#N/A</v>
      </c>
      <c r="F9070" s="37"/>
      <c r="G9070" s="37"/>
      <c r="H9070" s="37" t="s">
        <v>7083</v>
      </c>
      <c r="I9070" s="36">
        <f t="shared" si="1"/>
        <v>1</v>
      </c>
      <c r="J9070" s="37"/>
      <c r="K9070" s="37"/>
    </row>
    <row r="9071" ht="22.5" hidden="1" customHeight="1">
      <c r="A9071" s="32" t="b">
        <v>0</v>
      </c>
      <c r="B9071" s="33"/>
      <c r="C9071" s="34"/>
      <c r="D9071" s="35" t="s">
        <v>557</v>
      </c>
      <c r="E9071" s="36" t="str">
        <f>VLOOKUP(D9071,Normativa!$A$3:$C$100,3,0)</f>
        <v>#N/A</v>
      </c>
      <c r="F9071" s="37"/>
      <c r="G9071" s="37"/>
      <c r="H9071" s="37" t="s">
        <v>7084</v>
      </c>
      <c r="I9071" s="36">
        <f t="shared" si="1"/>
        <v>1</v>
      </c>
      <c r="J9071" s="37"/>
      <c r="K9071" s="37"/>
    </row>
    <row r="9072" ht="22.5" hidden="1" customHeight="1">
      <c r="A9072" s="32" t="b">
        <v>0</v>
      </c>
      <c r="B9072" s="33"/>
      <c r="C9072" s="34"/>
      <c r="D9072" s="35" t="s">
        <v>557</v>
      </c>
      <c r="E9072" s="36" t="str">
        <f>VLOOKUP(D9072,Normativa!$A$3:$C$100,3,0)</f>
        <v>#N/A</v>
      </c>
      <c r="F9072" s="37"/>
      <c r="G9072" s="37"/>
      <c r="H9072" s="37" t="s">
        <v>7085</v>
      </c>
      <c r="I9072" s="36">
        <f t="shared" si="1"/>
        <v>1</v>
      </c>
      <c r="J9072" s="37"/>
      <c r="K9072" s="37"/>
    </row>
    <row r="9073" ht="22.5" hidden="1" customHeight="1">
      <c r="A9073" s="32" t="b">
        <v>0</v>
      </c>
      <c r="B9073" s="33"/>
      <c r="C9073" s="34"/>
      <c r="D9073" s="35" t="s">
        <v>557</v>
      </c>
      <c r="E9073" s="36" t="str">
        <f>VLOOKUP(D9073,Normativa!$A$3:$C$100,3,0)</f>
        <v>#N/A</v>
      </c>
      <c r="F9073" s="37"/>
      <c r="G9073" s="37"/>
      <c r="H9073" s="37" t="s">
        <v>7086</v>
      </c>
      <c r="I9073" s="36">
        <f t="shared" si="1"/>
        <v>1</v>
      </c>
      <c r="J9073" s="37"/>
      <c r="K9073" s="37"/>
    </row>
    <row r="9074" ht="22.5" hidden="1" customHeight="1">
      <c r="A9074" s="32" t="b">
        <v>0</v>
      </c>
      <c r="B9074" s="33"/>
      <c r="C9074" s="34"/>
      <c r="D9074" s="35" t="s">
        <v>557</v>
      </c>
      <c r="E9074" s="36" t="str">
        <f>VLOOKUP(D9074,Normativa!$A$3:$C$100,3,0)</f>
        <v>#N/A</v>
      </c>
      <c r="F9074" s="37"/>
      <c r="G9074" s="37"/>
      <c r="H9074" s="37" t="s">
        <v>7087</v>
      </c>
      <c r="I9074" s="36">
        <f t="shared" si="1"/>
        <v>1</v>
      </c>
      <c r="J9074" s="37"/>
      <c r="K9074" s="37"/>
    </row>
    <row r="9075" ht="22.5" hidden="1" customHeight="1">
      <c r="A9075" s="32" t="b">
        <v>0</v>
      </c>
      <c r="B9075" s="33"/>
      <c r="C9075" s="34"/>
      <c r="D9075" s="35" t="s">
        <v>557</v>
      </c>
      <c r="E9075" s="36" t="str">
        <f>VLOOKUP(D9075,Normativa!$A$3:$C$100,3,0)</f>
        <v>#N/A</v>
      </c>
      <c r="F9075" s="37"/>
      <c r="G9075" s="37"/>
      <c r="H9075" s="37" t="s">
        <v>7088</v>
      </c>
      <c r="I9075" s="36">
        <f t="shared" si="1"/>
        <v>1</v>
      </c>
      <c r="J9075" s="37"/>
      <c r="K9075" s="37"/>
    </row>
    <row r="9076" ht="22.5" hidden="1" customHeight="1">
      <c r="A9076" s="32" t="b">
        <v>0</v>
      </c>
      <c r="B9076" s="33"/>
      <c r="C9076" s="34"/>
      <c r="D9076" s="35" t="s">
        <v>557</v>
      </c>
      <c r="E9076" s="36" t="str">
        <f>VLOOKUP(D9076,Normativa!$A$3:$C$100,3,0)</f>
        <v>#N/A</v>
      </c>
      <c r="F9076" s="37"/>
      <c r="G9076" s="37"/>
      <c r="H9076" s="37" t="s">
        <v>7089</v>
      </c>
      <c r="I9076" s="36">
        <f t="shared" si="1"/>
        <v>1</v>
      </c>
      <c r="J9076" s="37"/>
      <c r="K9076" s="37"/>
    </row>
    <row r="9077" ht="22.5" hidden="1" customHeight="1">
      <c r="A9077" s="32" t="b">
        <v>0</v>
      </c>
      <c r="B9077" s="33"/>
      <c r="C9077" s="34"/>
      <c r="D9077" s="35" t="s">
        <v>557</v>
      </c>
      <c r="E9077" s="36" t="str">
        <f>VLOOKUP(D9077,Normativa!$A$3:$C$100,3,0)</f>
        <v>#N/A</v>
      </c>
      <c r="F9077" s="37"/>
      <c r="G9077" s="37"/>
      <c r="H9077" s="37" t="s">
        <v>7090</v>
      </c>
      <c r="I9077" s="36">
        <f t="shared" si="1"/>
        <v>1</v>
      </c>
      <c r="J9077" s="37"/>
      <c r="K9077" s="37"/>
    </row>
    <row r="9078" ht="22.5" hidden="1" customHeight="1">
      <c r="A9078" s="32" t="b">
        <v>0</v>
      </c>
      <c r="B9078" s="33"/>
      <c r="C9078" s="34"/>
      <c r="D9078" s="35" t="s">
        <v>557</v>
      </c>
      <c r="E9078" s="36" t="str">
        <f>VLOOKUP(D9078,Normativa!$A$3:$C$100,3,0)</f>
        <v>#N/A</v>
      </c>
      <c r="F9078" s="37"/>
      <c r="G9078" s="37"/>
      <c r="H9078" s="37" t="s">
        <v>7091</v>
      </c>
      <c r="I9078" s="36">
        <f t="shared" si="1"/>
        <v>1</v>
      </c>
      <c r="J9078" s="37"/>
      <c r="K9078" s="37"/>
    </row>
    <row r="9079" ht="22.5" hidden="1" customHeight="1">
      <c r="A9079" s="32" t="b">
        <v>0</v>
      </c>
      <c r="B9079" s="33"/>
      <c r="C9079" s="34"/>
      <c r="D9079" s="35" t="s">
        <v>557</v>
      </c>
      <c r="E9079" s="36" t="str">
        <f>VLOOKUP(D9079,Normativa!$A$3:$C$100,3,0)</f>
        <v>#N/A</v>
      </c>
      <c r="F9079" s="37"/>
      <c r="G9079" s="37"/>
      <c r="H9079" s="37" t="s">
        <v>7092</v>
      </c>
      <c r="I9079" s="36">
        <f t="shared" si="1"/>
        <v>1</v>
      </c>
      <c r="J9079" s="37"/>
      <c r="K9079" s="37"/>
    </row>
    <row r="9080" ht="22.5" hidden="1" customHeight="1">
      <c r="A9080" s="32" t="b">
        <v>0</v>
      </c>
      <c r="B9080" s="33"/>
      <c r="C9080" s="34"/>
      <c r="D9080" s="35" t="s">
        <v>557</v>
      </c>
      <c r="E9080" s="36" t="str">
        <f>VLOOKUP(D9080,Normativa!$A$3:$C$100,3,0)</f>
        <v>#N/A</v>
      </c>
      <c r="F9080" s="37"/>
      <c r="G9080" s="37"/>
      <c r="H9080" s="37" t="s">
        <v>7093</v>
      </c>
      <c r="I9080" s="36">
        <f t="shared" si="1"/>
        <v>1</v>
      </c>
      <c r="J9080" s="37"/>
      <c r="K9080" s="37"/>
    </row>
    <row r="9081" ht="22.5" hidden="1" customHeight="1">
      <c r="A9081" s="32" t="b">
        <v>0</v>
      </c>
      <c r="B9081" s="33"/>
      <c r="C9081" s="34"/>
      <c r="D9081" s="35" t="s">
        <v>557</v>
      </c>
      <c r="E9081" s="36" t="str">
        <f>VLOOKUP(D9081,Normativa!$A$3:$C$100,3,0)</f>
        <v>#N/A</v>
      </c>
      <c r="F9081" s="37"/>
      <c r="G9081" s="37"/>
      <c r="H9081" s="37"/>
      <c r="I9081" s="36">
        <f t="shared" si="1"/>
        <v>1</v>
      </c>
      <c r="J9081" s="37"/>
      <c r="K9081" s="37"/>
    </row>
    <row r="9082" ht="22.5" hidden="1" customHeight="1">
      <c r="A9082" s="32" t="b">
        <v>0</v>
      </c>
      <c r="B9082" s="33"/>
      <c r="C9082" s="34"/>
      <c r="D9082" s="35" t="s">
        <v>557</v>
      </c>
      <c r="E9082" s="36" t="str">
        <f>VLOOKUP(D9082,Normativa!$A$3:$C$100,3,0)</f>
        <v>#N/A</v>
      </c>
      <c r="F9082" s="37"/>
      <c r="G9082" s="37"/>
      <c r="H9082" s="37" t="s">
        <v>7094</v>
      </c>
      <c r="I9082" s="36">
        <f t="shared" si="1"/>
        <v>1</v>
      </c>
      <c r="J9082" s="37"/>
      <c r="K9082" s="37"/>
    </row>
    <row r="9083" ht="22.5" hidden="1" customHeight="1">
      <c r="A9083" s="32" t="b">
        <v>0</v>
      </c>
      <c r="B9083" s="33"/>
      <c r="C9083" s="34"/>
      <c r="D9083" s="35" t="s">
        <v>557</v>
      </c>
      <c r="E9083" s="36" t="str">
        <f>VLOOKUP(D9083,Normativa!$A$3:$C$100,3,0)</f>
        <v>#N/A</v>
      </c>
      <c r="F9083" s="37"/>
      <c r="G9083" s="37"/>
      <c r="H9083" s="37" t="s">
        <v>7095</v>
      </c>
      <c r="I9083" s="36">
        <f t="shared" si="1"/>
        <v>1</v>
      </c>
      <c r="J9083" s="37"/>
      <c r="K9083" s="37"/>
    </row>
    <row r="9084" ht="22.5" hidden="1" customHeight="1">
      <c r="A9084" s="32" t="b">
        <v>0</v>
      </c>
      <c r="B9084" s="33"/>
      <c r="C9084" s="34"/>
      <c r="D9084" s="35" t="s">
        <v>557</v>
      </c>
      <c r="E9084" s="36" t="str">
        <f>VLOOKUP(D9084,Normativa!$A$3:$C$100,3,0)</f>
        <v>#N/A</v>
      </c>
      <c r="F9084" s="37"/>
      <c r="G9084" s="37"/>
      <c r="H9084" s="37" t="s">
        <v>7096</v>
      </c>
      <c r="I9084" s="36">
        <f t="shared" si="1"/>
        <v>1</v>
      </c>
      <c r="J9084" s="37"/>
      <c r="K9084" s="37"/>
    </row>
    <row r="9085" ht="22.5" hidden="1" customHeight="1">
      <c r="A9085" s="32" t="b">
        <v>0</v>
      </c>
      <c r="B9085" s="33"/>
      <c r="C9085" s="34"/>
      <c r="D9085" s="35" t="s">
        <v>557</v>
      </c>
      <c r="E9085" s="36" t="str">
        <f>VLOOKUP(D9085,Normativa!$A$3:$C$100,3,0)</f>
        <v>#N/A</v>
      </c>
      <c r="F9085" s="37"/>
      <c r="G9085" s="37"/>
      <c r="H9085" s="37" t="s">
        <v>7097</v>
      </c>
      <c r="I9085" s="36">
        <f t="shared" si="1"/>
        <v>1</v>
      </c>
      <c r="J9085" s="37"/>
      <c r="K9085" s="37"/>
    </row>
    <row r="9086" ht="22.5" hidden="1" customHeight="1">
      <c r="A9086" s="32" t="b">
        <v>0</v>
      </c>
      <c r="B9086" s="33"/>
      <c r="C9086" s="34"/>
      <c r="D9086" s="35" t="s">
        <v>557</v>
      </c>
      <c r="E9086" s="36" t="str">
        <f>VLOOKUP(D9086,Normativa!$A$3:$C$100,3,0)</f>
        <v>#N/A</v>
      </c>
      <c r="F9086" s="37"/>
      <c r="G9086" s="37"/>
      <c r="H9086" s="37" t="s">
        <v>7098</v>
      </c>
      <c r="I9086" s="36">
        <f t="shared" si="1"/>
        <v>1</v>
      </c>
      <c r="J9086" s="37"/>
      <c r="K9086" s="37"/>
    </row>
    <row r="9087" ht="22.5" hidden="1" customHeight="1">
      <c r="A9087" s="32" t="b">
        <v>0</v>
      </c>
      <c r="B9087" s="33"/>
      <c r="C9087" s="34"/>
      <c r="D9087" s="35" t="s">
        <v>557</v>
      </c>
      <c r="E9087" s="36" t="str">
        <f>VLOOKUP(D9087,Normativa!$A$3:$C$100,3,0)</f>
        <v>#N/A</v>
      </c>
      <c r="F9087" s="37"/>
      <c r="G9087" s="37"/>
      <c r="H9087" s="37" t="s">
        <v>6737</v>
      </c>
      <c r="I9087" s="36">
        <f t="shared" si="1"/>
        <v>1</v>
      </c>
      <c r="J9087" s="37"/>
      <c r="K9087" s="37"/>
    </row>
    <row r="9088" ht="22.5" hidden="1" customHeight="1">
      <c r="A9088" s="32" t="b">
        <v>0</v>
      </c>
      <c r="B9088" s="33"/>
      <c r="C9088" s="34"/>
      <c r="D9088" s="35" t="s">
        <v>557</v>
      </c>
      <c r="E9088" s="36" t="str">
        <f>VLOOKUP(D9088,Normativa!$A$3:$C$100,3,0)</f>
        <v>#N/A</v>
      </c>
      <c r="F9088" s="37"/>
      <c r="G9088" s="37"/>
      <c r="H9088" s="37" t="s">
        <v>7099</v>
      </c>
      <c r="I9088" s="36">
        <f t="shared" si="1"/>
        <v>1</v>
      </c>
      <c r="J9088" s="37"/>
      <c r="K9088" s="37"/>
    </row>
    <row r="9089" ht="22.5" hidden="1" customHeight="1">
      <c r="A9089" s="32" t="b">
        <v>0</v>
      </c>
      <c r="B9089" s="33"/>
      <c r="C9089" s="34"/>
      <c r="D9089" s="35" t="s">
        <v>557</v>
      </c>
      <c r="E9089" s="36" t="str">
        <f>VLOOKUP(D9089,Normativa!$A$3:$C$100,3,0)</f>
        <v>#N/A</v>
      </c>
      <c r="F9089" s="37"/>
      <c r="G9089" s="37"/>
      <c r="H9089" s="37" t="s">
        <v>7100</v>
      </c>
      <c r="I9089" s="36">
        <f t="shared" si="1"/>
        <v>1</v>
      </c>
      <c r="J9089" s="37"/>
      <c r="K9089" s="37"/>
    </row>
    <row r="9090" ht="22.5" hidden="1" customHeight="1">
      <c r="A9090" s="32" t="b">
        <v>0</v>
      </c>
      <c r="B9090" s="33"/>
      <c r="C9090" s="34"/>
      <c r="D9090" s="35" t="s">
        <v>557</v>
      </c>
      <c r="E9090" s="36" t="str">
        <f>VLOOKUP(D9090,Normativa!$A$3:$C$100,3,0)</f>
        <v>#N/A</v>
      </c>
      <c r="F9090" s="37"/>
      <c r="G9090" s="37"/>
      <c r="H9090" s="37" t="s">
        <v>7101</v>
      </c>
      <c r="I9090" s="36">
        <f t="shared" si="1"/>
        <v>1</v>
      </c>
      <c r="J9090" s="37"/>
      <c r="K9090" s="37"/>
    </row>
    <row r="9091" ht="22.5" hidden="1" customHeight="1">
      <c r="A9091" s="32" t="b">
        <v>0</v>
      </c>
      <c r="B9091" s="33"/>
      <c r="C9091" s="34"/>
      <c r="D9091" s="35" t="s">
        <v>557</v>
      </c>
      <c r="E9091" s="36" t="str">
        <f>VLOOKUP(D9091,Normativa!$A$3:$C$100,3,0)</f>
        <v>#N/A</v>
      </c>
      <c r="F9091" s="37"/>
      <c r="G9091" s="37"/>
      <c r="H9091" s="37" t="s">
        <v>555</v>
      </c>
      <c r="I9091" s="36">
        <f t="shared" si="1"/>
        <v>1</v>
      </c>
      <c r="J9091" s="37"/>
      <c r="K9091" s="37"/>
    </row>
    <row r="9092" ht="22.5" hidden="1" customHeight="1">
      <c r="A9092" s="32" t="b">
        <v>0</v>
      </c>
      <c r="B9092" s="33"/>
      <c r="C9092" s="34"/>
      <c r="D9092" s="35" t="s">
        <v>557</v>
      </c>
      <c r="E9092" s="36" t="str">
        <f>VLOOKUP(D9092,Normativa!$A$3:$C$100,3,0)</f>
        <v>#N/A</v>
      </c>
      <c r="F9092" s="37"/>
      <c r="G9092" s="37"/>
      <c r="H9092" s="37" t="s">
        <v>7102</v>
      </c>
      <c r="I9092" s="36">
        <f t="shared" si="1"/>
        <v>1</v>
      </c>
      <c r="J9092" s="37"/>
      <c r="K9092" s="37"/>
    </row>
    <row r="9093" ht="22.5" hidden="1" customHeight="1">
      <c r="A9093" s="32" t="b">
        <v>0</v>
      </c>
      <c r="B9093" s="33"/>
      <c r="C9093" s="34"/>
      <c r="D9093" s="35" t="s">
        <v>557</v>
      </c>
      <c r="E9093" s="36" t="str">
        <f>VLOOKUP(D9093,Normativa!$A$3:$C$100,3,0)</f>
        <v>#N/A</v>
      </c>
      <c r="F9093" s="37"/>
      <c r="G9093" s="37"/>
      <c r="H9093" s="37"/>
      <c r="I9093" s="36">
        <f t="shared" si="1"/>
        <v>1</v>
      </c>
      <c r="J9093" s="37"/>
      <c r="K9093" s="37"/>
    </row>
    <row r="9094" ht="22.5" hidden="1" customHeight="1">
      <c r="A9094" s="32" t="b">
        <v>0</v>
      </c>
      <c r="B9094" s="33"/>
      <c r="C9094" s="34"/>
      <c r="D9094" s="35" t="s">
        <v>557</v>
      </c>
      <c r="E9094" s="36" t="str">
        <f>VLOOKUP(D9094,Normativa!$A$3:$C$100,3,0)</f>
        <v>#N/A</v>
      </c>
      <c r="F9094" s="37"/>
      <c r="G9094" s="37"/>
      <c r="H9094" s="37" t="s">
        <v>7103</v>
      </c>
      <c r="I9094" s="36">
        <f t="shared" si="1"/>
        <v>1</v>
      </c>
      <c r="J9094" s="37"/>
      <c r="K9094" s="37"/>
    </row>
    <row r="9095" ht="22.5" hidden="1" customHeight="1">
      <c r="A9095" s="32" t="b">
        <v>0</v>
      </c>
      <c r="B9095" s="33"/>
      <c r="C9095" s="34"/>
      <c r="D9095" s="35" t="s">
        <v>557</v>
      </c>
      <c r="E9095" s="36" t="str">
        <f>VLOOKUP(D9095,Normativa!$A$3:$C$100,3,0)</f>
        <v>#N/A</v>
      </c>
      <c r="F9095" s="37"/>
      <c r="G9095" s="37"/>
      <c r="H9095" s="37" t="s">
        <v>7104</v>
      </c>
      <c r="I9095" s="36">
        <f t="shared" si="1"/>
        <v>1</v>
      </c>
      <c r="J9095" s="37"/>
      <c r="K9095" s="37"/>
    </row>
    <row r="9096" ht="22.5" hidden="1" customHeight="1">
      <c r="A9096" s="32" t="b">
        <v>0</v>
      </c>
      <c r="B9096" s="33"/>
      <c r="C9096" s="34"/>
      <c r="D9096" s="35" t="s">
        <v>557</v>
      </c>
      <c r="E9096" s="36" t="str">
        <f>VLOOKUP(D9096,Normativa!$A$3:$C$100,3,0)</f>
        <v>#N/A</v>
      </c>
      <c r="F9096" s="37"/>
      <c r="G9096" s="37"/>
      <c r="H9096" s="37" t="s">
        <v>7105</v>
      </c>
      <c r="I9096" s="36">
        <f t="shared" si="1"/>
        <v>1</v>
      </c>
      <c r="J9096" s="37"/>
      <c r="K9096" s="37"/>
    </row>
    <row r="9097" ht="22.5" hidden="1" customHeight="1">
      <c r="A9097" s="32" t="b">
        <v>0</v>
      </c>
      <c r="B9097" s="33"/>
      <c r="C9097" s="34"/>
      <c r="D9097" s="35" t="s">
        <v>557</v>
      </c>
      <c r="E9097" s="36" t="str">
        <f>VLOOKUP(D9097,Normativa!$A$3:$C$100,3,0)</f>
        <v>#N/A</v>
      </c>
      <c r="F9097" s="37"/>
      <c r="G9097" s="37"/>
      <c r="H9097" s="37" t="s">
        <v>7106</v>
      </c>
      <c r="I9097" s="36">
        <f t="shared" si="1"/>
        <v>1</v>
      </c>
      <c r="J9097" s="37"/>
      <c r="K9097" s="37"/>
    </row>
    <row r="9098" ht="22.5" hidden="1" customHeight="1">
      <c r="A9098" s="32" t="b">
        <v>0</v>
      </c>
      <c r="B9098" s="33"/>
      <c r="C9098" s="34"/>
      <c r="D9098" s="35" t="s">
        <v>557</v>
      </c>
      <c r="E9098" s="36" t="str">
        <f>VLOOKUP(D9098,Normativa!$A$3:$C$100,3,0)</f>
        <v>#N/A</v>
      </c>
      <c r="F9098" s="37"/>
      <c r="G9098" s="37"/>
      <c r="H9098" s="37" t="s">
        <v>6804</v>
      </c>
      <c r="I9098" s="36">
        <f t="shared" si="1"/>
        <v>1</v>
      </c>
      <c r="J9098" s="37"/>
      <c r="K9098" s="37"/>
    </row>
    <row r="9099" ht="22.5" hidden="1" customHeight="1">
      <c r="A9099" s="32" t="b">
        <v>0</v>
      </c>
      <c r="B9099" s="33"/>
      <c r="C9099" s="34"/>
      <c r="D9099" s="35" t="s">
        <v>557</v>
      </c>
      <c r="E9099" s="36" t="str">
        <f>VLOOKUP(D9099,Normativa!$A$3:$C$100,3,0)</f>
        <v>#N/A</v>
      </c>
      <c r="F9099" s="37"/>
      <c r="G9099" s="37"/>
      <c r="H9099" s="37" t="s">
        <v>7107</v>
      </c>
      <c r="I9099" s="36">
        <f t="shared" si="1"/>
        <v>1</v>
      </c>
      <c r="J9099" s="37"/>
      <c r="K9099" s="37"/>
    </row>
    <row r="9100" ht="22.5" hidden="1" customHeight="1">
      <c r="A9100" s="32" t="b">
        <v>0</v>
      </c>
      <c r="B9100" s="33"/>
      <c r="C9100" s="34"/>
      <c r="D9100" s="35" t="s">
        <v>557</v>
      </c>
      <c r="E9100" s="36" t="str">
        <f>VLOOKUP(D9100,Normativa!$A$3:$C$100,3,0)</f>
        <v>#N/A</v>
      </c>
      <c r="F9100" s="37"/>
      <c r="G9100" s="37"/>
      <c r="H9100" s="37" t="s">
        <v>7108</v>
      </c>
      <c r="I9100" s="36">
        <f t="shared" si="1"/>
        <v>1</v>
      </c>
      <c r="J9100" s="37"/>
      <c r="K9100" s="37"/>
    </row>
    <row r="9101" ht="22.5" hidden="1" customHeight="1">
      <c r="A9101" s="32" t="b">
        <v>0</v>
      </c>
      <c r="B9101" s="33"/>
      <c r="C9101" s="34"/>
      <c r="D9101" s="35" t="s">
        <v>557</v>
      </c>
      <c r="E9101" s="36" t="str">
        <f>VLOOKUP(D9101,Normativa!$A$3:$C$100,3,0)</f>
        <v>#N/A</v>
      </c>
      <c r="F9101" s="37"/>
      <c r="G9101" s="37"/>
      <c r="H9101" s="37" t="s">
        <v>7109</v>
      </c>
      <c r="I9101" s="36">
        <f t="shared" si="1"/>
        <v>1</v>
      </c>
      <c r="J9101" s="37"/>
      <c r="K9101" s="37"/>
    </row>
    <row r="9102" ht="22.5" hidden="1" customHeight="1">
      <c r="A9102" s="32" t="b">
        <v>0</v>
      </c>
      <c r="B9102" s="33"/>
      <c r="C9102" s="34"/>
      <c r="D9102" s="35" t="s">
        <v>557</v>
      </c>
      <c r="E9102" s="36" t="str">
        <f>VLOOKUP(D9102,Normativa!$A$3:$C$100,3,0)</f>
        <v>#N/A</v>
      </c>
      <c r="F9102" s="37"/>
      <c r="G9102" s="37"/>
      <c r="H9102" s="37" t="s">
        <v>555</v>
      </c>
      <c r="I9102" s="36">
        <f t="shared" si="1"/>
        <v>1</v>
      </c>
      <c r="J9102" s="37"/>
      <c r="K9102" s="37"/>
    </row>
    <row r="9103" ht="22.5" hidden="1" customHeight="1">
      <c r="A9103" s="32" t="b">
        <v>0</v>
      </c>
      <c r="B9103" s="33"/>
      <c r="C9103" s="34"/>
      <c r="D9103" s="35" t="s">
        <v>557</v>
      </c>
      <c r="E9103" s="36" t="str">
        <f>VLOOKUP(D9103,Normativa!$A$3:$C$100,3,0)</f>
        <v>#N/A</v>
      </c>
      <c r="F9103" s="37"/>
      <c r="G9103" s="37"/>
      <c r="H9103" s="37" t="s">
        <v>7110</v>
      </c>
      <c r="I9103" s="36">
        <f t="shared" si="1"/>
        <v>1</v>
      </c>
      <c r="J9103" s="37"/>
      <c r="K9103" s="37"/>
    </row>
    <row r="9104" ht="22.5" hidden="1" customHeight="1">
      <c r="A9104" s="32" t="b">
        <v>0</v>
      </c>
      <c r="B9104" s="33"/>
      <c r="C9104" s="34"/>
      <c r="D9104" s="35" t="s">
        <v>557</v>
      </c>
      <c r="E9104" s="36" t="str">
        <f>VLOOKUP(D9104,Normativa!$A$3:$C$100,3,0)</f>
        <v>#N/A</v>
      </c>
      <c r="F9104" s="37"/>
      <c r="G9104" s="37"/>
      <c r="H9104" s="37"/>
      <c r="I9104" s="36">
        <f t="shared" si="1"/>
        <v>1</v>
      </c>
      <c r="J9104" s="37"/>
      <c r="K9104" s="37"/>
    </row>
    <row r="9105" ht="22.5" hidden="1" customHeight="1">
      <c r="A9105" s="32" t="b">
        <v>0</v>
      </c>
      <c r="B9105" s="33"/>
      <c r="C9105" s="34"/>
      <c r="D9105" s="35" t="s">
        <v>557</v>
      </c>
      <c r="E9105" s="36" t="str">
        <f>VLOOKUP(D9105,Normativa!$A$3:$C$100,3,0)</f>
        <v>#N/A</v>
      </c>
      <c r="F9105" s="37"/>
      <c r="G9105" s="37"/>
      <c r="H9105" s="37" t="s">
        <v>7111</v>
      </c>
      <c r="I9105" s="36">
        <f t="shared" si="1"/>
        <v>1</v>
      </c>
      <c r="J9105" s="37"/>
      <c r="K9105" s="37"/>
    </row>
    <row r="9106" ht="22.5" hidden="1" customHeight="1">
      <c r="A9106" s="32" t="b">
        <v>0</v>
      </c>
      <c r="B9106" s="33"/>
      <c r="C9106" s="34"/>
      <c r="D9106" s="35" t="s">
        <v>557</v>
      </c>
      <c r="E9106" s="36" t="str">
        <f>VLOOKUP(D9106,Normativa!$A$3:$C$100,3,0)</f>
        <v>#N/A</v>
      </c>
      <c r="F9106" s="37"/>
      <c r="G9106" s="37"/>
      <c r="H9106" s="37" t="s">
        <v>7112</v>
      </c>
      <c r="I9106" s="36">
        <f t="shared" si="1"/>
        <v>1</v>
      </c>
      <c r="J9106" s="37"/>
      <c r="K9106" s="37"/>
    </row>
    <row r="9107" ht="22.5" hidden="1" customHeight="1">
      <c r="A9107" s="32" t="b">
        <v>0</v>
      </c>
      <c r="B9107" s="33"/>
      <c r="C9107" s="34"/>
      <c r="D9107" s="35" t="s">
        <v>557</v>
      </c>
      <c r="E9107" s="36" t="str">
        <f>VLOOKUP(D9107,Normativa!$A$3:$C$100,3,0)</f>
        <v>#N/A</v>
      </c>
      <c r="F9107" s="37"/>
      <c r="G9107" s="37"/>
      <c r="H9107" s="37" t="s">
        <v>6809</v>
      </c>
      <c r="I9107" s="36">
        <f t="shared" si="1"/>
        <v>1</v>
      </c>
      <c r="J9107" s="37"/>
      <c r="K9107" s="37"/>
    </row>
    <row r="9108" ht="22.5" hidden="1" customHeight="1">
      <c r="A9108" s="32" t="b">
        <v>0</v>
      </c>
      <c r="B9108" s="33"/>
      <c r="C9108" s="34"/>
      <c r="D9108" s="35" t="s">
        <v>557</v>
      </c>
      <c r="E9108" s="36" t="str">
        <f>VLOOKUP(D9108,Normativa!$A$3:$C$100,3,0)</f>
        <v>#N/A</v>
      </c>
      <c r="F9108" s="37"/>
      <c r="G9108" s="37"/>
      <c r="H9108" s="37" t="s">
        <v>7113</v>
      </c>
      <c r="I9108" s="36">
        <f t="shared" si="1"/>
        <v>1</v>
      </c>
      <c r="J9108" s="37"/>
      <c r="K9108" s="37"/>
    </row>
    <row r="9109" ht="22.5" hidden="1" customHeight="1">
      <c r="A9109" s="32" t="b">
        <v>0</v>
      </c>
      <c r="B9109" s="33"/>
      <c r="C9109" s="34"/>
      <c r="D9109" s="35" t="s">
        <v>557</v>
      </c>
      <c r="E9109" s="36" t="str">
        <f>VLOOKUP(D9109,Normativa!$A$3:$C$100,3,0)</f>
        <v>#N/A</v>
      </c>
      <c r="F9109" s="37"/>
      <c r="G9109" s="37"/>
      <c r="H9109" s="37" t="s">
        <v>7114</v>
      </c>
      <c r="I9109" s="36">
        <f t="shared" si="1"/>
        <v>1</v>
      </c>
      <c r="J9109" s="37"/>
      <c r="K9109" s="37"/>
    </row>
    <row r="9110" ht="22.5" hidden="1" customHeight="1">
      <c r="A9110" s="32" t="b">
        <v>0</v>
      </c>
      <c r="B9110" s="33"/>
      <c r="C9110" s="34"/>
      <c r="D9110" s="35" t="s">
        <v>557</v>
      </c>
      <c r="E9110" s="36" t="str">
        <f>VLOOKUP(D9110,Normativa!$A$3:$C$100,3,0)</f>
        <v>#N/A</v>
      </c>
      <c r="F9110" s="37"/>
      <c r="G9110" s="37"/>
      <c r="H9110" s="37" t="s">
        <v>7115</v>
      </c>
      <c r="I9110" s="36">
        <f t="shared" si="1"/>
        <v>1</v>
      </c>
      <c r="J9110" s="37"/>
      <c r="K9110" s="37"/>
    </row>
    <row r="9111" ht="22.5" hidden="1" customHeight="1">
      <c r="A9111" s="32" t="b">
        <v>0</v>
      </c>
      <c r="B9111" s="33"/>
      <c r="C9111" s="34"/>
      <c r="D9111" s="35" t="s">
        <v>557</v>
      </c>
      <c r="E9111" s="36" t="str">
        <f>VLOOKUP(D9111,Normativa!$A$3:$C$100,3,0)</f>
        <v>#N/A</v>
      </c>
      <c r="F9111" s="37"/>
      <c r="G9111" s="37"/>
      <c r="H9111" s="37" t="s">
        <v>5914</v>
      </c>
      <c r="I9111" s="36">
        <f t="shared" si="1"/>
        <v>1</v>
      </c>
      <c r="J9111" s="37"/>
      <c r="K9111" s="37"/>
    </row>
    <row r="9112" ht="22.5" hidden="1" customHeight="1">
      <c r="A9112" s="32" t="b">
        <v>0</v>
      </c>
      <c r="B9112" s="33"/>
      <c r="C9112" s="34"/>
      <c r="D9112" s="35" t="s">
        <v>557</v>
      </c>
      <c r="E9112" s="36" t="str">
        <f>VLOOKUP(D9112,Normativa!$A$3:$C$100,3,0)</f>
        <v>#N/A</v>
      </c>
      <c r="F9112" s="37"/>
      <c r="G9112" s="37"/>
      <c r="H9112" s="37" t="s">
        <v>7116</v>
      </c>
      <c r="I9112" s="36">
        <f t="shared" si="1"/>
        <v>1</v>
      </c>
      <c r="J9112" s="37"/>
      <c r="K9112" s="37"/>
    </row>
    <row r="9113" ht="22.5" hidden="1" customHeight="1">
      <c r="A9113" s="32" t="b">
        <v>0</v>
      </c>
      <c r="B9113" s="33"/>
      <c r="C9113" s="34"/>
      <c r="D9113" s="35" t="s">
        <v>557</v>
      </c>
      <c r="E9113" s="36" t="str">
        <f>VLOOKUP(D9113,Normativa!$A$3:$C$100,3,0)</f>
        <v>#N/A</v>
      </c>
      <c r="F9113" s="37"/>
      <c r="G9113" s="37"/>
      <c r="H9113" s="37" t="s">
        <v>7078</v>
      </c>
      <c r="I9113" s="36">
        <f t="shared" si="1"/>
        <v>1</v>
      </c>
      <c r="J9113" s="37"/>
      <c r="K9113" s="37"/>
    </row>
    <row r="9114" ht="22.5" hidden="1" customHeight="1">
      <c r="A9114" s="32" t="b">
        <v>0</v>
      </c>
      <c r="B9114" s="33"/>
      <c r="C9114" s="34"/>
      <c r="D9114" s="35" t="s">
        <v>557</v>
      </c>
      <c r="E9114" s="36" t="str">
        <f>VLOOKUP(D9114,Normativa!$A$3:$C$100,3,0)</f>
        <v>#N/A</v>
      </c>
      <c r="F9114" s="37"/>
      <c r="G9114" s="37"/>
      <c r="H9114" s="37" t="s">
        <v>7117</v>
      </c>
      <c r="I9114" s="36">
        <f t="shared" si="1"/>
        <v>1</v>
      </c>
      <c r="J9114" s="37"/>
      <c r="K9114" s="37"/>
    </row>
    <row r="9115" ht="22.5" hidden="1" customHeight="1">
      <c r="A9115" s="32" t="b">
        <v>0</v>
      </c>
      <c r="B9115" s="33"/>
      <c r="C9115" s="34"/>
      <c r="D9115" s="35" t="s">
        <v>557</v>
      </c>
      <c r="E9115" s="36" t="str">
        <f>VLOOKUP(D9115,Normativa!$A$3:$C$100,3,0)</f>
        <v>#N/A</v>
      </c>
      <c r="F9115" s="37"/>
      <c r="G9115" s="37"/>
      <c r="H9115" s="37" t="s">
        <v>7118</v>
      </c>
      <c r="I9115" s="36">
        <f t="shared" si="1"/>
        <v>1</v>
      </c>
      <c r="J9115" s="37"/>
      <c r="K9115" s="37"/>
    </row>
    <row r="9116" ht="22.5" hidden="1" customHeight="1">
      <c r="A9116" s="32" t="b">
        <v>0</v>
      </c>
      <c r="B9116" s="33"/>
      <c r="C9116" s="34"/>
      <c r="D9116" s="35" t="s">
        <v>557</v>
      </c>
      <c r="E9116" s="36" t="str">
        <f>VLOOKUP(D9116,Normativa!$A$3:$C$100,3,0)</f>
        <v>#N/A</v>
      </c>
      <c r="F9116" s="37"/>
      <c r="G9116" s="37"/>
      <c r="H9116" s="37" t="s">
        <v>7119</v>
      </c>
      <c r="I9116" s="36">
        <f t="shared" si="1"/>
        <v>1</v>
      </c>
      <c r="J9116" s="37"/>
      <c r="K9116" s="37"/>
    </row>
    <row r="9117" ht="22.5" hidden="1" customHeight="1">
      <c r="A9117" s="32" t="b">
        <v>0</v>
      </c>
      <c r="B9117" s="33"/>
      <c r="C9117" s="34"/>
      <c r="D9117" s="35" t="s">
        <v>557</v>
      </c>
      <c r="E9117" s="36" t="str">
        <f>VLOOKUP(D9117,Normativa!$A$3:$C$100,3,0)</f>
        <v>#N/A</v>
      </c>
      <c r="F9117" s="37"/>
      <c r="G9117" s="37"/>
      <c r="H9117" s="37" t="s">
        <v>7120</v>
      </c>
      <c r="I9117" s="36">
        <f t="shared" si="1"/>
        <v>1</v>
      </c>
      <c r="J9117" s="37"/>
      <c r="K9117" s="37"/>
    </row>
    <row r="9118" ht="22.5" hidden="1" customHeight="1">
      <c r="A9118" s="32" t="b">
        <v>0</v>
      </c>
      <c r="B9118" s="33"/>
      <c r="C9118" s="34"/>
      <c r="D9118" s="35" t="s">
        <v>557</v>
      </c>
      <c r="E9118" s="36" t="str">
        <f>VLOOKUP(D9118,Normativa!$A$3:$C$100,3,0)</f>
        <v>#N/A</v>
      </c>
      <c r="F9118" s="37"/>
      <c r="G9118" s="37"/>
      <c r="H9118" s="37" t="s">
        <v>7121</v>
      </c>
      <c r="I9118" s="36">
        <f t="shared" si="1"/>
        <v>1</v>
      </c>
      <c r="J9118" s="37"/>
      <c r="K9118" s="37"/>
    </row>
    <row r="9119" ht="22.5" hidden="1" customHeight="1">
      <c r="A9119" s="32" t="b">
        <v>0</v>
      </c>
      <c r="B9119" s="33"/>
      <c r="C9119" s="34"/>
      <c r="D9119" s="35" t="s">
        <v>557</v>
      </c>
      <c r="E9119" s="36" t="str">
        <f>VLOOKUP(D9119,Normativa!$A$3:$C$100,3,0)</f>
        <v>#N/A</v>
      </c>
      <c r="F9119" s="37"/>
      <c r="G9119" s="37"/>
      <c r="H9119" s="37" t="s">
        <v>7122</v>
      </c>
      <c r="I9119" s="36">
        <f t="shared" si="1"/>
        <v>1</v>
      </c>
      <c r="J9119" s="37"/>
      <c r="K9119" s="37"/>
    </row>
    <row r="9120" ht="22.5" hidden="1" customHeight="1">
      <c r="A9120" s="32" t="b">
        <v>0</v>
      </c>
      <c r="B9120" s="33"/>
      <c r="C9120" s="34"/>
      <c r="D9120" s="35" t="s">
        <v>557</v>
      </c>
      <c r="E9120" s="36" t="str">
        <f>VLOOKUP(D9120,Normativa!$A$3:$C$100,3,0)</f>
        <v>#N/A</v>
      </c>
      <c r="F9120" s="37"/>
      <c r="G9120" s="37"/>
      <c r="H9120" s="37" t="s">
        <v>7123</v>
      </c>
      <c r="I9120" s="36">
        <f t="shared" si="1"/>
        <v>1</v>
      </c>
      <c r="J9120" s="37"/>
      <c r="K9120" s="37"/>
    </row>
    <row r="9121" ht="22.5" hidden="1" customHeight="1">
      <c r="A9121" s="32" t="b">
        <v>0</v>
      </c>
      <c r="B9121" s="33"/>
      <c r="C9121" s="34"/>
      <c r="D9121" s="35" t="s">
        <v>557</v>
      </c>
      <c r="E9121" s="36" t="str">
        <f>VLOOKUP(D9121,Normativa!$A$3:$C$100,3,0)</f>
        <v>#N/A</v>
      </c>
      <c r="F9121" s="37"/>
      <c r="G9121" s="37"/>
      <c r="H9121" s="37" t="s">
        <v>7124</v>
      </c>
      <c r="I9121" s="36">
        <f t="shared" si="1"/>
        <v>1</v>
      </c>
      <c r="J9121" s="37"/>
      <c r="K9121" s="37"/>
    </row>
    <row r="9122" ht="22.5" hidden="1" customHeight="1">
      <c r="A9122" s="32" t="b">
        <v>0</v>
      </c>
      <c r="B9122" s="33"/>
      <c r="C9122" s="34"/>
      <c r="D9122" s="35" t="s">
        <v>557</v>
      </c>
      <c r="E9122" s="36" t="str">
        <f>VLOOKUP(D9122,Normativa!$A$3:$C$100,3,0)</f>
        <v>#N/A</v>
      </c>
      <c r="F9122" s="37"/>
      <c r="G9122" s="37"/>
      <c r="H9122" s="37" t="s">
        <v>7125</v>
      </c>
      <c r="I9122" s="36">
        <f t="shared" si="1"/>
        <v>1</v>
      </c>
      <c r="J9122" s="37"/>
      <c r="K9122" s="37"/>
    </row>
    <row r="9123" ht="22.5" hidden="1" customHeight="1">
      <c r="A9123" s="32" t="b">
        <v>0</v>
      </c>
      <c r="B9123" s="33"/>
      <c r="C9123" s="34"/>
      <c r="D9123" s="35" t="s">
        <v>557</v>
      </c>
      <c r="E9123" s="36" t="str">
        <f>VLOOKUP(D9123,Normativa!$A$3:$C$100,3,0)</f>
        <v>#N/A</v>
      </c>
      <c r="F9123" s="37"/>
      <c r="G9123" s="37"/>
      <c r="H9123" s="37" t="s">
        <v>7126</v>
      </c>
      <c r="I9123" s="36">
        <f t="shared" si="1"/>
        <v>1</v>
      </c>
      <c r="J9123" s="37"/>
      <c r="K9123" s="37"/>
    </row>
    <row r="9124" ht="22.5" hidden="1" customHeight="1">
      <c r="A9124" s="32" t="b">
        <v>0</v>
      </c>
      <c r="B9124" s="33"/>
      <c r="C9124" s="34"/>
      <c r="D9124" s="35" t="s">
        <v>557</v>
      </c>
      <c r="E9124" s="36" t="str">
        <f>VLOOKUP(D9124,Normativa!$A$3:$C$100,3,0)</f>
        <v>#N/A</v>
      </c>
      <c r="F9124" s="37"/>
      <c r="G9124" s="37"/>
      <c r="H9124" s="37" t="s">
        <v>7127</v>
      </c>
      <c r="I9124" s="36">
        <f t="shared" si="1"/>
        <v>1</v>
      </c>
      <c r="J9124" s="37"/>
      <c r="K9124" s="37"/>
    </row>
    <row r="9125" ht="22.5" hidden="1" customHeight="1">
      <c r="A9125" s="32" t="b">
        <v>0</v>
      </c>
      <c r="B9125" s="33"/>
      <c r="C9125" s="34"/>
      <c r="D9125" s="35" t="s">
        <v>557</v>
      </c>
      <c r="E9125" s="36" t="str">
        <f>VLOOKUP(D9125,Normativa!$A$3:$C$100,3,0)</f>
        <v>#N/A</v>
      </c>
      <c r="F9125" s="37"/>
      <c r="G9125" s="37"/>
      <c r="H9125" s="37" t="s">
        <v>7128</v>
      </c>
      <c r="I9125" s="36">
        <f t="shared" si="1"/>
        <v>1</v>
      </c>
      <c r="J9125" s="37"/>
      <c r="K9125" s="37"/>
    </row>
    <row r="9126" ht="22.5" hidden="1" customHeight="1">
      <c r="A9126" s="32" t="b">
        <v>0</v>
      </c>
      <c r="B9126" s="33"/>
      <c r="C9126" s="34"/>
      <c r="D9126" s="35" t="s">
        <v>557</v>
      </c>
      <c r="E9126" s="36" t="str">
        <f>VLOOKUP(D9126,Normativa!$A$3:$C$100,3,0)</f>
        <v>#N/A</v>
      </c>
      <c r="F9126" s="37"/>
      <c r="G9126" s="37"/>
      <c r="H9126" s="37" t="s">
        <v>7129</v>
      </c>
      <c r="I9126" s="36">
        <f t="shared" si="1"/>
        <v>1</v>
      </c>
      <c r="J9126" s="37"/>
      <c r="K9126" s="37"/>
    </row>
    <row r="9127" ht="22.5" hidden="1" customHeight="1">
      <c r="A9127" s="32" t="b">
        <v>0</v>
      </c>
      <c r="B9127" s="33"/>
      <c r="C9127" s="34"/>
      <c r="D9127" s="35" t="s">
        <v>557</v>
      </c>
      <c r="E9127" s="36" t="str">
        <f>VLOOKUP(D9127,Normativa!$A$3:$C$100,3,0)</f>
        <v>#N/A</v>
      </c>
      <c r="F9127" s="37"/>
      <c r="G9127" s="37"/>
      <c r="H9127" s="37" t="s">
        <v>7130</v>
      </c>
      <c r="I9127" s="36">
        <f t="shared" si="1"/>
        <v>1</v>
      </c>
      <c r="J9127" s="37"/>
      <c r="K9127" s="37"/>
    </row>
    <row r="9128" ht="22.5" hidden="1" customHeight="1">
      <c r="A9128" s="32" t="b">
        <v>0</v>
      </c>
      <c r="B9128" s="33"/>
      <c r="C9128" s="34"/>
      <c r="D9128" s="35" t="s">
        <v>557</v>
      </c>
      <c r="E9128" s="36" t="str">
        <f>VLOOKUP(D9128,Normativa!$A$3:$C$100,3,0)</f>
        <v>#N/A</v>
      </c>
      <c r="F9128" s="37"/>
      <c r="G9128" s="37"/>
      <c r="H9128" s="37" t="s">
        <v>7131</v>
      </c>
      <c r="I9128" s="36">
        <f t="shared" si="1"/>
        <v>1</v>
      </c>
      <c r="J9128" s="37"/>
      <c r="K9128" s="37"/>
    </row>
    <row r="9129" ht="22.5" hidden="1" customHeight="1">
      <c r="A9129" s="32" t="b">
        <v>0</v>
      </c>
      <c r="B9129" s="33"/>
      <c r="C9129" s="34"/>
      <c r="D9129" s="35" t="s">
        <v>557</v>
      </c>
      <c r="E9129" s="36" t="str">
        <f>VLOOKUP(D9129,Normativa!$A$3:$C$100,3,0)</f>
        <v>#N/A</v>
      </c>
      <c r="F9129" s="37"/>
      <c r="G9129" s="37"/>
      <c r="H9129" s="37" t="s">
        <v>7015</v>
      </c>
      <c r="I9129" s="36">
        <f t="shared" si="1"/>
        <v>1</v>
      </c>
      <c r="J9129" s="37"/>
      <c r="K9129" s="37"/>
    </row>
    <row r="9130" ht="22.5" hidden="1" customHeight="1">
      <c r="A9130" s="32" t="b">
        <v>0</v>
      </c>
      <c r="B9130" s="33"/>
      <c r="C9130" s="34"/>
      <c r="D9130" s="35" t="s">
        <v>557</v>
      </c>
      <c r="E9130" s="36" t="str">
        <f>VLOOKUP(D9130,Normativa!$A$3:$C$100,3,0)</f>
        <v>#N/A</v>
      </c>
      <c r="F9130" s="37"/>
      <c r="G9130" s="37"/>
      <c r="H9130" s="37" t="s">
        <v>7132</v>
      </c>
      <c r="I9130" s="36">
        <f t="shared" si="1"/>
        <v>1</v>
      </c>
      <c r="J9130" s="37"/>
      <c r="K9130" s="37"/>
    </row>
    <row r="9131" ht="22.5" hidden="1" customHeight="1">
      <c r="A9131" s="32" t="b">
        <v>0</v>
      </c>
      <c r="B9131" s="33"/>
      <c r="C9131" s="34"/>
      <c r="D9131" s="35" t="s">
        <v>557</v>
      </c>
      <c r="E9131" s="36" t="str">
        <f>VLOOKUP(D9131,Normativa!$A$3:$C$100,3,0)</f>
        <v>#N/A</v>
      </c>
      <c r="F9131" s="37"/>
      <c r="G9131" s="37"/>
      <c r="H9131" s="37" t="s">
        <v>7133</v>
      </c>
      <c r="I9131" s="36">
        <f t="shared" si="1"/>
        <v>1</v>
      </c>
      <c r="J9131" s="37"/>
      <c r="K9131" s="37"/>
    </row>
    <row r="9132" ht="22.5" hidden="1" customHeight="1">
      <c r="A9132" s="32" t="b">
        <v>0</v>
      </c>
      <c r="B9132" s="33"/>
      <c r="C9132" s="34"/>
      <c r="D9132" s="35" t="s">
        <v>557</v>
      </c>
      <c r="E9132" s="36" t="str">
        <f>VLOOKUP(D9132,Normativa!$A$3:$C$100,3,0)</f>
        <v>#N/A</v>
      </c>
      <c r="F9132" s="37"/>
      <c r="G9132" s="37"/>
      <c r="H9132" s="37" t="s">
        <v>7134</v>
      </c>
      <c r="I9132" s="36">
        <f t="shared" si="1"/>
        <v>1</v>
      </c>
      <c r="J9132" s="37"/>
      <c r="K9132" s="37"/>
    </row>
    <row r="9133" ht="22.5" hidden="1" customHeight="1">
      <c r="A9133" s="32" t="b">
        <v>0</v>
      </c>
      <c r="B9133" s="33"/>
      <c r="C9133" s="34"/>
      <c r="D9133" s="35" t="s">
        <v>557</v>
      </c>
      <c r="E9133" s="36" t="str">
        <f>VLOOKUP(D9133,Normativa!$A$3:$C$100,3,0)</f>
        <v>#N/A</v>
      </c>
      <c r="F9133" s="37"/>
      <c r="G9133" s="37"/>
      <c r="H9133" s="37" t="s">
        <v>7135</v>
      </c>
      <c r="I9133" s="36">
        <f t="shared" si="1"/>
        <v>1</v>
      </c>
      <c r="J9133" s="37"/>
      <c r="K9133" s="37"/>
    </row>
    <row r="9134" ht="22.5" hidden="1" customHeight="1">
      <c r="A9134" s="32" t="b">
        <v>0</v>
      </c>
      <c r="B9134" s="33"/>
      <c r="C9134" s="34"/>
      <c r="D9134" s="35" t="s">
        <v>557</v>
      </c>
      <c r="E9134" s="36" t="str">
        <f>VLOOKUP(D9134,Normativa!$A$3:$C$100,3,0)</f>
        <v>#N/A</v>
      </c>
      <c r="F9134" s="37"/>
      <c r="G9134" s="37"/>
      <c r="H9134" s="37" t="s">
        <v>7136</v>
      </c>
      <c r="I9134" s="36">
        <f t="shared" si="1"/>
        <v>1</v>
      </c>
      <c r="J9134" s="37"/>
      <c r="K9134" s="37"/>
    </row>
    <row r="9135" ht="22.5" hidden="1" customHeight="1">
      <c r="A9135" s="32" t="b">
        <v>0</v>
      </c>
      <c r="B9135" s="33"/>
      <c r="C9135" s="34"/>
      <c r="D9135" s="35" t="s">
        <v>557</v>
      </c>
      <c r="E9135" s="36" t="str">
        <f>VLOOKUP(D9135,Normativa!$A$3:$C$100,3,0)</f>
        <v>#N/A</v>
      </c>
      <c r="F9135" s="37"/>
      <c r="G9135" s="37"/>
      <c r="H9135" s="37" t="s">
        <v>7137</v>
      </c>
      <c r="I9135" s="36">
        <f t="shared" si="1"/>
        <v>1</v>
      </c>
      <c r="J9135" s="37"/>
      <c r="K9135" s="37"/>
    </row>
    <row r="9136" ht="22.5" hidden="1" customHeight="1">
      <c r="A9136" s="32" t="b">
        <v>0</v>
      </c>
      <c r="B9136" s="33"/>
      <c r="C9136" s="34"/>
      <c r="D9136" s="35" t="s">
        <v>557</v>
      </c>
      <c r="E9136" s="36" t="str">
        <f>VLOOKUP(D9136,Normativa!$A$3:$C$100,3,0)</f>
        <v>#N/A</v>
      </c>
      <c r="F9136" s="37"/>
      <c r="G9136" s="37"/>
      <c r="H9136" s="37" t="s">
        <v>7138</v>
      </c>
      <c r="I9136" s="36">
        <f t="shared" si="1"/>
        <v>1</v>
      </c>
      <c r="J9136" s="37"/>
      <c r="K9136" s="37"/>
    </row>
    <row r="9137" ht="22.5" hidden="1" customHeight="1">
      <c r="A9137" s="32" t="b">
        <v>0</v>
      </c>
      <c r="B9137" s="33"/>
      <c r="C9137" s="34"/>
      <c r="D9137" s="35" t="s">
        <v>557</v>
      </c>
      <c r="E9137" s="36" t="str">
        <f>VLOOKUP(D9137,Normativa!$A$3:$C$100,3,0)</f>
        <v>#N/A</v>
      </c>
      <c r="F9137" s="37"/>
      <c r="G9137" s="37"/>
      <c r="H9137" s="37" t="s">
        <v>7139</v>
      </c>
      <c r="I9137" s="36">
        <f t="shared" si="1"/>
        <v>1</v>
      </c>
      <c r="J9137" s="37"/>
      <c r="K9137" s="37"/>
    </row>
    <row r="9138" ht="22.5" hidden="1" customHeight="1">
      <c r="A9138" s="32" t="b">
        <v>0</v>
      </c>
      <c r="B9138" s="33"/>
      <c r="C9138" s="34"/>
      <c r="D9138" s="35" t="s">
        <v>557</v>
      </c>
      <c r="E9138" s="36" t="str">
        <f>VLOOKUP(D9138,Normativa!$A$3:$C$100,3,0)</f>
        <v>#N/A</v>
      </c>
      <c r="F9138" s="37"/>
      <c r="G9138" s="37"/>
      <c r="H9138" s="37" t="s">
        <v>7140</v>
      </c>
      <c r="I9138" s="36">
        <f t="shared" si="1"/>
        <v>1</v>
      </c>
      <c r="J9138" s="37"/>
      <c r="K9138" s="37"/>
    </row>
    <row r="9139" ht="22.5" hidden="1" customHeight="1">
      <c r="A9139" s="32" t="b">
        <v>0</v>
      </c>
      <c r="B9139" s="33"/>
      <c r="C9139" s="34"/>
      <c r="D9139" s="35" t="s">
        <v>557</v>
      </c>
      <c r="E9139" s="36" t="str">
        <f>VLOOKUP(D9139,Normativa!$A$3:$C$100,3,0)</f>
        <v>#N/A</v>
      </c>
      <c r="F9139" s="37"/>
      <c r="G9139" s="37"/>
      <c r="H9139" s="37" t="s">
        <v>7141</v>
      </c>
      <c r="I9139" s="36">
        <f t="shared" si="1"/>
        <v>1</v>
      </c>
      <c r="J9139" s="37"/>
      <c r="K9139" s="37"/>
    </row>
    <row r="9140" ht="22.5" hidden="1" customHeight="1">
      <c r="A9140" s="32" t="b">
        <v>0</v>
      </c>
      <c r="B9140" s="33"/>
      <c r="C9140" s="34"/>
      <c r="D9140" s="35" t="s">
        <v>557</v>
      </c>
      <c r="E9140" s="36" t="str">
        <f>VLOOKUP(D9140,Normativa!$A$3:$C$100,3,0)</f>
        <v>#N/A</v>
      </c>
      <c r="F9140" s="37"/>
      <c r="G9140" s="37"/>
      <c r="H9140" s="37" t="s">
        <v>7142</v>
      </c>
      <c r="I9140" s="36">
        <f t="shared" si="1"/>
        <v>1</v>
      </c>
      <c r="J9140" s="37"/>
      <c r="K9140" s="37"/>
    </row>
    <row r="9141" ht="22.5" hidden="1" customHeight="1">
      <c r="A9141" s="32" t="b">
        <v>0</v>
      </c>
      <c r="B9141" s="33"/>
      <c r="C9141" s="34"/>
      <c r="D9141" s="35" t="s">
        <v>557</v>
      </c>
      <c r="E9141" s="36" t="str">
        <f>VLOOKUP(D9141,Normativa!$A$3:$C$100,3,0)</f>
        <v>#N/A</v>
      </c>
      <c r="F9141" s="37"/>
      <c r="G9141" s="37"/>
      <c r="H9141" s="37" t="s">
        <v>7143</v>
      </c>
      <c r="I9141" s="36">
        <f t="shared" si="1"/>
        <v>1</v>
      </c>
      <c r="J9141" s="37"/>
      <c r="K9141" s="37"/>
    </row>
    <row r="9142" ht="22.5" hidden="1" customHeight="1">
      <c r="A9142" s="32" t="b">
        <v>0</v>
      </c>
      <c r="B9142" s="33"/>
      <c r="C9142" s="34"/>
      <c r="D9142" s="35" t="s">
        <v>557</v>
      </c>
      <c r="E9142" s="36" t="str">
        <f>VLOOKUP(D9142,Normativa!$A$3:$C$100,3,0)</f>
        <v>#N/A</v>
      </c>
      <c r="F9142" s="37"/>
      <c r="G9142" s="37"/>
      <c r="H9142" s="37" t="s">
        <v>7144</v>
      </c>
      <c r="I9142" s="36">
        <f t="shared" si="1"/>
        <v>1</v>
      </c>
      <c r="J9142" s="37"/>
      <c r="K9142" s="37"/>
    </row>
    <row r="9143" ht="22.5" hidden="1" customHeight="1">
      <c r="A9143" s="32" t="b">
        <v>0</v>
      </c>
      <c r="B9143" s="33"/>
      <c r="C9143" s="34"/>
      <c r="D9143" s="35" t="s">
        <v>557</v>
      </c>
      <c r="E9143" s="36" t="str">
        <f>VLOOKUP(D9143,Normativa!$A$3:$C$100,3,0)</f>
        <v>#N/A</v>
      </c>
      <c r="F9143" s="37"/>
      <c r="G9143" s="37"/>
      <c r="H9143" s="37" t="s">
        <v>555</v>
      </c>
      <c r="I9143" s="36">
        <f t="shared" si="1"/>
        <v>1</v>
      </c>
      <c r="J9143" s="37"/>
      <c r="K9143" s="37"/>
    </row>
    <row r="9144" ht="22.5" hidden="1" customHeight="1">
      <c r="A9144" s="32" t="b">
        <v>0</v>
      </c>
      <c r="B9144" s="33"/>
      <c r="C9144" s="34"/>
      <c r="D9144" s="35" t="s">
        <v>557</v>
      </c>
      <c r="E9144" s="36" t="str">
        <f>VLOOKUP(D9144,Normativa!$A$3:$C$100,3,0)</f>
        <v>#N/A</v>
      </c>
      <c r="F9144" s="37"/>
      <c r="G9144" s="37"/>
      <c r="H9144" s="37" t="s">
        <v>7145</v>
      </c>
      <c r="I9144" s="36">
        <f t="shared" si="1"/>
        <v>1</v>
      </c>
      <c r="J9144" s="37"/>
      <c r="K9144" s="37"/>
    </row>
    <row r="9145" ht="22.5" hidden="1" customHeight="1">
      <c r="A9145" s="32" t="b">
        <v>0</v>
      </c>
      <c r="B9145" s="33"/>
      <c r="C9145" s="34"/>
      <c r="D9145" s="35" t="s">
        <v>557</v>
      </c>
      <c r="E9145" s="36" t="str">
        <f>VLOOKUP(D9145,Normativa!$A$3:$C$100,3,0)</f>
        <v>#N/A</v>
      </c>
      <c r="F9145" s="37"/>
      <c r="G9145" s="37"/>
      <c r="H9145" s="37"/>
      <c r="I9145" s="36">
        <f t="shared" si="1"/>
        <v>1</v>
      </c>
      <c r="J9145" s="37"/>
      <c r="K9145" s="37"/>
    </row>
    <row r="9146" ht="22.5" hidden="1" customHeight="1">
      <c r="A9146" s="32" t="b">
        <v>0</v>
      </c>
      <c r="B9146" s="33"/>
      <c r="C9146" s="34"/>
      <c r="D9146" s="35" t="s">
        <v>557</v>
      </c>
      <c r="E9146" s="36" t="str">
        <f>VLOOKUP(D9146,Normativa!$A$3:$C$100,3,0)</f>
        <v>#N/A</v>
      </c>
      <c r="F9146" s="37"/>
      <c r="G9146" s="37"/>
      <c r="H9146" s="37" t="s">
        <v>6737</v>
      </c>
      <c r="I9146" s="36">
        <f t="shared" si="1"/>
        <v>1</v>
      </c>
      <c r="J9146" s="37"/>
      <c r="K9146" s="37"/>
    </row>
    <row r="9147" ht="22.5" hidden="1" customHeight="1">
      <c r="A9147" s="32" t="b">
        <v>0</v>
      </c>
      <c r="B9147" s="33"/>
      <c r="C9147" s="34"/>
      <c r="D9147" s="35" t="s">
        <v>557</v>
      </c>
      <c r="E9147" s="36" t="str">
        <f>VLOOKUP(D9147,Normativa!$A$3:$C$100,3,0)</f>
        <v>#N/A</v>
      </c>
      <c r="F9147" s="37"/>
      <c r="G9147" s="37"/>
      <c r="H9147" s="37" t="s">
        <v>7146</v>
      </c>
      <c r="I9147" s="36">
        <f t="shared" si="1"/>
        <v>1</v>
      </c>
      <c r="J9147" s="37"/>
      <c r="K9147" s="37"/>
    </row>
    <row r="9148" ht="22.5" hidden="1" customHeight="1">
      <c r="A9148" s="32" t="b">
        <v>0</v>
      </c>
      <c r="B9148" s="33"/>
      <c r="C9148" s="34"/>
      <c r="D9148" s="35" t="s">
        <v>557</v>
      </c>
      <c r="E9148" s="36" t="str">
        <f>VLOOKUP(D9148,Normativa!$A$3:$C$100,3,0)</f>
        <v>#N/A</v>
      </c>
      <c r="F9148" s="37"/>
      <c r="G9148" s="37"/>
      <c r="H9148" s="37" t="s">
        <v>7147</v>
      </c>
      <c r="I9148" s="36">
        <f t="shared" si="1"/>
        <v>1</v>
      </c>
      <c r="J9148" s="37"/>
      <c r="K9148" s="37"/>
    </row>
    <row r="9149" ht="22.5" hidden="1" customHeight="1">
      <c r="A9149" s="32" t="b">
        <v>0</v>
      </c>
      <c r="B9149" s="33"/>
      <c r="C9149" s="34"/>
      <c r="D9149" s="35" t="s">
        <v>557</v>
      </c>
      <c r="E9149" s="36" t="str">
        <f>VLOOKUP(D9149,Normativa!$A$3:$C$100,3,0)</f>
        <v>#N/A</v>
      </c>
      <c r="F9149" s="37"/>
      <c r="G9149" s="37"/>
      <c r="H9149" s="37" t="s">
        <v>7148</v>
      </c>
      <c r="I9149" s="36">
        <f t="shared" si="1"/>
        <v>1</v>
      </c>
      <c r="J9149" s="37"/>
      <c r="K9149" s="37"/>
    </row>
    <row r="9150" ht="22.5" hidden="1" customHeight="1">
      <c r="A9150" s="32" t="b">
        <v>0</v>
      </c>
      <c r="B9150" s="33"/>
      <c r="C9150" s="34"/>
      <c r="D9150" s="35" t="s">
        <v>557</v>
      </c>
      <c r="E9150" s="36" t="str">
        <f>VLOOKUP(D9150,Normativa!$A$3:$C$100,3,0)</f>
        <v>#N/A</v>
      </c>
      <c r="F9150" s="37"/>
      <c r="G9150" s="37"/>
      <c r="H9150" s="37" t="s">
        <v>7149</v>
      </c>
      <c r="I9150" s="36">
        <f t="shared" si="1"/>
        <v>1</v>
      </c>
      <c r="J9150" s="37"/>
      <c r="K9150" s="37"/>
    </row>
    <row r="9151" ht="22.5" hidden="1" customHeight="1">
      <c r="A9151" s="32" t="b">
        <v>0</v>
      </c>
      <c r="B9151" s="33"/>
      <c r="C9151" s="34"/>
      <c r="D9151" s="35" t="s">
        <v>557</v>
      </c>
      <c r="E9151" s="36" t="str">
        <f>VLOOKUP(D9151,Normativa!$A$3:$C$100,3,0)</f>
        <v>#N/A</v>
      </c>
      <c r="F9151" s="37"/>
      <c r="G9151" s="37"/>
      <c r="H9151" s="37" t="s">
        <v>555</v>
      </c>
      <c r="I9151" s="36">
        <f t="shared" si="1"/>
        <v>1</v>
      </c>
      <c r="J9151" s="37"/>
      <c r="K9151" s="37"/>
    </row>
    <row r="9152" ht="22.5" hidden="1" customHeight="1">
      <c r="A9152" s="32" t="b">
        <v>0</v>
      </c>
      <c r="B9152" s="33"/>
      <c r="C9152" s="34"/>
      <c r="D9152" s="35" t="s">
        <v>557</v>
      </c>
      <c r="E9152" s="36" t="str">
        <f>VLOOKUP(D9152,Normativa!$A$3:$C$100,3,0)</f>
        <v>#N/A</v>
      </c>
      <c r="F9152" s="37"/>
      <c r="G9152" s="37"/>
      <c r="H9152" s="37" t="s">
        <v>7150</v>
      </c>
      <c r="I9152" s="36">
        <f t="shared" si="1"/>
        <v>1</v>
      </c>
      <c r="J9152" s="37"/>
      <c r="K9152" s="37"/>
    </row>
    <row r="9153" ht="22.5" hidden="1" customHeight="1">
      <c r="A9153" s="32" t="b">
        <v>0</v>
      </c>
      <c r="B9153" s="33"/>
      <c r="C9153" s="34"/>
      <c r="D9153" s="35" t="s">
        <v>557</v>
      </c>
      <c r="E9153" s="36" t="str">
        <f>VLOOKUP(D9153,Normativa!$A$3:$C$100,3,0)</f>
        <v>#N/A</v>
      </c>
      <c r="F9153" s="37"/>
      <c r="G9153" s="37"/>
      <c r="H9153" s="37"/>
      <c r="I9153" s="36">
        <f t="shared" si="1"/>
        <v>1</v>
      </c>
      <c r="J9153" s="37"/>
      <c r="K9153" s="37"/>
    </row>
    <row r="9154" ht="22.5" hidden="1" customHeight="1">
      <c r="A9154" s="32" t="b">
        <v>0</v>
      </c>
      <c r="B9154" s="33"/>
      <c r="C9154" s="34"/>
      <c r="D9154" s="35" t="s">
        <v>557</v>
      </c>
      <c r="E9154" s="36" t="str">
        <f>VLOOKUP(D9154,Normativa!$A$3:$C$100,3,0)</f>
        <v>#N/A</v>
      </c>
      <c r="F9154" s="37"/>
      <c r="G9154" s="37"/>
      <c r="H9154" s="37" t="s">
        <v>7151</v>
      </c>
      <c r="I9154" s="36">
        <f t="shared" si="1"/>
        <v>1</v>
      </c>
      <c r="J9154" s="37"/>
      <c r="K9154" s="37"/>
    </row>
    <row r="9155" ht="22.5" hidden="1" customHeight="1">
      <c r="A9155" s="32" t="b">
        <v>0</v>
      </c>
      <c r="B9155" s="33"/>
      <c r="C9155" s="34"/>
      <c r="D9155" s="35" t="s">
        <v>557</v>
      </c>
      <c r="E9155" s="36" t="str">
        <f>VLOOKUP(D9155,Normativa!$A$3:$C$100,3,0)</f>
        <v>#N/A</v>
      </c>
      <c r="F9155" s="37"/>
      <c r="G9155" s="37"/>
      <c r="H9155" s="37" t="s">
        <v>6768</v>
      </c>
      <c r="I9155" s="36">
        <f t="shared" si="1"/>
        <v>1</v>
      </c>
      <c r="J9155" s="37"/>
      <c r="K9155" s="37"/>
    </row>
    <row r="9156" ht="22.5" hidden="1" customHeight="1">
      <c r="A9156" s="32" t="b">
        <v>0</v>
      </c>
      <c r="B9156" s="33"/>
      <c r="C9156" s="34"/>
      <c r="D9156" s="35" t="s">
        <v>557</v>
      </c>
      <c r="E9156" s="36" t="str">
        <f>VLOOKUP(D9156,Normativa!$A$3:$C$100,3,0)</f>
        <v>#N/A</v>
      </c>
      <c r="F9156" s="37"/>
      <c r="G9156" s="37"/>
      <c r="H9156" s="37" t="s">
        <v>7152</v>
      </c>
      <c r="I9156" s="36">
        <f t="shared" si="1"/>
        <v>1</v>
      </c>
      <c r="J9156" s="37"/>
      <c r="K9156" s="37"/>
    </row>
    <row r="9157" ht="22.5" hidden="1" customHeight="1">
      <c r="A9157" s="32" t="b">
        <v>0</v>
      </c>
      <c r="B9157" s="33"/>
      <c r="C9157" s="34"/>
      <c r="D9157" s="35" t="s">
        <v>557</v>
      </c>
      <c r="E9157" s="36" t="str">
        <f>VLOOKUP(D9157,Normativa!$A$3:$C$100,3,0)</f>
        <v>#N/A</v>
      </c>
      <c r="F9157" s="37"/>
      <c r="G9157" s="37"/>
      <c r="H9157" s="37" t="s">
        <v>7153</v>
      </c>
      <c r="I9157" s="36">
        <f t="shared" si="1"/>
        <v>1</v>
      </c>
      <c r="J9157" s="37"/>
      <c r="K9157" s="37"/>
    </row>
    <row r="9158" ht="22.5" hidden="1" customHeight="1">
      <c r="A9158" s="32" t="b">
        <v>0</v>
      </c>
      <c r="B9158" s="33"/>
      <c r="C9158" s="34"/>
      <c r="D9158" s="35" t="s">
        <v>557</v>
      </c>
      <c r="E9158" s="36" t="str">
        <f>VLOOKUP(D9158,Normativa!$A$3:$C$100,3,0)</f>
        <v>#N/A</v>
      </c>
      <c r="F9158" s="37"/>
      <c r="G9158" s="37"/>
      <c r="H9158" s="37" t="s">
        <v>6804</v>
      </c>
      <c r="I9158" s="36">
        <f t="shared" si="1"/>
        <v>1</v>
      </c>
      <c r="J9158" s="37"/>
      <c r="K9158" s="37"/>
    </row>
    <row r="9159" ht="22.5" hidden="1" customHeight="1">
      <c r="A9159" s="32" t="b">
        <v>0</v>
      </c>
      <c r="B9159" s="33"/>
      <c r="C9159" s="34"/>
      <c r="D9159" s="35" t="s">
        <v>557</v>
      </c>
      <c r="E9159" s="36" t="str">
        <f>VLOOKUP(D9159,Normativa!$A$3:$C$100,3,0)</f>
        <v>#N/A</v>
      </c>
      <c r="F9159" s="37"/>
      <c r="G9159" s="37"/>
      <c r="H9159" s="37" t="s">
        <v>7154</v>
      </c>
      <c r="I9159" s="36">
        <f t="shared" si="1"/>
        <v>1</v>
      </c>
      <c r="J9159" s="37"/>
      <c r="K9159" s="37"/>
    </row>
    <row r="9160" ht="22.5" hidden="1" customHeight="1">
      <c r="A9160" s="32" t="b">
        <v>0</v>
      </c>
      <c r="B9160" s="33"/>
      <c r="C9160" s="34"/>
      <c r="D9160" s="35" t="s">
        <v>557</v>
      </c>
      <c r="E9160" s="36" t="str">
        <f>VLOOKUP(D9160,Normativa!$A$3:$C$100,3,0)</f>
        <v>#N/A</v>
      </c>
      <c r="F9160" s="37"/>
      <c r="G9160" s="37"/>
      <c r="H9160" s="37" t="s">
        <v>7155</v>
      </c>
      <c r="I9160" s="36">
        <f t="shared" si="1"/>
        <v>1</v>
      </c>
      <c r="J9160" s="37"/>
      <c r="K9160" s="37"/>
    </row>
    <row r="9161" ht="22.5" hidden="1" customHeight="1">
      <c r="A9161" s="32" t="b">
        <v>0</v>
      </c>
      <c r="B9161" s="33"/>
      <c r="C9161" s="34"/>
      <c r="D9161" s="35" t="s">
        <v>557</v>
      </c>
      <c r="E9161" s="36" t="str">
        <f>VLOOKUP(D9161,Normativa!$A$3:$C$100,3,0)</f>
        <v>#N/A</v>
      </c>
      <c r="F9161" s="37"/>
      <c r="G9161" s="37"/>
      <c r="H9161" s="37" t="s">
        <v>7156</v>
      </c>
      <c r="I9161" s="36">
        <f t="shared" si="1"/>
        <v>1</v>
      </c>
      <c r="J9161" s="37"/>
      <c r="K9161" s="37"/>
    </row>
    <row r="9162" ht="22.5" hidden="1" customHeight="1">
      <c r="A9162" s="32" t="b">
        <v>0</v>
      </c>
      <c r="B9162" s="33"/>
      <c r="C9162" s="34"/>
      <c r="D9162" s="35" t="s">
        <v>557</v>
      </c>
      <c r="E9162" s="36" t="str">
        <f>VLOOKUP(D9162,Normativa!$A$3:$C$100,3,0)</f>
        <v>#N/A</v>
      </c>
      <c r="F9162" s="37"/>
      <c r="G9162" s="37"/>
      <c r="H9162" s="37" t="s">
        <v>7157</v>
      </c>
      <c r="I9162" s="36">
        <f t="shared" si="1"/>
        <v>1</v>
      </c>
      <c r="J9162" s="37"/>
      <c r="K9162" s="37"/>
    </row>
    <row r="9163" ht="22.5" hidden="1" customHeight="1">
      <c r="A9163" s="32" t="b">
        <v>0</v>
      </c>
      <c r="B9163" s="33"/>
      <c r="C9163" s="34"/>
      <c r="D9163" s="35" t="s">
        <v>557</v>
      </c>
      <c r="E9163" s="36" t="str">
        <f>VLOOKUP(D9163,Normativa!$A$3:$C$100,3,0)</f>
        <v>#N/A</v>
      </c>
      <c r="F9163" s="37"/>
      <c r="G9163" s="37"/>
      <c r="H9163" s="37" t="s">
        <v>7158</v>
      </c>
      <c r="I9163" s="36">
        <f t="shared" si="1"/>
        <v>1</v>
      </c>
      <c r="J9163" s="37"/>
      <c r="K9163" s="37"/>
    </row>
    <row r="9164" ht="22.5" hidden="1" customHeight="1">
      <c r="A9164" s="32" t="b">
        <v>0</v>
      </c>
      <c r="B9164" s="33"/>
      <c r="C9164" s="34"/>
      <c r="D9164" s="35" t="s">
        <v>557</v>
      </c>
      <c r="E9164" s="36" t="str">
        <f>VLOOKUP(D9164,Normativa!$A$3:$C$100,3,0)</f>
        <v>#N/A</v>
      </c>
      <c r="F9164" s="37"/>
      <c r="G9164" s="37"/>
      <c r="H9164" s="37" t="s">
        <v>7159</v>
      </c>
      <c r="I9164" s="36">
        <f t="shared" si="1"/>
        <v>1</v>
      </c>
      <c r="J9164" s="37"/>
      <c r="K9164" s="37"/>
    </row>
    <row r="9165" ht="22.5" hidden="1" customHeight="1">
      <c r="A9165" s="32" t="b">
        <v>0</v>
      </c>
      <c r="B9165" s="33"/>
      <c r="C9165" s="34"/>
      <c r="D9165" s="35" t="s">
        <v>557</v>
      </c>
      <c r="E9165" s="36" t="str">
        <f>VLOOKUP(D9165,Normativa!$A$3:$C$100,3,0)</f>
        <v>#N/A</v>
      </c>
      <c r="F9165" s="37"/>
      <c r="G9165" s="37"/>
      <c r="H9165" s="37" t="s">
        <v>7160</v>
      </c>
      <c r="I9165" s="36">
        <f t="shared" si="1"/>
        <v>1</v>
      </c>
      <c r="J9165" s="37"/>
      <c r="K9165" s="37"/>
    </row>
    <row r="9166" ht="22.5" hidden="1" customHeight="1">
      <c r="A9166" s="32" t="b">
        <v>0</v>
      </c>
      <c r="B9166" s="33"/>
      <c r="C9166" s="34"/>
      <c r="D9166" s="35" t="s">
        <v>557</v>
      </c>
      <c r="E9166" s="36" t="str">
        <f>VLOOKUP(D9166,Normativa!$A$3:$C$100,3,0)</f>
        <v>#N/A</v>
      </c>
      <c r="F9166" s="37"/>
      <c r="G9166" s="37"/>
      <c r="H9166" s="37" t="s">
        <v>6809</v>
      </c>
      <c r="I9166" s="36">
        <f t="shared" si="1"/>
        <v>1</v>
      </c>
      <c r="J9166" s="37"/>
      <c r="K9166" s="37"/>
    </row>
    <row r="9167" ht="22.5" hidden="1" customHeight="1">
      <c r="A9167" s="32" t="b">
        <v>0</v>
      </c>
      <c r="B9167" s="33"/>
      <c r="C9167" s="34"/>
      <c r="D9167" s="35" t="s">
        <v>557</v>
      </c>
      <c r="E9167" s="36" t="str">
        <f>VLOOKUP(D9167,Normativa!$A$3:$C$100,3,0)</f>
        <v>#N/A</v>
      </c>
      <c r="F9167" s="37"/>
      <c r="G9167" s="37"/>
      <c r="H9167" s="37" t="s">
        <v>7161</v>
      </c>
      <c r="I9167" s="36">
        <f t="shared" si="1"/>
        <v>1</v>
      </c>
      <c r="J9167" s="37"/>
      <c r="K9167" s="37"/>
    </row>
    <row r="9168" ht="22.5" hidden="1" customHeight="1">
      <c r="A9168" s="32" t="b">
        <v>0</v>
      </c>
      <c r="B9168" s="33"/>
      <c r="C9168" s="34"/>
      <c r="D9168" s="35" t="s">
        <v>557</v>
      </c>
      <c r="E9168" s="36" t="str">
        <f>VLOOKUP(D9168,Normativa!$A$3:$C$100,3,0)</f>
        <v>#N/A</v>
      </c>
      <c r="F9168" s="37"/>
      <c r="G9168" s="37"/>
      <c r="H9168" s="37" t="s">
        <v>7162</v>
      </c>
      <c r="I9168" s="36">
        <f t="shared" si="1"/>
        <v>1</v>
      </c>
      <c r="J9168" s="37"/>
      <c r="K9168" s="37"/>
    </row>
    <row r="9169" ht="22.5" hidden="1" customHeight="1">
      <c r="A9169" s="32" t="b">
        <v>0</v>
      </c>
      <c r="B9169" s="33"/>
      <c r="C9169" s="34"/>
      <c r="D9169" s="35" t="s">
        <v>557</v>
      </c>
      <c r="E9169" s="36" t="str">
        <f>VLOOKUP(D9169,Normativa!$A$3:$C$100,3,0)</f>
        <v>#N/A</v>
      </c>
      <c r="F9169" s="37"/>
      <c r="G9169" s="37"/>
      <c r="H9169" s="37" t="s">
        <v>7163</v>
      </c>
      <c r="I9169" s="36">
        <f t="shared" si="1"/>
        <v>1</v>
      </c>
      <c r="J9169" s="37"/>
      <c r="K9169" s="37"/>
    </row>
    <row r="9170" ht="22.5" hidden="1" customHeight="1">
      <c r="A9170" s="32" t="b">
        <v>0</v>
      </c>
      <c r="B9170" s="33"/>
      <c r="C9170" s="34"/>
      <c r="D9170" s="35" t="s">
        <v>557</v>
      </c>
      <c r="E9170" s="36" t="str">
        <f>VLOOKUP(D9170,Normativa!$A$3:$C$100,3,0)</f>
        <v>#N/A</v>
      </c>
      <c r="F9170" s="37"/>
      <c r="G9170" s="37"/>
      <c r="H9170" s="37" t="s">
        <v>555</v>
      </c>
      <c r="I9170" s="36">
        <f t="shared" si="1"/>
        <v>1</v>
      </c>
      <c r="J9170" s="37"/>
      <c r="K9170" s="37"/>
    </row>
    <row r="9171" ht="22.5" hidden="1" customHeight="1">
      <c r="A9171" s="32" t="b">
        <v>0</v>
      </c>
      <c r="B9171" s="33"/>
      <c r="C9171" s="34"/>
      <c r="D9171" s="35" t="s">
        <v>557</v>
      </c>
      <c r="E9171" s="36" t="str">
        <f>VLOOKUP(D9171,Normativa!$A$3:$C$100,3,0)</f>
        <v>#N/A</v>
      </c>
      <c r="F9171" s="37"/>
      <c r="G9171" s="37"/>
      <c r="H9171" s="37" t="s">
        <v>7164</v>
      </c>
      <c r="I9171" s="36">
        <f t="shared" si="1"/>
        <v>1</v>
      </c>
      <c r="J9171" s="37"/>
      <c r="K9171" s="37"/>
    </row>
    <row r="9172" ht="22.5" hidden="1" customHeight="1">
      <c r="A9172" s="32" t="b">
        <v>0</v>
      </c>
      <c r="B9172" s="33"/>
      <c r="C9172" s="34"/>
      <c r="D9172" s="35" t="s">
        <v>557</v>
      </c>
      <c r="E9172" s="36" t="str">
        <f>VLOOKUP(D9172,Normativa!$A$3:$C$100,3,0)</f>
        <v>#N/A</v>
      </c>
      <c r="F9172" s="37"/>
      <c r="G9172" s="37"/>
      <c r="H9172" s="37"/>
      <c r="I9172" s="36">
        <f t="shared" si="1"/>
        <v>1</v>
      </c>
      <c r="J9172" s="37"/>
      <c r="K9172" s="37"/>
    </row>
    <row r="9173" ht="22.5" hidden="1" customHeight="1">
      <c r="A9173" s="32" t="b">
        <v>0</v>
      </c>
      <c r="B9173" s="33"/>
      <c r="C9173" s="34"/>
      <c r="D9173" s="35" t="s">
        <v>557</v>
      </c>
      <c r="E9173" s="36" t="str">
        <f>VLOOKUP(D9173,Normativa!$A$3:$C$100,3,0)</f>
        <v>#N/A</v>
      </c>
      <c r="F9173" s="37"/>
      <c r="G9173" s="37"/>
      <c r="H9173" s="37" t="s">
        <v>7165</v>
      </c>
      <c r="I9173" s="36">
        <f t="shared" si="1"/>
        <v>1</v>
      </c>
      <c r="J9173" s="37"/>
      <c r="K9173" s="37"/>
    </row>
    <row r="9174" ht="22.5" hidden="1" customHeight="1">
      <c r="A9174" s="32" t="b">
        <v>0</v>
      </c>
      <c r="B9174" s="33"/>
      <c r="C9174" s="34"/>
      <c r="D9174" s="35" t="s">
        <v>557</v>
      </c>
      <c r="E9174" s="36" t="str">
        <f>VLOOKUP(D9174,Normativa!$A$3:$C$100,3,0)</f>
        <v>#N/A</v>
      </c>
      <c r="F9174" s="37"/>
      <c r="G9174" s="37"/>
      <c r="H9174" s="37" t="s">
        <v>7166</v>
      </c>
      <c r="I9174" s="36">
        <f t="shared" si="1"/>
        <v>1</v>
      </c>
      <c r="J9174" s="37"/>
      <c r="K9174" s="37"/>
    </row>
    <row r="9175" ht="22.5" hidden="1" customHeight="1">
      <c r="A9175" s="32" t="b">
        <v>0</v>
      </c>
      <c r="B9175" s="33"/>
      <c r="C9175" s="34"/>
      <c r="D9175" s="35" t="s">
        <v>557</v>
      </c>
      <c r="E9175" s="36" t="str">
        <f>VLOOKUP(D9175,Normativa!$A$3:$C$100,3,0)</f>
        <v>#N/A</v>
      </c>
      <c r="F9175" s="37"/>
      <c r="G9175" s="37"/>
      <c r="H9175" s="37" t="s">
        <v>7167</v>
      </c>
      <c r="I9175" s="36">
        <f t="shared" si="1"/>
        <v>1</v>
      </c>
      <c r="J9175" s="37"/>
      <c r="K9175" s="37"/>
    </row>
    <row r="9176" ht="22.5" hidden="1" customHeight="1">
      <c r="A9176" s="32" t="b">
        <v>0</v>
      </c>
      <c r="B9176" s="33"/>
      <c r="C9176" s="34"/>
      <c r="D9176" s="35" t="s">
        <v>557</v>
      </c>
      <c r="E9176" s="36" t="str">
        <f>VLOOKUP(D9176,Normativa!$A$3:$C$100,3,0)</f>
        <v>#N/A</v>
      </c>
      <c r="F9176" s="37"/>
      <c r="G9176" s="37"/>
      <c r="H9176" s="37" t="s">
        <v>7168</v>
      </c>
      <c r="I9176" s="36">
        <f t="shared" si="1"/>
        <v>1</v>
      </c>
      <c r="J9176" s="37"/>
      <c r="K9176" s="37"/>
    </row>
    <row r="9177" ht="22.5" hidden="1" customHeight="1">
      <c r="A9177" s="32" t="b">
        <v>0</v>
      </c>
      <c r="B9177" s="33"/>
      <c r="C9177" s="34"/>
      <c r="D9177" s="35" t="s">
        <v>557</v>
      </c>
      <c r="E9177" s="36" t="str">
        <f>VLOOKUP(D9177,Normativa!$A$3:$C$100,3,0)</f>
        <v>#N/A</v>
      </c>
      <c r="F9177" s="37"/>
      <c r="G9177" s="37"/>
      <c r="H9177" s="37" t="s">
        <v>7169</v>
      </c>
      <c r="I9177" s="36">
        <f t="shared" si="1"/>
        <v>1</v>
      </c>
      <c r="J9177" s="37"/>
      <c r="K9177" s="37"/>
    </row>
    <row r="9178" ht="22.5" hidden="1" customHeight="1">
      <c r="A9178" s="32" t="b">
        <v>0</v>
      </c>
      <c r="B9178" s="33"/>
      <c r="C9178" s="34"/>
      <c r="D9178" s="35" t="s">
        <v>557</v>
      </c>
      <c r="E9178" s="36" t="str">
        <f>VLOOKUP(D9178,Normativa!$A$3:$C$100,3,0)</f>
        <v>#N/A</v>
      </c>
      <c r="F9178" s="37"/>
      <c r="G9178" s="37"/>
      <c r="H9178" s="37" t="s">
        <v>7170</v>
      </c>
      <c r="I9178" s="36">
        <f t="shared" si="1"/>
        <v>1</v>
      </c>
      <c r="J9178" s="37"/>
      <c r="K9178" s="37"/>
    </row>
    <row r="9179" ht="22.5" hidden="1" customHeight="1">
      <c r="A9179" s="32" t="b">
        <v>0</v>
      </c>
      <c r="B9179" s="33"/>
      <c r="C9179" s="34"/>
      <c r="D9179" s="35" t="s">
        <v>557</v>
      </c>
      <c r="E9179" s="36" t="str">
        <f>VLOOKUP(D9179,Normativa!$A$3:$C$100,3,0)</f>
        <v>#N/A</v>
      </c>
      <c r="F9179" s="37"/>
      <c r="G9179" s="37"/>
      <c r="H9179" s="37" t="s">
        <v>7171</v>
      </c>
      <c r="I9179" s="36">
        <f t="shared" si="1"/>
        <v>1</v>
      </c>
      <c r="J9179" s="37"/>
      <c r="K9179" s="37"/>
    </row>
    <row r="9180" ht="22.5" hidden="1" customHeight="1">
      <c r="A9180" s="32" t="b">
        <v>0</v>
      </c>
      <c r="B9180" s="33"/>
      <c r="C9180" s="34"/>
      <c r="D9180" s="35" t="s">
        <v>557</v>
      </c>
      <c r="E9180" s="36" t="str">
        <f>VLOOKUP(D9180,Normativa!$A$3:$C$100,3,0)</f>
        <v>#N/A</v>
      </c>
      <c r="F9180" s="37"/>
      <c r="G9180" s="37"/>
      <c r="H9180" s="37" t="s">
        <v>7172</v>
      </c>
      <c r="I9180" s="36">
        <f t="shared" si="1"/>
        <v>1</v>
      </c>
      <c r="J9180" s="37"/>
      <c r="K9180" s="37"/>
    </row>
    <row r="9181" ht="22.5" hidden="1" customHeight="1">
      <c r="A9181" s="32" t="b">
        <v>0</v>
      </c>
      <c r="B9181" s="33"/>
      <c r="C9181" s="34"/>
      <c r="D9181" s="35" t="s">
        <v>557</v>
      </c>
      <c r="E9181" s="36" t="str">
        <f>VLOOKUP(D9181,Normativa!$A$3:$C$100,3,0)</f>
        <v>#N/A</v>
      </c>
      <c r="F9181" s="37"/>
      <c r="G9181" s="37"/>
      <c r="H9181" s="37" t="s">
        <v>7173</v>
      </c>
      <c r="I9181" s="36">
        <f t="shared" si="1"/>
        <v>1</v>
      </c>
      <c r="J9181" s="37"/>
      <c r="K9181" s="37"/>
    </row>
    <row r="9182" ht="22.5" hidden="1" customHeight="1">
      <c r="A9182" s="32" t="b">
        <v>0</v>
      </c>
      <c r="B9182" s="33"/>
      <c r="C9182" s="34"/>
      <c r="D9182" s="35" t="s">
        <v>557</v>
      </c>
      <c r="E9182" s="36" t="str">
        <f>VLOOKUP(D9182,Normativa!$A$3:$C$100,3,0)</f>
        <v>#N/A</v>
      </c>
      <c r="F9182" s="37"/>
      <c r="G9182" s="37"/>
      <c r="H9182" s="37" t="s">
        <v>555</v>
      </c>
      <c r="I9182" s="36">
        <f t="shared" si="1"/>
        <v>1</v>
      </c>
      <c r="J9182" s="37"/>
      <c r="K9182" s="37"/>
    </row>
    <row r="9183" ht="22.5" hidden="1" customHeight="1">
      <c r="A9183" s="32" t="b">
        <v>0</v>
      </c>
      <c r="B9183" s="33"/>
      <c r="C9183" s="34"/>
      <c r="D9183" s="35" t="s">
        <v>557</v>
      </c>
      <c r="E9183" s="36" t="str">
        <f>VLOOKUP(D9183,Normativa!$A$3:$C$100,3,0)</f>
        <v>#N/A</v>
      </c>
      <c r="F9183" s="37"/>
      <c r="G9183" s="37"/>
      <c r="H9183" s="37" t="s">
        <v>7174</v>
      </c>
      <c r="I9183" s="36">
        <f t="shared" si="1"/>
        <v>1</v>
      </c>
      <c r="J9183" s="37"/>
      <c r="K9183" s="37"/>
    </row>
    <row r="9184" ht="22.5" hidden="1" customHeight="1">
      <c r="A9184" s="32" t="b">
        <v>0</v>
      </c>
      <c r="B9184" s="33"/>
      <c r="C9184" s="34"/>
      <c r="D9184" s="35" t="s">
        <v>557</v>
      </c>
      <c r="E9184" s="36" t="str">
        <f>VLOOKUP(D9184,Normativa!$A$3:$C$100,3,0)</f>
        <v>#N/A</v>
      </c>
      <c r="F9184" s="37"/>
      <c r="G9184" s="37"/>
      <c r="H9184" s="37"/>
      <c r="I9184" s="36">
        <f t="shared" si="1"/>
        <v>1</v>
      </c>
      <c r="J9184" s="37"/>
      <c r="K9184" s="37"/>
    </row>
    <row r="9185" ht="22.5" hidden="1" customHeight="1">
      <c r="A9185" s="32" t="b">
        <v>0</v>
      </c>
      <c r="B9185" s="33"/>
      <c r="C9185" s="34"/>
      <c r="D9185" s="35" t="s">
        <v>557</v>
      </c>
      <c r="E9185" s="36" t="str">
        <f>VLOOKUP(D9185,Normativa!$A$3:$C$100,3,0)</f>
        <v>#N/A</v>
      </c>
      <c r="F9185" s="37"/>
      <c r="G9185" s="37"/>
      <c r="H9185" s="37" t="s">
        <v>6737</v>
      </c>
      <c r="I9185" s="36">
        <f t="shared" si="1"/>
        <v>1</v>
      </c>
      <c r="J9185" s="37"/>
      <c r="K9185" s="37"/>
    </row>
    <row r="9186" ht="22.5" hidden="1" customHeight="1">
      <c r="A9186" s="32" t="b">
        <v>0</v>
      </c>
      <c r="B9186" s="33"/>
      <c r="C9186" s="34"/>
      <c r="D9186" s="35" t="s">
        <v>557</v>
      </c>
      <c r="E9186" s="36" t="str">
        <f>VLOOKUP(D9186,Normativa!$A$3:$C$100,3,0)</f>
        <v>#N/A</v>
      </c>
      <c r="F9186" s="37"/>
      <c r="G9186" s="37"/>
      <c r="H9186" s="37" t="s">
        <v>7175</v>
      </c>
      <c r="I9186" s="36">
        <f t="shared" si="1"/>
        <v>1</v>
      </c>
      <c r="J9186" s="37"/>
      <c r="K9186" s="37"/>
    </row>
    <row r="9187" ht="22.5" hidden="1" customHeight="1">
      <c r="A9187" s="32" t="b">
        <v>0</v>
      </c>
      <c r="B9187" s="33"/>
      <c r="C9187" s="34"/>
      <c r="D9187" s="35" t="s">
        <v>557</v>
      </c>
      <c r="E9187" s="36" t="str">
        <f>VLOOKUP(D9187,Normativa!$A$3:$C$100,3,0)</f>
        <v>#N/A</v>
      </c>
      <c r="F9187" s="37"/>
      <c r="G9187" s="37"/>
      <c r="H9187" s="37" t="s">
        <v>555</v>
      </c>
      <c r="I9187" s="36">
        <f t="shared" si="1"/>
        <v>1</v>
      </c>
      <c r="J9187" s="37"/>
      <c r="K9187" s="37"/>
    </row>
    <row r="9188" ht="22.5" hidden="1" customHeight="1">
      <c r="A9188" s="32" t="b">
        <v>0</v>
      </c>
      <c r="B9188" s="33"/>
      <c r="C9188" s="34"/>
      <c r="D9188" s="35" t="s">
        <v>557</v>
      </c>
      <c r="E9188" s="36" t="str">
        <f>VLOOKUP(D9188,Normativa!$A$3:$C$100,3,0)</f>
        <v>#N/A</v>
      </c>
      <c r="F9188" s="37"/>
      <c r="G9188" s="37"/>
      <c r="H9188" s="37" t="s">
        <v>7176</v>
      </c>
      <c r="I9188" s="36">
        <f t="shared" si="1"/>
        <v>1</v>
      </c>
      <c r="J9188" s="37"/>
      <c r="K9188" s="37"/>
    </row>
    <row r="9189" ht="22.5" hidden="1" customHeight="1">
      <c r="A9189" s="32" t="b">
        <v>0</v>
      </c>
      <c r="B9189" s="33"/>
      <c r="C9189" s="34"/>
      <c r="D9189" s="35" t="s">
        <v>557</v>
      </c>
      <c r="E9189" s="36" t="str">
        <f>VLOOKUP(D9189,Normativa!$A$3:$C$100,3,0)</f>
        <v>#N/A</v>
      </c>
      <c r="F9189" s="37"/>
      <c r="G9189" s="37"/>
      <c r="H9189" s="37"/>
      <c r="I9189" s="36">
        <f t="shared" si="1"/>
        <v>1</v>
      </c>
      <c r="J9189" s="37"/>
      <c r="K9189" s="37"/>
    </row>
    <row r="9190" ht="22.5" hidden="1" customHeight="1">
      <c r="A9190" s="32" t="b">
        <v>0</v>
      </c>
      <c r="B9190" s="33"/>
      <c r="C9190" s="34"/>
      <c r="D9190" s="35" t="s">
        <v>557</v>
      </c>
      <c r="E9190" s="36" t="str">
        <f>VLOOKUP(D9190,Normativa!$A$3:$C$100,3,0)</f>
        <v>#N/A</v>
      </c>
      <c r="F9190" s="37"/>
      <c r="G9190" s="37"/>
      <c r="H9190" s="37" t="s">
        <v>7177</v>
      </c>
      <c r="I9190" s="36">
        <f t="shared" si="1"/>
        <v>1</v>
      </c>
      <c r="J9190" s="37"/>
      <c r="K9190" s="37"/>
    </row>
    <row r="9191" ht="22.5" hidden="1" customHeight="1">
      <c r="A9191" s="32" t="b">
        <v>0</v>
      </c>
      <c r="B9191" s="33"/>
      <c r="C9191" s="34"/>
      <c r="D9191" s="35" t="s">
        <v>557</v>
      </c>
      <c r="E9191" s="36" t="str">
        <f>VLOOKUP(D9191,Normativa!$A$3:$C$100,3,0)</f>
        <v>#N/A</v>
      </c>
      <c r="F9191" s="37"/>
      <c r="G9191" s="37"/>
      <c r="H9191" s="37" t="s">
        <v>7178</v>
      </c>
      <c r="I9191" s="36">
        <f t="shared" si="1"/>
        <v>1</v>
      </c>
      <c r="J9191" s="37"/>
      <c r="K9191" s="37"/>
    </row>
    <row r="9192" ht="22.5" hidden="1" customHeight="1">
      <c r="A9192" s="32" t="b">
        <v>0</v>
      </c>
      <c r="B9192" s="33"/>
      <c r="C9192" s="34"/>
      <c r="D9192" s="35" t="s">
        <v>557</v>
      </c>
      <c r="E9192" s="36" t="str">
        <f>VLOOKUP(D9192,Normativa!$A$3:$C$100,3,0)</f>
        <v>#N/A</v>
      </c>
      <c r="F9192" s="37"/>
      <c r="G9192" s="37"/>
      <c r="H9192" s="37" t="s">
        <v>7179</v>
      </c>
      <c r="I9192" s="36">
        <f t="shared" si="1"/>
        <v>1</v>
      </c>
      <c r="J9192" s="37"/>
      <c r="K9192" s="37"/>
    </row>
    <row r="9193" ht="22.5" hidden="1" customHeight="1">
      <c r="A9193" s="32" t="b">
        <v>0</v>
      </c>
      <c r="B9193" s="33"/>
      <c r="C9193" s="34"/>
      <c r="D9193" s="35" t="s">
        <v>557</v>
      </c>
      <c r="E9193" s="36" t="str">
        <f>VLOOKUP(D9193,Normativa!$A$3:$C$100,3,0)</f>
        <v>#N/A</v>
      </c>
      <c r="F9193" s="37"/>
      <c r="G9193" s="37"/>
      <c r="H9193" s="37" t="s">
        <v>555</v>
      </c>
      <c r="I9193" s="36">
        <f t="shared" si="1"/>
        <v>1</v>
      </c>
      <c r="J9193" s="37"/>
      <c r="K9193" s="37"/>
    </row>
    <row r="9194" ht="22.5" hidden="1" customHeight="1">
      <c r="A9194" s="32" t="b">
        <v>0</v>
      </c>
      <c r="B9194" s="33"/>
      <c r="C9194" s="34"/>
      <c r="D9194" s="35" t="s">
        <v>557</v>
      </c>
      <c r="E9194" s="36" t="str">
        <f>VLOOKUP(D9194,Normativa!$A$3:$C$100,3,0)</f>
        <v>#N/A</v>
      </c>
      <c r="F9194" s="37"/>
      <c r="G9194" s="37"/>
      <c r="H9194" s="37" t="s">
        <v>7180</v>
      </c>
      <c r="I9194" s="36">
        <f t="shared" si="1"/>
        <v>1</v>
      </c>
      <c r="J9194" s="37"/>
      <c r="K9194" s="37"/>
    </row>
    <row r="9195" ht="22.5" hidden="1" customHeight="1">
      <c r="A9195" s="32" t="b">
        <v>0</v>
      </c>
      <c r="B9195" s="33"/>
      <c r="C9195" s="34"/>
      <c r="D9195" s="35" t="s">
        <v>557</v>
      </c>
      <c r="E9195" s="36" t="str">
        <f>VLOOKUP(D9195,Normativa!$A$3:$C$100,3,0)</f>
        <v>#N/A</v>
      </c>
      <c r="F9195" s="37"/>
      <c r="G9195" s="37"/>
      <c r="H9195" s="37"/>
      <c r="I9195" s="36">
        <f t="shared" si="1"/>
        <v>1</v>
      </c>
      <c r="J9195" s="37"/>
      <c r="K9195" s="37"/>
    </row>
    <row r="9196" ht="22.5" hidden="1" customHeight="1">
      <c r="A9196" s="32" t="b">
        <v>0</v>
      </c>
      <c r="B9196" s="33"/>
      <c r="C9196" s="34"/>
      <c r="D9196" s="35" t="s">
        <v>557</v>
      </c>
      <c r="E9196" s="36" t="str">
        <f>VLOOKUP(D9196,Normativa!$A$3:$C$100,3,0)</f>
        <v>#N/A</v>
      </c>
      <c r="F9196" s="37"/>
      <c r="G9196" s="37"/>
      <c r="H9196" s="37" t="s">
        <v>7181</v>
      </c>
      <c r="I9196" s="36">
        <f t="shared" si="1"/>
        <v>1</v>
      </c>
      <c r="J9196" s="37"/>
      <c r="K9196" s="37"/>
    </row>
    <row r="9197" ht="22.5" hidden="1" customHeight="1">
      <c r="A9197" s="32" t="b">
        <v>0</v>
      </c>
      <c r="B9197" s="33"/>
      <c r="C9197" s="34"/>
      <c r="D9197" s="35" t="s">
        <v>557</v>
      </c>
      <c r="E9197" s="36" t="str">
        <f>VLOOKUP(D9197,Normativa!$A$3:$C$100,3,0)</f>
        <v>#N/A</v>
      </c>
      <c r="F9197" s="37"/>
      <c r="G9197" s="37"/>
      <c r="H9197" s="37" t="s">
        <v>7182</v>
      </c>
      <c r="I9197" s="36">
        <f t="shared" si="1"/>
        <v>1</v>
      </c>
      <c r="J9197" s="37"/>
      <c r="K9197" s="37"/>
    </row>
    <row r="9198" ht="22.5" hidden="1" customHeight="1">
      <c r="A9198" s="32" t="b">
        <v>0</v>
      </c>
      <c r="B9198" s="33"/>
      <c r="C9198" s="34"/>
      <c r="D9198" s="35" t="s">
        <v>557</v>
      </c>
      <c r="E9198" s="36" t="str">
        <f>VLOOKUP(D9198,Normativa!$A$3:$C$100,3,0)</f>
        <v>#N/A</v>
      </c>
      <c r="F9198" s="37"/>
      <c r="G9198" s="37"/>
      <c r="H9198" s="37" t="s">
        <v>7183</v>
      </c>
      <c r="I9198" s="36">
        <f t="shared" si="1"/>
        <v>1</v>
      </c>
      <c r="J9198" s="37"/>
      <c r="K9198" s="37"/>
    </row>
    <row r="9199" ht="22.5" hidden="1" customHeight="1">
      <c r="A9199" s="32" t="b">
        <v>0</v>
      </c>
      <c r="B9199" s="33"/>
      <c r="C9199" s="34"/>
      <c r="D9199" s="35" t="s">
        <v>557</v>
      </c>
      <c r="E9199" s="36" t="str">
        <f>VLOOKUP(D9199,Normativa!$A$3:$C$100,3,0)</f>
        <v>#N/A</v>
      </c>
      <c r="F9199" s="37"/>
      <c r="G9199" s="37"/>
      <c r="H9199" s="37" t="s">
        <v>7184</v>
      </c>
      <c r="I9199" s="36">
        <f t="shared" si="1"/>
        <v>1</v>
      </c>
      <c r="J9199" s="37"/>
      <c r="K9199" s="37"/>
    </row>
    <row r="9200" ht="22.5" hidden="1" customHeight="1">
      <c r="A9200" s="32" t="b">
        <v>0</v>
      </c>
      <c r="B9200" s="33"/>
      <c r="C9200" s="34"/>
      <c r="D9200" s="35" t="s">
        <v>557</v>
      </c>
      <c r="E9200" s="36" t="str">
        <f>VLOOKUP(D9200,Normativa!$A$3:$C$100,3,0)</f>
        <v>#N/A</v>
      </c>
      <c r="F9200" s="37"/>
      <c r="G9200" s="37"/>
      <c r="H9200" s="37" t="s">
        <v>7185</v>
      </c>
      <c r="I9200" s="36">
        <f t="shared" si="1"/>
        <v>1</v>
      </c>
      <c r="J9200" s="37"/>
      <c r="K9200" s="37"/>
    </row>
    <row r="9201" ht="22.5" hidden="1" customHeight="1">
      <c r="A9201" s="32" t="b">
        <v>0</v>
      </c>
      <c r="B9201" s="33"/>
      <c r="C9201" s="34"/>
      <c r="D9201" s="35" t="s">
        <v>557</v>
      </c>
      <c r="E9201" s="36" t="str">
        <f>VLOOKUP(D9201,Normativa!$A$3:$C$100,3,0)</f>
        <v>#N/A</v>
      </c>
      <c r="F9201" s="37"/>
      <c r="G9201" s="37"/>
      <c r="H9201" s="37" t="s">
        <v>7186</v>
      </c>
      <c r="I9201" s="36">
        <f t="shared" si="1"/>
        <v>1</v>
      </c>
      <c r="J9201" s="37"/>
      <c r="K9201" s="37"/>
    </row>
    <row r="9202" ht="22.5" hidden="1" customHeight="1">
      <c r="A9202" s="32" t="b">
        <v>0</v>
      </c>
      <c r="B9202" s="33"/>
      <c r="C9202" s="34"/>
      <c r="D9202" s="35" t="s">
        <v>557</v>
      </c>
      <c r="E9202" s="36" t="str">
        <f>VLOOKUP(D9202,Normativa!$A$3:$C$100,3,0)</f>
        <v>#N/A</v>
      </c>
      <c r="F9202" s="37"/>
      <c r="G9202" s="37"/>
      <c r="H9202" s="37" t="s">
        <v>7187</v>
      </c>
      <c r="I9202" s="36">
        <f t="shared" si="1"/>
        <v>1</v>
      </c>
      <c r="J9202" s="37"/>
      <c r="K9202" s="37"/>
    </row>
    <row r="9203" ht="22.5" hidden="1" customHeight="1">
      <c r="A9203" s="32" t="b">
        <v>0</v>
      </c>
      <c r="B9203" s="33"/>
      <c r="C9203" s="34"/>
      <c r="D9203" s="35" t="s">
        <v>557</v>
      </c>
      <c r="E9203" s="36" t="str">
        <f>VLOOKUP(D9203,Normativa!$A$3:$C$100,3,0)</f>
        <v>#N/A</v>
      </c>
      <c r="F9203" s="37"/>
      <c r="G9203" s="37"/>
      <c r="H9203" s="37" t="s">
        <v>6804</v>
      </c>
      <c r="I9203" s="36">
        <f t="shared" si="1"/>
        <v>1</v>
      </c>
      <c r="J9203" s="37"/>
      <c r="K9203" s="37"/>
    </row>
    <row r="9204" ht="22.5" hidden="1" customHeight="1">
      <c r="A9204" s="32" t="b">
        <v>0</v>
      </c>
      <c r="B9204" s="33"/>
      <c r="C9204" s="34"/>
      <c r="D9204" s="35" t="s">
        <v>557</v>
      </c>
      <c r="E9204" s="36" t="str">
        <f>VLOOKUP(D9204,Normativa!$A$3:$C$100,3,0)</f>
        <v>#N/A</v>
      </c>
      <c r="F9204" s="37"/>
      <c r="G9204" s="37"/>
      <c r="H9204" s="37" t="s">
        <v>7188</v>
      </c>
      <c r="I9204" s="36">
        <f t="shared" si="1"/>
        <v>1</v>
      </c>
      <c r="J9204" s="37"/>
      <c r="K9204" s="37"/>
    </row>
    <row r="9205" ht="22.5" hidden="1" customHeight="1">
      <c r="A9205" s="32" t="b">
        <v>0</v>
      </c>
      <c r="B9205" s="33"/>
      <c r="C9205" s="34"/>
      <c r="D9205" s="35" t="s">
        <v>557</v>
      </c>
      <c r="E9205" s="36" t="str">
        <f>VLOOKUP(D9205,Normativa!$A$3:$C$100,3,0)</f>
        <v>#N/A</v>
      </c>
      <c r="F9205" s="37"/>
      <c r="G9205" s="37"/>
      <c r="H9205" s="37" t="s">
        <v>7189</v>
      </c>
      <c r="I9205" s="36">
        <f t="shared" si="1"/>
        <v>1</v>
      </c>
      <c r="J9205" s="37"/>
      <c r="K9205" s="37"/>
    </row>
    <row r="9206" ht="22.5" hidden="1" customHeight="1">
      <c r="A9206" s="32" t="b">
        <v>0</v>
      </c>
      <c r="B9206" s="33"/>
      <c r="C9206" s="34"/>
      <c r="D9206" s="35" t="s">
        <v>557</v>
      </c>
      <c r="E9206" s="36" t="str">
        <f>VLOOKUP(D9206,Normativa!$A$3:$C$100,3,0)</f>
        <v>#N/A</v>
      </c>
      <c r="F9206" s="37"/>
      <c r="G9206" s="37"/>
      <c r="H9206" s="37" t="s">
        <v>7190</v>
      </c>
      <c r="I9206" s="36">
        <f t="shared" si="1"/>
        <v>1</v>
      </c>
      <c r="J9206" s="37"/>
      <c r="K9206" s="37"/>
    </row>
    <row r="9207" ht="22.5" hidden="1" customHeight="1">
      <c r="A9207" s="32" t="b">
        <v>0</v>
      </c>
      <c r="B9207" s="33"/>
      <c r="C9207" s="34"/>
      <c r="D9207" s="35" t="s">
        <v>557</v>
      </c>
      <c r="E9207" s="36" t="str">
        <f>VLOOKUP(D9207,Normativa!$A$3:$C$100,3,0)</f>
        <v>#N/A</v>
      </c>
      <c r="F9207" s="37"/>
      <c r="G9207" s="37"/>
      <c r="H9207" s="37" t="s">
        <v>7191</v>
      </c>
      <c r="I9207" s="36">
        <f t="shared" si="1"/>
        <v>1</v>
      </c>
      <c r="J9207" s="37"/>
      <c r="K9207" s="37"/>
    </row>
    <row r="9208" ht="22.5" hidden="1" customHeight="1">
      <c r="A9208" s="32" t="b">
        <v>0</v>
      </c>
      <c r="B9208" s="33"/>
      <c r="C9208" s="34"/>
      <c r="D9208" s="35" t="s">
        <v>557</v>
      </c>
      <c r="E9208" s="36" t="str">
        <f>VLOOKUP(D9208,Normativa!$A$3:$C$100,3,0)</f>
        <v>#N/A</v>
      </c>
      <c r="F9208" s="37"/>
      <c r="G9208" s="37"/>
      <c r="H9208" s="37" t="s">
        <v>555</v>
      </c>
      <c r="I9208" s="36">
        <f t="shared" si="1"/>
        <v>1</v>
      </c>
      <c r="J9208" s="37"/>
      <c r="K9208" s="37"/>
    </row>
    <row r="9209" ht="22.5" hidden="1" customHeight="1">
      <c r="A9209" s="32" t="b">
        <v>0</v>
      </c>
      <c r="B9209" s="33"/>
      <c r="C9209" s="34"/>
      <c r="D9209" s="35" t="s">
        <v>557</v>
      </c>
      <c r="E9209" s="36" t="str">
        <f>VLOOKUP(D9209,Normativa!$A$3:$C$100,3,0)</f>
        <v>#N/A</v>
      </c>
      <c r="F9209" s="37"/>
      <c r="G9209" s="37"/>
      <c r="H9209" s="37" t="s">
        <v>7192</v>
      </c>
      <c r="I9209" s="36">
        <f t="shared" si="1"/>
        <v>1</v>
      </c>
      <c r="J9209" s="37"/>
      <c r="K9209" s="37"/>
    </row>
    <row r="9210" ht="22.5" hidden="1" customHeight="1">
      <c r="A9210" s="32" t="b">
        <v>0</v>
      </c>
      <c r="B9210" s="33"/>
      <c r="C9210" s="34"/>
      <c r="D9210" s="35" t="s">
        <v>557</v>
      </c>
      <c r="E9210" s="36" t="str">
        <f>VLOOKUP(D9210,Normativa!$A$3:$C$100,3,0)</f>
        <v>#N/A</v>
      </c>
      <c r="F9210" s="37"/>
      <c r="G9210" s="37"/>
      <c r="H9210" s="37"/>
      <c r="I9210" s="36">
        <f t="shared" si="1"/>
        <v>1</v>
      </c>
      <c r="J9210" s="37"/>
      <c r="K9210" s="37"/>
    </row>
    <row r="9211" ht="22.5" hidden="1" customHeight="1">
      <c r="A9211" s="32" t="b">
        <v>0</v>
      </c>
      <c r="B9211" s="33"/>
      <c r="C9211" s="34"/>
      <c r="D9211" s="35" t="s">
        <v>557</v>
      </c>
      <c r="E9211" s="36" t="str">
        <f>VLOOKUP(D9211,Normativa!$A$3:$C$100,3,0)</f>
        <v>#N/A</v>
      </c>
      <c r="F9211" s="37"/>
      <c r="G9211" s="37"/>
      <c r="H9211" s="37" t="s">
        <v>6809</v>
      </c>
      <c r="I9211" s="36">
        <f t="shared" si="1"/>
        <v>1</v>
      </c>
      <c r="J9211" s="37"/>
      <c r="K9211" s="37"/>
    </row>
    <row r="9212" ht="22.5" hidden="1" customHeight="1">
      <c r="A9212" s="32" t="b">
        <v>0</v>
      </c>
      <c r="B9212" s="33"/>
      <c r="C9212" s="34"/>
      <c r="D9212" s="35" t="s">
        <v>557</v>
      </c>
      <c r="E9212" s="36" t="str">
        <f>VLOOKUP(D9212,Normativa!$A$3:$C$100,3,0)</f>
        <v>#N/A</v>
      </c>
      <c r="F9212" s="37"/>
      <c r="G9212" s="37"/>
      <c r="H9212" s="37" t="s">
        <v>7193</v>
      </c>
      <c r="I9212" s="36">
        <f t="shared" si="1"/>
        <v>1</v>
      </c>
      <c r="J9212" s="37"/>
      <c r="K9212" s="37"/>
    </row>
    <row r="9213" ht="22.5" hidden="1" customHeight="1">
      <c r="A9213" s="32" t="b">
        <v>0</v>
      </c>
      <c r="B9213" s="33"/>
      <c r="C9213" s="34"/>
      <c r="D9213" s="35" t="s">
        <v>557</v>
      </c>
      <c r="E9213" s="36" t="str">
        <f>VLOOKUP(D9213,Normativa!$A$3:$C$100,3,0)</f>
        <v>#N/A</v>
      </c>
      <c r="F9213" s="37"/>
      <c r="G9213" s="37"/>
      <c r="H9213" s="37" t="s">
        <v>7194</v>
      </c>
      <c r="I9213" s="36">
        <f t="shared" si="1"/>
        <v>1</v>
      </c>
      <c r="J9213" s="37"/>
      <c r="K9213" s="37"/>
    </row>
    <row r="9214" ht="22.5" hidden="1" customHeight="1">
      <c r="A9214" s="32" t="b">
        <v>0</v>
      </c>
      <c r="B9214" s="33"/>
      <c r="C9214" s="34"/>
      <c r="D9214" s="35" t="s">
        <v>557</v>
      </c>
      <c r="E9214" s="36" t="str">
        <f>VLOOKUP(D9214,Normativa!$A$3:$C$100,3,0)</f>
        <v>#N/A</v>
      </c>
      <c r="F9214" s="37"/>
      <c r="G9214" s="37"/>
      <c r="H9214" s="37" t="s">
        <v>7195</v>
      </c>
      <c r="I9214" s="36">
        <f t="shared" si="1"/>
        <v>1</v>
      </c>
      <c r="J9214" s="37"/>
      <c r="K9214" s="37"/>
    </row>
    <row r="9215" ht="22.5" hidden="1" customHeight="1">
      <c r="A9215" s="32" t="b">
        <v>0</v>
      </c>
      <c r="B9215" s="33"/>
      <c r="C9215" s="34"/>
      <c r="D9215" s="35" t="s">
        <v>557</v>
      </c>
      <c r="E9215" s="36" t="str">
        <f>VLOOKUP(D9215,Normativa!$A$3:$C$100,3,0)</f>
        <v>#N/A</v>
      </c>
      <c r="F9215" s="37"/>
      <c r="G9215" s="37"/>
      <c r="H9215" s="37" t="s">
        <v>7196</v>
      </c>
      <c r="I9215" s="36">
        <f t="shared" si="1"/>
        <v>1</v>
      </c>
      <c r="J9215" s="37"/>
      <c r="K9215" s="37"/>
    </row>
    <row r="9216" ht="22.5" hidden="1" customHeight="1">
      <c r="A9216" s="32" t="b">
        <v>0</v>
      </c>
      <c r="B9216" s="33"/>
      <c r="C9216" s="34"/>
      <c r="D9216" s="35" t="s">
        <v>557</v>
      </c>
      <c r="E9216" s="36" t="str">
        <f>VLOOKUP(D9216,Normativa!$A$3:$C$100,3,0)</f>
        <v>#N/A</v>
      </c>
      <c r="F9216" s="37"/>
      <c r="G9216" s="37"/>
      <c r="H9216" s="37" t="s">
        <v>7197</v>
      </c>
      <c r="I9216" s="36">
        <f t="shared" si="1"/>
        <v>1</v>
      </c>
      <c r="J9216" s="37"/>
      <c r="K9216" s="37"/>
    </row>
    <row r="9217" ht="22.5" hidden="1" customHeight="1">
      <c r="A9217" s="32" t="b">
        <v>0</v>
      </c>
      <c r="B9217" s="33"/>
      <c r="C9217" s="34"/>
      <c r="D9217" s="35" t="s">
        <v>557</v>
      </c>
      <c r="E9217" s="36" t="str">
        <f>VLOOKUP(D9217,Normativa!$A$3:$C$100,3,0)</f>
        <v>#N/A</v>
      </c>
      <c r="F9217" s="37"/>
      <c r="G9217" s="37"/>
      <c r="H9217" s="37" t="s">
        <v>7198</v>
      </c>
      <c r="I9217" s="36">
        <f t="shared" si="1"/>
        <v>1</v>
      </c>
      <c r="J9217" s="37"/>
      <c r="K9217" s="37"/>
    </row>
    <row r="9218" ht="22.5" hidden="1" customHeight="1">
      <c r="A9218" s="32" t="b">
        <v>0</v>
      </c>
      <c r="B9218" s="33"/>
      <c r="C9218" s="34"/>
      <c r="D9218" s="35" t="s">
        <v>557</v>
      </c>
      <c r="E9218" s="36" t="str">
        <f>VLOOKUP(D9218,Normativa!$A$3:$C$100,3,0)</f>
        <v>#N/A</v>
      </c>
      <c r="F9218" s="37"/>
      <c r="G9218" s="37"/>
      <c r="H9218" s="37" t="s">
        <v>7199</v>
      </c>
      <c r="I9218" s="36">
        <f t="shared" si="1"/>
        <v>1</v>
      </c>
      <c r="J9218" s="37"/>
      <c r="K9218" s="37"/>
    </row>
    <row r="9219" ht="22.5" hidden="1" customHeight="1">
      <c r="A9219" s="32" t="b">
        <v>0</v>
      </c>
      <c r="B9219" s="33"/>
      <c r="C9219" s="34"/>
      <c r="D9219" s="35" t="s">
        <v>557</v>
      </c>
      <c r="E9219" s="36" t="str">
        <f>VLOOKUP(D9219,Normativa!$A$3:$C$100,3,0)</f>
        <v>#N/A</v>
      </c>
      <c r="F9219" s="37"/>
      <c r="G9219" s="37"/>
      <c r="H9219" s="37" t="s">
        <v>6737</v>
      </c>
      <c r="I9219" s="36">
        <f t="shared" si="1"/>
        <v>1</v>
      </c>
      <c r="J9219" s="37"/>
      <c r="K9219" s="37"/>
    </row>
    <row r="9220" ht="22.5" hidden="1" customHeight="1">
      <c r="A9220" s="32" t="b">
        <v>0</v>
      </c>
      <c r="B9220" s="33"/>
      <c r="C9220" s="34"/>
      <c r="D9220" s="35" t="s">
        <v>557</v>
      </c>
      <c r="E9220" s="36" t="str">
        <f>VLOOKUP(D9220,Normativa!$A$3:$C$100,3,0)</f>
        <v>#N/A</v>
      </c>
      <c r="F9220" s="37"/>
      <c r="G9220" s="37"/>
      <c r="H9220" s="37" t="s">
        <v>555</v>
      </c>
      <c r="I9220" s="36">
        <f t="shared" si="1"/>
        <v>1</v>
      </c>
      <c r="J9220" s="37"/>
      <c r="K9220" s="37"/>
    </row>
    <row r="9221" ht="22.5" hidden="1" customHeight="1">
      <c r="A9221" s="32" t="b">
        <v>0</v>
      </c>
      <c r="B9221" s="33"/>
      <c r="C9221" s="34"/>
      <c r="D9221" s="35" t="s">
        <v>557</v>
      </c>
      <c r="E9221" s="36" t="str">
        <f>VLOOKUP(D9221,Normativa!$A$3:$C$100,3,0)</f>
        <v>#N/A</v>
      </c>
      <c r="F9221" s="37"/>
      <c r="G9221" s="37"/>
      <c r="H9221" s="37" t="s">
        <v>7200</v>
      </c>
      <c r="I9221" s="36">
        <f t="shared" si="1"/>
        <v>1</v>
      </c>
      <c r="J9221" s="37"/>
      <c r="K9221" s="37"/>
    </row>
    <row r="9222" ht="22.5" hidden="1" customHeight="1">
      <c r="A9222" s="32" t="b">
        <v>0</v>
      </c>
      <c r="B9222" s="33"/>
      <c r="C9222" s="34"/>
      <c r="D9222" s="35" t="s">
        <v>557</v>
      </c>
      <c r="E9222" s="36" t="str">
        <f>VLOOKUP(D9222,Normativa!$A$3:$C$100,3,0)</f>
        <v>#N/A</v>
      </c>
      <c r="F9222" s="37"/>
      <c r="G9222" s="37"/>
      <c r="H9222" s="37"/>
      <c r="I9222" s="36">
        <f t="shared" si="1"/>
        <v>1</v>
      </c>
      <c r="J9222" s="37"/>
      <c r="K9222" s="37"/>
    </row>
    <row r="9223" ht="22.5" hidden="1" customHeight="1">
      <c r="A9223" s="32" t="b">
        <v>0</v>
      </c>
      <c r="B9223" s="33"/>
      <c r="C9223" s="34"/>
      <c r="D9223" s="35" t="s">
        <v>557</v>
      </c>
      <c r="E9223" s="36" t="str">
        <f>VLOOKUP(D9223,Normativa!$A$3:$C$100,3,0)</f>
        <v>#N/A</v>
      </c>
      <c r="F9223" s="37"/>
      <c r="G9223" s="37"/>
      <c r="H9223" s="37" t="s">
        <v>7201</v>
      </c>
      <c r="I9223" s="36">
        <f t="shared" si="1"/>
        <v>1</v>
      </c>
      <c r="J9223" s="37"/>
      <c r="K9223" s="37"/>
    </row>
    <row r="9224" ht="22.5" hidden="1" customHeight="1">
      <c r="A9224" s="32" t="b">
        <v>0</v>
      </c>
      <c r="B9224" s="33"/>
      <c r="C9224" s="34"/>
      <c r="D9224" s="35" t="s">
        <v>557</v>
      </c>
      <c r="E9224" s="36" t="str">
        <f>VLOOKUP(D9224,Normativa!$A$3:$C$100,3,0)</f>
        <v>#N/A</v>
      </c>
      <c r="F9224" s="37"/>
      <c r="G9224" s="37"/>
      <c r="H9224" s="37" t="s">
        <v>7202</v>
      </c>
      <c r="I9224" s="36">
        <f t="shared" si="1"/>
        <v>1</v>
      </c>
      <c r="J9224" s="37"/>
      <c r="K9224" s="37"/>
    </row>
    <row r="9225" ht="22.5" hidden="1" customHeight="1">
      <c r="A9225" s="32" t="b">
        <v>0</v>
      </c>
      <c r="B9225" s="33"/>
      <c r="C9225" s="34"/>
      <c r="D9225" s="35" t="s">
        <v>557</v>
      </c>
      <c r="E9225" s="36" t="str">
        <f>VLOOKUP(D9225,Normativa!$A$3:$C$100,3,0)</f>
        <v>#N/A</v>
      </c>
      <c r="F9225" s="37"/>
      <c r="G9225" s="37"/>
      <c r="H9225" s="37" t="s">
        <v>7203</v>
      </c>
      <c r="I9225" s="36">
        <f t="shared" si="1"/>
        <v>1</v>
      </c>
      <c r="J9225" s="37"/>
      <c r="K9225" s="37"/>
    </row>
    <row r="9226" ht="22.5" hidden="1" customHeight="1">
      <c r="A9226" s="32" t="b">
        <v>0</v>
      </c>
      <c r="B9226" s="33"/>
      <c r="C9226" s="34"/>
      <c r="D9226" s="35" t="s">
        <v>557</v>
      </c>
      <c r="E9226" s="36" t="str">
        <f>VLOOKUP(D9226,Normativa!$A$3:$C$100,3,0)</f>
        <v>#N/A</v>
      </c>
      <c r="F9226" s="37"/>
      <c r="G9226" s="37"/>
      <c r="H9226" s="37" t="s">
        <v>7204</v>
      </c>
      <c r="I9226" s="36">
        <f t="shared" si="1"/>
        <v>1</v>
      </c>
      <c r="J9226" s="37"/>
      <c r="K9226" s="37"/>
    </row>
    <row r="9227" ht="22.5" hidden="1" customHeight="1">
      <c r="A9227" s="32" t="b">
        <v>0</v>
      </c>
      <c r="B9227" s="33"/>
      <c r="C9227" s="34"/>
      <c r="D9227" s="35" t="s">
        <v>557</v>
      </c>
      <c r="E9227" s="36" t="str">
        <f>VLOOKUP(D9227,Normativa!$A$3:$C$100,3,0)</f>
        <v>#N/A</v>
      </c>
      <c r="F9227" s="37"/>
      <c r="G9227" s="37"/>
      <c r="H9227" s="37" t="s">
        <v>6804</v>
      </c>
      <c r="I9227" s="36">
        <f t="shared" si="1"/>
        <v>1</v>
      </c>
      <c r="J9227" s="37"/>
      <c r="K9227" s="37"/>
    </row>
    <row r="9228" ht="22.5" hidden="1" customHeight="1">
      <c r="A9228" s="32" t="b">
        <v>0</v>
      </c>
      <c r="B9228" s="33"/>
      <c r="C9228" s="34"/>
      <c r="D9228" s="35" t="s">
        <v>557</v>
      </c>
      <c r="E9228" s="36" t="str">
        <f>VLOOKUP(D9228,Normativa!$A$3:$C$100,3,0)</f>
        <v>#N/A</v>
      </c>
      <c r="F9228" s="37"/>
      <c r="G9228" s="37"/>
      <c r="H9228" s="37" t="s">
        <v>7205</v>
      </c>
      <c r="I9228" s="36">
        <f t="shared" si="1"/>
        <v>1</v>
      </c>
      <c r="J9228" s="37"/>
      <c r="K9228" s="37"/>
    </row>
    <row r="9229" ht="22.5" hidden="1" customHeight="1">
      <c r="A9229" s="32" t="b">
        <v>0</v>
      </c>
      <c r="B9229" s="33"/>
      <c r="C9229" s="34"/>
      <c r="D9229" s="35" t="s">
        <v>557</v>
      </c>
      <c r="E9229" s="36" t="str">
        <f>VLOOKUP(D9229,Normativa!$A$3:$C$100,3,0)</f>
        <v>#N/A</v>
      </c>
      <c r="F9229" s="37"/>
      <c r="G9229" s="37"/>
      <c r="H9229" s="37" t="s">
        <v>7206</v>
      </c>
      <c r="I9229" s="36">
        <f t="shared" si="1"/>
        <v>1</v>
      </c>
      <c r="J9229" s="37"/>
      <c r="K9229" s="37"/>
    </row>
    <row r="9230" ht="22.5" hidden="1" customHeight="1">
      <c r="A9230" s="32" t="b">
        <v>0</v>
      </c>
      <c r="B9230" s="33"/>
      <c r="C9230" s="34"/>
      <c r="D9230" s="35" t="s">
        <v>557</v>
      </c>
      <c r="E9230" s="36" t="str">
        <f>VLOOKUP(D9230,Normativa!$A$3:$C$100,3,0)</f>
        <v>#N/A</v>
      </c>
      <c r="F9230" s="37"/>
      <c r="G9230" s="37"/>
      <c r="H9230" s="37" t="s">
        <v>7207</v>
      </c>
      <c r="I9230" s="36">
        <f t="shared" si="1"/>
        <v>1</v>
      </c>
      <c r="J9230" s="37"/>
      <c r="K9230" s="37"/>
    </row>
    <row r="9231" ht="22.5" hidden="1" customHeight="1">
      <c r="A9231" s="32" t="b">
        <v>0</v>
      </c>
      <c r="B9231" s="33"/>
      <c r="C9231" s="34"/>
      <c r="D9231" s="35" t="s">
        <v>557</v>
      </c>
      <c r="E9231" s="36" t="str">
        <f>VLOOKUP(D9231,Normativa!$A$3:$C$100,3,0)</f>
        <v>#N/A</v>
      </c>
      <c r="F9231" s="37"/>
      <c r="G9231" s="37"/>
      <c r="H9231" s="37" t="s">
        <v>7208</v>
      </c>
      <c r="I9231" s="36">
        <f t="shared" si="1"/>
        <v>1</v>
      </c>
      <c r="J9231" s="37"/>
      <c r="K9231" s="37"/>
    </row>
    <row r="9232" ht="22.5" hidden="1" customHeight="1">
      <c r="A9232" s="32" t="b">
        <v>0</v>
      </c>
      <c r="B9232" s="33"/>
      <c r="C9232" s="34"/>
      <c r="D9232" s="35" t="s">
        <v>557</v>
      </c>
      <c r="E9232" s="36" t="str">
        <f>VLOOKUP(D9232,Normativa!$A$3:$C$100,3,0)</f>
        <v>#N/A</v>
      </c>
      <c r="F9232" s="37"/>
      <c r="G9232" s="37"/>
      <c r="H9232" s="37" t="s">
        <v>7209</v>
      </c>
      <c r="I9232" s="36">
        <f t="shared" si="1"/>
        <v>1</v>
      </c>
      <c r="J9232" s="37"/>
      <c r="K9232" s="37"/>
    </row>
    <row r="9233" ht="22.5" hidden="1" customHeight="1">
      <c r="A9233" s="32" t="b">
        <v>0</v>
      </c>
      <c r="B9233" s="33"/>
      <c r="C9233" s="34"/>
      <c r="D9233" s="35" t="s">
        <v>557</v>
      </c>
      <c r="E9233" s="36" t="str">
        <f>VLOOKUP(D9233,Normativa!$A$3:$C$100,3,0)</f>
        <v>#N/A</v>
      </c>
      <c r="F9233" s="37"/>
      <c r="G9233" s="37"/>
      <c r="H9233" s="37" t="s">
        <v>6809</v>
      </c>
      <c r="I9233" s="36">
        <f t="shared" si="1"/>
        <v>1</v>
      </c>
      <c r="J9233" s="37"/>
      <c r="K9233" s="37"/>
    </row>
    <row r="9234" ht="22.5" hidden="1" customHeight="1">
      <c r="A9234" s="32" t="b">
        <v>0</v>
      </c>
      <c r="B9234" s="33"/>
      <c r="C9234" s="34"/>
      <c r="D9234" s="35" t="s">
        <v>557</v>
      </c>
      <c r="E9234" s="36" t="str">
        <f>VLOOKUP(D9234,Normativa!$A$3:$C$100,3,0)</f>
        <v>#N/A</v>
      </c>
      <c r="F9234" s="37"/>
      <c r="G9234" s="37"/>
      <c r="H9234" s="37" t="s">
        <v>7210</v>
      </c>
      <c r="I9234" s="36">
        <f t="shared" si="1"/>
        <v>1</v>
      </c>
      <c r="J9234" s="37"/>
      <c r="K9234" s="37"/>
    </row>
    <row r="9235" ht="22.5" hidden="1" customHeight="1">
      <c r="A9235" s="32" t="b">
        <v>0</v>
      </c>
      <c r="B9235" s="33"/>
      <c r="C9235" s="34"/>
      <c r="D9235" s="35" t="s">
        <v>557</v>
      </c>
      <c r="E9235" s="36" t="str">
        <f>VLOOKUP(D9235,Normativa!$A$3:$C$100,3,0)</f>
        <v>#N/A</v>
      </c>
      <c r="F9235" s="37"/>
      <c r="G9235" s="37"/>
      <c r="H9235" s="37" t="s">
        <v>7211</v>
      </c>
      <c r="I9235" s="36">
        <f t="shared" si="1"/>
        <v>1</v>
      </c>
      <c r="J9235" s="37"/>
      <c r="K9235" s="37"/>
    </row>
    <row r="9236" ht="22.5" hidden="1" customHeight="1">
      <c r="A9236" s="32" t="b">
        <v>0</v>
      </c>
      <c r="B9236" s="33"/>
      <c r="C9236" s="34"/>
      <c r="D9236" s="35" t="s">
        <v>557</v>
      </c>
      <c r="E9236" s="36" t="str">
        <f>VLOOKUP(D9236,Normativa!$A$3:$C$100,3,0)</f>
        <v>#N/A</v>
      </c>
      <c r="F9236" s="37"/>
      <c r="G9236" s="37"/>
      <c r="H9236" s="37" t="s">
        <v>6737</v>
      </c>
      <c r="I9236" s="36">
        <f t="shared" si="1"/>
        <v>1</v>
      </c>
      <c r="J9236" s="37"/>
      <c r="K9236" s="37"/>
    </row>
    <row r="9237" ht="22.5" hidden="1" customHeight="1">
      <c r="A9237" s="32" t="b">
        <v>0</v>
      </c>
      <c r="B9237" s="33"/>
      <c r="C9237" s="34"/>
      <c r="D9237" s="35" t="s">
        <v>557</v>
      </c>
      <c r="E9237" s="36" t="str">
        <f>VLOOKUP(D9237,Normativa!$A$3:$C$100,3,0)</f>
        <v>#N/A</v>
      </c>
      <c r="F9237" s="37"/>
      <c r="G9237" s="37"/>
      <c r="H9237" s="37" t="s">
        <v>7212</v>
      </c>
      <c r="I9237" s="36">
        <f t="shared" si="1"/>
        <v>1</v>
      </c>
      <c r="J9237" s="37"/>
      <c r="K9237" s="37"/>
    </row>
    <row r="9238" ht="22.5" hidden="1" customHeight="1">
      <c r="A9238" s="32" t="b">
        <v>0</v>
      </c>
      <c r="B9238" s="33"/>
      <c r="C9238" s="34"/>
      <c r="D9238" s="35" t="s">
        <v>557</v>
      </c>
      <c r="E9238" s="36" t="str">
        <f>VLOOKUP(D9238,Normativa!$A$3:$C$100,3,0)</f>
        <v>#N/A</v>
      </c>
      <c r="F9238" s="37"/>
      <c r="G9238" s="37"/>
      <c r="H9238" s="37" t="s">
        <v>555</v>
      </c>
      <c r="I9238" s="36">
        <f t="shared" si="1"/>
        <v>1</v>
      </c>
      <c r="J9238" s="37"/>
      <c r="K9238" s="37"/>
    </row>
    <row r="9239" ht="22.5" hidden="1" customHeight="1">
      <c r="A9239" s="32" t="b">
        <v>0</v>
      </c>
      <c r="B9239" s="33"/>
      <c r="C9239" s="34"/>
      <c r="D9239" s="35" t="s">
        <v>557</v>
      </c>
      <c r="E9239" s="36" t="str">
        <f>VLOOKUP(D9239,Normativa!$A$3:$C$100,3,0)</f>
        <v>#N/A</v>
      </c>
      <c r="F9239" s="37"/>
      <c r="G9239" s="37"/>
      <c r="H9239" s="37" t="s">
        <v>7213</v>
      </c>
      <c r="I9239" s="36">
        <f t="shared" si="1"/>
        <v>1</v>
      </c>
      <c r="J9239" s="37"/>
      <c r="K9239" s="37"/>
    </row>
    <row r="9240" ht="22.5" hidden="1" customHeight="1">
      <c r="A9240" s="32" t="b">
        <v>0</v>
      </c>
      <c r="B9240" s="33"/>
      <c r="C9240" s="34"/>
      <c r="D9240" s="35" t="s">
        <v>557</v>
      </c>
      <c r="E9240" s="36" t="str">
        <f>VLOOKUP(D9240,Normativa!$A$3:$C$100,3,0)</f>
        <v>#N/A</v>
      </c>
      <c r="F9240" s="37"/>
      <c r="G9240" s="37"/>
      <c r="H9240" s="37"/>
      <c r="I9240" s="36">
        <f t="shared" si="1"/>
        <v>1</v>
      </c>
      <c r="J9240" s="37"/>
      <c r="K9240" s="37"/>
    </row>
    <row r="9241" ht="22.5" hidden="1" customHeight="1">
      <c r="A9241" s="32" t="b">
        <v>0</v>
      </c>
      <c r="B9241" s="33"/>
      <c r="C9241" s="34"/>
      <c r="D9241" s="35" t="s">
        <v>557</v>
      </c>
      <c r="E9241" s="36" t="str">
        <f>VLOOKUP(D9241,Normativa!$A$3:$C$100,3,0)</f>
        <v>#N/A</v>
      </c>
      <c r="F9241" s="37"/>
      <c r="G9241" s="37"/>
      <c r="H9241" s="37" t="s">
        <v>7214</v>
      </c>
      <c r="I9241" s="36">
        <f t="shared" si="1"/>
        <v>1</v>
      </c>
      <c r="J9241" s="37"/>
      <c r="K9241" s="37"/>
    </row>
    <row r="9242" ht="22.5" hidden="1" customHeight="1">
      <c r="A9242" s="32" t="b">
        <v>0</v>
      </c>
      <c r="B9242" s="33"/>
      <c r="C9242" s="34"/>
      <c r="D9242" s="35" t="s">
        <v>557</v>
      </c>
      <c r="E9242" s="36" t="str">
        <f>VLOOKUP(D9242,Normativa!$A$3:$C$100,3,0)</f>
        <v>#N/A</v>
      </c>
      <c r="F9242" s="37"/>
      <c r="G9242" s="37"/>
      <c r="H9242" s="37" t="s">
        <v>7215</v>
      </c>
      <c r="I9242" s="36">
        <f t="shared" si="1"/>
        <v>1</v>
      </c>
      <c r="J9242" s="37"/>
      <c r="K9242" s="37"/>
    </row>
    <row r="9243" ht="22.5" hidden="1" customHeight="1">
      <c r="A9243" s="32" t="b">
        <v>0</v>
      </c>
      <c r="B9243" s="33"/>
      <c r="C9243" s="34"/>
      <c r="D9243" s="35" t="s">
        <v>557</v>
      </c>
      <c r="E9243" s="36" t="str">
        <f>VLOOKUP(D9243,Normativa!$A$3:$C$100,3,0)</f>
        <v>#N/A</v>
      </c>
      <c r="F9243" s="37"/>
      <c r="G9243" s="37"/>
      <c r="H9243" s="37" t="s">
        <v>7216</v>
      </c>
      <c r="I9243" s="36">
        <f t="shared" si="1"/>
        <v>1</v>
      </c>
      <c r="J9243" s="37"/>
      <c r="K9243" s="37"/>
    </row>
    <row r="9244" ht="22.5" hidden="1" customHeight="1">
      <c r="A9244" s="32" t="b">
        <v>0</v>
      </c>
      <c r="B9244" s="33"/>
      <c r="C9244" s="34"/>
      <c r="D9244" s="35" t="s">
        <v>557</v>
      </c>
      <c r="E9244" s="36" t="str">
        <f>VLOOKUP(D9244,Normativa!$A$3:$C$100,3,0)</f>
        <v>#N/A</v>
      </c>
      <c r="F9244" s="37"/>
      <c r="G9244" s="37"/>
      <c r="H9244" s="37" t="s">
        <v>7217</v>
      </c>
      <c r="I9244" s="36">
        <f t="shared" si="1"/>
        <v>1</v>
      </c>
      <c r="J9244" s="37"/>
      <c r="K9244" s="37"/>
    </row>
    <row r="9245" ht="22.5" hidden="1" customHeight="1">
      <c r="A9245" s="32" t="b">
        <v>0</v>
      </c>
      <c r="B9245" s="33"/>
      <c r="C9245" s="34"/>
      <c r="D9245" s="35" t="s">
        <v>557</v>
      </c>
      <c r="E9245" s="36" t="str">
        <f>VLOOKUP(D9245,Normativa!$A$3:$C$100,3,0)</f>
        <v>#N/A</v>
      </c>
      <c r="F9245" s="37"/>
      <c r="G9245" s="37"/>
      <c r="H9245" s="37" t="s">
        <v>7218</v>
      </c>
      <c r="I9245" s="36">
        <f t="shared" si="1"/>
        <v>1</v>
      </c>
      <c r="J9245" s="37"/>
      <c r="K9245" s="37"/>
    </row>
    <row r="9246" ht="22.5" hidden="1" customHeight="1">
      <c r="A9246" s="32" t="b">
        <v>0</v>
      </c>
      <c r="B9246" s="33"/>
      <c r="C9246" s="34"/>
      <c r="D9246" s="35" t="s">
        <v>557</v>
      </c>
      <c r="E9246" s="36" t="str">
        <f>VLOOKUP(D9246,Normativa!$A$3:$C$100,3,0)</f>
        <v>#N/A</v>
      </c>
      <c r="F9246" s="37"/>
      <c r="G9246" s="37"/>
      <c r="H9246" s="37" t="s">
        <v>7219</v>
      </c>
      <c r="I9246" s="36">
        <f t="shared" si="1"/>
        <v>1</v>
      </c>
      <c r="J9246" s="37"/>
      <c r="K9246" s="37"/>
    </row>
    <row r="9247" ht="22.5" hidden="1" customHeight="1">
      <c r="A9247" s="32" t="b">
        <v>0</v>
      </c>
      <c r="B9247" s="33"/>
      <c r="C9247" s="34"/>
      <c r="D9247" s="35" t="s">
        <v>557</v>
      </c>
      <c r="E9247" s="36" t="str">
        <f>VLOOKUP(D9247,Normativa!$A$3:$C$100,3,0)</f>
        <v>#N/A</v>
      </c>
      <c r="F9247" s="37"/>
      <c r="G9247" s="37"/>
      <c r="H9247" s="37" t="s">
        <v>555</v>
      </c>
      <c r="I9247" s="36">
        <f t="shared" si="1"/>
        <v>1</v>
      </c>
      <c r="J9247" s="37"/>
      <c r="K9247" s="37"/>
    </row>
    <row r="9248" ht="22.5" hidden="1" customHeight="1">
      <c r="A9248" s="32" t="b">
        <v>0</v>
      </c>
      <c r="B9248" s="33"/>
      <c r="C9248" s="34"/>
      <c r="D9248" s="35" t="s">
        <v>557</v>
      </c>
      <c r="E9248" s="36" t="str">
        <f>VLOOKUP(D9248,Normativa!$A$3:$C$100,3,0)</f>
        <v>#N/A</v>
      </c>
      <c r="F9248" s="37"/>
      <c r="G9248" s="37"/>
      <c r="H9248" s="37" t="s">
        <v>7220</v>
      </c>
      <c r="I9248" s="36">
        <f t="shared" si="1"/>
        <v>1</v>
      </c>
      <c r="J9248" s="37"/>
      <c r="K9248" s="37"/>
    </row>
    <row r="9249" ht="22.5" hidden="1" customHeight="1">
      <c r="A9249" s="32" t="b">
        <v>0</v>
      </c>
      <c r="B9249" s="33"/>
      <c r="C9249" s="34"/>
      <c r="D9249" s="35" t="s">
        <v>557</v>
      </c>
      <c r="E9249" s="36" t="str">
        <f>VLOOKUP(D9249,Normativa!$A$3:$C$100,3,0)</f>
        <v>#N/A</v>
      </c>
      <c r="F9249" s="37"/>
      <c r="G9249" s="37"/>
      <c r="H9249" s="37"/>
      <c r="I9249" s="36">
        <f t="shared" si="1"/>
        <v>1</v>
      </c>
      <c r="J9249" s="37"/>
      <c r="K9249" s="37"/>
    </row>
    <row r="9250" ht="22.5" hidden="1" customHeight="1">
      <c r="A9250" s="32" t="b">
        <v>0</v>
      </c>
      <c r="B9250" s="33"/>
      <c r="C9250" s="34"/>
      <c r="D9250" s="35" t="s">
        <v>557</v>
      </c>
      <c r="E9250" s="36" t="str">
        <f>VLOOKUP(D9250,Normativa!$A$3:$C$100,3,0)</f>
        <v>#N/A</v>
      </c>
      <c r="F9250" s="37"/>
      <c r="G9250" s="37"/>
      <c r="H9250" s="37" t="s">
        <v>6804</v>
      </c>
      <c r="I9250" s="36">
        <f t="shared" si="1"/>
        <v>1</v>
      </c>
      <c r="J9250" s="37"/>
      <c r="K9250" s="37"/>
    </row>
    <row r="9251" ht="22.5" hidden="1" customHeight="1">
      <c r="A9251" s="32" t="b">
        <v>0</v>
      </c>
      <c r="B9251" s="33"/>
      <c r="C9251" s="34"/>
      <c r="D9251" s="35" t="s">
        <v>557</v>
      </c>
      <c r="E9251" s="36" t="str">
        <f>VLOOKUP(D9251,Normativa!$A$3:$C$100,3,0)</f>
        <v>#N/A</v>
      </c>
      <c r="F9251" s="37"/>
      <c r="G9251" s="37"/>
      <c r="H9251" s="37" t="s">
        <v>7221</v>
      </c>
      <c r="I9251" s="36">
        <f t="shared" si="1"/>
        <v>1</v>
      </c>
      <c r="J9251" s="37"/>
      <c r="K9251" s="37"/>
    </row>
    <row r="9252" ht="22.5" hidden="1" customHeight="1">
      <c r="A9252" s="32" t="b">
        <v>0</v>
      </c>
      <c r="B9252" s="33"/>
      <c r="C9252" s="34"/>
      <c r="D9252" s="35" t="s">
        <v>557</v>
      </c>
      <c r="E9252" s="36" t="str">
        <f>VLOOKUP(D9252,Normativa!$A$3:$C$100,3,0)</f>
        <v>#N/A</v>
      </c>
      <c r="F9252" s="37"/>
      <c r="G9252" s="37"/>
      <c r="H9252" s="37" t="s">
        <v>7222</v>
      </c>
      <c r="I9252" s="36">
        <f t="shared" si="1"/>
        <v>1</v>
      </c>
      <c r="J9252" s="37"/>
      <c r="K9252" s="37"/>
    </row>
    <row r="9253" ht="22.5" hidden="1" customHeight="1">
      <c r="A9253" s="32" t="b">
        <v>0</v>
      </c>
      <c r="B9253" s="33"/>
      <c r="C9253" s="34"/>
      <c r="D9253" s="35" t="s">
        <v>557</v>
      </c>
      <c r="E9253" s="36" t="str">
        <f>VLOOKUP(D9253,Normativa!$A$3:$C$100,3,0)</f>
        <v>#N/A</v>
      </c>
      <c r="F9253" s="37"/>
      <c r="G9253" s="37"/>
      <c r="H9253" s="37" t="s">
        <v>7223</v>
      </c>
      <c r="I9253" s="36">
        <f t="shared" si="1"/>
        <v>1</v>
      </c>
      <c r="J9253" s="37"/>
      <c r="K9253" s="37"/>
    </row>
    <row r="9254" ht="22.5" hidden="1" customHeight="1">
      <c r="A9254" s="32" t="b">
        <v>0</v>
      </c>
      <c r="B9254" s="33"/>
      <c r="C9254" s="34"/>
      <c r="D9254" s="35" t="s">
        <v>557</v>
      </c>
      <c r="E9254" s="36" t="str">
        <f>VLOOKUP(D9254,Normativa!$A$3:$C$100,3,0)</f>
        <v>#N/A</v>
      </c>
      <c r="F9254" s="37"/>
      <c r="G9254" s="37"/>
      <c r="H9254" s="37" t="s">
        <v>7224</v>
      </c>
      <c r="I9254" s="36">
        <f t="shared" si="1"/>
        <v>1</v>
      </c>
      <c r="J9254" s="37"/>
      <c r="K9254" s="37"/>
    </row>
    <row r="9255" ht="22.5" hidden="1" customHeight="1">
      <c r="A9255" s="32" t="b">
        <v>0</v>
      </c>
      <c r="B9255" s="33"/>
      <c r="C9255" s="34"/>
      <c r="D9255" s="35" t="s">
        <v>557</v>
      </c>
      <c r="E9255" s="36" t="str">
        <f>VLOOKUP(D9255,Normativa!$A$3:$C$100,3,0)</f>
        <v>#N/A</v>
      </c>
      <c r="F9255" s="37"/>
      <c r="G9255" s="37"/>
      <c r="H9255" s="37" t="s">
        <v>7225</v>
      </c>
      <c r="I9255" s="36">
        <f t="shared" si="1"/>
        <v>1</v>
      </c>
      <c r="J9255" s="37"/>
      <c r="K9255" s="37"/>
    </row>
    <row r="9256" ht="22.5" hidden="1" customHeight="1">
      <c r="A9256" s="32" t="b">
        <v>0</v>
      </c>
      <c r="B9256" s="33"/>
      <c r="C9256" s="34"/>
      <c r="D9256" s="35" t="s">
        <v>557</v>
      </c>
      <c r="E9256" s="36" t="str">
        <f>VLOOKUP(D9256,Normativa!$A$3:$C$100,3,0)</f>
        <v>#N/A</v>
      </c>
      <c r="F9256" s="37"/>
      <c r="G9256" s="37"/>
      <c r="H9256" s="37" t="s">
        <v>7226</v>
      </c>
      <c r="I9256" s="36">
        <f t="shared" si="1"/>
        <v>1</v>
      </c>
      <c r="J9256" s="37"/>
      <c r="K9256" s="37"/>
    </row>
    <row r="9257" ht="22.5" hidden="1" customHeight="1">
      <c r="A9257" s="32" t="b">
        <v>0</v>
      </c>
      <c r="B9257" s="33"/>
      <c r="C9257" s="34"/>
      <c r="D9257" s="35" t="s">
        <v>557</v>
      </c>
      <c r="E9257" s="36" t="str">
        <f>VLOOKUP(D9257,Normativa!$A$3:$C$100,3,0)</f>
        <v>#N/A</v>
      </c>
      <c r="F9257" s="37"/>
      <c r="G9257" s="37"/>
      <c r="H9257" s="37" t="s">
        <v>7227</v>
      </c>
      <c r="I9257" s="36">
        <f t="shared" si="1"/>
        <v>1</v>
      </c>
      <c r="J9257" s="37"/>
      <c r="K9257" s="37"/>
    </row>
    <row r="9258" ht="22.5" hidden="1" customHeight="1">
      <c r="A9258" s="32" t="b">
        <v>0</v>
      </c>
      <c r="B9258" s="33"/>
      <c r="C9258" s="34"/>
      <c r="D9258" s="35" t="s">
        <v>557</v>
      </c>
      <c r="E9258" s="36" t="str">
        <f>VLOOKUP(D9258,Normativa!$A$3:$C$100,3,0)</f>
        <v>#N/A</v>
      </c>
      <c r="F9258" s="37"/>
      <c r="G9258" s="37"/>
      <c r="H9258" s="37" t="s">
        <v>7228</v>
      </c>
      <c r="I9258" s="36">
        <f t="shared" si="1"/>
        <v>1</v>
      </c>
      <c r="J9258" s="37"/>
      <c r="K9258" s="37"/>
    </row>
    <row r="9259" ht="22.5" hidden="1" customHeight="1">
      <c r="A9259" s="32" t="b">
        <v>0</v>
      </c>
      <c r="B9259" s="33"/>
      <c r="C9259" s="34"/>
      <c r="D9259" s="35" t="s">
        <v>557</v>
      </c>
      <c r="E9259" s="36" t="str">
        <f>VLOOKUP(D9259,Normativa!$A$3:$C$100,3,0)</f>
        <v>#N/A</v>
      </c>
      <c r="F9259" s="37"/>
      <c r="G9259" s="37"/>
      <c r="H9259" s="37" t="s">
        <v>7229</v>
      </c>
      <c r="I9259" s="36">
        <f t="shared" si="1"/>
        <v>1</v>
      </c>
      <c r="J9259" s="37"/>
      <c r="K9259" s="37"/>
    </row>
    <row r="9260" ht="22.5" hidden="1" customHeight="1">
      <c r="A9260" s="32" t="b">
        <v>0</v>
      </c>
      <c r="B9260" s="33"/>
      <c r="C9260" s="34"/>
      <c r="D9260" s="35" t="s">
        <v>557</v>
      </c>
      <c r="E9260" s="36" t="str">
        <f>VLOOKUP(D9260,Normativa!$A$3:$C$100,3,0)</f>
        <v>#N/A</v>
      </c>
      <c r="F9260" s="37"/>
      <c r="G9260" s="37"/>
      <c r="H9260" s="37" t="s">
        <v>7230</v>
      </c>
      <c r="I9260" s="36">
        <f t="shared" si="1"/>
        <v>1</v>
      </c>
      <c r="J9260" s="37"/>
      <c r="K9260" s="37"/>
    </row>
    <row r="9261" ht="22.5" hidden="1" customHeight="1">
      <c r="A9261" s="32" t="b">
        <v>0</v>
      </c>
      <c r="B9261" s="33"/>
      <c r="C9261" s="34"/>
      <c r="D9261" s="35" t="s">
        <v>557</v>
      </c>
      <c r="E9261" s="36" t="str">
        <f>VLOOKUP(D9261,Normativa!$A$3:$C$100,3,0)</f>
        <v>#N/A</v>
      </c>
      <c r="F9261" s="37"/>
      <c r="G9261" s="37"/>
      <c r="H9261" s="37" t="s">
        <v>7231</v>
      </c>
      <c r="I9261" s="36">
        <f t="shared" si="1"/>
        <v>1</v>
      </c>
      <c r="J9261" s="37"/>
      <c r="K9261" s="37"/>
    </row>
    <row r="9262" ht="22.5" hidden="1" customHeight="1">
      <c r="A9262" s="32" t="b">
        <v>0</v>
      </c>
      <c r="B9262" s="33"/>
      <c r="C9262" s="34"/>
      <c r="D9262" s="35" t="s">
        <v>557</v>
      </c>
      <c r="E9262" s="36" t="str">
        <f>VLOOKUP(D9262,Normativa!$A$3:$C$100,3,0)</f>
        <v>#N/A</v>
      </c>
      <c r="F9262" s="37"/>
      <c r="G9262" s="37"/>
      <c r="H9262" s="37" t="s">
        <v>7232</v>
      </c>
      <c r="I9262" s="36">
        <f t="shared" si="1"/>
        <v>1</v>
      </c>
      <c r="J9262" s="37"/>
      <c r="K9262" s="37"/>
    </row>
    <row r="9263" ht="22.5" hidden="1" customHeight="1">
      <c r="A9263" s="32" t="b">
        <v>0</v>
      </c>
      <c r="B9263" s="33"/>
      <c r="C9263" s="34"/>
      <c r="D9263" s="35" t="s">
        <v>557</v>
      </c>
      <c r="E9263" s="36" t="str">
        <f>VLOOKUP(D9263,Normativa!$A$3:$C$100,3,0)</f>
        <v>#N/A</v>
      </c>
      <c r="F9263" s="37"/>
      <c r="G9263" s="37"/>
      <c r="H9263" s="37" t="s">
        <v>6737</v>
      </c>
      <c r="I9263" s="36">
        <f t="shared" si="1"/>
        <v>1</v>
      </c>
      <c r="J9263" s="37"/>
      <c r="K9263" s="37"/>
    </row>
    <row r="9264" ht="22.5" hidden="1" customHeight="1">
      <c r="A9264" s="32" t="b">
        <v>0</v>
      </c>
      <c r="B9264" s="33"/>
      <c r="C9264" s="34"/>
      <c r="D9264" s="35" t="s">
        <v>557</v>
      </c>
      <c r="E9264" s="36" t="str">
        <f>VLOOKUP(D9264,Normativa!$A$3:$C$100,3,0)</f>
        <v>#N/A</v>
      </c>
      <c r="F9264" s="37"/>
      <c r="G9264" s="37"/>
      <c r="H9264" s="37" t="s">
        <v>7233</v>
      </c>
      <c r="I9264" s="36">
        <f t="shared" si="1"/>
        <v>1</v>
      </c>
      <c r="J9264" s="37"/>
      <c r="K9264" s="37"/>
    </row>
    <row r="9265" ht="22.5" hidden="1" customHeight="1">
      <c r="A9265" s="32" t="b">
        <v>0</v>
      </c>
      <c r="B9265" s="33"/>
      <c r="C9265" s="34"/>
      <c r="D9265" s="35" t="s">
        <v>557</v>
      </c>
      <c r="E9265" s="36" t="str">
        <f>VLOOKUP(D9265,Normativa!$A$3:$C$100,3,0)</f>
        <v>#N/A</v>
      </c>
      <c r="F9265" s="37"/>
      <c r="G9265" s="37"/>
      <c r="H9265" s="37" t="s">
        <v>7234</v>
      </c>
      <c r="I9265" s="36">
        <f t="shared" si="1"/>
        <v>1</v>
      </c>
      <c r="J9265" s="37"/>
      <c r="K9265" s="37"/>
    </row>
    <row r="9266" ht="22.5" hidden="1" customHeight="1">
      <c r="A9266" s="32" t="b">
        <v>0</v>
      </c>
      <c r="B9266" s="33"/>
      <c r="C9266" s="34"/>
      <c r="D9266" s="35" t="s">
        <v>557</v>
      </c>
      <c r="E9266" s="36" t="str">
        <f>VLOOKUP(D9266,Normativa!$A$3:$C$100,3,0)</f>
        <v>#N/A</v>
      </c>
      <c r="F9266" s="37"/>
      <c r="G9266" s="37"/>
      <c r="H9266" s="37" t="s">
        <v>7235</v>
      </c>
      <c r="I9266" s="36">
        <f t="shared" si="1"/>
        <v>1</v>
      </c>
      <c r="J9266" s="37"/>
      <c r="K9266" s="37"/>
    </row>
    <row r="9267" ht="22.5" hidden="1" customHeight="1">
      <c r="A9267" s="32" t="b">
        <v>0</v>
      </c>
      <c r="B9267" s="33"/>
      <c r="C9267" s="34"/>
      <c r="D9267" s="35" t="s">
        <v>557</v>
      </c>
      <c r="E9267" s="36" t="str">
        <f>VLOOKUP(D9267,Normativa!$A$3:$C$100,3,0)</f>
        <v>#N/A</v>
      </c>
      <c r="F9267" s="37"/>
      <c r="G9267" s="37"/>
      <c r="H9267" s="37" t="s">
        <v>7009</v>
      </c>
      <c r="I9267" s="36">
        <f t="shared" si="1"/>
        <v>1</v>
      </c>
      <c r="J9267" s="37"/>
      <c r="K9267" s="37"/>
    </row>
    <row r="9268" ht="22.5" hidden="1" customHeight="1">
      <c r="A9268" s="32" t="b">
        <v>0</v>
      </c>
      <c r="B9268" s="33"/>
      <c r="C9268" s="34"/>
      <c r="D9268" s="35" t="s">
        <v>557</v>
      </c>
      <c r="E9268" s="36" t="str">
        <f>VLOOKUP(D9268,Normativa!$A$3:$C$100,3,0)</f>
        <v>#N/A</v>
      </c>
      <c r="F9268" s="37"/>
      <c r="G9268" s="37"/>
      <c r="H9268" s="37" t="s">
        <v>7236</v>
      </c>
      <c r="I9268" s="36">
        <f t="shared" si="1"/>
        <v>1</v>
      </c>
      <c r="J9268" s="37"/>
      <c r="K9268" s="37"/>
    </row>
    <row r="9269" ht="22.5" hidden="1" customHeight="1">
      <c r="A9269" s="32" t="b">
        <v>0</v>
      </c>
      <c r="B9269" s="33"/>
      <c r="C9269" s="34"/>
      <c r="D9269" s="35" t="s">
        <v>557</v>
      </c>
      <c r="E9269" s="36" t="str">
        <f>VLOOKUP(D9269,Normativa!$A$3:$C$100,3,0)</f>
        <v>#N/A</v>
      </c>
      <c r="F9269" s="37"/>
      <c r="G9269" s="37"/>
      <c r="H9269" s="37" t="s">
        <v>7237</v>
      </c>
      <c r="I9269" s="36">
        <f t="shared" si="1"/>
        <v>1</v>
      </c>
      <c r="J9269" s="37"/>
      <c r="K9269" s="37"/>
    </row>
    <row r="9270" ht="22.5" hidden="1" customHeight="1">
      <c r="A9270" s="32" t="b">
        <v>0</v>
      </c>
      <c r="B9270" s="33"/>
      <c r="C9270" s="34"/>
      <c r="D9270" s="35" t="s">
        <v>557</v>
      </c>
      <c r="E9270" s="36" t="str">
        <f>VLOOKUP(D9270,Normativa!$A$3:$C$100,3,0)</f>
        <v>#N/A</v>
      </c>
      <c r="F9270" s="37"/>
      <c r="G9270" s="37"/>
      <c r="H9270" s="37" t="s">
        <v>7238</v>
      </c>
      <c r="I9270" s="36">
        <f t="shared" si="1"/>
        <v>1</v>
      </c>
      <c r="J9270" s="37"/>
      <c r="K9270" s="37"/>
    </row>
    <row r="9271" ht="22.5" hidden="1" customHeight="1">
      <c r="A9271" s="32" t="b">
        <v>0</v>
      </c>
      <c r="B9271" s="33"/>
      <c r="C9271" s="34"/>
      <c r="D9271" s="35" t="s">
        <v>557</v>
      </c>
      <c r="E9271" s="36" t="str">
        <f>VLOOKUP(D9271,Normativa!$A$3:$C$100,3,0)</f>
        <v>#N/A</v>
      </c>
      <c r="F9271" s="37"/>
      <c r="G9271" s="37"/>
      <c r="H9271" s="37" t="s">
        <v>7237</v>
      </c>
      <c r="I9271" s="36">
        <f t="shared" si="1"/>
        <v>1</v>
      </c>
      <c r="J9271" s="37"/>
      <c r="K9271" s="37"/>
    </row>
    <row r="9272" ht="22.5" hidden="1" customHeight="1">
      <c r="A9272" s="32" t="b">
        <v>0</v>
      </c>
      <c r="B9272" s="33"/>
      <c r="C9272" s="34"/>
      <c r="D9272" s="35" t="s">
        <v>557</v>
      </c>
      <c r="E9272" s="36" t="str">
        <f>VLOOKUP(D9272,Normativa!$A$3:$C$100,3,0)</f>
        <v>#N/A</v>
      </c>
      <c r="F9272" s="37"/>
      <c r="G9272" s="37"/>
      <c r="H9272" s="37" t="s">
        <v>197</v>
      </c>
      <c r="I9272" s="36">
        <f t="shared" si="1"/>
        <v>1</v>
      </c>
      <c r="J9272" s="37"/>
      <c r="K9272" s="37"/>
    </row>
    <row r="9273" ht="22.5" hidden="1" customHeight="1">
      <c r="A9273" s="32" t="b">
        <v>0</v>
      </c>
      <c r="B9273" s="33"/>
      <c r="C9273" s="34"/>
      <c r="D9273" s="35" t="s">
        <v>557</v>
      </c>
      <c r="E9273" s="36" t="str">
        <f>VLOOKUP(D9273,Normativa!$A$3:$C$100,3,0)</f>
        <v>#N/A</v>
      </c>
      <c r="F9273" s="37"/>
      <c r="G9273" s="37"/>
      <c r="H9273" s="37" t="s">
        <v>7239</v>
      </c>
      <c r="I9273" s="36">
        <f t="shared" si="1"/>
        <v>1</v>
      </c>
      <c r="J9273" s="37"/>
      <c r="K9273" s="37"/>
    </row>
    <row r="9274" ht="22.5" hidden="1" customHeight="1">
      <c r="A9274" s="32" t="b">
        <v>0</v>
      </c>
      <c r="B9274" s="33"/>
      <c r="C9274" s="34"/>
      <c r="D9274" s="35" t="s">
        <v>557</v>
      </c>
      <c r="E9274" s="36" t="str">
        <f>VLOOKUP(D9274,Normativa!$A$3:$C$100,3,0)</f>
        <v>#N/A</v>
      </c>
      <c r="F9274" s="37"/>
      <c r="G9274" s="37"/>
      <c r="H9274" s="37" t="s">
        <v>7240</v>
      </c>
      <c r="I9274" s="36">
        <f t="shared" si="1"/>
        <v>1</v>
      </c>
      <c r="J9274" s="37"/>
      <c r="K9274" s="37"/>
    </row>
    <row r="9275" ht="22.5" hidden="1" customHeight="1">
      <c r="A9275" s="32" t="b">
        <v>0</v>
      </c>
      <c r="B9275" s="33"/>
      <c r="C9275" s="34"/>
      <c r="D9275" s="35" t="s">
        <v>557</v>
      </c>
      <c r="E9275" s="36" t="str">
        <f>VLOOKUP(D9275,Normativa!$A$3:$C$100,3,0)</f>
        <v>#N/A</v>
      </c>
      <c r="F9275" s="37"/>
      <c r="G9275" s="37"/>
      <c r="H9275" s="37">
        <v>5.0</v>
      </c>
      <c r="I9275" s="36">
        <f t="shared" si="1"/>
        <v>1</v>
      </c>
      <c r="J9275" s="37"/>
      <c r="K9275" s="37"/>
    </row>
    <row r="9276" ht="22.5" hidden="1" customHeight="1">
      <c r="A9276" s="32" t="b">
        <v>0</v>
      </c>
      <c r="B9276" s="33"/>
      <c r="C9276" s="34"/>
      <c r="D9276" s="35" t="s">
        <v>557</v>
      </c>
      <c r="E9276" s="36" t="str">
        <f>VLOOKUP(D9276,Normativa!$A$3:$C$100,3,0)</f>
        <v>#N/A</v>
      </c>
      <c r="F9276" s="37"/>
      <c r="G9276" s="37"/>
      <c r="H9276" s="37">
        <v>4.0</v>
      </c>
      <c r="I9276" s="36">
        <f t="shared" si="1"/>
        <v>1</v>
      </c>
      <c r="J9276" s="37"/>
      <c r="K9276" s="37"/>
    </row>
    <row r="9277" ht="22.5" hidden="1" customHeight="1">
      <c r="A9277" s="32" t="b">
        <v>0</v>
      </c>
      <c r="B9277" s="33"/>
      <c r="C9277" s="34"/>
      <c r="D9277" s="35" t="s">
        <v>557</v>
      </c>
      <c r="E9277" s="36" t="str">
        <f>VLOOKUP(D9277,Normativa!$A$3:$C$100,3,0)</f>
        <v>#N/A</v>
      </c>
      <c r="F9277" s="37"/>
      <c r="G9277" s="37"/>
      <c r="H9277" s="37" t="s">
        <v>7241</v>
      </c>
      <c r="I9277" s="36">
        <f t="shared" si="1"/>
        <v>1</v>
      </c>
      <c r="J9277" s="37"/>
      <c r="K9277" s="37"/>
    </row>
    <row r="9278" ht="22.5" hidden="1" customHeight="1">
      <c r="A9278" s="32" t="b">
        <v>0</v>
      </c>
      <c r="B9278" s="33"/>
      <c r="C9278" s="34"/>
      <c r="D9278" s="35" t="s">
        <v>557</v>
      </c>
      <c r="E9278" s="36" t="str">
        <f>VLOOKUP(D9278,Normativa!$A$3:$C$100,3,0)</f>
        <v>#N/A</v>
      </c>
      <c r="F9278" s="37"/>
      <c r="G9278" s="37"/>
      <c r="H9278" s="37" t="s">
        <v>7242</v>
      </c>
      <c r="I9278" s="36">
        <f t="shared" si="1"/>
        <v>1</v>
      </c>
      <c r="J9278" s="37"/>
      <c r="K9278" s="37"/>
    </row>
    <row r="9279" ht="22.5" hidden="1" customHeight="1">
      <c r="A9279" s="32" t="b">
        <v>0</v>
      </c>
      <c r="B9279" s="33"/>
      <c r="C9279" s="34"/>
      <c r="D9279" s="35" t="s">
        <v>557</v>
      </c>
      <c r="E9279" s="36" t="str">
        <f>VLOOKUP(D9279,Normativa!$A$3:$C$100,3,0)</f>
        <v>#N/A</v>
      </c>
      <c r="F9279" s="37"/>
      <c r="G9279" s="37"/>
      <c r="H9279" s="37">
        <v>3.0</v>
      </c>
      <c r="I9279" s="36">
        <f t="shared" si="1"/>
        <v>1</v>
      </c>
      <c r="J9279" s="37"/>
      <c r="K9279" s="37"/>
    </row>
    <row r="9280" ht="22.5" hidden="1" customHeight="1">
      <c r="A9280" s="32" t="b">
        <v>0</v>
      </c>
      <c r="B9280" s="33"/>
      <c r="C9280" s="34"/>
      <c r="D9280" s="35" t="s">
        <v>557</v>
      </c>
      <c r="E9280" s="36" t="str">
        <f>VLOOKUP(D9280,Normativa!$A$3:$C$100,3,0)</f>
        <v>#N/A</v>
      </c>
      <c r="F9280" s="37"/>
      <c r="G9280" s="37"/>
      <c r="H9280" s="37">
        <v>4.0</v>
      </c>
      <c r="I9280" s="36">
        <f t="shared" si="1"/>
        <v>1</v>
      </c>
      <c r="J9280" s="37"/>
      <c r="K9280" s="37"/>
    </row>
    <row r="9281" ht="22.5" hidden="1" customHeight="1">
      <c r="A9281" s="32" t="b">
        <v>0</v>
      </c>
      <c r="B9281" s="33"/>
      <c r="C9281" s="34"/>
      <c r="D9281" s="35" t="s">
        <v>557</v>
      </c>
      <c r="E9281" s="36" t="str">
        <f>VLOOKUP(D9281,Normativa!$A$3:$C$100,3,0)</f>
        <v>#N/A</v>
      </c>
      <c r="F9281" s="37"/>
      <c r="G9281" s="37"/>
      <c r="H9281" s="37" t="s">
        <v>7243</v>
      </c>
      <c r="I9281" s="36">
        <f t="shared" si="1"/>
        <v>1</v>
      </c>
      <c r="J9281" s="37"/>
      <c r="K9281" s="37"/>
    </row>
    <row r="9282" ht="22.5" hidden="1" customHeight="1">
      <c r="A9282" s="32" t="b">
        <v>0</v>
      </c>
      <c r="B9282" s="33"/>
      <c r="C9282" s="34"/>
      <c r="D9282" s="35" t="s">
        <v>557</v>
      </c>
      <c r="E9282" s="36" t="str">
        <f>VLOOKUP(D9282,Normativa!$A$3:$C$100,3,0)</f>
        <v>#N/A</v>
      </c>
      <c r="F9282" s="37"/>
      <c r="G9282" s="37"/>
      <c r="H9282" s="37" t="s">
        <v>7244</v>
      </c>
      <c r="I9282" s="36">
        <f t="shared" si="1"/>
        <v>1</v>
      </c>
      <c r="J9282" s="37"/>
      <c r="K9282" s="37"/>
    </row>
    <row r="9283" ht="22.5" hidden="1" customHeight="1">
      <c r="A9283" s="32" t="b">
        <v>0</v>
      </c>
      <c r="B9283" s="33"/>
      <c r="C9283" s="34"/>
      <c r="D9283" s="35" t="s">
        <v>557</v>
      </c>
      <c r="E9283" s="36" t="str">
        <f>VLOOKUP(D9283,Normativa!$A$3:$C$100,3,0)</f>
        <v>#N/A</v>
      </c>
      <c r="F9283" s="37"/>
      <c r="G9283" s="37"/>
      <c r="H9283" s="37">
        <v>2.0</v>
      </c>
      <c r="I9283" s="36">
        <f t="shared" si="1"/>
        <v>1</v>
      </c>
      <c r="J9283" s="37"/>
      <c r="K9283" s="37"/>
    </row>
    <row r="9284" ht="22.5" hidden="1" customHeight="1">
      <c r="A9284" s="32" t="b">
        <v>0</v>
      </c>
      <c r="B9284" s="33"/>
      <c r="C9284" s="34"/>
      <c r="D9284" s="35" t="s">
        <v>557</v>
      </c>
      <c r="E9284" s="36" t="str">
        <f>VLOOKUP(D9284,Normativa!$A$3:$C$100,3,0)</f>
        <v>#N/A</v>
      </c>
      <c r="F9284" s="37"/>
      <c r="G9284" s="37"/>
      <c r="H9284" s="37">
        <v>3.0</v>
      </c>
      <c r="I9284" s="36">
        <f t="shared" si="1"/>
        <v>1</v>
      </c>
      <c r="J9284" s="37"/>
      <c r="K9284" s="37"/>
    </row>
    <row r="9285" ht="22.5" hidden="1" customHeight="1">
      <c r="A9285" s="32" t="b">
        <v>0</v>
      </c>
      <c r="B9285" s="33"/>
      <c r="C9285" s="34"/>
      <c r="D9285" s="35" t="s">
        <v>557</v>
      </c>
      <c r="E9285" s="36" t="str">
        <f>VLOOKUP(D9285,Normativa!$A$3:$C$100,3,0)</f>
        <v>#N/A</v>
      </c>
      <c r="F9285" s="37"/>
      <c r="G9285" s="37"/>
      <c r="H9285" s="37" t="s">
        <v>7245</v>
      </c>
      <c r="I9285" s="36">
        <f t="shared" si="1"/>
        <v>1</v>
      </c>
      <c r="J9285" s="37"/>
      <c r="K9285" s="37"/>
    </row>
    <row r="9286" ht="22.5" hidden="1" customHeight="1">
      <c r="A9286" s="32" t="b">
        <v>0</v>
      </c>
      <c r="B9286" s="33"/>
      <c r="C9286" s="34"/>
      <c r="D9286" s="35" t="s">
        <v>557</v>
      </c>
      <c r="E9286" s="36" t="str">
        <f>VLOOKUP(D9286,Normativa!$A$3:$C$100,3,0)</f>
        <v>#N/A</v>
      </c>
      <c r="F9286" s="37"/>
      <c r="G9286" s="37"/>
      <c r="H9286" s="37" t="s">
        <v>555</v>
      </c>
      <c r="I9286" s="36">
        <f t="shared" si="1"/>
        <v>1</v>
      </c>
      <c r="J9286" s="37"/>
      <c r="K9286" s="37"/>
    </row>
    <row r="9287" ht="22.5" hidden="1" customHeight="1">
      <c r="A9287" s="32" t="b">
        <v>0</v>
      </c>
      <c r="B9287" s="33"/>
      <c r="C9287" s="34"/>
      <c r="D9287" s="35" t="s">
        <v>557</v>
      </c>
      <c r="E9287" s="36" t="str">
        <f>VLOOKUP(D9287,Normativa!$A$3:$C$100,3,0)</f>
        <v>#N/A</v>
      </c>
      <c r="F9287" s="37"/>
      <c r="G9287" s="37"/>
      <c r="H9287" s="37" t="s">
        <v>7246</v>
      </c>
      <c r="I9287" s="36">
        <f t="shared" si="1"/>
        <v>1</v>
      </c>
      <c r="J9287" s="37"/>
      <c r="K9287" s="37"/>
    </row>
    <row r="9288" ht="22.5" hidden="1" customHeight="1">
      <c r="A9288" s="32" t="b">
        <v>0</v>
      </c>
      <c r="B9288" s="33"/>
      <c r="C9288" s="34"/>
      <c r="D9288" s="35" t="s">
        <v>557</v>
      </c>
      <c r="E9288" s="36" t="str">
        <f>VLOOKUP(D9288,Normativa!$A$3:$C$100,3,0)</f>
        <v>#N/A</v>
      </c>
      <c r="F9288" s="37"/>
      <c r="G9288" s="37"/>
      <c r="H9288" s="37"/>
      <c r="I9288" s="36">
        <f t="shared" si="1"/>
        <v>1</v>
      </c>
      <c r="J9288" s="37"/>
      <c r="K9288" s="37"/>
    </row>
    <row r="9289" ht="22.5" hidden="1" customHeight="1">
      <c r="A9289" s="32" t="b">
        <v>0</v>
      </c>
      <c r="B9289" s="33"/>
      <c r="C9289" s="34"/>
      <c r="D9289" s="35" t="s">
        <v>557</v>
      </c>
      <c r="E9289" s="36" t="str">
        <f>VLOOKUP(D9289,Normativa!$A$3:$C$100,3,0)</f>
        <v>#N/A</v>
      </c>
      <c r="F9289" s="37"/>
      <c r="G9289" s="37"/>
      <c r="H9289" s="37" t="s">
        <v>7247</v>
      </c>
      <c r="I9289" s="36">
        <f t="shared" si="1"/>
        <v>1</v>
      </c>
      <c r="J9289" s="37"/>
      <c r="K9289" s="37"/>
    </row>
    <row r="9290" ht="22.5" hidden="1" customHeight="1">
      <c r="A9290" s="32" t="b">
        <v>0</v>
      </c>
      <c r="B9290" s="33"/>
      <c r="C9290" s="34"/>
      <c r="D9290" s="35" t="s">
        <v>557</v>
      </c>
      <c r="E9290" s="36" t="str">
        <f>VLOOKUP(D9290,Normativa!$A$3:$C$100,3,0)</f>
        <v>#N/A</v>
      </c>
      <c r="F9290" s="37"/>
      <c r="G9290" s="37"/>
      <c r="H9290" s="37">
        <v>3.0</v>
      </c>
      <c r="I9290" s="36">
        <f t="shared" si="1"/>
        <v>1</v>
      </c>
      <c r="J9290" s="37"/>
      <c r="K9290" s="37"/>
    </row>
    <row r="9291" ht="22.5" hidden="1" customHeight="1">
      <c r="A9291" s="32" t="b">
        <v>0</v>
      </c>
      <c r="B9291" s="33"/>
      <c r="C9291" s="34"/>
      <c r="D9291" s="35" t="s">
        <v>557</v>
      </c>
      <c r="E9291" s="36" t="str">
        <f>VLOOKUP(D9291,Normativa!$A$3:$C$100,3,0)</f>
        <v>#N/A</v>
      </c>
      <c r="F9291" s="37"/>
      <c r="G9291" s="37"/>
      <c r="H9291" s="37">
        <v>4.0</v>
      </c>
      <c r="I9291" s="36">
        <f t="shared" si="1"/>
        <v>1</v>
      </c>
      <c r="J9291" s="37"/>
      <c r="K9291" s="37"/>
    </row>
    <row r="9292" ht="22.5" hidden="1" customHeight="1">
      <c r="A9292" s="32" t="b">
        <v>0</v>
      </c>
      <c r="B9292" s="33"/>
      <c r="C9292" s="34"/>
      <c r="D9292" s="35" t="s">
        <v>557</v>
      </c>
      <c r="E9292" s="36" t="str">
        <f>VLOOKUP(D9292,Normativa!$A$3:$C$100,3,0)</f>
        <v>#N/A</v>
      </c>
      <c r="F9292" s="37"/>
      <c r="G9292" s="37"/>
      <c r="H9292" s="37" t="s">
        <v>7243</v>
      </c>
      <c r="I9292" s="36">
        <f t="shared" si="1"/>
        <v>1</v>
      </c>
      <c r="J9292" s="37"/>
      <c r="K9292" s="37"/>
    </row>
    <row r="9293" ht="22.5" hidden="1" customHeight="1">
      <c r="A9293" s="32" t="b">
        <v>0</v>
      </c>
      <c r="B9293" s="33"/>
      <c r="C9293" s="34"/>
      <c r="D9293" s="35" t="s">
        <v>557</v>
      </c>
      <c r="E9293" s="36" t="str">
        <f>VLOOKUP(D9293,Normativa!$A$3:$C$100,3,0)</f>
        <v>#N/A</v>
      </c>
      <c r="F9293" s="37"/>
      <c r="G9293" s="37"/>
      <c r="H9293" s="37" t="s">
        <v>7248</v>
      </c>
      <c r="I9293" s="36">
        <f t="shared" si="1"/>
        <v>1</v>
      </c>
      <c r="J9293" s="37"/>
      <c r="K9293" s="37"/>
    </row>
    <row r="9294" ht="22.5" hidden="1" customHeight="1">
      <c r="A9294" s="32" t="b">
        <v>0</v>
      </c>
      <c r="B9294" s="33"/>
      <c r="C9294" s="34"/>
      <c r="D9294" s="35" t="s">
        <v>557</v>
      </c>
      <c r="E9294" s="36" t="str">
        <f>VLOOKUP(D9294,Normativa!$A$3:$C$100,3,0)</f>
        <v>#N/A</v>
      </c>
      <c r="F9294" s="37"/>
      <c r="G9294" s="37"/>
      <c r="H9294" s="37">
        <v>5.0</v>
      </c>
      <c r="I9294" s="36">
        <f t="shared" si="1"/>
        <v>1</v>
      </c>
      <c r="J9294" s="37"/>
      <c r="K9294" s="37"/>
    </row>
    <row r="9295" ht="22.5" hidden="1" customHeight="1">
      <c r="A9295" s="32" t="b">
        <v>0</v>
      </c>
      <c r="B9295" s="33"/>
      <c r="C9295" s="34"/>
      <c r="D9295" s="35" t="s">
        <v>557</v>
      </c>
      <c r="E9295" s="36" t="str">
        <f>VLOOKUP(D9295,Normativa!$A$3:$C$100,3,0)</f>
        <v>#N/A</v>
      </c>
      <c r="F9295" s="37"/>
      <c r="G9295" s="37"/>
      <c r="H9295" s="37">
        <v>5.0</v>
      </c>
      <c r="I9295" s="36">
        <f t="shared" si="1"/>
        <v>2</v>
      </c>
      <c r="J9295" s="37"/>
      <c r="K9295" s="37"/>
    </row>
    <row r="9296" ht="22.5" hidden="1" customHeight="1">
      <c r="A9296" s="32" t="b">
        <v>0</v>
      </c>
      <c r="B9296" s="33"/>
      <c r="C9296" s="34"/>
      <c r="D9296" s="35" t="s">
        <v>557</v>
      </c>
      <c r="E9296" s="36" t="str">
        <f>VLOOKUP(D9296,Normativa!$A$3:$C$100,3,0)</f>
        <v>#N/A</v>
      </c>
      <c r="F9296" s="37"/>
      <c r="G9296" s="37"/>
      <c r="H9296" s="37" t="s">
        <v>7241</v>
      </c>
      <c r="I9296" s="36">
        <f t="shared" si="1"/>
        <v>1</v>
      </c>
      <c r="J9296" s="37"/>
      <c r="K9296" s="37"/>
    </row>
    <row r="9297" ht="22.5" hidden="1" customHeight="1">
      <c r="A9297" s="32" t="b">
        <v>0</v>
      </c>
      <c r="B9297" s="33"/>
      <c r="C9297" s="34"/>
      <c r="D9297" s="35" t="s">
        <v>557</v>
      </c>
      <c r="E9297" s="36" t="str">
        <f>VLOOKUP(D9297,Normativa!$A$3:$C$100,3,0)</f>
        <v>#N/A</v>
      </c>
      <c r="F9297" s="37"/>
      <c r="G9297" s="37"/>
      <c r="H9297" s="37" t="s">
        <v>7249</v>
      </c>
      <c r="I9297" s="36">
        <f t="shared" si="1"/>
        <v>1</v>
      </c>
      <c r="J9297" s="37"/>
      <c r="K9297" s="37"/>
    </row>
    <row r="9298" ht="22.5" hidden="1" customHeight="1">
      <c r="A9298" s="32" t="b">
        <v>0</v>
      </c>
      <c r="B9298" s="33"/>
      <c r="C9298" s="34"/>
      <c r="D9298" s="35" t="s">
        <v>557</v>
      </c>
      <c r="E9298" s="36" t="str">
        <f>VLOOKUP(D9298,Normativa!$A$3:$C$100,3,0)</f>
        <v>#N/A</v>
      </c>
      <c r="F9298" s="37"/>
      <c r="G9298" s="37"/>
      <c r="H9298" s="37">
        <v>3.0</v>
      </c>
      <c r="I9298" s="36">
        <f t="shared" si="1"/>
        <v>1</v>
      </c>
      <c r="J9298" s="37"/>
      <c r="K9298" s="37"/>
    </row>
    <row r="9299" ht="22.5" hidden="1" customHeight="1">
      <c r="A9299" s="32" t="b">
        <v>0</v>
      </c>
      <c r="B9299" s="33"/>
      <c r="C9299" s="34"/>
      <c r="D9299" s="35" t="s">
        <v>557</v>
      </c>
      <c r="E9299" s="36" t="str">
        <f>VLOOKUP(D9299,Normativa!$A$3:$C$100,3,0)</f>
        <v>#N/A</v>
      </c>
      <c r="F9299" s="37"/>
      <c r="G9299" s="37"/>
      <c r="H9299" s="37">
        <v>3.0</v>
      </c>
      <c r="I9299" s="36">
        <f t="shared" si="1"/>
        <v>2</v>
      </c>
      <c r="J9299" s="37"/>
      <c r="K9299" s="37"/>
    </row>
    <row r="9300" ht="22.5" hidden="1" customHeight="1">
      <c r="A9300" s="32" t="b">
        <v>0</v>
      </c>
      <c r="B9300" s="33"/>
      <c r="C9300" s="34"/>
      <c r="D9300" s="35" t="s">
        <v>557</v>
      </c>
      <c r="E9300" s="36" t="str">
        <f>VLOOKUP(D9300,Normativa!$A$3:$C$100,3,0)</f>
        <v>#N/A</v>
      </c>
      <c r="F9300" s="37"/>
      <c r="G9300" s="37"/>
      <c r="H9300" s="37" t="s">
        <v>7250</v>
      </c>
      <c r="I9300" s="36">
        <f t="shared" si="1"/>
        <v>1</v>
      </c>
      <c r="J9300" s="37"/>
      <c r="K9300" s="37"/>
    </row>
    <row r="9301" ht="22.5" hidden="1" customHeight="1">
      <c r="A9301" s="32" t="b">
        <v>0</v>
      </c>
      <c r="B9301" s="33"/>
      <c r="C9301" s="34"/>
      <c r="D9301" s="35" t="s">
        <v>557</v>
      </c>
      <c r="E9301" s="36" t="str">
        <f>VLOOKUP(D9301,Normativa!$A$3:$C$100,3,0)</f>
        <v>#N/A</v>
      </c>
      <c r="F9301" s="37"/>
      <c r="G9301" s="37"/>
      <c r="H9301" s="37" t="s">
        <v>7243</v>
      </c>
      <c r="I9301" s="36">
        <f t="shared" si="1"/>
        <v>1</v>
      </c>
      <c r="J9301" s="37"/>
      <c r="K9301" s="37"/>
    </row>
    <row r="9302" ht="22.5" hidden="1" customHeight="1">
      <c r="A9302" s="32" t="b">
        <v>0</v>
      </c>
      <c r="B9302" s="33"/>
      <c r="C9302" s="34"/>
      <c r="D9302" s="35" t="s">
        <v>557</v>
      </c>
      <c r="E9302" s="36" t="str">
        <f>VLOOKUP(D9302,Normativa!$A$3:$C$100,3,0)</f>
        <v>#N/A</v>
      </c>
      <c r="F9302" s="37"/>
      <c r="G9302" s="37"/>
      <c r="H9302" s="37">
        <v>4.0</v>
      </c>
      <c r="I9302" s="36">
        <f t="shared" si="1"/>
        <v>1</v>
      </c>
      <c r="J9302" s="37"/>
      <c r="K9302" s="37"/>
    </row>
    <row r="9303" ht="22.5" hidden="1" customHeight="1">
      <c r="A9303" s="32" t="b">
        <v>0</v>
      </c>
      <c r="B9303" s="33"/>
      <c r="C9303" s="34"/>
      <c r="D9303" s="35" t="s">
        <v>557</v>
      </c>
      <c r="E9303" s="36" t="str">
        <f>VLOOKUP(D9303,Normativa!$A$3:$C$100,3,0)</f>
        <v>#N/A</v>
      </c>
      <c r="F9303" s="37"/>
      <c r="G9303" s="37"/>
      <c r="H9303" s="37">
        <v>4.0</v>
      </c>
      <c r="I9303" s="36">
        <f t="shared" si="1"/>
        <v>2</v>
      </c>
      <c r="J9303" s="37"/>
      <c r="K9303" s="37"/>
    </row>
    <row r="9304" ht="22.5" hidden="1" customHeight="1">
      <c r="A9304" s="32" t="b">
        <v>0</v>
      </c>
      <c r="B9304" s="33"/>
      <c r="C9304" s="34"/>
      <c r="D9304" s="35" t="s">
        <v>557</v>
      </c>
      <c r="E9304" s="36" t="str">
        <f>VLOOKUP(D9304,Normativa!$A$3:$C$100,3,0)</f>
        <v>#N/A</v>
      </c>
      <c r="F9304" s="37"/>
      <c r="G9304" s="37"/>
      <c r="H9304" s="37" t="s">
        <v>7241</v>
      </c>
      <c r="I9304" s="36">
        <f t="shared" si="1"/>
        <v>1</v>
      </c>
      <c r="J9304" s="37"/>
      <c r="K9304" s="37"/>
    </row>
    <row r="9305" ht="22.5" hidden="1" customHeight="1">
      <c r="A9305" s="32" t="b">
        <v>0</v>
      </c>
      <c r="B9305" s="33"/>
      <c r="C9305" s="34"/>
      <c r="D9305" s="35" t="s">
        <v>557</v>
      </c>
      <c r="E9305" s="36" t="str">
        <f>VLOOKUP(D9305,Normativa!$A$3:$C$100,3,0)</f>
        <v>#N/A</v>
      </c>
      <c r="F9305" s="37"/>
      <c r="G9305" s="37"/>
      <c r="H9305" s="37" t="s">
        <v>7251</v>
      </c>
      <c r="I9305" s="36">
        <f t="shared" si="1"/>
        <v>1</v>
      </c>
      <c r="J9305" s="37"/>
      <c r="K9305" s="37"/>
    </row>
    <row r="9306" ht="22.5" hidden="1" customHeight="1">
      <c r="A9306" s="32" t="b">
        <v>0</v>
      </c>
      <c r="B9306" s="33"/>
      <c r="C9306" s="34"/>
      <c r="D9306" s="35" t="s">
        <v>557</v>
      </c>
      <c r="E9306" s="36" t="str">
        <f>VLOOKUP(D9306,Normativa!$A$3:$C$100,3,0)</f>
        <v>#N/A</v>
      </c>
      <c r="F9306" s="37"/>
      <c r="G9306" s="37"/>
      <c r="H9306" s="37">
        <v>5.0</v>
      </c>
      <c r="I9306" s="36">
        <f t="shared" si="1"/>
        <v>1</v>
      </c>
      <c r="J9306" s="37"/>
      <c r="K9306" s="37"/>
    </row>
    <row r="9307" ht="22.5" hidden="1" customHeight="1">
      <c r="A9307" s="32" t="b">
        <v>0</v>
      </c>
      <c r="B9307" s="33"/>
      <c r="C9307" s="34"/>
      <c r="D9307" s="35" t="s">
        <v>557</v>
      </c>
      <c r="E9307" s="36" t="str">
        <f>VLOOKUP(D9307,Normativa!$A$3:$C$100,3,0)</f>
        <v>#N/A</v>
      </c>
      <c r="F9307" s="37"/>
      <c r="G9307" s="37"/>
      <c r="H9307" s="37">
        <v>5.0</v>
      </c>
      <c r="I9307" s="36">
        <f t="shared" si="1"/>
        <v>2</v>
      </c>
      <c r="J9307" s="37"/>
      <c r="K9307" s="37"/>
    </row>
    <row r="9308" ht="22.5" hidden="1" customHeight="1">
      <c r="A9308" s="32" t="b">
        <v>0</v>
      </c>
      <c r="B9308" s="33"/>
      <c r="C9308" s="34"/>
      <c r="D9308" s="35" t="s">
        <v>557</v>
      </c>
      <c r="E9308" s="36" t="str">
        <f>VLOOKUP(D9308,Normativa!$A$3:$C$100,3,0)</f>
        <v>#N/A</v>
      </c>
      <c r="F9308" s="37"/>
      <c r="G9308" s="37"/>
      <c r="H9308" s="37" t="s">
        <v>7241</v>
      </c>
      <c r="I9308" s="36">
        <f t="shared" si="1"/>
        <v>1</v>
      </c>
      <c r="J9308" s="37"/>
      <c r="K9308" s="37"/>
    </row>
    <row r="9309" ht="22.5" hidden="1" customHeight="1">
      <c r="A9309" s="32" t="b">
        <v>0</v>
      </c>
      <c r="B9309" s="33"/>
      <c r="C9309" s="34"/>
      <c r="D9309" s="35" t="s">
        <v>557</v>
      </c>
      <c r="E9309" s="36" t="str">
        <f>VLOOKUP(D9309,Normativa!$A$3:$C$100,3,0)</f>
        <v>#N/A</v>
      </c>
      <c r="F9309" s="37"/>
      <c r="G9309" s="37"/>
      <c r="H9309" s="37" t="s">
        <v>7252</v>
      </c>
      <c r="I9309" s="36">
        <f t="shared" si="1"/>
        <v>1</v>
      </c>
      <c r="J9309" s="37"/>
      <c r="K9309" s="37"/>
    </row>
    <row r="9310" ht="22.5" hidden="1" customHeight="1">
      <c r="A9310" s="32" t="b">
        <v>0</v>
      </c>
      <c r="B9310" s="33"/>
      <c r="C9310" s="34"/>
      <c r="D9310" s="35" t="s">
        <v>557</v>
      </c>
      <c r="E9310" s="36" t="str">
        <f>VLOOKUP(D9310,Normativa!$A$3:$C$100,3,0)</f>
        <v>#N/A</v>
      </c>
      <c r="F9310" s="37"/>
      <c r="G9310" s="37"/>
      <c r="H9310" s="37" t="s">
        <v>7253</v>
      </c>
      <c r="I9310" s="36">
        <f t="shared" si="1"/>
        <v>1</v>
      </c>
      <c r="J9310" s="37"/>
      <c r="K9310" s="37"/>
    </row>
    <row r="9311" ht="22.5" hidden="1" customHeight="1">
      <c r="A9311" s="32" t="b">
        <v>0</v>
      </c>
      <c r="B9311" s="33"/>
      <c r="C9311" s="34"/>
      <c r="D9311" s="35" t="s">
        <v>557</v>
      </c>
      <c r="E9311" s="36" t="str">
        <f>VLOOKUP(D9311,Normativa!$A$3:$C$100,3,0)</f>
        <v>#N/A</v>
      </c>
      <c r="F9311" s="37"/>
      <c r="G9311" s="37"/>
      <c r="H9311" s="37" t="s">
        <v>7254</v>
      </c>
      <c r="I9311" s="36">
        <f t="shared" si="1"/>
        <v>1</v>
      </c>
      <c r="J9311" s="37"/>
      <c r="K9311" s="37"/>
    </row>
    <row r="9312" ht="22.5" hidden="1" customHeight="1">
      <c r="A9312" s="32" t="b">
        <v>0</v>
      </c>
      <c r="B9312" s="33"/>
      <c r="C9312" s="34"/>
      <c r="D9312" s="35" t="s">
        <v>557</v>
      </c>
      <c r="E9312" s="36" t="str">
        <f>VLOOKUP(D9312,Normativa!$A$3:$C$100,3,0)</f>
        <v>#N/A</v>
      </c>
      <c r="F9312" s="37"/>
      <c r="G9312" s="37"/>
      <c r="H9312" s="37" t="s">
        <v>6773</v>
      </c>
      <c r="I9312" s="36">
        <f t="shared" si="1"/>
        <v>1</v>
      </c>
      <c r="J9312" s="37"/>
      <c r="K9312" s="37"/>
    </row>
    <row r="9313" ht="22.5" hidden="1" customHeight="1">
      <c r="A9313" s="32" t="b">
        <v>0</v>
      </c>
      <c r="B9313" s="33"/>
      <c r="C9313" s="34"/>
      <c r="D9313" s="35" t="s">
        <v>557</v>
      </c>
      <c r="E9313" s="36" t="str">
        <f>VLOOKUP(D9313,Normativa!$A$3:$C$100,3,0)</f>
        <v>#N/A</v>
      </c>
      <c r="F9313" s="37"/>
      <c r="G9313" s="37"/>
      <c r="H9313" s="37" t="s">
        <v>7255</v>
      </c>
      <c r="I9313" s="36">
        <f t="shared" si="1"/>
        <v>1</v>
      </c>
      <c r="J9313" s="37"/>
      <c r="K9313" s="37"/>
    </row>
    <row r="9314" ht="22.5" hidden="1" customHeight="1">
      <c r="A9314" s="32" t="b">
        <v>0</v>
      </c>
      <c r="B9314" s="33"/>
      <c r="C9314" s="34"/>
      <c r="D9314" s="35" t="s">
        <v>557</v>
      </c>
      <c r="E9314" s="36" t="str">
        <f>VLOOKUP(D9314,Normativa!$A$3:$C$100,3,0)</f>
        <v>#N/A</v>
      </c>
      <c r="F9314" s="37"/>
      <c r="G9314" s="37"/>
      <c r="H9314" s="37" t="s">
        <v>6804</v>
      </c>
      <c r="I9314" s="36">
        <f t="shared" si="1"/>
        <v>1</v>
      </c>
      <c r="J9314" s="37"/>
      <c r="K9314" s="37"/>
    </row>
    <row r="9315" ht="22.5" hidden="1" customHeight="1">
      <c r="A9315" s="32" t="b">
        <v>0</v>
      </c>
      <c r="B9315" s="33"/>
      <c r="C9315" s="34"/>
      <c r="D9315" s="35" t="s">
        <v>557</v>
      </c>
      <c r="E9315" s="36" t="str">
        <f>VLOOKUP(D9315,Normativa!$A$3:$C$100,3,0)</f>
        <v>#N/A</v>
      </c>
      <c r="F9315" s="37"/>
      <c r="G9315" s="37"/>
      <c r="H9315" s="37" t="s">
        <v>7256</v>
      </c>
      <c r="I9315" s="36">
        <f t="shared" si="1"/>
        <v>1</v>
      </c>
      <c r="J9315" s="37"/>
      <c r="K9315" s="37"/>
    </row>
    <row r="9316" ht="22.5" hidden="1" customHeight="1">
      <c r="A9316" s="32" t="b">
        <v>0</v>
      </c>
      <c r="B9316" s="33"/>
      <c r="C9316" s="34"/>
      <c r="D9316" s="35" t="s">
        <v>557</v>
      </c>
      <c r="E9316" s="36" t="str">
        <f>VLOOKUP(D9316,Normativa!$A$3:$C$100,3,0)</f>
        <v>#N/A</v>
      </c>
      <c r="F9316" s="37"/>
      <c r="G9316" s="37"/>
      <c r="H9316" s="37" t="s">
        <v>7257</v>
      </c>
      <c r="I9316" s="36">
        <f t="shared" si="1"/>
        <v>1</v>
      </c>
      <c r="J9316" s="37"/>
      <c r="K9316" s="37"/>
    </row>
    <row r="9317" ht="22.5" hidden="1" customHeight="1">
      <c r="A9317" s="32" t="b">
        <v>0</v>
      </c>
      <c r="B9317" s="33"/>
      <c r="C9317" s="34"/>
      <c r="D9317" s="35" t="s">
        <v>557</v>
      </c>
      <c r="E9317" s="36" t="str">
        <f>VLOOKUP(D9317,Normativa!$A$3:$C$100,3,0)</f>
        <v>#N/A</v>
      </c>
      <c r="F9317" s="37"/>
      <c r="G9317" s="37"/>
      <c r="H9317" s="37" t="s">
        <v>7258</v>
      </c>
      <c r="I9317" s="36">
        <f t="shared" si="1"/>
        <v>1</v>
      </c>
      <c r="J9317" s="37"/>
      <c r="K9317" s="37"/>
    </row>
    <row r="9318" ht="22.5" hidden="1" customHeight="1">
      <c r="A9318" s="32" t="b">
        <v>0</v>
      </c>
      <c r="B9318" s="33"/>
      <c r="C9318" s="34"/>
      <c r="D9318" s="35" t="s">
        <v>557</v>
      </c>
      <c r="E9318" s="36" t="str">
        <f>VLOOKUP(D9318,Normativa!$A$3:$C$100,3,0)</f>
        <v>#N/A</v>
      </c>
      <c r="F9318" s="37"/>
      <c r="G9318" s="37"/>
      <c r="H9318" s="37" t="s">
        <v>7259</v>
      </c>
      <c r="I9318" s="36">
        <f t="shared" si="1"/>
        <v>1</v>
      </c>
      <c r="J9318" s="37"/>
      <c r="K9318" s="37"/>
    </row>
    <row r="9319" ht="22.5" hidden="1" customHeight="1">
      <c r="A9319" s="32" t="b">
        <v>0</v>
      </c>
      <c r="B9319" s="33"/>
      <c r="C9319" s="34"/>
      <c r="D9319" s="35" t="s">
        <v>557</v>
      </c>
      <c r="E9319" s="36" t="str">
        <f>VLOOKUP(D9319,Normativa!$A$3:$C$100,3,0)</f>
        <v>#N/A</v>
      </c>
      <c r="F9319" s="37"/>
      <c r="G9319" s="37"/>
      <c r="H9319" s="37" t="s">
        <v>555</v>
      </c>
      <c r="I9319" s="36">
        <f t="shared" si="1"/>
        <v>1</v>
      </c>
      <c r="J9319" s="37"/>
      <c r="K9319" s="37"/>
    </row>
    <row r="9320" ht="22.5" hidden="1" customHeight="1">
      <c r="A9320" s="32" t="b">
        <v>0</v>
      </c>
      <c r="B9320" s="33"/>
      <c r="C9320" s="34"/>
      <c r="D9320" s="35" t="s">
        <v>557</v>
      </c>
      <c r="E9320" s="36" t="str">
        <f>VLOOKUP(D9320,Normativa!$A$3:$C$100,3,0)</f>
        <v>#N/A</v>
      </c>
      <c r="F9320" s="37"/>
      <c r="G9320" s="37"/>
      <c r="H9320" s="37" t="s">
        <v>7260</v>
      </c>
      <c r="I9320" s="36">
        <f t="shared" si="1"/>
        <v>1</v>
      </c>
      <c r="J9320" s="37"/>
      <c r="K9320" s="37"/>
    </row>
    <row r="9321" ht="22.5" hidden="1" customHeight="1">
      <c r="A9321" s="32" t="b">
        <v>0</v>
      </c>
      <c r="B9321" s="33"/>
      <c r="C9321" s="34"/>
      <c r="D9321" s="35" t="s">
        <v>557</v>
      </c>
      <c r="E9321" s="36" t="str">
        <f>VLOOKUP(D9321,Normativa!$A$3:$C$100,3,0)</f>
        <v>#N/A</v>
      </c>
      <c r="F9321" s="37"/>
      <c r="G9321" s="37"/>
      <c r="H9321" s="37"/>
      <c r="I9321" s="36">
        <f t="shared" si="1"/>
        <v>1</v>
      </c>
      <c r="J9321" s="37"/>
      <c r="K9321" s="37"/>
    </row>
    <row r="9322" ht="22.5" hidden="1" customHeight="1">
      <c r="A9322" s="32" t="b">
        <v>0</v>
      </c>
      <c r="B9322" s="33"/>
      <c r="C9322" s="34"/>
      <c r="D9322" s="35" t="s">
        <v>557</v>
      </c>
      <c r="E9322" s="36" t="str">
        <f>VLOOKUP(D9322,Normativa!$A$3:$C$100,3,0)</f>
        <v>#N/A</v>
      </c>
      <c r="F9322" s="37"/>
      <c r="G9322" s="37"/>
      <c r="H9322" s="37" t="s">
        <v>7261</v>
      </c>
      <c r="I9322" s="36">
        <f t="shared" si="1"/>
        <v>1</v>
      </c>
      <c r="J9322" s="37"/>
      <c r="K9322" s="37"/>
    </row>
    <row r="9323" ht="22.5" hidden="1" customHeight="1">
      <c r="A9323" s="32" t="b">
        <v>0</v>
      </c>
      <c r="B9323" s="33"/>
      <c r="C9323" s="34"/>
      <c r="D9323" s="35" t="s">
        <v>557</v>
      </c>
      <c r="E9323" s="36" t="str">
        <f>VLOOKUP(D9323,Normativa!$A$3:$C$100,3,0)</f>
        <v>#N/A</v>
      </c>
      <c r="F9323" s="37"/>
      <c r="G9323" s="37"/>
      <c r="H9323" s="37" t="s">
        <v>7262</v>
      </c>
      <c r="I9323" s="36">
        <f t="shared" si="1"/>
        <v>1</v>
      </c>
      <c r="J9323" s="37"/>
      <c r="K9323" s="37"/>
    </row>
    <row r="9324" ht="22.5" hidden="1" customHeight="1">
      <c r="A9324" s="32" t="b">
        <v>0</v>
      </c>
      <c r="B9324" s="33"/>
      <c r="C9324" s="34"/>
      <c r="D9324" s="35" t="s">
        <v>557</v>
      </c>
      <c r="E9324" s="36" t="str">
        <f>VLOOKUP(D9324,Normativa!$A$3:$C$100,3,0)</f>
        <v>#N/A</v>
      </c>
      <c r="F9324" s="37"/>
      <c r="G9324" s="37"/>
      <c r="H9324" s="37" t="s">
        <v>7263</v>
      </c>
      <c r="I9324" s="36">
        <f t="shared" si="1"/>
        <v>1</v>
      </c>
      <c r="J9324" s="37"/>
      <c r="K9324" s="37"/>
    </row>
    <row r="9325" ht="22.5" hidden="1" customHeight="1">
      <c r="A9325" s="32" t="b">
        <v>0</v>
      </c>
      <c r="B9325" s="33"/>
      <c r="C9325" s="34"/>
      <c r="D9325" s="35" t="s">
        <v>557</v>
      </c>
      <c r="E9325" s="36" t="str">
        <f>VLOOKUP(D9325,Normativa!$A$3:$C$100,3,0)</f>
        <v>#N/A</v>
      </c>
      <c r="F9325" s="37"/>
      <c r="G9325" s="37"/>
      <c r="H9325" s="37" t="s">
        <v>7264</v>
      </c>
      <c r="I9325" s="36">
        <f t="shared" si="1"/>
        <v>1</v>
      </c>
      <c r="J9325" s="37"/>
      <c r="K9325" s="37"/>
    </row>
    <row r="9326" ht="22.5" hidden="1" customHeight="1">
      <c r="A9326" s="32" t="b">
        <v>0</v>
      </c>
      <c r="B9326" s="33"/>
      <c r="C9326" s="34"/>
      <c r="D9326" s="35" t="s">
        <v>557</v>
      </c>
      <c r="E9326" s="36" t="str">
        <f>VLOOKUP(D9326,Normativa!$A$3:$C$100,3,0)</f>
        <v>#N/A</v>
      </c>
      <c r="F9326" s="37"/>
      <c r="G9326" s="37"/>
      <c r="H9326" s="37" t="s">
        <v>7265</v>
      </c>
      <c r="I9326" s="36">
        <f t="shared" si="1"/>
        <v>1</v>
      </c>
      <c r="J9326" s="37"/>
      <c r="K9326" s="37"/>
    </row>
    <row r="9327" ht="22.5" hidden="1" customHeight="1">
      <c r="A9327" s="32" t="b">
        <v>0</v>
      </c>
      <c r="B9327" s="33"/>
      <c r="C9327" s="34"/>
      <c r="D9327" s="35" t="s">
        <v>557</v>
      </c>
      <c r="E9327" s="36" t="str">
        <f>VLOOKUP(D9327,Normativa!$A$3:$C$100,3,0)</f>
        <v>#N/A</v>
      </c>
      <c r="F9327" s="37"/>
      <c r="G9327" s="37"/>
      <c r="H9327" s="37" t="s">
        <v>6737</v>
      </c>
      <c r="I9327" s="36">
        <f t="shared" si="1"/>
        <v>1</v>
      </c>
      <c r="J9327" s="37"/>
      <c r="K9327" s="37"/>
    </row>
    <row r="9328" ht="22.5" hidden="1" customHeight="1">
      <c r="A9328" s="32" t="b">
        <v>0</v>
      </c>
      <c r="B9328" s="33"/>
      <c r="C9328" s="34"/>
      <c r="D9328" s="35" t="s">
        <v>557</v>
      </c>
      <c r="E9328" s="36" t="str">
        <f>VLOOKUP(D9328,Normativa!$A$3:$C$100,3,0)</f>
        <v>#N/A</v>
      </c>
      <c r="F9328" s="37"/>
      <c r="G9328" s="37"/>
      <c r="H9328" s="37" t="s">
        <v>7266</v>
      </c>
      <c r="I9328" s="36">
        <f t="shared" si="1"/>
        <v>1</v>
      </c>
      <c r="J9328" s="37"/>
      <c r="K9328" s="37"/>
    </row>
    <row r="9329" ht="22.5" hidden="1" customHeight="1">
      <c r="A9329" s="32" t="b">
        <v>0</v>
      </c>
      <c r="B9329" s="33"/>
      <c r="C9329" s="34"/>
      <c r="D9329" s="35" t="s">
        <v>557</v>
      </c>
      <c r="E9329" s="36" t="str">
        <f>VLOOKUP(D9329,Normativa!$A$3:$C$100,3,0)</f>
        <v>#N/A</v>
      </c>
      <c r="F9329" s="37"/>
      <c r="G9329" s="37"/>
      <c r="H9329" s="37" t="s">
        <v>7267</v>
      </c>
      <c r="I9329" s="36">
        <f t="shared" si="1"/>
        <v>1</v>
      </c>
      <c r="J9329" s="37"/>
      <c r="K9329" s="37"/>
    </row>
    <row r="9330" ht="22.5" hidden="1" customHeight="1">
      <c r="A9330" s="32" t="b">
        <v>0</v>
      </c>
      <c r="B9330" s="33"/>
      <c r="C9330" s="34"/>
      <c r="D9330" s="35" t="s">
        <v>557</v>
      </c>
      <c r="E9330" s="36" t="str">
        <f>VLOOKUP(D9330,Normativa!$A$3:$C$100,3,0)</f>
        <v>#N/A</v>
      </c>
      <c r="F9330" s="37"/>
      <c r="G9330" s="37"/>
      <c r="H9330" s="37" t="s">
        <v>7268</v>
      </c>
      <c r="I9330" s="36">
        <f t="shared" si="1"/>
        <v>1</v>
      </c>
      <c r="J9330" s="37"/>
      <c r="K9330" s="37"/>
    </row>
    <row r="9331" ht="22.5" hidden="1" customHeight="1">
      <c r="A9331" s="32" t="b">
        <v>0</v>
      </c>
      <c r="B9331" s="33"/>
      <c r="C9331" s="34"/>
      <c r="D9331" s="35" t="s">
        <v>557</v>
      </c>
      <c r="E9331" s="36" t="str">
        <f>VLOOKUP(D9331,Normativa!$A$3:$C$100,3,0)</f>
        <v>#N/A</v>
      </c>
      <c r="F9331" s="37"/>
      <c r="G9331" s="37"/>
      <c r="H9331" s="37" t="s">
        <v>555</v>
      </c>
      <c r="I9331" s="36">
        <f t="shared" si="1"/>
        <v>1</v>
      </c>
      <c r="J9331" s="37"/>
      <c r="K9331" s="37"/>
    </row>
    <row r="9332" ht="22.5" hidden="1" customHeight="1">
      <c r="A9332" s="32" t="b">
        <v>0</v>
      </c>
      <c r="B9332" s="33"/>
      <c r="C9332" s="34"/>
      <c r="D9332" s="35" t="s">
        <v>557</v>
      </c>
      <c r="E9332" s="36" t="str">
        <f>VLOOKUP(D9332,Normativa!$A$3:$C$100,3,0)</f>
        <v>#N/A</v>
      </c>
      <c r="F9332" s="37"/>
      <c r="G9332" s="37"/>
      <c r="H9332" s="37" t="s">
        <v>7269</v>
      </c>
      <c r="I9332" s="36">
        <f t="shared" si="1"/>
        <v>1</v>
      </c>
      <c r="J9332" s="37"/>
      <c r="K9332" s="37"/>
    </row>
    <row r="9333" ht="22.5" hidden="1" customHeight="1">
      <c r="A9333" s="32" t="b">
        <v>0</v>
      </c>
      <c r="B9333" s="33"/>
      <c r="C9333" s="34"/>
      <c r="D9333" s="35" t="s">
        <v>557</v>
      </c>
      <c r="E9333" s="36" t="str">
        <f>VLOOKUP(D9333,Normativa!$A$3:$C$100,3,0)</f>
        <v>#N/A</v>
      </c>
      <c r="F9333" s="37"/>
      <c r="G9333" s="37"/>
      <c r="H9333" s="37"/>
      <c r="I9333" s="36">
        <f t="shared" si="1"/>
        <v>1</v>
      </c>
      <c r="J9333" s="37"/>
      <c r="K9333" s="37"/>
    </row>
    <row r="9334" ht="22.5" hidden="1" customHeight="1">
      <c r="A9334" s="32" t="b">
        <v>0</v>
      </c>
      <c r="B9334" s="33"/>
      <c r="C9334" s="34"/>
      <c r="D9334" s="35" t="s">
        <v>557</v>
      </c>
      <c r="E9334" s="36" t="str">
        <f>VLOOKUP(D9334,Normativa!$A$3:$C$100,3,0)</f>
        <v>#N/A</v>
      </c>
      <c r="F9334" s="37"/>
      <c r="G9334" s="37"/>
      <c r="H9334" s="37" t="s">
        <v>7270</v>
      </c>
      <c r="I9334" s="36">
        <f t="shared" si="1"/>
        <v>1</v>
      </c>
      <c r="J9334" s="37"/>
      <c r="K9334" s="37"/>
    </row>
    <row r="9335" ht="22.5" hidden="1" customHeight="1">
      <c r="A9335" s="32" t="b">
        <v>0</v>
      </c>
      <c r="B9335" s="33"/>
      <c r="C9335" s="34"/>
      <c r="D9335" s="35" t="s">
        <v>557</v>
      </c>
      <c r="E9335" s="36" t="str">
        <f>VLOOKUP(D9335,Normativa!$A$3:$C$100,3,0)</f>
        <v>#N/A</v>
      </c>
      <c r="F9335" s="37"/>
      <c r="G9335" s="37"/>
      <c r="H9335" s="37" t="s">
        <v>6774</v>
      </c>
      <c r="I9335" s="36">
        <f t="shared" si="1"/>
        <v>1</v>
      </c>
      <c r="J9335" s="37"/>
      <c r="K9335" s="37"/>
    </row>
    <row r="9336" ht="22.5" hidden="1" customHeight="1">
      <c r="A9336" s="32" t="b">
        <v>0</v>
      </c>
      <c r="B9336" s="33"/>
      <c r="C9336" s="34"/>
      <c r="D9336" s="35" t="s">
        <v>557</v>
      </c>
      <c r="E9336" s="36" t="str">
        <f>VLOOKUP(D9336,Normativa!$A$3:$C$100,3,0)</f>
        <v>#N/A</v>
      </c>
      <c r="F9336" s="37"/>
      <c r="G9336" s="37"/>
      <c r="H9336" s="37" t="s">
        <v>7271</v>
      </c>
      <c r="I9336" s="36">
        <f t="shared" si="1"/>
        <v>1</v>
      </c>
      <c r="J9336" s="37"/>
      <c r="K9336" s="37"/>
    </row>
    <row r="9337" ht="22.5" hidden="1" customHeight="1">
      <c r="A9337" s="32" t="b">
        <v>0</v>
      </c>
      <c r="B9337" s="33"/>
      <c r="C9337" s="34"/>
      <c r="D9337" s="35" t="s">
        <v>557</v>
      </c>
      <c r="E9337" s="36" t="str">
        <f>VLOOKUP(D9337,Normativa!$A$3:$C$100,3,0)</f>
        <v>#N/A</v>
      </c>
      <c r="F9337" s="37"/>
      <c r="G9337" s="37"/>
      <c r="H9337" s="37" t="s">
        <v>7272</v>
      </c>
      <c r="I9337" s="36">
        <f t="shared" si="1"/>
        <v>1</v>
      </c>
      <c r="J9337" s="37"/>
      <c r="K9337" s="37"/>
    </row>
    <row r="9338" ht="22.5" hidden="1" customHeight="1">
      <c r="A9338" s="32" t="b">
        <v>0</v>
      </c>
      <c r="B9338" s="33"/>
      <c r="C9338" s="34"/>
      <c r="D9338" s="35" t="s">
        <v>557</v>
      </c>
      <c r="E9338" s="36" t="str">
        <f>VLOOKUP(D9338,Normativa!$A$3:$C$100,3,0)</f>
        <v>#N/A</v>
      </c>
      <c r="F9338" s="37"/>
      <c r="G9338" s="37"/>
      <c r="H9338" s="37" t="s">
        <v>6804</v>
      </c>
      <c r="I9338" s="36">
        <f t="shared" si="1"/>
        <v>1</v>
      </c>
      <c r="J9338" s="37"/>
      <c r="K9338" s="37"/>
    </row>
    <row r="9339" ht="22.5" hidden="1" customHeight="1">
      <c r="A9339" s="32" t="b">
        <v>0</v>
      </c>
      <c r="B9339" s="33"/>
      <c r="C9339" s="34"/>
      <c r="D9339" s="35" t="s">
        <v>557</v>
      </c>
      <c r="E9339" s="36" t="str">
        <f>VLOOKUP(D9339,Normativa!$A$3:$C$100,3,0)</f>
        <v>#N/A</v>
      </c>
      <c r="F9339" s="37"/>
      <c r="G9339" s="37"/>
      <c r="H9339" s="37" t="s">
        <v>7273</v>
      </c>
      <c r="I9339" s="36">
        <f t="shared" si="1"/>
        <v>1</v>
      </c>
      <c r="J9339" s="37"/>
      <c r="K9339" s="37"/>
    </row>
    <row r="9340" ht="22.5" hidden="1" customHeight="1">
      <c r="A9340" s="32" t="b">
        <v>0</v>
      </c>
      <c r="B9340" s="33"/>
      <c r="C9340" s="34"/>
      <c r="D9340" s="35" t="s">
        <v>557</v>
      </c>
      <c r="E9340" s="36" t="str">
        <f>VLOOKUP(D9340,Normativa!$A$3:$C$100,3,0)</f>
        <v>#N/A</v>
      </c>
      <c r="F9340" s="37"/>
      <c r="G9340" s="37"/>
      <c r="H9340" s="37" t="s">
        <v>7274</v>
      </c>
      <c r="I9340" s="36">
        <f t="shared" si="1"/>
        <v>1</v>
      </c>
      <c r="J9340" s="37"/>
      <c r="K9340" s="37"/>
    </row>
    <row r="9341" ht="22.5" hidden="1" customHeight="1">
      <c r="A9341" s="32" t="b">
        <v>0</v>
      </c>
      <c r="B9341" s="33"/>
      <c r="C9341" s="34"/>
      <c r="D9341" s="35" t="s">
        <v>557</v>
      </c>
      <c r="E9341" s="36" t="str">
        <f>VLOOKUP(D9341,Normativa!$A$3:$C$100,3,0)</f>
        <v>#N/A</v>
      </c>
      <c r="F9341" s="37"/>
      <c r="G9341" s="37"/>
      <c r="H9341" s="37" t="s">
        <v>7275</v>
      </c>
      <c r="I9341" s="36">
        <f t="shared" si="1"/>
        <v>1</v>
      </c>
      <c r="J9341" s="37"/>
      <c r="K9341" s="37"/>
    </row>
    <row r="9342" ht="22.5" hidden="1" customHeight="1">
      <c r="A9342" s="32" t="b">
        <v>0</v>
      </c>
      <c r="B9342" s="33"/>
      <c r="C9342" s="34"/>
      <c r="D9342" s="35" t="s">
        <v>557</v>
      </c>
      <c r="E9342" s="36" t="str">
        <f>VLOOKUP(D9342,Normativa!$A$3:$C$100,3,0)</f>
        <v>#N/A</v>
      </c>
      <c r="F9342" s="37"/>
      <c r="G9342" s="37"/>
      <c r="H9342" s="37" t="s">
        <v>6809</v>
      </c>
      <c r="I9342" s="36">
        <f t="shared" si="1"/>
        <v>1</v>
      </c>
      <c r="J9342" s="37"/>
      <c r="K9342" s="37"/>
    </row>
    <row r="9343" ht="22.5" hidden="1" customHeight="1">
      <c r="A9343" s="32" t="b">
        <v>0</v>
      </c>
      <c r="B9343" s="33"/>
      <c r="C9343" s="34"/>
      <c r="D9343" s="35" t="s">
        <v>557</v>
      </c>
      <c r="E9343" s="36" t="str">
        <f>VLOOKUP(D9343,Normativa!$A$3:$C$100,3,0)</f>
        <v>#N/A</v>
      </c>
      <c r="F9343" s="37"/>
      <c r="G9343" s="37"/>
      <c r="H9343" s="37" t="s">
        <v>7276</v>
      </c>
      <c r="I9343" s="36">
        <f t="shared" si="1"/>
        <v>1</v>
      </c>
      <c r="J9343" s="37"/>
      <c r="K9343" s="37"/>
    </row>
    <row r="9344" ht="22.5" hidden="1" customHeight="1">
      <c r="A9344" s="32" t="b">
        <v>0</v>
      </c>
      <c r="B9344" s="33"/>
      <c r="C9344" s="34"/>
      <c r="D9344" s="35" t="s">
        <v>557</v>
      </c>
      <c r="E9344" s="36" t="str">
        <f>VLOOKUP(D9344,Normativa!$A$3:$C$100,3,0)</f>
        <v>#N/A</v>
      </c>
      <c r="F9344" s="37"/>
      <c r="G9344" s="37"/>
      <c r="H9344" s="37" t="s">
        <v>7277</v>
      </c>
      <c r="I9344" s="36">
        <f t="shared" si="1"/>
        <v>1</v>
      </c>
      <c r="J9344" s="37"/>
      <c r="K9344" s="37"/>
    </row>
    <row r="9345" ht="22.5" hidden="1" customHeight="1">
      <c r="A9345" s="32" t="b">
        <v>0</v>
      </c>
      <c r="B9345" s="33"/>
      <c r="C9345" s="34"/>
      <c r="D9345" s="35" t="s">
        <v>557</v>
      </c>
      <c r="E9345" s="36" t="str">
        <f>VLOOKUP(D9345,Normativa!$A$3:$C$100,3,0)</f>
        <v>#N/A</v>
      </c>
      <c r="F9345" s="37"/>
      <c r="G9345" s="37"/>
      <c r="H9345" s="37" t="s">
        <v>7278</v>
      </c>
      <c r="I9345" s="36">
        <f t="shared" si="1"/>
        <v>1</v>
      </c>
      <c r="J9345" s="37"/>
      <c r="K9345" s="37"/>
    </row>
    <row r="9346" ht="22.5" hidden="1" customHeight="1">
      <c r="A9346" s="32" t="b">
        <v>0</v>
      </c>
      <c r="B9346" s="33"/>
      <c r="C9346" s="34"/>
      <c r="D9346" s="35" t="s">
        <v>557</v>
      </c>
      <c r="E9346" s="36" t="str">
        <f>VLOOKUP(D9346,Normativa!$A$3:$C$100,3,0)</f>
        <v>#N/A</v>
      </c>
      <c r="F9346" s="37"/>
      <c r="G9346" s="37"/>
      <c r="H9346" s="37" t="s">
        <v>7279</v>
      </c>
      <c r="I9346" s="36">
        <f t="shared" si="1"/>
        <v>1</v>
      </c>
      <c r="J9346" s="37"/>
      <c r="K9346" s="37"/>
    </row>
    <row r="9347" ht="22.5" hidden="1" customHeight="1">
      <c r="A9347" s="32" t="b">
        <v>0</v>
      </c>
      <c r="B9347" s="33"/>
      <c r="C9347" s="34"/>
      <c r="D9347" s="35" t="s">
        <v>557</v>
      </c>
      <c r="E9347" s="36" t="str">
        <f>VLOOKUP(D9347,Normativa!$A$3:$C$100,3,0)</f>
        <v>#N/A</v>
      </c>
      <c r="F9347" s="37"/>
      <c r="G9347" s="37"/>
      <c r="H9347" s="37" t="s">
        <v>7280</v>
      </c>
      <c r="I9347" s="36">
        <f t="shared" si="1"/>
        <v>1</v>
      </c>
      <c r="J9347" s="37"/>
      <c r="K9347" s="37"/>
    </row>
    <row r="9348" ht="22.5" hidden="1" customHeight="1">
      <c r="A9348" s="32" t="b">
        <v>0</v>
      </c>
      <c r="B9348" s="33"/>
      <c r="C9348" s="34"/>
      <c r="D9348" s="35" t="s">
        <v>557</v>
      </c>
      <c r="E9348" s="36" t="str">
        <f>VLOOKUP(D9348,Normativa!$A$3:$C$100,3,0)</f>
        <v>#N/A</v>
      </c>
      <c r="F9348" s="37"/>
      <c r="G9348" s="37"/>
      <c r="H9348" s="37" t="s">
        <v>555</v>
      </c>
      <c r="I9348" s="36">
        <f t="shared" si="1"/>
        <v>1</v>
      </c>
      <c r="J9348" s="37"/>
      <c r="K9348" s="37"/>
    </row>
    <row r="9349" ht="22.5" hidden="1" customHeight="1">
      <c r="A9349" s="32" t="b">
        <v>0</v>
      </c>
      <c r="B9349" s="33"/>
      <c r="C9349" s="34"/>
      <c r="D9349" s="35" t="s">
        <v>557</v>
      </c>
      <c r="E9349" s="36" t="str">
        <f>VLOOKUP(D9349,Normativa!$A$3:$C$100,3,0)</f>
        <v>#N/A</v>
      </c>
      <c r="F9349" s="37"/>
      <c r="G9349" s="37"/>
      <c r="H9349" s="37" t="s">
        <v>7281</v>
      </c>
      <c r="I9349" s="36">
        <f t="shared" si="1"/>
        <v>1</v>
      </c>
      <c r="J9349" s="37"/>
      <c r="K9349" s="37"/>
    </row>
    <row r="9350" ht="22.5" hidden="1" customHeight="1">
      <c r="A9350" s="32" t="b">
        <v>0</v>
      </c>
      <c r="B9350" s="33"/>
      <c r="C9350" s="34"/>
      <c r="D9350" s="35" t="s">
        <v>557</v>
      </c>
      <c r="E9350" s="36" t="str">
        <f>VLOOKUP(D9350,Normativa!$A$3:$C$100,3,0)</f>
        <v>#N/A</v>
      </c>
      <c r="F9350" s="37"/>
      <c r="G9350" s="37"/>
      <c r="H9350" s="37"/>
      <c r="I9350" s="36">
        <f t="shared" si="1"/>
        <v>1</v>
      </c>
      <c r="J9350" s="37"/>
      <c r="K9350" s="37"/>
    </row>
    <row r="9351" ht="22.5" hidden="1" customHeight="1">
      <c r="A9351" s="32" t="b">
        <v>0</v>
      </c>
      <c r="B9351" s="33"/>
      <c r="C9351" s="34"/>
      <c r="D9351" s="35" t="s">
        <v>557</v>
      </c>
      <c r="E9351" s="36" t="str">
        <f>VLOOKUP(D9351,Normativa!$A$3:$C$100,3,0)</f>
        <v>#N/A</v>
      </c>
      <c r="F9351" s="37"/>
      <c r="G9351" s="37"/>
      <c r="H9351" s="37" t="s">
        <v>7282</v>
      </c>
      <c r="I9351" s="36">
        <f t="shared" si="1"/>
        <v>1</v>
      </c>
      <c r="J9351" s="37"/>
      <c r="K9351" s="37"/>
    </row>
    <row r="9352" ht="22.5" hidden="1" customHeight="1">
      <c r="A9352" s="32" t="b">
        <v>0</v>
      </c>
      <c r="B9352" s="33"/>
      <c r="C9352" s="34"/>
      <c r="D9352" s="35" t="s">
        <v>557</v>
      </c>
      <c r="E9352" s="36" t="str">
        <f>VLOOKUP(D9352,Normativa!$A$3:$C$100,3,0)</f>
        <v>#N/A</v>
      </c>
      <c r="F9352" s="37"/>
      <c r="G9352" s="37"/>
      <c r="H9352" s="37" t="s">
        <v>7283</v>
      </c>
      <c r="I9352" s="36">
        <f t="shared" si="1"/>
        <v>1</v>
      </c>
      <c r="J9352" s="37"/>
      <c r="K9352" s="37"/>
    </row>
    <row r="9353" ht="22.5" hidden="1" customHeight="1">
      <c r="A9353" s="32" t="b">
        <v>0</v>
      </c>
      <c r="B9353" s="33"/>
      <c r="C9353" s="34"/>
      <c r="D9353" s="35" t="s">
        <v>557</v>
      </c>
      <c r="E9353" s="36" t="str">
        <f>VLOOKUP(D9353,Normativa!$A$3:$C$100,3,0)</f>
        <v>#N/A</v>
      </c>
      <c r="F9353" s="37"/>
      <c r="G9353" s="37"/>
      <c r="H9353" s="37" t="s">
        <v>6737</v>
      </c>
      <c r="I9353" s="36">
        <f t="shared" si="1"/>
        <v>1</v>
      </c>
      <c r="J9353" s="37"/>
      <c r="K9353" s="37"/>
    </row>
    <row r="9354" ht="22.5" hidden="1" customHeight="1">
      <c r="A9354" s="32" t="b">
        <v>0</v>
      </c>
      <c r="B9354" s="33"/>
      <c r="C9354" s="34"/>
      <c r="D9354" s="35" t="s">
        <v>557</v>
      </c>
      <c r="E9354" s="36" t="str">
        <f>VLOOKUP(D9354,Normativa!$A$3:$C$100,3,0)</f>
        <v>#N/A</v>
      </c>
      <c r="F9354" s="37"/>
      <c r="G9354" s="37"/>
      <c r="H9354" s="37" t="s">
        <v>7284</v>
      </c>
      <c r="I9354" s="36">
        <f t="shared" si="1"/>
        <v>1</v>
      </c>
      <c r="J9354" s="37"/>
      <c r="K9354" s="37"/>
    </row>
    <row r="9355" ht="22.5" hidden="1" customHeight="1">
      <c r="A9355" s="32" t="b">
        <v>0</v>
      </c>
      <c r="B9355" s="33"/>
      <c r="C9355" s="34"/>
      <c r="D9355" s="35" t="s">
        <v>557</v>
      </c>
      <c r="E9355" s="36" t="str">
        <f>VLOOKUP(D9355,Normativa!$A$3:$C$100,3,0)</f>
        <v>#N/A</v>
      </c>
      <c r="F9355" s="37"/>
      <c r="G9355" s="37"/>
      <c r="H9355" s="37" t="s">
        <v>7285</v>
      </c>
      <c r="I9355" s="36">
        <f t="shared" si="1"/>
        <v>1</v>
      </c>
      <c r="J9355" s="37"/>
      <c r="K9355" s="37"/>
    </row>
    <row r="9356" ht="22.5" hidden="1" customHeight="1">
      <c r="A9356" s="32" t="b">
        <v>0</v>
      </c>
      <c r="B9356" s="33"/>
      <c r="C9356" s="34"/>
      <c r="D9356" s="35" t="s">
        <v>557</v>
      </c>
      <c r="E9356" s="36" t="str">
        <f>VLOOKUP(D9356,Normativa!$A$3:$C$100,3,0)</f>
        <v>#N/A</v>
      </c>
      <c r="F9356" s="37"/>
      <c r="G9356" s="37"/>
      <c r="H9356" s="37" t="s">
        <v>7286</v>
      </c>
      <c r="I9356" s="36">
        <f t="shared" si="1"/>
        <v>1</v>
      </c>
      <c r="J9356" s="37"/>
      <c r="K9356" s="37"/>
    </row>
    <row r="9357" ht="22.5" hidden="1" customHeight="1">
      <c r="A9357" s="32" t="b">
        <v>0</v>
      </c>
      <c r="B9357" s="33"/>
      <c r="C9357" s="34"/>
      <c r="D9357" s="35" t="s">
        <v>557</v>
      </c>
      <c r="E9357" s="36" t="str">
        <f>VLOOKUP(D9357,Normativa!$A$3:$C$100,3,0)</f>
        <v>#N/A</v>
      </c>
      <c r="F9357" s="37"/>
      <c r="G9357" s="37"/>
      <c r="H9357" s="37" t="s">
        <v>7287</v>
      </c>
      <c r="I9357" s="36">
        <f t="shared" si="1"/>
        <v>1</v>
      </c>
      <c r="J9357" s="37"/>
      <c r="K9357" s="37"/>
    </row>
    <row r="9358" ht="22.5" hidden="1" customHeight="1">
      <c r="A9358" s="32" t="b">
        <v>0</v>
      </c>
      <c r="B9358" s="33"/>
      <c r="C9358" s="34"/>
      <c r="D9358" s="35" t="s">
        <v>557</v>
      </c>
      <c r="E9358" s="36" t="str">
        <f>VLOOKUP(D9358,Normativa!$A$3:$C$100,3,0)</f>
        <v>#N/A</v>
      </c>
      <c r="F9358" s="37"/>
      <c r="G9358" s="37"/>
      <c r="H9358" s="37" t="s">
        <v>7288</v>
      </c>
      <c r="I9358" s="36">
        <f t="shared" si="1"/>
        <v>1</v>
      </c>
      <c r="J9358" s="37"/>
      <c r="K9358" s="37"/>
    </row>
    <row r="9359" ht="22.5" hidden="1" customHeight="1">
      <c r="A9359" s="32" t="b">
        <v>0</v>
      </c>
      <c r="B9359" s="33"/>
      <c r="C9359" s="34"/>
      <c r="D9359" s="35" t="s">
        <v>557</v>
      </c>
      <c r="E9359" s="36" t="str">
        <f>VLOOKUP(D9359,Normativa!$A$3:$C$100,3,0)</f>
        <v>#N/A</v>
      </c>
      <c r="F9359" s="37"/>
      <c r="G9359" s="37"/>
      <c r="H9359" s="37" t="s">
        <v>7289</v>
      </c>
      <c r="I9359" s="36">
        <f t="shared" si="1"/>
        <v>1</v>
      </c>
      <c r="J9359" s="37"/>
      <c r="K9359" s="37"/>
    </row>
    <row r="9360" ht="22.5" hidden="1" customHeight="1">
      <c r="A9360" s="32" t="b">
        <v>0</v>
      </c>
      <c r="B9360" s="33"/>
      <c r="C9360" s="34"/>
      <c r="D9360" s="35" t="s">
        <v>557</v>
      </c>
      <c r="E9360" s="36" t="str">
        <f>VLOOKUP(D9360,Normativa!$A$3:$C$100,3,0)</f>
        <v>#N/A</v>
      </c>
      <c r="F9360" s="37"/>
      <c r="G9360" s="37"/>
      <c r="H9360" s="37" t="s">
        <v>7290</v>
      </c>
      <c r="I9360" s="36">
        <f t="shared" si="1"/>
        <v>1</v>
      </c>
      <c r="J9360" s="37"/>
      <c r="K9360" s="37"/>
    </row>
    <row r="9361" ht="22.5" hidden="1" customHeight="1">
      <c r="A9361" s="32" t="b">
        <v>0</v>
      </c>
      <c r="B9361" s="33"/>
      <c r="C9361" s="34"/>
      <c r="D9361" s="35" t="s">
        <v>557</v>
      </c>
      <c r="E9361" s="36" t="str">
        <f>VLOOKUP(D9361,Normativa!$A$3:$C$100,3,0)</f>
        <v>#N/A</v>
      </c>
      <c r="F9361" s="37"/>
      <c r="G9361" s="37"/>
      <c r="H9361" s="37" t="s">
        <v>7291</v>
      </c>
      <c r="I9361" s="36">
        <f t="shared" si="1"/>
        <v>1</v>
      </c>
      <c r="J9361" s="37"/>
      <c r="K9361" s="37"/>
    </row>
    <row r="9362" ht="22.5" hidden="1" customHeight="1">
      <c r="A9362" s="32" t="b">
        <v>0</v>
      </c>
      <c r="B9362" s="33"/>
      <c r="C9362" s="34"/>
      <c r="D9362" s="35" t="s">
        <v>557</v>
      </c>
      <c r="E9362" s="36" t="str">
        <f>VLOOKUP(D9362,Normativa!$A$3:$C$100,3,0)</f>
        <v>#N/A</v>
      </c>
      <c r="F9362" s="37"/>
      <c r="G9362" s="37"/>
      <c r="H9362" s="37" t="s">
        <v>7292</v>
      </c>
      <c r="I9362" s="36">
        <f t="shared" si="1"/>
        <v>1</v>
      </c>
      <c r="J9362" s="37"/>
      <c r="K9362" s="37"/>
    </row>
    <row r="9363" ht="22.5" hidden="1" customHeight="1">
      <c r="A9363" s="32" t="b">
        <v>0</v>
      </c>
      <c r="B9363" s="33"/>
      <c r="C9363" s="34"/>
      <c r="D9363" s="35" t="s">
        <v>557</v>
      </c>
      <c r="E9363" s="36" t="str">
        <f>VLOOKUP(D9363,Normativa!$A$3:$C$100,3,0)</f>
        <v>#N/A</v>
      </c>
      <c r="F9363" s="37"/>
      <c r="G9363" s="37"/>
      <c r="H9363" s="37" t="s">
        <v>7293</v>
      </c>
      <c r="I9363" s="36">
        <f t="shared" si="1"/>
        <v>1</v>
      </c>
      <c r="J9363" s="37"/>
      <c r="K9363" s="37"/>
    </row>
    <row r="9364" ht="22.5" hidden="1" customHeight="1">
      <c r="A9364" s="32" t="b">
        <v>0</v>
      </c>
      <c r="B9364" s="33"/>
      <c r="C9364" s="34"/>
      <c r="D9364" s="35" t="s">
        <v>557</v>
      </c>
      <c r="E9364" s="36" t="str">
        <f>VLOOKUP(D9364,Normativa!$A$3:$C$100,3,0)</f>
        <v>#N/A</v>
      </c>
      <c r="F9364" s="37"/>
      <c r="G9364" s="37"/>
      <c r="H9364" s="37" t="s">
        <v>555</v>
      </c>
      <c r="I9364" s="36">
        <f t="shared" si="1"/>
        <v>1</v>
      </c>
      <c r="J9364" s="37"/>
      <c r="K9364" s="37"/>
    </row>
    <row r="9365" ht="22.5" hidden="1" customHeight="1">
      <c r="A9365" s="32" t="b">
        <v>0</v>
      </c>
      <c r="B9365" s="33"/>
      <c r="C9365" s="34"/>
      <c r="D9365" s="35" t="s">
        <v>557</v>
      </c>
      <c r="E9365" s="36" t="str">
        <f>VLOOKUP(D9365,Normativa!$A$3:$C$100,3,0)</f>
        <v>#N/A</v>
      </c>
      <c r="F9365" s="37"/>
      <c r="G9365" s="37"/>
      <c r="H9365" s="37" t="s">
        <v>7294</v>
      </c>
      <c r="I9365" s="36">
        <f t="shared" si="1"/>
        <v>1</v>
      </c>
      <c r="J9365" s="37"/>
      <c r="K9365" s="37"/>
    </row>
    <row r="9366" ht="22.5" hidden="1" customHeight="1">
      <c r="A9366" s="32" t="b">
        <v>0</v>
      </c>
      <c r="B9366" s="33"/>
      <c r="C9366" s="34"/>
      <c r="D9366" s="35" t="s">
        <v>557</v>
      </c>
      <c r="E9366" s="36" t="str">
        <f>VLOOKUP(D9366,Normativa!$A$3:$C$100,3,0)</f>
        <v>#N/A</v>
      </c>
      <c r="F9366" s="37"/>
      <c r="G9366" s="37"/>
      <c r="H9366" s="37"/>
      <c r="I9366" s="36">
        <f t="shared" si="1"/>
        <v>1</v>
      </c>
      <c r="J9366" s="37"/>
      <c r="K9366" s="37"/>
    </row>
    <row r="9367" ht="22.5" hidden="1" customHeight="1">
      <c r="A9367" s="32" t="b">
        <v>0</v>
      </c>
      <c r="B9367" s="33"/>
      <c r="C9367" s="34"/>
      <c r="D9367" s="35" t="s">
        <v>557</v>
      </c>
      <c r="E9367" s="36" t="str">
        <f>VLOOKUP(D9367,Normativa!$A$3:$C$100,3,0)</f>
        <v>#N/A</v>
      </c>
      <c r="F9367" s="37"/>
      <c r="G9367" s="37"/>
      <c r="H9367" s="37">
        <v>4.0</v>
      </c>
      <c r="I9367" s="36">
        <f t="shared" si="1"/>
        <v>1</v>
      </c>
      <c r="J9367" s="37"/>
      <c r="K9367" s="37"/>
    </row>
    <row r="9368" ht="22.5" hidden="1" customHeight="1">
      <c r="A9368" s="32" t="b">
        <v>0</v>
      </c>
      <c r="B9368" s="33"/>
      <c r="C9368" s="34"/>
      <c r="D9368" s="35" t="s">
        <v>557</v>
      </c>
      <c r="E9368" s="36" t="str">
        <f>VLOOKUP(D9368,Normativa!$A$3:$C$100,3,0)</f>
        <v>#N/A</v>
      </c>
      <c r="F9368" s="37"/>
      <c r="G9368" s="37"/>
      <c r="H9368" s="37" t="s">
        <v>7295</v>
      </c>
      <c r="I9368" s="36">
        <f t="shared" si="1"/>
        <v>1</v>
      </c>
      <c r="J9368" s="37"/>
      <c r="K9368" s="37"/>
    </row>
    <row r="9369" ht="22.5" hidden="1" customHeight="1">
      <c r="A9369" s="32" t="b">
        <v>0</v>
      </c>
      <c r="B9369" s="33"/>
      <c r="C9369" s="34"/>
      <c r="D9369" s="35" t="s">
        <v>557</v>
      </c>
      <c r="E9369" s="36" t="str">
        <f>VLOOKUP(D9369,Normativa!$A$3:$C$100,3,0)</f>
        <v>#N/A</v>
      </c>
      <c r="F9369" s="37"/>
      <c r="G9369" s="37"/>
      <c r="H9369" s="37" t="s">
        <v>555</v>
      </c>
      <c r="I9369" s="36">
        <f t="shared" si="1"/>
        <v>1</v>
      </c>
      <c r="J9369" s="37"/>
      <c r="K9369" s="37"/>
    </row>
    <row r="9370" ht="22.5" hidden="1" customHeight="1">
      <c r="A9370" s="32" t="b">
        <v>0</v>
      </c>
      <c r="B9370" s="33"/>
      <c r="C9370" s="34"/>
      <c r="D9370" s="35" t="s">
        <v>557</v>
      </c>
      <c r="E9370" s="36" t="str">
        <f>VLOOKUP(D9370,Normativa!$A$3:$C$100,3,0)</f>
        <v>#N/A</v>
      </c>
      <c r="F9370" s="37"/>
      <c r="G9370" s="37"/>
      <c r="H9370" s="37" t="s">
        <v>7296</v>
      </c>
      <c r="I9370" s="36">
        <f t="shared" si="1"/>
        <v>1</v>
      </c>
      <c r="J9370" s="37"/>
      <c r="K9370" s="37"/>
    </row>
    <row r="9371" ht="22.5" hidden="1" customHeight="1">
      <c r="A9371" s="32" t="b">
        <v>0</v>
      </c>
      <c r="B9371" s="33"/>
      <c r="C9371" s="34"/>
      <c r="D9371" s="35" t="s">
        <v>557</v>
      </c>
      <c r="E9371" s="36" t="str">
        <f>VLOOKUP(D9371,Normativa!$A$3:$C$100,3,0)</f>
        <v>#N/A</v>
      </c>
      <c r="F9371" s="37"/>
      <c r="G9371" s="37"/>
      <c r="H9371" s="37"/>
      <c r="I9371" s="36">
        <f t="shared" si="1"/>
        <v>1</v>
      </c>
      <c r="J9371" s="37"/>
      <c r="K9371" s="37"/>
    </row>
    <row r="9372" ht="22.5" hidden="1" customHeight="1">
      <c r="A9372" s="32" t="b">
        <v>0</v>
      </c>
      <c r="B9372" s="33"/>
      <c r="C9372" s="34"/>
      <c r="D9372" s="35" t="s">
        <v>557</v>
      </c>
      <c r="E9372" s="36" t="str">
        <f>VLOOKUP(D9372,Normativa!$A$3:$C$100,3,0)</f>
        <v>#N/A</v>
      </c>
      <c r="F9372" s="37"/>
      <c r="G9372" s="37"/>
      <c r="H9372" s="37" t="s">
        <v>7297</v>
      </c>
      <c r="I9372" s="36">
        <f t="shared" si="1"/>
        <v>1</v>
      </c>
      <c r="J9372" s="37"/>
      <c r="K9372" s="37"/>
    </row>
    <row r="9373" ht="22.5" hidden="1" customHeight="1">
      <c r="A9373" s="32" t="b">
        <v>0</v>
      </c>
      <c r="B9373" s="33"/>
      <c r="C9373" s="34"/>
      <c r="D9373" s="35" t="s">
        <v>557</v>
      </c>
      <c r="E9373" s="36" t="str">
        <f>VLOOKUP(D9373,Normativa!$A$3:$C$100,3,0)</f>
        <v>#N/A</v>
      </c>
      <c r="F9373" s="37"/>
      <c r="G9373" s="37"/>
      <c r="H9373" s="37" t="s">
        <v>7298</v>
      </c>
      <c r="I9373" s="36">
        <f t="shared" si="1"/>
        <v>1</v>
      </c>
      <c r="J9373" s="37"/>
      <c r="K9373" s="37"/>
    </row>
    <row r="9374" ht="22.5" hidden="1" customHeight="1">
      <c r="A9374" s="32" t="b">
        <v>0</v>
      </c>
      <c r="B9374" s="33"/>
      <c r="C9374" s="34"/>
      <c r="D9374" s="35" t="s">
        <v>557</v>
      </c>
      <c r="E9374" s="36" t="str">
        <f>VLOOKUP(D9374,Normativa!$A$3:$C$100,3,0)</f>
        <v>#N/A</v>
      </c>
      <c r="F9374" s="37"/>
      <c r="G9374" s="37"/>
      <c r="H9374" s="37" t="s">
        <v>7299</v>
      </c>
      <c r="I9374" s="36">
        <f t="shared" si="1"/>
        <v>1</v>
      </c>
      <c r="J9374" s="37"/>
      <c r="K9374" s="37"/>
    </row>
    <row r="9375" ht="22.5" hidden="1" customHeight="1">
      <c r="A9375" s="32" t="b">
        <v>0</v>
      </c>
      <c r="B9375" s="33"/>
      <c r="C9375" s="34"/>
      <c r="D9375" s="35" t="s">
        <v>557</v>
      </c>
      <c r="E9375" s="36" t="str">
        <f>VLOOKUP(D9375,Normativa!$A$3:$C$100,3,0)</f>
        <v>#N/A</v>
      </c>
      <c r="F9375" s="37"/>
      <c r="G9375" s="37"/>
      <c r="H9375" s="37" t="s">
        <v>7300</v>
      </c>
      <c r="I9375" s="36">
        <f t="shared" si="1"/>
        <v>1</v>
      </c>
      <c r="J9375" s="37"/>
      <c r="K9375" s="37"/>
    </row>
    <row r="9376" ht="22.5" hidden="1" customHeight="1">
      <c r="A9376" s="32" t="b">
        <v>0</v>
      </c>
      <c r="B9376" s="33"/>
      <c r="C9376" s="34"/>
      <c r="D9376" s="35" t="s">
        <v>557</v>
      </c>
      <c r="E9376" s="36" t="str">
        <f>VLOOKUP(D9376,Normativa!$A$3:$C$100,3,0)</f>
        <v>#N/A</v>
      </c>
      <c r="F9376" s="37"/>
      <c r="G9376" s="37"/>
      <c r="H9376" s="37" t="s">
        <v>7301</v>
      </c>
      <c r="I9376" s="36">
        <f t="shared" si="1"/>
        <v>1</v>
      </c>
      <c r="J9376" s="37"/>
      <c r="K9376" s="37"/>
    </row>
    <row r="9377" ht="22.5" hidden="1" customHeight="1">
      <c r="A9377" s="32" t="b">
        <v>0</v>
      </c>
      <c r="B9377" s="33"/>
      <c r="C9377" s="34"/>
      <c r="D9377" s="35" t="s">
        <v>557</v>
      </c>
      <c r="E9377" s="36" t="str">
        <f>VLOOKUP(D9377,Normativa!$A$3:$C$100,3,0)</f>
        <v>#N/A</v>
      </c>
      <c r="F9377" s="37"/>
      <c r="G9377" s="37"/>
      <c r="H9377" s="37" t="s">
        <v>7302</v>
      </c>
      <c r="I9377" s="36">
        <f t="shared" si="1"/>
        <v>1</v>
      </c>
      <c r="J9377" s="37"/>
      <c r="K9377" s="37"/>
    </row>
    <row r="9378" ht="22.5" hidden="1" customHeight="1">
      <c r="A9378" s="32" t="b">
        <v>0</v>
      </c>
      <c r="B9378" s="33"/>
      <c r="C9378" s="34"/>
      <c r="D9378" s="35" t="s">
        <v>557</v>
      </c>
      <c r="E9378" s="36" t="str">
        <f>VLOOKUP(D9378,Normativa!$A$3:$C$100,3,0)</f>
        <v>#N/A</v>
      </c>
      <c r="F9378" s="37"/>
      <c r="G9378" s="37"/>
      <c r="H9378" s="37" t="s">
        <v>7303</v>
      </c>
      <c r="I9378" s="36">
        <f t="shared" si="1"/>
        <v>1</v>
      </c>
      <c r="J9378" s="37"/>
      <c r="K9378" s="37"/>
    </row>
    <row r="9379" ht="22.5" hidden="1" customHeight="1">
      <c r="A9379" s="32" t="b">
        <v>0</v>
      </c>
      <c r="B9379" s="33"/>
      <c r="C9379" s="34"/>
      <c r="D9379" s="35" t="s">
        <v>557</v>
      </c>
      <c r="E9379" s="36" t="str">
        <f>VLOOKUP(D9379,Normativa!$A$3:$C$100,3,0)</f>
        <v>#N/A</v>
      </c>
      <c r="F9379" s="37"/>
      <c r="G9379" s="37"/>
      <c r="H9379" s="37" t="s">
        <v>7304</v>
      </c>
      <c r="I9379" s="36">
        <f t="shared" si="1"/>
        <v>1</v>
      </c>
      <c r="J9379" s="37"/>
      <c r="K9379" s="37"/>
    </row>
    <row r="9380" ht="22.5" hidden="1" customHeight="1">
      <c r="A9380" s="32" t="b">
        <v>0</v>
      </c>
      <c r="B9380" s="33"/>
      <c r="C9380" s="34"/>
      <c r="D9380" s="35" t="s">
        <v>557</v>
      </c>
      <c r="E9380" s="36" t="str">
        <f>VLOOKUP(D9380,Normativa!$A$3:$C$100,3,0)</f>
        <v>#N/A</v>
      </c>
      <c r="F9380" s="37"/>
      <c r="G9380" s="37"/>
      <c r="H9380" s="37" t="s">
        <v>555</v>
      </c>
      <c r="I9380" s="36">
        <f t="shared" si="1"/>
        <v>1</v>
      </c>
      <c r="J9380" s="37"/>
      <c r="K9380" s="37"/>
    </row>
    <row r="9381" ht="22.5" hidden="1" customHeight="1">
      <c r="A9381" s="32" t="b">
        <v>0</v>
      </c>
      <c r="B9381" s="33"/>
      <c r="C9381" s="34"/>
      <c r="D9381" s="35" t="s">
        <v>557</v>
      </c>
      <c r="E9381" s="36" t="str">
        <f>VLOOKUP(D9381,Normativa!$A$3:$C$100,3,0)</f>
        <v>#N/A</v>
      </c>
      <c r="F9381" s="37"/>
      <c r="G9381" s="37"/>
      <c r="H9381" s="37" t="s">
        <v>7305</v>
      </c>
      <c r="I9381" s="36">
        <f t="shared" si="1"/>
        <v>1</v>
      </c>
      <c r="J9381" s="37"/>
      <c r="K9381" s="37"/>
    </row>
    <row r="9382" ht="22.5" hidden="1" customHeight="1">
      <c r="A9382" s="32" t="b">
        <v>0</v>
      </c>
      <c r="B9382" s="33"/>
      <c r="C9382" s="34"/>
      <c r="D9382" s="35" t="s">
        <v>557</v>
      </c>
      <c r="E9382" s="36" t="str">
        <f>VLOOKUP(D9382,Normativa!$A$3:$C$100,3,0)</f>
        <v>#N/A</v>
      </c>
      <c r="F9382" s="37"/>
      <c r="G9382" s="37"/>
      <c r="H9382" s="37"/>
      <c r="I9382" s="36">
        <f t="shared" si="1"/>
        <v>1</v>
      </c>
      <c r="J9382" s="37"/>
      <c r="K9382" s="37"/>
    </row>
    <row r="9383" ht="22.5" hidden="1" customHeight="1">
      <c r="A9383" s="32" t="b">
        <v>0</v>
      </c>
      <c r="B9383" s="33"/>
      <c r="C9383" s="34"/>
      <c r="D9383" s="35" t="s">
        <v>557</v>
      </c>
      <c r="E9383" s="36" t="str">
        <f>VLOOKUP(D9383,Normativa!$A$3:$C$100,3,0)</f>
        <v>#N/A</v>
      </c>
      <c r="F9383" s="37"/>
      <c r="G9383" s="37"/>
      <c r="H9383" s="37" t="s">
        <v>7306</v>
      </c>
      <c r="I9383" s="36">
        <f t="shared" si="1"/>
        <v>1</v>
      </c>
      <c r="J9383" s="37"/>
      <c r="K9383" s="37"/>
    </row>
    <row r="9384" ht="22.5" hidden="1" customHeight="1">
      <c r="A9384" s="32" t="b">
        <v>0</v>
      </c>
      <c r="B9384" s="33"/>
      <c r="C9384" s="34"/>
      <c r="D9384" s="35" t="s">
        <v>557</v>
      </c>
      <c r="E9384" s="36" t="str">
        <f>VLOOKUP(D9384,Normativa!$A$3:$C$100,3,0)</f>
        <v>#N/A</v>
      </c>
      <c r="F9384" s="37"/>
      <c r="G9384" s="37"/>
      <c r="H9384" s="37" t="s">
        <v>7307</v>
      </c>
      <c r="I9384" s="36">
        <f t="shared" si="1"/>
        <v>1</v>
      </c>
      <c r="J9384" s="37"/>
      <c r="K9384" s="37"/>
    </row>
    <row r="9385" ht="22.5" hidden="1" customHeight="1">
      <c r="A9385" s="32" t="b">
        <v>0</v>
      </c>
      <c r="B9385" s="33"/>
      <c r="C9385" s="34"/>
      <c r="D9385" s="35" t="s">
        <v>557</v>
      </c>
      <c r="E9385" s="36" t="str">
        <f>VLOOKUP(D9385,Normativa!$A$3:$C$100,3,0)</f>
        <v>#N/A</v>
      </c>
      <c r="F9385" s="37"/>
      <c r="G9385" s="37"/>
      <c r="H9385" s="37" t="s">
        <v>7308</v>
      </c>
      <c r="I9385" s="36">
        <f t="shared" si="1"/>
        <v>1</v>
      </c>
      <c r="J9385" s="37"/>
      <c r="K9385" s="37"/>
    </row>
    <row r="9386" ht="22.5" hidden="1" customHeight="1">
      <c r="A9386" s="32" t="b">
        <v>0</v>
      </c>
      <c r="B9386" s="33"/>
      <c r="C9386" s="34"/>
      <c r="D9386" s="35" t="s">
        <v>557</v>
      </c>
      <c r="E9386" s="36" t="str">
        <f>VLOOKUP(D9386,Normativa!$A$3:$C$100,3,0)</f>
        <v>#N/A</v>
      </c>
      <c r="F9386" s="37"/>
      <c r="G9386" s="37"/>
      <c r="H9386" s="37" t="s">
        <v>7309</v>
      </c>
      <c r="I9386" s="36">
        <f t="shared" si="1"/>
        <v>1</v>
      </c>
      <c r="J9386" s="37"/>
      <c r="K9386" s="37"/>
    </row>
    <row r="9387" ht="22.5" hidden="1" customHeight="1">
      <c r="A9387" s="32" t="b">
        <v>0</v>
      </c>
      <c r="B9387" s="33"/>
      <c r="C9387" s="34"/>
      <c r="D9387" s="35" t="s">
        <v>557</v>
      </c>
      <c r="E9387" s="36" t="str">
        <f>VLOOKUP(D9387,Normativa!$A$3:$C$100,3,0)</f>
        <v>#N/A</v>
      </c>
      <c r="F9387" s="37"/>
      <c r="G9387" s="37"/>
      <c r="H9387" s="37" t="s">
        <v>7310</v>
      </c>
      <c r="I9387" s="36">
        <f t="shared" si="1"/>
        <v>1</v>
      </c>
      <c r="J9387" s="37"/>
      <c r="K9387" s="37"/>
    </row>
    <row r="9388" ht="22.5" hidden="1" customHeight="1">
      <c r="A9388" s="32" t="b">
        <v>0</v>
      </c>
      <c r="B9388" s="33"/>
      <c r="C9388" s="34"/>
      <c r="D9388" s="35" t="s">
        <v>557</v>
      </c>
      <c r="E9388" s="36" t="str">
        <f>VLOOKUP(D9388,Normativa!$A$3:$C$100,3,0)</f>
        <v>#N/A</v>
      </c>
      <c r="F9388" s="37"/>
      <c r="G9388" s="37"/>
      <c r="H9388" s="37" t="s">
        <v>7311</v>
      </c>
      <c r="I9388" s="36">
        <f t="shared" si="1"/>
        <v>1</v>
      </c>
      <c r="J9388" s="37"/>
      <c r="K9388" s="37"/>
    </row>
    <row r="9389" ht="22.5" hidden="1" customHeight="1">
      <c r="A9389" s="32" t="b">
        <v>0</v>
      </c>
      <c r="B9389" s="33"/>
      <c r="C9389" s="34"/>
      <c r="D9389" s="35" t="s">
        <v>557</v>
      </c>
      <c r="E9389" s="36" t="str">
        <f>VLOOKUP(D9389,Normativa!$A$3:$C$100,3,0)</f>
        <v>#N/A</v>
      </c>
      <c r="F9389" s="37"/>
      <c r="G9389" s="37"/>
      <c r="H9389" s="37" t="s">
        <v>7312</v>
      </c>
      <c r="I9389" s="36">
        <f t="shared" si="1"/>
        <v>1</v>
      </c>
      <c r="J9389" s="37"/>
      <c r="K9389" s="37"/>
    </row>
    <row r="9390" ht="22.5" hidden="1" customHeight="1">
      <c r="A9390" s="32" t="b">
        <v>0</v>
      </c>
      <c r="B9390" s="33"/>
      <c r="C9390" s="34"/>
      <c r="D9390" s="35" t="s">
        <v>557</v>
      </c>
      <c r="E9390" s="36" t="str">
        <f>VLOOKUP(D9390,Normativa!$A$3:$C$100,3,0)</f>
        <v>#N/A</v>
      </c>
      <c r="F9390" s="37"/>
      <c r="G9390" s="37"/>
      <c r="H9390" s="37" t="s">
        <v>7313</v>
      </c>
      <c r="I9390" s="36">
        <f t="shared" si="1"/>
        <v>1</v>
      </c>
      <c r="J9390" s="37"/>
      <c r="K9390" s="37"/>
    </row>
    <row r="9391" ht="22.5" hidden="1" customHeight="1">
      <c r="A9391" s="32" t="b">
        <v>0</v>
      </c>
      <c r="B9391" s="33"/>
      <c r="C9391" s="34"/>
      <c r="D9391" s="35" t="s">
        <v>557</v>
      </c>
      <c r="E9391" s="36" t="str">
        <f>VLOOKUP(D9391,Normativa!$A$3:$C$100,3,0)</f>
        <v>#N/A</v>
      </c>
      <c r="F9391" s="37"/>
      <c r="G9391" s="37"/>
      <c r="H9391" s="37" t="s">
        <v>7314</v>
      </c>
      <c r="I9391" s="36">
        <f t="shared" si="1"/>
        <v>1</v>
      </c>
      <c r="J9391" s="37"/>
      <c r="K9391" s="37"/>
    </row>
    <row r="9392" ht="22.5" hidden="1" customHeight="1">
      <c r="A9392" s="32" t="b">
        <v>0</v>
      </c>
      <c r="B9392" s="33"/>
      <c r="C9392" s="34"/>
      <c r="D9392" s="35" t="s">
        <v>557</v>
      </c>
      <c r="E9392" s="36" t="str">
        <f>VLOOKUP(D9392,Normativa!$A$3:$C$100,3,0)</f>
        <v>#N/A</v>
      </c>
      <c r="F9392" s="37"/>
      <c r="G9392" s="37"/>
      <c r="H9392" s="37" t="s">
        <v>7315</v>
      </c>
      <c r="I9392" s="36">
        <f t="shared" si="1"/>
        <v>1</v>
      </c>
      <c r="J9392" s="37"/>
      <c r="K9392" s="37"/>
    </row>
    <row r="9393" ht="22.5" hidden="1" customHeight="1">
      <c r="A9393" s="32" t="b">
        <v>0</v>
      </c>
      <c r="B9393" s="33"/>
      <c r="C9393" s="34"/>
      <c r="D9393" s="35" t="s">
        <v>557</v>
      </c>
      <c r="E9393" s="36" t="str">
        <f>VLOOKUP(D9393,Normativa!$A$3:$C$100,3,0)</f>
        <v>#N/A</v>
      </c>
      <c r="F9393" s="37"/>
      <c r="G9393" s="37"/>
      <c r="H9393" s="37" t="s">
        <v>7316</v>
      </c>
      <c r="I9393" s="36">
        <f t="shared" si="1"/>
        <v>1</v>
      </c>
      <c r="J9393" s="37"/>
      <c r="K9393" s="37"/>
    </row>
    <row r="9394" ht="22.5" hidden="1" customHeight="1">
      <c r="A9394" s="32" t="b">
        <v>0</v>
      </c>
      <c r="B9394" s="33"/>
      <c r="C9394" s="34"/>
      <c r="D9394" s="35" t="s">
        <v>557</v>
      </c>
      <c r="E9394" s="36" t="str">
        <f>VLOOKUP(D9394,Normativa!$A$3:$C$100,3,0)</f>
        <v>#N/A</v>
      </c>
      <c r="F9394" s="37"/>
      <c r="G9394" s="37"/>
      <c r="H9394" s="37" t="s">
        <v>555</v>
      </c>
      <c r="I9394" s="36">
        <f t="shared" si="1"/>
        <v>1</v>
      </c>
      <c r="J9394" s="37"/>
      <c r="K9394" s="37"/>
    </row>
    <row r="9395" ht="22.5" hidden="1" customHeight="1">
      <c r="A9395" s="32" t="b">
        <v>0</v>
      </c>
      <c r="B9395" s="33"/>
      <c r="C9395" s="34"/>
      <c r="D9395" s="35" t="s">
        <v>557</v>
      </c>
      <c r="E9395" s="36" t="str">
        <f>VLOOKUP(D9395,Normativa!$A$3:$C$100,3,0)</f>
        <v>#N/A</v>
      </c>
      <c r="F9395" s="37"/>
      <c r="G9395" s="37"/>
      <c r="H9395" s="37" t="s">
        <v>7317</v>
      </c>
      <c r="I9395" s="36">
        <f t="shared" si="1"/>
        <v>1</v>
      </c>
      <c r="J9395" s="37"/>
      <c r="K9395" s="37"/>
    </row>
    <row r="9396" ht="22.5" hidden="1" customHeight="1">
      <c r="A9396" s="32" t="b">
        <v>0</v>
      </c>
      <c r="B9396" s="33"/>
      <c r="C9396" s="34"/>
      <c r="D9396" s="35" t="s">
        <v>557</v>
      </c>
      <c r="E9396" s="36" t="str">
        <f>VLOOKUP(D9396,Normativa!$A$3:$C$100,3,0)</f>
        <v>#N/A</v>
      </c>
      <c r="F9396" s="37"/>
      <c r="G9396" s="37"/>
      <c r="H9396" s="37"/>
      <c r="I9396" s="36">
        <f t="shared" si="1"/>
        <v>1</v>
      </c>
      <c r="J9396" s="37"/>
      <c r="K9396" s="37"/>
    </row>
    <row r="9397" ht="22.5" hidden="1" customHeight="1">
      <c r="A9397" s="32" t="b">
        <v>0</v>
      </c>
      <c r="B9397" s="33"/>
      <c r="C9397" s="34"/>
      <c r="D9397" s="35" t="s">
        <v>557</v>
      </c>
      <c r="E9397" s="36" t="str">
        <f>VLOOKUP(D9397,Normativa!$A$3:$C$100,3,0)</f>
        <v>#N/A</v>
      </c>
      <c r="F9397" s="37"/>
      <c r="G9397" s="37"/>
      <c r="H9397" s="37" t="s">
        <v>7318</v>
      </c>
      <c r="I9397" s="36">
        <f t="shared" si="1"/>
        <v>1</v>
      </c>
      <c r="J9397" s="37"/>
      <c r="K9397" s="37"/>
    </row>
    <row r="9398" ht="22.5" hidden="1" customHeight="1">
      <c r="A9398" s="32" t="b">
        <v>0</v>
      </c>
      <c r="B9398" s="33"/>
      <c r="C9398" s="34"/>
      <c r="D9398" s="35" t="s">
        <v>557</v>
      </c>
      <c r="E9398" s="36" t="str">
        <f>VLOOKUP(D9398,Normativa!$A$3:$C$100,3,0)</f>
        <v>#N/A</v>
      </c>
      <c r="F9398" s="37"/>
      <c r="G9398" s="37"/>
      <c r="H9398" s="37" t="s">
        <v>7319</v>
      </c>
      <c r="I9398" s="36">
        <f t="shared" si="1"/>
        <v>1</v>
      </c>
      <c r="J9398" s="37"/>
      <c r="K9398" s="37"/>
    </row>
    <row r="9399" ht="22.5" hidden="1" customHeight="1">
      <c r="A9399" s="32" t="b">
        <v>0</v>
      </c>
      <c r="B9399" s="33"/>
      <c r="C9399" s="34"/>
      <c r="D9399" s="35" t="s">
        <v>557</v>
      </c>
      <c r="E9399" s="36" t="str">
        <f>VLOOKUP(D9399,Normativa!$A$3:$C$100,3,0)</f>
        <v>#N/A</v>
      </c>
      <c r="F9399" s="37"/>
      <c r="G9399" s="37"/>
      <c r="H9399" s="37" t="s">
        <v>7320</v>
      </c>
      <c r="I9399" s="36">
        <f t="shared" si="1"/>
        <v>1</v>
      </c>
      <c r="J9399" s="37"/>
      <c r="K9399" s="37"/>
    </row>
    <row r="9400" ht="22.5" hidden="1" customHeight="1">
      <c r="A9400" s="32" t="b">
        <v>0</v>
      </c>
      <c r="B9400" s="33"/>
      <c r="C9400" s="34"/>
      <c r="D9400" s="35" t="s">
        <v>557</v>
      </c>
      <c r="E9400" s="36" t="str">
        <f>VLOOKUP(D9400,Normativa!$A$3:$C$100,3,0)</f>
        <v>#N/A</v>
      </c>
      <c r="F9400" s="37"/>
      <c r="G9400" s="37"/>
      <c r="H9400" s="37" t="s">
        <v>7321</v>
      </c>
      <c r="I9400" s="36">
        <f t="shared" si="1"/>
        <v>1</v>
      </c>
      <c r="J9400" s="37"/>
      <c r="K9400" s="37"/>
    </row>
    <row r="9401" ht="22.5" hidden="1" customHeight="1">
      <c r="A9401" s="32" t="b">
        <v>0</v>
      </c>
      <c r="B9401" s="33"/>
      <c r="C9401" s="34"/>
      <c r="D9401" s="35" t="s">
        <v>557</v>
      </c>
      <c r="E9401" s="36" t="str">
        <f>VLOOKUP(D9401,Normativa!$A$3:$C$100,3,0)</f>
        <v>#N/A</v>
      </c>
      <c r="F9401" s="37"/>
      <c r="G9401" s="37"/>
      <c r="H9401" s="37" t="s">
        <v>7322</v>
      </c>
      <c r="I9401" s="36">
        <f t="shared" si="1"/>
        <v>1</v>
      </c>
      <c r="J9401" s="37"/>
      <c r="K9401" s="37"/>
    </row>
    <row r="9402" ht="22.5" hidden="1" customHeight="1">
      <c r="A9402" s="32" t="b">
        <v>0</v>
      </c>
      <c r="B9402" s="33"/>
      <c r="C9402" s="34"/>
      <c r="D9402" s="35" t="s">
        <v>557</v>
      </c>
      <c r="E9402" s="36" t="str">
        <f>VLOOKUP(D9402,Normativa!$A$3:$C$100,3,0)</f>
        <v>#N/A</v>
      </c>
      <c r="F9402" s="37"/>
      <c r="G9402" s="37"/>
      <c r="H9402" s="37" t="s">
        <v>7323</v>
      </c>
      <c r="I9402" s="36">
        <f t="shared" si="1"/>
        <v>1</v>
      </c>
      <c r="J9402" s="37"/>
      <c r="K9402" s="37"/>
    </row>
    <row r="9403" ht="22.5" hidden="1" customHeight="1">
      <c r="A9403" s="32" t="b">
        <v>0</v>
      </c>
      <c r="B9403" s="33"/>
      <c r="C9403" s="34"/>
      <c r="D9403" s="35" t="s">
        <v>557</v>
      </c>
      <c r="E9403" s="36" t="str">
        <f>VLOOKUP(D9403,Normativa!$A$3:$C$100,3,0)</f>
        <v>#N/A</v>
      </c>
      <c r="F9403" s="37"/>
      <c r="G9403" s="37"/>
      <c r="H9403" s="37" t="s">
        <v>7324</v>
      </c>
      <c r="I9403" s="36">
        <f t="shared" si="1"/>
        <v>1</v>
      </c>
      <c r="J9403" s="37"/>
      <c r="K9403" s="37"/>
    </row>
    <row r="9404" ht="22.5" hidden="1" customHeight="1">
      <c r="A9404" s="32" t="b">
        <v>0</v>
      </c>
      <c r="B9404" s="33"/>
      <c r="C9404" s="34"/>
      <c r="D9404" s="35" t="s">
        <v>557</v>
      </c>
      <c r="E9404" s="36" t="str">
        <f>VLOOKUP(D9404,Normativa!$A$3:$C$100,3,0)</f>
        <v>#N/A</v>
      </c>
      <c r="F9404" s="37"/>
      <c r="G9404" s="37"/>
      <c r="H9404" s="37" t="s">
        <v>7325</v>
      </c>
      <c r="I9404" s="36">
        <f t="shared" si="1"/>
        <v>1</v>
      </c>
      <c r="J9404" s="37"/>
      <c r="K9404" s="37"/>
    </row>
    <row r="9405" ht="22.5" hidden="1" customHeight="1">
      <c r="A9405" s="32" t="b">
        <v>0</v>
      </c>
      <c r="B9405" s="33"/>
      <c r="C9405" s="34"/>
      <c r="D9405" s="35" t="s">
        <v>557</v>
      </c>
      <c r="E9405" s="36" t="str">
        <f>VLOOKUP(D9405,Normativa!$A$3:$C$100,3,0)</f>
        <v>#N/A</v>
      </c>
      <c r="F9405" s="37"/>
      <c r="G9405" s="37"/>
      <c r="H9405" s="37" t="s">
        <v>555</v>
      </c>
      <c r="I9405" s="36">
        <f t="shared" si="1"/>
        <v>1</v>
      </c>
      <c r="J9405" s="37"/>
      <c r="K9405" s="37"/>
    </row>
    <row r="9406" ht="22.5" hidden="1" customHeight="1">
      <c r="A9406" s="32" t="b">
        <v>0</v>
      </c>
      <c r="B9406" s="33"/>
      <c r="C9406" s="34"/>
      <c r="D9406" s="35" t="s">
        <v>557</v>
      </c>
      <c r="E9406" s="36" t="str">
        <f>VLOOKUP(D9406,Normativa!$A$3:$C$100,3,0)</f>
        <v>#N/A</v>
      </c>
      <c r="F9406" s="37"/>
      <c r="G9406" s="37"/>
      <c r="H9406" s="37" t="s">
        <v>7326</v>
      </c>
      <c r="I9406" s="36">
        <f t="shared" si="1"/>
        <v>1</v>
      </c>
      <c r="J9406" s="37"/>
      <c r="K9406" s="37"/>
    </row>
    <row r="9407" ht="22.5" hidden="1" customHeight="1">
      <c r="A9407" s="32" t="b">
        <v>0</v>
      </c>
      <c r="B9407" s="33"/>
      <c r="C9407" s="34"/>
      <c r="D9407" s="35" t="s">
        <v>557</v>
      </c>
      <c r="E9407" s="36" t="str">
        <f>VLOOKUP(D9407,Normativa!$A$3:$C$100,3,0)</f>
        <v>#N/A</v>
      </c>
      <c r="F9407" s="37"/>
      <c r="G9407" s="37"/>
      <c r="H9407" s="37"/>
      <c r="I9407" s="36">
        <f t="shared" si="1"/>
        <v>1</v>
      </c>
      <c r="J9407" s="37"/>
      <c r="K9407" s="37"/>
    </row>
    <row r="9408" ht="22.5" hidden="1" customHeight="1">
      <c r="A9408" s="32" t="b">
        <v>0</v>
      </c>
      <c r="B9408" s="33"/>
      <c r="C9408" s="34"/>
      <c r="D9408" s="35" t="s">
        <v>557</v>
      </c>
      <c r="E9408" s="36" t="str">
        <f>VLOOKUP(D9408,Normativa!$A$3:$C$100,3,0)</f>
        <v>#N/A</v>
      </c>
      <c r="F9408" s="37"/>
      <c r="G9408" s="37"/>
      <c r="H9408" s="37" t="s">
        <v>7327</v>
      </c>
      <c r="I9408" s="36">
        <f t="shared" si="1"/>
        <v>1</v>
      </c>
      <c r="J9408" s="37"/>
      <c r="K9408" s="37"/>
    </row>
    <row r="9409" ht="22.5" hidden="1" customHeight="1">
      <c r="A9409" s="32" t="b">
        <v>0</v>
      </c>
      <c r="B9409" s="33"/>
      <c r="C9409" s="34"/>
      <c r="D9409" s="35" t="s">
        <v>557</v>
      </c>
      <c r="E9409" s="36" t="str">
        <f>VLOOKUP(D9409,Normativa!$A$3:$C$100,3,0)</f>
        <v>#N/A</v>
      </c>
      <c r="F9409" s="37"/>
      <c r="G9409" s="37"/>
      <c r="H9409" s="37" t="s">
        <v>7328</v>
      </c>
      <c r="I9409" s="36">
        <f t="shared" si="1"/>
        <v>1</v>
      </c>
      <c r="J9409" s="37"/>
      <c r="K9409" s="37"/>
    </row>
    <row r="9410" ht="22.5" hidden="1" customHeight="1">
      <c r="A9410" s="32" t="b">
        <v>0</v>
      </c>
      <c r="B9410" s="33"/>
      <c r="C9410" s="34"/>
      <c r="D9410" s="35" t="s">
        <v>557</v>
      </c>
      <c r="E9410" s="36" t="str">
        <f>VLOOKUP(D9410,Normativa!$A$3:$C$100,3,0)</f>
        <v>#N/A</v>
      </c>
      <c r="F9410" s="37"/>
      <c r="G9410" s="37"/>
      <c r="H9410" s="37" t="s">
        <v>7329</v>
      </c>
      <c r="I9410" s="36">
        <f t="shared" si="1"/>
        <v>1</v>
      </c>
      <c r="J9410" s="37"/>
      <c r="K9410" s="37"/>
    </row>
    <row r="9411" ht="22.5" hidden="1" customHeight="1">
      <c r="A9411" s="32" t="b">
        <v>0</v>
      </c>
      <c r="B9411" s="33"/>
      <c r="C9411" s="34"/>
      <c r="D9411" s="35" t="s">
        <v>557</v>
      </c>
      <c r="E9411" s="36" t="str">
        <f>VLOOKUP(D9411,Normativa!$A$3:$C$100,3,0)</f>
        <v>#N/A</v>
      </c>
      <c r="F9411" s="37"/>
      <c r="G9411" s="37"/>
      <c r="H9411" s="37" t="s">
        <v>7330</v>
      </c>
      <c r="I9411" s="36">
        <f t="shared" si="1"/>
        <v>1</v>
      </c>
      <c r="J9411" s="37"/>
      <c r="K9411" s="37"/>
    </row>
    <row r="9412" ht="22.5" hidden="1" customHeight="1">
      <c r="A9412" s="32" t="b">
        <v>0</v>
      </c>
      <c r="B9412" s="33"/>
      <c r="C9412" s="34"/>
      <c r="D9412" s="35" t="s">
        <v>557</v>
      </c>
      <c r="E9412" s="36" t="str">
        <f>VLOOKUP(D9412,Normativa!$A$3:$C$100,3,0)</f>
        <v>#N/A</v>
      </c>
      <c r="F9412" s="37"/>
      <c r="G9412" s="37"/>
      <c r="H9412" s="37" t="s">
        <v>7331</v>
      </c>
      <c r="I9412" s="36">
        <f t="shared" si="1"/>
        <v>1</v>
      </c>
      <c r="J9412" s="37"/>
      <c r="K9412" s="37"/>
    </row>
    <row r="9413" ht="22.5" hidden="1" customHeight="1">
      <c r="A9413" s="32" t="b">
        <v>0</v>
      </c>
      <c r="B9413" s="33"/>
      <c r="C9413" s="34"/>
      <c r="D9413" s="35" t="s">
        <v>557</v>
      </c>
      <c r="E9413" s="36" t="str">
        <f>VLOOKUP(D9413,Normativa!$A$3:$C$100,3,0)</f>
        <v>#N/A</v>
      </c>
      <c r="F9413" s="37"/>
      <c r="G9413" s="37"/>
      <c r="H9413" s="37" t="s">
        <v>7332</v>
      </c>
      <c r="I9413" s="36">
        <f t="shared" si="1"/>
        <v>1</v>
      </c>
      <c r="J9413" s="37"/>
      <c r="K9413" s="37"/>
    </row>
    <row r="9414" ht="22.5" hidden="1" customHeight="1">
      <c r="A9414" s="32" t="b">
        <v>0</v>
      </c>
      <c r="B9414" s="33"/>
      <c r="C9414" s="34"/>
      <c r="D9414" s="35" t="s">
        <v>557</v>
      </c>
      <c r="E9414" s="36" t="str">
        <f>VLOOKUP(D9414,Normativa!$A$3:$C$100,3,0)</f>
        <v>#N/A</v>
      </c>
      <c r="F9414" s="37"/>
      <c r="G9414" s="37"/>
      <c r="H9414" s="37" t="s">
        <v>7333</v>
      </c>
      <c r="I9414" s="36">
        <f t="shared" si="1"/>
        <v>1</v>
      </c>
      <c r="J9414" s="37"/>
      <c r="K9414" s="37"/>
    </row>
    <row r="9415" ht="22.5" hidden="1" customHeight="1">
      <c r="A9415" s="32" t="b">
        <v>0</v>
      </c>
      <c r="B9415" s="33"/>
      <c r="C9415" s="34"/>
      <c r="D9415" s="35" t="s">
        <v>557</v>
      </c>
      <c r="E9415" s="36" t="str">
        <f>VLOOKUP(D9415,Normativa!$A$3:$C$100,3,0)</f>
        <v>#N/A</v>
      </c>
      <c r="F9415" s="37"/>
      <c r="G9415" s="37"/>
      <c r="H9415" s="37" t="s">
        <v>7334</v>
      </c>
      <c r="I9415" s="36">
        <f t="shared" si="1"/>
        <v>1</v>
      </c>
      <c r="J9415" s="37"/>
      <c r="K9415" s="37"/>
    </row>
    <row r="9416" ht="22.5" hidden="1" customHeight="1">
      <c r="A9416" s="32" t="b">
        <v>0</v>
      </c>
      <c r="B9416" s="33"/>
      <c r="C9416" s="34"/>
      <c r="D9416" s="35" t="s">
        <v>557</v>
      </c>
      <c r="E9416" s="36" t="str">
        <f>VLOOKUP(D9416,Normativa!$A$3:$C$100,3,0)</f>
        <v>#N/A</v>
      </c>
      <c r="F9416" s="37"/>
      <c r="G9416" s="37"/>
      <c r="H9416" s="37" t="s">
        <v>7335</v>
      </c>
      <c r="I9416" s="36">
        <f t="shared" si="1"/>
        <v>1</v>
      </c>
      <c r="J9416" s="37"/>
      <c r="K9416" s="37"/>
    </row>
    <row r="9417" ht="22.5" hidden="1" customHeight="1">
      <c r="A9417" s="32" t="b">
        <v>0</v>
      </c>
      <c r="B9417" s="33"/>
      <c r="C9417" s="34"/>
      <c r="D9417" s="35" t="s">
        <v>557</v>
      </c>
      <c r="E9417" s="36" t="str">
        <f>VLOOKUP(D9417,Normativa!$A$3:$C$100,3,0)</f>
        <v>#N/A</v>
      </c>
      <c r="F9417" s="37"/>
      <c r="G9417" s="37"/>
      <c r="H9417" s="37" t="s">
        <v>7336</v>
      </c>
      <c r="I9417" s="36">
        <f t="shared" si="1"/>
        <v>1</v>
      </c>
      <c r="J9417" s="37"/>
      <c r="K9417" s="37"/>
    </row>
    <row r="9418" ht="22.5" hidden="1" customHeight="1">
      <c r="A9418" s="32" t="b">
        <v>0</v>
      </c>
      <c r="B9418" s="33"/>
      <c r="C9418" s="34"/>
      <c r="D9418" s="35" t="s">
        <v>557</v>
      </c>
      <c r="E9418" s="36" t="str">
        <f>VLOOKUP(D9418,Normativa!$A$3:$C$100,3,0)</f>
        <v>#N/A</v>
      </c>
      <c r="F9418" s="37"/>
      <c r="G9418" s="37"/>
      <c r="H9418" s="37" t="s">
        <v>7337</v>
      </c>
      <c r="I9418" s="36">
        <f t="shared" si="1"/>
        <v>1</v>
      </c>
      <c r="J9418" s="37"/>
      <c r="K9418" s="37"/>
    </row>
    <row r="9419" ht="22.5" hidden="1" customHeight="1">
      <c r="A9419" s="32" t="b">
        <v>0</v>
      </c>
      <c r="B9419" s="33"/>
      <c r="C9419" s="34"/>
      <c r="D9419" s="35" t="s">
        <v>557</v>
      </c>
      <c r="E9419" s="36" t="str">
        <f>VLOOKUP(D9419,Normativa!$A$3:$C$100,3,0)</f>
        <v>#N/A</v>
      </c>
      <c r="F9419" s="37"/>
      <c r="G9419" s="37"/>
      <c r="H9419" s="37" t="s">
        <v>555</v>
      </c>
      <c r="I9419" s="36">
        <f t="shared" si="1"/>
        <v>1</v>
      </c>
      <c r="J9419" s="37"/>
      <c r="K9419" s="37"/>
    </row>
    <row r="9420" ht="22.5" hidden="1" customHeight="1">
      <c r="A9420" s="32" t="b">
        <v>0</v>
      </c>
      <c r="B9420" s="33"/>
      <c r="C9420" s="34"/>
      <c r="D9420" s="35" t="s">
        <v>557</v>
      </c>
      <c r="E9420" s="36" t="str">
        <f>VLOOKUP(D9420,Normativa!$A$3:$C$100,3,0)</f>
        <v>#N/A</v>
      </c>
      <c r="F9420" s="37"/>
      <c r="G9420" s="37"/>
      <c r="H9420" s="37" t="s">
        <v>7338</v>
      </c>
      <c r="I9420" s="36">
        <f t="shared" si="1"/>
        <v>1</v>
      </c>
      <c r="J9420" s="37"/>
      <c r="K9420" s="37"/>
    </row>
    <row r="9421" ht="22.5" hidden="1" customHeight="1">
      <c r="A9421" s="32" t="b">
        <v>0</v>
      </c>
      <c r="B9421" s="33"/>
      <c r="C9421" s="34"/>
      <c r="D9421" s="35" t="s">
        <v>557</v>
      </c>
      <c r="E9421" s="36" t="str">
        <f>VLOOKUP(D9421,Normativa!$A$3:$C$100,3,0)</f>
        <v>#N/A</v>
      </c>
      <c r="F9421" s="37"/>
      <c r="G9421" s="37"/>
      <c r="H9421" s="37"/>
      <c r="I9421" s="36">
        <f t="shared" si="1"/>
        <v>1</v>
      </c>
      <c r="J9421" s="37"/>
      <c r="K9421" s="37"/>
    </row>
    <row r="9422" ht="22.5" hidden="1" customHeight="1">
      <c r="A9422" s="32" t="b">
        <v>0</v>
      </c>
      <c r="B9422" s="33"/>
      <c r="C9422" s="34"/>
      <c r="D9422" s="35" t="s">
        <v>557</v>
      </c>
      <c r="E9422" s="36" t="str">
        <f>VLOOKUP(D9422,Normativa!$A$3:$C$100,3,0)</f>
        <v>#N/A</v>
      </c>
      <c r="F9422" s="37"/>
      <c r="G9422" s="37"/>
      <c r="H9422" s="37" t="s">
        <v>7339</v>
      </c>
      <c r="I9422" s="36">
        <f t="shared" si="1"/>
        <v>1</v>
      </c>
      <c r="J9422" s="37"/>
      <c r="K9422" s="37"/>
    </row>
    <row r="9423" ht="22.5" hidden="1" customHeight="1">
      <c r="A9423" s="32" t="b">
        <v>0</v>
      </c>
      <c r="B9423" s="33"/>
      <c r="C9423" s="34"/>
      <c r="D9423" s="35" t="s">
        <v>557</v>
      </c>
      <c r="E9423" s="36" t="str">
        <f>VLOOKUP(D9423,Normativa!$A$3:$C$100,3,0)</f>
        <v>#N/A</v>
      </c>
      <c r="F9423" s="37"/>
      <c r="G9423" s="37"/>
      <c r="H9423" s="37" t="s">
        <v>7340</v>
      </c>
      <c r="I9423" s="36">
        <f t="shared" si="1"/>
        <v>1</v>
      </c>
      <c r="J9423" s="37"/>
      <c r="K9423" s="37"/>
    </row>
    <row r="9424" ht="22.5" hidden="1" customHeight="1">
      <c r="A9424" s="32" t="b">
        <v>0</v>
      </c>
      <c r="B9424" s="33"/>
      <c r="C9424" s="34"/>
      <c r="D9424" s="35" t="s">
        <v>557</v>
      </c>
      <c r="E9424" s="36" t="str">
        <f>VLOOKUP(D9424,Normativa!$A$3:$C$100,3,0)</f>
        <v>#N/A</v>
      </c>
      <c r="F9424" s="37"/>
      <c r="G9424" s="37"/>
      <c r="H9424" s="37" t="s">
        <v>7341</v>
      </c>
      <c r="I9424" s="36">
        <f t="shared" si="1"/>
        <v>1</v>
      </c>
      <c r="J9424" s="37"/>
      <c r="K9424" s="37"/>
    </row>
    <row r="9425" ht="22.5" hidden="1" customHeight="1">
      <c r="A9425" s="32" t="b">
        <v>0</v>
      </c>
      <c r="B9425" s="33"/>
      <c r="C9425" s="34"/>
      <c r="D9425" s="35" t="s">
        <v>557</v>
      </c>
      <c r="E9425" s="36" t="str">
        <f>VLOOKUP(D9425,Normativa!$A$3:$C$100,3,0)</f>
        <v>#N/A</v>
      </c>
      <c r="F9425" s="37"/>
      <c r="G9425" s="37"/>
      <c r="H9425" s="37" t="s">
        <v>7342</v>
      </c>
      <c r="I9425" s="36">
        <f t="shared" si="1"/>
        <v>1</v>
      </c>
      <c r="J9425" s="37"/>
      <c r="K9425" s="37"/>
    </row>
    <row r="9426" ht="22.5" hidden="1" customHeight="1">
      <c r="A9426" s="32" t="b">
        <v>0</v>
      </c>
      <c r="B9426" s="33"/>
      <c r="C9426" s="34"/>
      <c r="D9426" s="35" t="s">
        <v>557</v>
      </c>
      <c r="E9426" s="36" t="str">
        <f>VLOOKUP(D9426,Normativa!$A$3:$C$100,3,0)</f>
        <v>#N/A</v>
      </c>
      <c r="F9426" s="37"/>
      <c r="G9426" s="37"/>
      <c r="H9426" s="37" t="s">
        <v>7343</v>
      </c>
      <c r="I9426" s="36">
        <f t="shared" si="1"/>
        <v>1</v>
      </c>
      <c r="J9426" s="37"/>
      <c r="K9426" s="37"/>
    </row>
    <row r="9427" ht="22.5" hidden="1" customHeight="1">
      <c r="A9427" s="32" t="b">
        <v>0</v>
      </c>
      <c r="B9427" s="33"/>
      <c r="C9427" s="34"/>
      <c r="D9427" s="35" t="s">
        <v>557</v>
      </c>
      <c r="E9427" s="36" t="str">
        <f>VLOOKUP(D9427,Normativa!$A$3:$C$100,3,0)</f>
        <v>#N/A</v>
      </c>
      <c r="F9427" s="37"/>
      <c r="G9427" s="37"/>
      <c r="H9427" s="37" t="s">
        <v>7344</v>
      </c>
      <c r="I9427" s="36">
        <f t="shared" si="1"/>
        <v>1</v>
      </c>
      <c r="J9427" s="37"/>
      <c r="K9427" s="37"/>
    </row>
    <row r="9428" ht="22.5" hidden="1" customHeight="1">
      <c r="A9428" s="32" t="b">
        <v>0</v>
      </c>
      <c r="B9428" s="33"/>
      <c r="C9428" s="34"/>
      <c r="D9428" s="35" t="s">
        <v>557</v>
      </c>
      <c r="E9428" s="36" t="str">
        <f>VLOOKUP(D9428,Normativa!$A$3:$C$100,3,0)</f>
        <v>#N/A</v>
      </c>
      <c r="F9428" s="37"/>
      <c r="G9428" s="37"/>
      <c r="H9428" s="37" t="s">
        <v>7345</v>
      </c>
      <c r="I9428" s="36">
        <f t="shared" si="1"/>
        <v>1</v>
      </c>
      <c r="J9428" s="37"/>
      <c r="K9428" s="37"/>
    </row>
    <row r="9429" ht="22.5" hidden="1" customHeight="1">
      <c r="A9429" s="32" t="b">
        <v>0</v>
      </c>
      <c r="B9429" s="33"/>
      <c r="C9429" s="34"/>
      <c r="D9429" s="35" t="s">
        <v>557</v>
      </c>
      <c r="E9429" s="36" t="str">
        <f>VLOOKUP(D9429,Normativa!$A$3:$C$100,3,0)</f>
        <v>#N/A</v>
      </c>
      <c r="F9429" s="37"/>
      <c r="G9429" s="37"/>
      <c r="H9429" s="37" t="s">
        <v>7346</v>
      </c>
      <c r="I9429" s="36">
        <f t="shared" si="1"/>
        <v>1</v>
      </c>
      <c r="J9429" s="37"/>
      <c r="K9429" s="37"/>
    </row>
    <row r="9430" ht="22.5" hidden="1" customHeight="1">
      <c r="A9430" s="32" t="b">
        <v>0</v>
      </c>
      <c r="B9430" s="33"/>
      <c r="C9430" s="34"/>
      <c r="D9430" s="35" t="s">
        <v>557</v>
      </c>
      <c r="E9430" s="36" t="str">
        <f>VLOOKUP(D9430,Normativa!$A$3:$C$100,3,0)</f>
        <v>#N/A</v>
      </c>
      <c r="F9430" s="37"/>
      <c r="G9430" s="37"/>
      <c r="H9430" s="37" t="s">
        <v>7347</v>
      </c>
      <c r="I9430" s="36">
        <f t="shared" si="1"/>
        <v>1</v>
      </c>
      <c r="J9430" s="37"/>
      <c r="K9430" s="37"/>
    </row>
    <row r="9431" ht="22.5" hidden="1" customHeight="1">
      <c r="A9431" s="32" t="b">
        <v>0</v>
      </c>
      <c r="B9431" s="33"/>
      <c r="C9431" s="34"/>
      <c r="D9431" s="35" t="s">
        <v>557</v>
      </c>
      <c r="E9431" s="36" t="str">
        <f>VLOOKUP(D9431,Normativa!$A$3:$C$100,3,0)</f>
        <v>#N/A</v>
      </c>
      <c r="F9431" s="37"/>
      <c r="G9431" s="37"/>
      <c r="H9431" s="37" t="s">
        <v>555</v>
      </c>
      <c r="I9431" s="36">
        <f t="shared" si="1"/>
        <v>1</v>
      </c>
      <c r="J9431" s="37"/>
      <c r="K9431" s="37"/>
    </row>
    <row r="9432" ht="22.5" hidden="1" customHeight="1">
      <c r="A9432" s="32" t="b">
        <v>0</v>
      </c>
      <c r="B9432" s="33"/>
      <c r="C9432" s="34"/>
      <c r="D9432" s="35" t="s">
        <v>557</v>
      </c>
      <c r="E9432" s="36" t="str">
        <f>VLOOKUP(D9432,Normativa!$A$3:$C$100,3,0)</f>
        <v>#N/A</v>
      </c>
      <c r="F9432" s="37"/>
      <c r="G9432" s="37"/>
      <c r="H9432" s="37" t="s">
        <v>7348</v>
      </c>
      <c r="I9432" s="36">
        <f t="shared" si="1"/>
        <v>1</v>
      </c>
      <c r="J9432" s="37"/>
      <c r="K9432" s="37"/>
    </row>
    <row r="9433" ht="22.5" hidden="1" customHeight="1">
      <c r="A9433" s="32" t="b">
        <v>0</v>
      </c>
      <c r="B9433" s="33"/>
      <c r="C9433" s="34"/>
      <c r="D9433" s="35" t="s">
        <v>557</v>
      </c>
      <c r="E9433" s="36" t="str">
        <f>VLOOKUP(D9433,Normativa!$A$3:$C$100,3,0)</f>
        <v>#N/A</v>
      </c>
      <c r="F9433" s="37"/>
      <c r="G9433" s="37"/>
      <c r="H9433" s="37"/>
      <c r="I9433" s="36">
        <f t="shared" si="1"/>
        <v>1</v>
      </c>
      <c r="J9433" s="37"/>
      <c r="K9433" s="37"/>
    </row>
    <row r="9434" ht="22.5" hidden="1" customHeight="1">
      <c r="A9434" s="32" t="b">
        <v>0</v>
      </c>
      <c r="B9434" s="33"/>
      <c r="C9434" s="34"/>
      <c r="D9434" s="35" t="s">
        <v>557</v>
      </c>
      <c r="E9434" s="36" t="str">
        <f>VLOOKUP(D9434,Normativa!$A$3:$C$100,3,0)</f>
        <v>#N/A</v>
      </c>
      <c r="F9434" s="37"/>
      <c r="G9434" s="37"/>
      <c r="H9434" s="37" t="s">
        <v>7349</v>
      </c>
      <c r="I9434" s="36">
        <f t="shared" si="1"/>
        <v>1</v>
      </c>
      <c r="J9434" s="37"/>
      <c r="K9434" s="37"/>
    </row>
    <row r="9435" ht="22.5" hidden="1" customHeight="1">
      <c r="A9435" s="32" t="b">
        <v>0</v>
      </c>
      <c r="B9435" s="33"/>
      <c r="C9435" s="34"/>
      <c r="D9435" s="35" t="s">
        <v>557</v>
      </c>
      <c r="E9435" s="36" t="str">
        <f>VLOOKUP(D9435,Normativa!$A$3:$C$100,3,0)</f>
        <v>#N/A</v>
      </c>
      <c r="F9435" s="37"/>
      <c r="G9435" s="37"/>
      <c r="H9435" s="37" t="s">
        <v>555</v>
      </c>
      <c r="I9435" s="36">
        <f t="shared" si="1"/>
        <v>1</v>
      </c>
      <c r="J9435" s="37"/>
      <c r="K9435" s="37"/>
    </row>
    <row r="9436" ht="22.5" hidden="1" customHeight="1">
      <c r="A9436" s="32" t="b">
        <v>0</v>
      </c>
      <c r="B9436" s="33"/>
      <c r="C9436" s="34"/>
      <c r="D9436" s="35" t="s">
        <v>557</v>
      </c>
      <c r="E9436" s="36" t="str">
        <f>VLOOKUP(D9436,Normativa!$A$3:$C$100,3,0)</f>
        <v>#N/A</v>
      </c>
      <c r="F9436" s="37"/>
      <c r="G9436" s="37"/>
      <c r="H9436" s="37" t="s">
        <v>7350</v>
      </c>
      <c r="I9436" s="36">
        <f t="shared" si="1"/>
        <v>1</v>
      </c>
      <c r="J9436" s="37"/>
      <c r="K9436" s="37"/>
    </row>
    <row r="9437" ht="22.5" hidden="1" customHeight="1">
      <c r="A9437" s="32" t="b">
        <v>0</v>
      </c>
      <c r="B9437" s="33"/>
      <c r="C9437" s="34"/>
      <c r="D9437" s="35" t="s">
        <v>557</v>
      </c>
      <c r="E9437" s="36" t="str">
        <f>VLOOKUP(D9437,Normativa!$A$3:$C$100,3,0)</f>
        <v>#N/A</v>
      </c>
      <c r="F9437" s="37"/>
      <c r="G9437" s="37"/>
      <c r="H9437" s="37"/>
      <c r="I9437" s="36">
        <f t="shared" si="1"/>
        <v>1</v>
      </c>
      <c r="J9437" s="37"/>
      <c r="K9437" s="37"/>
    </row>
    <row r="9438" ht="22.5" hidden="1" customHeight="1">
      <c r="A9438" s="32" t="b">
        <v>0</v>
      </c>
      <c r="B9438" s="33"/>
      <c r="C9438" s="34"/>
      <c r="D9438" s="35" t="s">
        <v>557</v>
      </c>
      <c r="E9438" s="36" t="str">
        <f>VLOOKUP(D9438,Normativa!$A$3:$C$100,3,0)</f>
        <v>#N/A</v>
      </c>
      <c r="F9438" s="37"/>
      <c r="G9438" s="37"/>
      <c r="H9438" s="37" t="s">
        <v>7351</v>
      </c>
      <c r="I9438" s="36">
        <f t="shared" si="1"/>
        <v>1</v>
      </c>
      <c r="J9438" s="37"/>
      <c r="K9438" s="37"/>
    </row>
    <row r="9439" ht="22.5" hidden="1" customHeight="1">
      <c r="A9439" s="32" t="b">
        <v>0</v>
      </c>
      <c r="B9439" s="33"/>
      <c r="C9439" s="34"/>
      <c r="D9439" s="35" t="s">
        <v>557</v>
      </c>
      <c r="E9439" s="36" t="str">
        <f>VLOOKUP(D9439,Normativa!$A$3:$C$100,3,0)</f>
        <v>#N/A</v>
      </c>
      <c r="F9439" s="37"/>
      <c r="G9439" s="37"/>
      <c r="H9439" s="37" t="s">
        <v>7352</v>
      </c>
      <c r="I9439" s="36">
        <f t="shared" si="1"/>
        <v>1</v>
      </c>
      <c r="J9439" s="37"/>
      <c r="K9439" s="37"/>
    </row>
    <row r="9440" ht="22.5" hidden="1" customHeight="1">
      <c r="A9440" s="32" t="b">
        <v>0</v>
      </c>
      <c r="B9440" s="33"/>
      <c r="C9440" s="34"/>
      <c r="D9440" s="35" t="s">
        <v>557</v>
      </c>
      <c r="E9440" s="36" t="str">
        <f>VLOOKUP(D9440,Normativa!$A$3:$C$100,3,0)</f>
        <v>#N/A</v>
      </c>
      <c r="F9440" s="37"/>
      <c r="G9440" s="37"/>
      <c r="H9440" s="37" t="s">
        <v>7353</v>
      </c>
      <c r="I9440" s="36">
        <f t="shared" si="1"/>
        <v>1</v>
      </c>
      <c r="J9440" s="37"/>
      <c r="K9440" s="37"/>
    </row>
    <row r="9441" ht="22.5" hidden="1" customHeight="1">
      <c r="A9441" s="32" t="b">
        <v>0</v>
      </c>
      <c r="B9441" s="33"/>
      <c r="C9441" s="34"/>
      <c r="D9441" s="35" t="s">
        <v>557</v>
      </c>
      <c r="E9441" s="36" t="str">
        <f>VLOOKUP(D9441,Normativa!$A$3:$C$100,3,0)</f>
        <v>#N/A</v>
      </c>
      <c r="F9441" s="37"/>
      <c r="G9441" s="37"/>
      <c r="H9441" s="37" t="s">
        <v>7354</v>
      </c>
      <c r="I9441" s="36">
        <f t="shared" si="1"/>
        <v>1</v>
      </c>
      <c r="J9441" s="37"/>
      <c r="K9441" s="37"/>
    </row>
    <row r="9442" ht="22.5" hidden="1" customHeight="1">
      <c r="A9442" s="32" t="b">
        <v>0</v>
      </c>
      <c r="B9442" s="33"/>
      <c r="C9442" s="34"/>
      <c r="D9442" s="35" t="s">
        <v>557</v>
      </c>
      <c r="E9442" s="36" t="str">
        <f>VLOOKUP(D9442,Normativa!$A$3:$C$100,3,0)</f>
        <v>#N/A</v>
      </c>
      <c r="F9442" s="37"/>
      <c r="G9442" s="37"/>
      <c r="H9442" s="37" t="s">
        <v>7355</v>
      </c>
      <c r="I9442" s="36">
        <f t="shared" si="1"/>
        <v>1</v>
      </c>
      <c r="J9442" s="37"/>
      <c r="K9442" s="37"/>
    </row>
    <row r="9443" ht="22.5" hidden="1" customHeight="1">
      <c r="A9443" s="32" t="b">
        <v>0</v>
      </c>
      <c r="B9443" s="33"/>
      <c r="C9443" s="34"/>
      <c r="D9443" s="35" t="s">
        <v>557</v>
      </c>
      <c r="E9443" s="36" t="str">
        <f>VLOOKUP(D9443,Normativa!$A$3:$C$100,3,0)</f>
        <v>#N/A</v>
      </c>
      <c r="F9443" s="37"/>
      <c r="G9443" s="37"/>
      <c r="H9443" s="37" t="s">
        <v>7356</v>
      </c>
      <c r="I9443" s="36">
        <f t="shared" si="1"/>
        <v>1</v>
      </c>
      <c r="J9443" s="37"/>
      <c r="K9443" s="37"/>
    </row>
    <row r="9444" ht="22.5" hidden="1" customHeight="1">
      <c r="A9444" s="32" t="b">
        <v>0</v>
      </c>
      <c r="B9444" s="33"/>
      <c r="C9444" s="34"/>
      <c r="D9444" s="35" t="s">
        <v>557</v>
      </c>
      <c r="E9444" s="36" t="str">
        <f>VLOOKUP(D9444,Normativa!$A$3:$C$100,3,0)</f>
        <v>#N/A</v>
      </c>
      <c r="F9444" s="37"/>
      <c r="G9444" s="37"/>
      <c r="H9444" s="37" t="s">
        <v>7357</v>
      </c>
      <c r="I9444" s="36">
        <f t="shared" si="1"/>
        <v>1</v>
      </c>
      <c r="J9444" s="37"/>
      <c r="K9444" s="37"/>
    </row>
    <row r="9445" ht="22.5" hidden="1" customHeight="1">
      <c r="A9445" s="32" t="b">
        <v>0</v>
      </c>
      <c r="B9445" s="33"/>
      <c r="C9445" s="34"/>
      <c r="D9445" s="35" t="s">
        <v>557</v>
      </c>
      <c r="E9445" s="36" t="str">
        <f>VLOOKUP(D9445,Normativa!$A$3:$C$100,3,0)</f>
        <v>#N/A</v>
      </c>
      <c r="F9445" s="37"/>
      <c r="G9445" s="37"/>
      <c r="H9445" s="37" t="s">
        <v>7358</v>
      </c>
      <c r="I9445" s="36">
        <f t="shared" si="1"/>
        <v>1</v>
      </c>
      <c r="J9445" s="37"/>
      <c r="K9445" s="37"/>
    </row>
    <row r="9446" ht="22.5" hidden="1" customHeight="1">
      <c r="A9446" s="32" t="b">
        <v>0</v>
      </c>
      <c r="B9446" s="33"/>
      <c r="C9446" s="34"/>
      <c r="D9446" s="35" t="s">
        <v>557</v>
      </c>
      <c r="E9446" s="36" t="str">
        <f>VLOOKUP(D9446,Normativa!$A$3:$C$100,3,0)</f>
        <v>#N/A</v>
      </c>
      <c r="F9446" s="37"/>
      <c r="G9446" s="37"/>
      <c r="H9446" s="37" t="s">
        <v>7359</v>
      </c>
      <c r="I9446" s="36">
        <f t="shared" si="1"/>
        <v>1</v>
      </c>
      <c r="J9446" s="37"/>
      <c r="K9446" s="37"/>
    </row>
    <row r="9447" ht="22.5" hidden="1" customHeight="1">
      <c r="A9447" s="32" t="b">
        <v>0</v>
      </c>
      <c r="B9447" s="33"/>
      <c r="C9447" s="34"/>
      <c r="D9447" s="35" t="s">
        <v>557</v>
      </c>
      <c r="E9447" s="36" t="str">
        <f>VLOOKUP(D9447,Normativa!$A$3:$C$100,3,0)</f>
        <v>#N/A</v>
      </c>
      <c r="F9447" s="37"/>
      <c r="G9447" s="37"/>
      <c r="H9447" s="37" t="s">
        <v>7360</v>
      </c>
      <c r="I9447" s="36">
        <f t="shared" si="1"/>
        <v>1</v>
      </c>
      <c r="J9447" s="37"/>
      <c r="K9447" s="37"/>
    </row>
    <row r="9448" ht="22.5" hidden="1" customHeight="1">
      <c r="A9448" s="32" t="b">
        <v>0</v>
      </c>
      <c r="B9448" s="33"/>
      <c r="C9448" s="34"/>
      <c r="D9448" s="35" t="s">
        <v>557</v>
      </c>
      <c r="E9448" s="36" t="str">
        <f>VLOOKUP(D9448,Normativa!$A$3:$C$100,3,0)</f>
        <v>#N/A</v>
      </c>
      <c r="F9448" s="37"/>
      <c r="G9448" s="37"/>
      <c r="H9448" s="37" t="s">
        <v>7361</v>
      </c>
      <c r="I9448" s="36">
        <f t="shared" si="1"/>
        <v>1</v>
      </c>
      <c r="J9448" s="37"/>
      <c r="K9448" s="37"/>
    </row>
    <row r="9449" ht="22.5" hidden="1" customHeight="1">
      <c r="A9449" s="32" t="b">
        <v>0</v>
      </c>
      <c r="B9449" s="33"/>
      <c r="C9449" s="34"/>
      <c r="D9449" s="35" t="s">
        <v>557</v>
      </c>
      <c r="E9449" s="36" t="str">
        <f>VLOOKUP(D9449,Normativa!$A$3:$C$100,3,0)</f>
        <v>#N/A</v>
      </c>
      <c r="F9449" s="37"/>
      <c r="G9449" s="37"/>
      <c r="H9449" s="37" t="s">
        <v>7362</v>
      </c>
      <c r="I9449" s="36">
        <f t="shared" si="1"/>
        <v>1</v>
      </c>
      <c r="J9449" s="37"/>
      <c r="K9449" s="37"/>
    </row>
    <row r="9450" ht="22.5" hidden="1" customHeight="1">
      <c r="A9450" s="32" t="b">
        <v>0</v>
      </c>
      <c r="B9450" s="33"/>
      <c r="C9450" s="34"/>
      <c r="D9450" s="35" t="s">
        <v>557</v>
      </c>
      <c r="E9450" s="36" t="str">
        <f>VLOOKUP(D9450,Normativa!$A$3:$C$100,3,0)</f>
        <v>#N/A</v>
      </c>
      <c r="F9450" s="37"/>
      <c r="G9450" s="37"/>
      <c r="H9450" s="37" t="s">
        <v>7363</v>
      </c>
      <c r="I9450" s="36">
        <f t="shared" si="1"/>
        <v>1</v>
      </c>
      <c r="J9450" s="37"/>
      <c r="K9450" s="37"/>
    </row>
    <row r="9451" ht="22.5" hidden="1" customHeight="1">
      <c r="A9451" s="32" t="b">
        <v>0</v>
      </c>
      <c r="B9451" s="33"/>
      <c r="C9451" s="34"/>
      <c r="D9451" s="35" t="s">
        <v>557</v>
      </c>
      <c r="E9451" s="36" t="str">
        <f>VLOOKUP(D9451,Normativa!$A$3:$C$100,3,0)</f>
        <v>#N/A</v>
      </c>
      <c r="F9451" s="37"/>
      <c r="G9451" s="37"/>
      <c r="H9451" s="37" t="s">
        <v>7364</v>
      </c>
      <c r="I9451" s="36">
        <f t="shared" si="1"/>
        <v>1</v>
      </c>
      <c r="J9451" s="37"/>
      <c r="K9451" s="37"/>
    </row>
    <row r="9452" ht="22.5" hidden="1" customHeight="1">
      <c r="A9452" s="32" t="b">
        <v>0</v>
      </c>
      <c r="B9452" s="33"/>
      <c r="C9452" s="34"/>
      <c r="D9452" s="35" t="s">
        <v>557</v>
      </c>
      <c r="E9452" s="36" t="str">
        <f>VLOOKUP(D9452,Normativa!$A$3:$C$100,3,0)</f>
        <v>#N/A</v>
      </c>
      <c r="F9452" s="37"/>
      <c r="G9452" s="37"/>
      <c r="H9452" s="37" t="s">
        <v>7365</v>
      </c>
      <c r="I9452" s="36">
        <f t="shared" si="1"/>
        <v>1</v>
      </c>
      <c r="J9452" s="37"/>
      <c r="K9452" s="37"/>
    </row>
    <row r="9453" ht="22.5" hidden="1" customHeight="1">
      <c r="A9453" s="32" t="b">
        <v>0</v>
      </c>
      <c r="B9453" s="33"/>
      <c r="C9453" s="34"/>
      <c r="D9453" s="35" t="s">
        <v>557</v>
      </c>
      <c r="E9453" s="36" t="str">
        <f>VLOOKUP(D9453,Normativa!$A$3:$C$100,3,0)</f>
        <v>#N/A</v>
      </c>
      <c r="F9453" s="37"/>
      <c r="G9453" s="37"/>
      <c r="H9453" s="37" t="s">
        <v>7366</v>
      </c>
      <c r="I9453" s="36">
        <f t="shared" si="1"/>
        <v>1</v>
      </c>
      <c r="J9453" s="37"/>
      <c r="K9453" s="37"/>
    </row>
    <row r="9454" ht="22.5" hidden="1" customHeight="1">
      <c r="A9454" s="32" t="b">
        <v>0</v>
      </c>
      <c r="B9454" s="33"/>
      <c r="C9454" s="34"/>
      <c r="D9454" s="35" t="s">
        <v>557</v>
      </c>
      <c r="E9454" s="36" t="str">
        <f>VLOOKUP(D9454,Normativa!$A$3:$C$100,3,0)</f>
        <v>#N/A</v>
      </c>
      <c r="F9454" s="37"/>
      <c r="G9454" s="37"/>
      <c r="H9454" s="37" t="s">
        <v>555</v>
      </c>
      <c r="I9454" s="36">
        <f t="shared" si="1"/>
        <v>1</v>
      </c>
      <c r="J9454" s="37"/>
      <c r="K9454" s="37"/>
    </row>
    <row r="9455" ht="22.5" hidden="1" customHeight="1">
      <c r="A9455" s="32" t="b">
        <v>0</v>
      </c>
      <c r="B9455" s="33"/>
      <c r="C9455" s="34"/>
      <c r="D9455" s="35" t="s">
        <v>557</v>
      </c>
      <c r="E9455" s="36" t="str">
        <f>VLOOKUP(D9455,Normativa!$A$3:$C$100,3,0)</f>
        <v>#N/A</v>
      </c>
      <c r="F9455" s="37"/>
      <c r="G9455" s="37"/>
      <c r="H9455" s="37" t="s">
        <v>7367</v>
      </c>
      <c r="I9455" s="36">
        <f t="shared" si="1"/>
        <v>1</v>
      </c>
      <c r="J9455" s="37"/>
      <c r="K9455" s="37"/>
    </row>
    <row r="9456" ht="22.5" hidden="1" customHeight="1">
      <c r="A9456" s="32" t="b">
        <v>0</v>
      </c>
      <c r="B9456" s="33"/>
      <c r="C9456" s="34"/>
      <c r="D9456" s="35" t="s">
        <v>557</v>
      </c>
      <c r="E9456" s="36" t="str">
        <f>VLOOKUP(D9456,Normativa!$A$3:$C$100,3,0)</f>
        <v>#N/A</v>
      </c>
      <c r="F9456" s="37"/>
      <c r="G9456" s="37"/>
      <c r="H9456" s="37"/>
      <c r="I9456" s="36">
        <f t="shared" si="1"/>
        <v>1</v>
      </c>
      <c r="J9456" s="37"/>
      <c r="K9456" s="37"/>
    </row>
    <row r="9457" ht="22.5" hidden="1" customHeight="1">
      <c r="A9457" s="32" t="b">
        <v>0</v>
      </c>
      <c r="B9457" s="33"/>
      <c r="C9457" s="34"/>
      <c r="D9457" s="35" t="s">
        <v>557</v>
      </c>
      <c r="E9457" s="36" t="str">
        <f>VLOOKUP(D9457,Normativa!$A$3:$C$100,3,0)</f>
        <v>#N/A</v>
      </c>
      <c r="F9457" s="37"/>
      <c r="G9457" s="37"/>
      <c r="H9457" s="37" t="s">
        <v>7368</v>
      </c>
      <c r="I9457" s="36">
        <f t="shared" si="1"/>
        <v>1</v>
      </c>
      <c r="J9457" s="37"/>
      <c r="K9457" s="37"/>
    </row>
    <row r="9458" ht="22.5" hidden="1" customHeight="1">
      <c r="A9458" s="32" t="b">
        <v>0</v>
      </c>
      <c r="B9458" s="33"/>
      <c r="C9458" s="34"/>
      <c r="D9458" s="35" t="s">
        <v>557</v>
      </c>
      <c r="E9458" s="36" t="str">
        <f>VLOOKUP(D9458,Normativa!$A$3:$C$100,3,0)</f>
        <v>#N/A</v>
      </c>
      <c r="F9458" s="37"/>
      <c r="G9458" s="37"/>
      <c r="H9458" s="37" t="s">
        <v>7369</v>
      </c>
      <c r="I9458" s="36">
        <f t="shared" si="1"/>
        <v>1</v>
      </c>
      <c r="J9458" s="37"/>
      <c r="K9458" s="37"/>
    </row>
    <row r="9459" ht="22.5" hidden="1" customHeight="1">
      <c r="A9459" s="32" t="b">
        <v>0</v>
      </c>
      <c r="B9459" s="33"/>
      <c r="C9459" s="34"/>
      <c r="D9459" s="35" t="s">
        <v>557</v>
      </c>
      <c r="E9459" s="36" t="str">
        <f>VLOOKUP(D9459,Normativa!$A$3:$C$100,3,0)</f>
        <v>#N/A</v>
      </c>
      <c r="F9459" s="37"/>
      <c r="G9459" s="37"/>
      <c r="H9459" s="37" t="s">
        <v>7370</v>
      </c>
      <c r="I9459" s="36">
        <f t="shared" si="1"/>
        <v>1</v>
      </c>
      <c r="J9459" s="37"/>
      <c r="K9459" s="37"/>
    </row>
    <row r="9460" ht="22.5" hidden="1" customHeight="1">
      <c r="A9460" s="32" t="b">
        <v>0</v>
      </c>
      <c r="B9460" s="33"/>
      <c r="C9460" s="34"/>
      <c r="D9460" s="35" t="s">
        <v>557</v>
      </c>
      <c r="E9460" s="36" t="str">
        <f>VLOOKUP(D9460,Normativa!$A$3:$C$100,3,0)</f>
        <v>#N/A</v>
      </c>
      <c r="F9460" s="37"/>
      <c r="G9460" s="37"/>
      <c r="H9460" s="37" t="s">
        <v>7371</v>
      </c>
      <c r="I9460" s="36">
        <f t="shared" si="1"/>
        <v>1</v>
      </c>
      <c r="J9460" s="37"/>
      <c r="K9460" s="37"/>
    </row>
    <row r="9461" ht="22.5" hidden="1" customHeight="1">
      <c r="A9461" s="32" t="b">
        <v>0</v>
      </c>
      <c r="B9461" s="33"/>
      <c r="C9461" s="34"/>
      <c r="D9461" s="35" t="s">
        <v>557</v>
      </c>
      <c r="E9461" s="36" t="str">
        <f>VLOOKUP(D9461,Normativa!$A$3:$C$100,3,0)</f>
        <v>#N/A</v>
      </c>
      <c r="F9461" s="37"/>
      <c r="G9461" s="37"/>
      <c r="H9461" s="37" t="s">
        <v>7372</v>
      </c>
      <c r="I9461" s="36">
        <f t="shared" si="1"/>
        <v>1</v>
      </c>
      <c r="J9461" s="37"/>
      <c r="K9461" s="37"/>
    </row>
    <row r="9462" ht="22.5" hidden="1" customHeight="1">
      <c r="A9462" s="32" t="b">
        <v>0</v>
      </c>
      <c r="B9462" s="33"/>
      <c r="C9462" s="34"/>
      <c r="D9462" s="35" t="s">
        <v>557</v>
      </c>
      <c r="E9462" s="36" t="str">
        <f>VLOOKUP(D9462,Normativa!$A$3:$C$100,3,0)</f>
        <v>#N/A</v>
      </c>
      <c r="F9462" s="37"/>
      <c r="G9462" s="37"/>
      <c r="H9462" s="37" t="s">
        <v>7373</v>
      </c>
      <c r="I9462" s="36">
        <f t="shared" si="1"/>
        <v>1</v>
      </c>
      <c r="J9462" s="37"/>
      <c r="K9462" s="37"/>
    </row>
    <row r="9463" ht="22.5" hidden="1" customHeight="1">
      <c r="A9463" s="32" t="b">
        <v>0</v>
      </c>
      <c r="B9463" s="33"/>
      <c r="C9463" s="34"/>
      <c r="D9463" s="35" t="s">
        <v>557</v>
      </c>
      <c r="E9463" s="36" t="str">
        <f>VLOOKUP(D9463,Normativa!$A$3:$C$100,3,0)</f>
        <v>#N/A</v>
      </c>
      <c r="F9463" s="37"/>
      <c r="G9463" s="37"/>
      <c r="H9463" s="37" t="s">
        <v>7374</v>
      </c>
      <c r="I9463" s="36">
        <f t="shared" si="1"/>
        <v>1</v>
      </c>
      <c r="J9463" s="37"/>
      <c r="K9463" s="37"/>
    </row>
    <row r="9464" ht="22.5" hidden="1" customHeight="1">
      <c r="A9464" s="32" t="b">
        <v>0</v>
      </c>
      <c r="B9464" s="33"/>
      <c r="C9464" s="34"/>
      <c r="D9464" s="35" t="s">
        <v>557</v>
      </c>
      <c r="E9464" s="36" t="str">
        <f>VLOOKUP(D9464,Normativa!$A$3:$C$100,3,0)</f>
        <v>#N/A</v>
      </c>
      <c r="F9464" s="37"/>
      <c r="G9464" s="37"/>
      <c r="H9464" s="37" t="s">
        <v>7375</v>
      </c>
      <c r="I9464" s="36">
        <f t="shared" si="1"/>
        <v>1</v>
      </c>
      <c r="J9464" s="37"/>
      <c r="K9464" s="37"/>
    </row>
    <row r="9465" ht="22.5" hidden="1" customHeight="1">
      <c r="A9465" s="32" t="b">
        <v>0</v>
      </c>
      <c r="B9465" s="33"/>
      <c r="C9465" s="34"/>
      <c r="D9465" s="35" t="s">
        <v>557</v>
      </c>
      <c r="E9465" s="36" t="str">
        <f>VLOOKUP(D9465,Normativa!$A$3:$C$100,3,0)</f>
        <v>#N/A</v>
      </c>
      <c r="F9465" s="37"/>
      <c r="G9465" s="37"/>
      <c r="H9465" s="37" t="s">
        <v>7376</v>
      </c>
      <c r="I9465" s="36">
        <f t="shared" si="1"/>
        <v>1</v>
      </c>
      <c r="J9465" s="37"/>
      <c r="K9465" s="37"/>
    </row>
    <row r="9466" ht="22.5" hidden="1" customHeight="1">
      <c r="A9466" s="32" t="b">
        <v>0</v>
      </c>
      <c r="B9466" s="33"/>
      <c r="C9466" s="34"/>
      <c r="D9466" s="35" t="s">
        <v>557</v>
      </c>
      <c r="E9466" s="36" t="str">
        <f>VLOOKUP(D9466,Normativa!$A$3:$C$100,3,0)</f>
        <v>#N/A</v>
      </c>
      <c r="F9466" s="37"/>
      <c r="G9466" s="37"/>
      <c r="H9466" s="37" t="s">
        <v>7377</v>
      </c>
      <c r="I9466" s="36">
        <f t="shared" si="1"/>
        <v>1</v>
      </c>
      <c r="J9466" s="37"/>
      <c r="K9466" s="37"/>
    </row>
    <row r="9467" ht="22.5" hidden="1" customHeight="1">
      <c r="A9467" s="32" t="b">
        <v>0</v>
      </c>
      <c r="B9467" s="33"/>
      <c r="C9467" s="34"/>
      <c r="D9467" s="35" t="s">
        <v>557</v>
      </c>
      <c r="E9467" s="36" t="str">
        <f>VLOOKUP(D9467,Normativa!$A$3:$C$100,3,0)</f>
        <v>#N/A</v>
      </c>
      <c r="F9467" s="37"/>
      <c r="G9467" s="37"/>
      <c r="H9467" s="37" t="s">
        <v>7378</v>
      </c>
      <c r="I9467" s="36">
        <f t="shared" si="1"/>
        <v>1</v>
      </c>
      <c r="J9467" s="37"/>
      <c r="K9467" s="37"/>
    </row>
    <row r="9468" ht="22.5" hidden="1" customHeight="1">
      <c r="A9468" s="32" t="b">
        <v>0</v>
      </c>
      <c r="B9468" s="33"/>
      <c r="C9468" s="34"/>
      <c r="D9468" s="35" t="s">
        <v>557</v>
      </c>
      <c r="E9468" s="36" t="str">
        <f>VLOOKUP(D9468,Normativa!$A$3:$C$100,3,0)</f>
        <v>#N/A</v>
      </c>
      <c r="F9468" s="37"/>
      <c r="G9468" s="37"/>
      <c r="H9468" s="37" t="s">
        <v>7379</v>
      </c>
      <c r="I9468" s="36">
        <f t="shared" si="1"/>
        <v>1</v>
      </c>
      <c r="J9468" s="37"/>
      <c r="K9468" s="37"/>
    </row>
    <row r="9469" ht="22.5" hidden="1" customHeight="1">
      <c r="A9469" s="32" t="b">
        <v>0</v>
      </c>
      <c r="B9469" s="33"/>
      <c r="C9469" s="34"/>
      <c r="D9469" s="35" t="s">
        <v>557</v>
      </c>
      <c r="E9469" s="36" t="str">
        <f>VLOOKUP(D9469,Normativa!$A$3:$C$100,3,0)</f>
        <v>#N/A</v>
      </c>
      <c r="F9469" s="37"/>
      <c r="G9469" s="37"/>
      <c r="H9469" s="37" t="s">
        <v>7380</v>
      </c>
      <c r="I9469" s="36">
        <f t="shared" si="1"/>
        <v>1</v>
      </c>
      <c r="J9469" s="37"/>
      <c r="K9469" s="37"/>
    </row>
    <row r="9470" ht="22.5" hidden="1" customHeight="1">
      <c r="A9470" s="32" t="b">
        <v>0</v>
      </c>
      <c r="B9470" s="33"/>
      <c r="C9470" s="34"/>
      <c r="D9470" s="35" t="s">
        <v>557</v>
      </c>
      <c r="E9470" s="36" t="str">
        <f>VLOOKUP(D9470,Normativa!$A$3:$C$100,3,0)</f>
        <v>#N/A</v>
      </c>
      <c r="F9470" s="37"/>
      <c r="G9470" s="37"/>
      <c r="H9470" s="37" t="s">
        <v>7381</v>
      </c>
      <c r="I9470" s="36">
        <f t="shared" si="1"/>
        <v>1</v>
      </c>
      <c r="J9470" s="37"/>
      <c r="K9470" s="37"/>
    </row>
    <row r="9471" ht="22.5" hidden="1" customHeight="1">
      <c r="A9471" s="32" t="b">
        <v>0</v>
      </c>
      <c r="B9471" s="33"/>
      <c r="C9471" s="34"/>
      <c r="D9471" s="35" t="s">
        <v>557</v>
      </c>
      <c r="E9471" s="36" t="str">
        <f>VLOOKUP(D9471,Normativa!$A$3:$C$100,3,0)</f>
        <v>#N/A</v>
      </c>
      <c r="F9471" s="37"/>
      <c r="G9471" s="37"/>
      <c r="H9471" s="37" t="s">
        <v>7382</v>
      </c>
      <c r="I9471" s="36">
        <f t="shared" si="1"/>
        <v>1</v>
      </c>
      <c r="J9471" s="37"/>
      <c r="K9471" s="37"/>
    </row>
    <row r="9472" ht="22.5" hidden="1" customHeight="1">
      <c r="A9472" s="32" t="b">
        <v>0</v>
      </c>
      <c r="B9472" s="33"/>
      <c r="C9472" s="34"/>
      <c r="D9472" s="35" t="s">
        <v>557</v>
      </c>
      <c r="E9472" s="36" t="str">
        <f>VLOOKUP(D9472,Normativa!$A$3:$C$100,3,0)</f>
        <v>#N/A</v>
      </c>
      <c r="F9472" s="37"/>
      <c r="G9472" s="37"/>
      <c r="H9472" s="37" t="s">
        <v>555</v>
      </c>
      <c r="I9472" s="36">
        <f t="shared" si="1"/>
        <v>1</v>
      </c>
      <c r="J9472" s="37"/>
      <c r="K9472" s="37"/>
    </row>
    <row r="9473" ht="22.5" hidden="1" customHeight="1">
      <c r="A9473" s="32" t="b">
        <v>0</v>
      </c>
      <c r="B9473" s="33"/>
      <c r="C9473" s="34"/>
      <c r="D9473" s="35" t="s">
        <v>557</v>
      </c>
      <c r="E9473" s="36" t="str">
        <f>VLOOKUP(D9473,Normativa!$A$3:$C$100,3,0)</f>
        <v>#N/A</v>
      </c>
      <c r="F9473" s="37"/>
      <c r="G9473" s="37"/>
      <c r="H9473" s="37" t="s">
        <v>7383</v>
      </c>
      <c r="I9473" s="36">
        <f t="shared" si="1"/>
        <v>1</v>
      </c>
      <c r="J9473" s="37"/>
      <c r="K9473" s="37"/>
    </row>
    <row r="9474" ht="22.5" hidden="1" customHeight="1">
      <c r="A9474" s="32" t="b">
        <v>0</v>
      </c>
      <c r="B9474" s="33"/>
      <c r="C9474" s="34"/>
      <c r="D9474" s="35" t="s">
        <v>368</v>
      </c>
      <c r="E9474" s="36" t="str">
        <f>VLOOKUP(D9474,Normativa!$A$3:$C$100,3,0)</f>
        <v>Decreto con Fuerza de Ley</v>
      </c>
      <c r="F9474" s="37"/>
      <c r="G9474" s="37"/>
      <c r="H9474" s="37"/>
      <c r="I9474" s="36">
        <f t="shared" si="1"/>
        <v>1</v>
      </c>
      <c r="J9474" s="37"/>
      <c r="K9474" s="37"/>
    </row>
    <row r="9475" ht="22.5" hidden="1" customHeight="1">
      <c r="A9475" s="32" t="b">
        <v>0</v>
      </c>
      <c r="B9475" s="33"/>
      <c r="C9475" s="34"/>
      <c r="D9475" s="35" t="s">
        <v>368</v>
      </c>
      <c r="E9475" s="36" t="str">
        <f>VLOOKUP(D9475,Normativa!$A$3:$C$100,3,0)</f>
        <v>Decreto con Fuerza de Ley</v>
      </c>
      <c r="F9475" s="37"/>
      <c r="G9475" s="37"/>
      <c r="H9475" s="37" t="s">
        <v>7384</v>
      </c>
      <c r="I9475" s="36">
        <f t="shared" si="1"/>
        <v>1</v>
      </c>
      <c r="J9475" s="37"/>
      <c r="K9475" s="37"/>
    </row>
    <row r="9476" ht="22.5" hidden="1" customHeight="1">
      <c r="A9476" s="32" t="b">
        <v>0</v>
      </c>
      <c r="B9476" s="33"/>
      <c r="C9476" s="34"/>
      <c r="D9476" s="35" t="s">
        <v>368</v>
      </c>
      <c r="E9476" s="36" t="str">
        <f>VLOOKUP(D9476,Normativa!$A$3:$C$100,3,0)</f>
        <v>Decreto con Fuerza de Ley</v>
      </c>
      <c r="F9476" s="37"/>
      <c r="G9476" s="37"/>
      <c r="H9476" s="37"/>
      <c r="I9476" s="36">
        <f t="shared" si="1"/>
        <v>1</v>
      </c>
      <c r="J9476" s="37"/>
      <c r="K9476" s="37"/>
    </row>
    <row r="9477" ht="22.5" hidden="1" customHeight="1">
      <c r="A9477" s="32" t="b">
        <v>0</v>
      </c>
      <c r="B9477" s="33"/>
      <c r="C9477" s="34"/>
      <c r="D9477" s="35" t="s">
        <v>368</v>
      </c>
      <c r="E9477" s="36" t="str">
        <f>VLOOKUP(D9477,Normativa!$A$3:$C$100,3,0)</f>
        <v>Decreto con Fuerza de Ley</v>
      </c>
      <c r="F9477" s="37"/>
      <c r="G9477" s="37"/>
      <c r="H9477" s="37" t="s">
        <v>7385</v>
      </c>
      <c r="I9477" s="36">
        <f t="shared" si="1"/>
        <v>1</v>
      </c>
      <c r="J9477" s="37"/>
      <c r="K9477" s="37"/>
    </row>
    <row r="9478" ht="22.5" hidden="1" customHeight="1">
      <c r="A9478" s="32" t="b">
        <v>0</v>
      </c>
      <c r="B9478" s="33"/>
      <c r="C9478" s="34"/>
      <c r="D9478" s="35" t="s">
        <v>368</v>
      </c>
      <c r="E9478" s="36" t="str">
        <f>VLOOKUP(D9478,Normativa!$A$3:$C$100,3,0)</f>
        <v>Decreto con Fuerza de Ley</v>
      </c>
      <c r="F9478" s="37"/>
      <c r="G9478" s="37"/>
      <c r="H9478" s="37"/>
      <c r="I9478" s="36">
        <f t="shared" si="1"/>
        <v>1</v>
      </c>
      <c r="J9478" s="37"/>
      <c r="K9478" s="37"/>
    </row>
    <row r="9479" ht="22.5" hidden="1" customHeight="1">
      <c r="A9479" s="32" t="b">
        <v>0</v>
      </c>
      <c r="B9479" s="33"/>
      <c r="C9479" s="34"/>
      <c r="D9479" s="35" t="s">
        <v>368</v>
      </c>
      <c r="E9479" s="36" t="str">
        <f>VLOOKUP(D9479,Normativa!$A$3:$C$100,3,0)</f>
        <v>Decreto con Fuerza de Ley</v>
      </c>
      <c r="F9479" s="37"/>
      <c r="G9479" s="37"/>
      <c r="H9479" s="37" t="s">
        <v>1466</v>
      </c>
      <c r="I9479" s="36">
        <f t="shared" si="1"/>
        <v>1</v>
      </c>
      <c r="J9479" s="37"/>
      <c r="K9479" s="37"/>
    </row>
    <row r="9480" ht="22.5" hidden="1" customHeight="1">
      <c r="A9480" s="32" t="b">
        <v>0</v>
      </c>
      <c r="B9480" s="33"/>
      <c r="C9480" s="34"/>
      <c r="D9480" s="35" t="s">
        <v>368</v>
      </c>
      <c r="E9480" s="36" t="str">
        <f>VLOOKUP(D9480,Normativa!$A$3:$C$100,3,0)</f>
        <v>Decreto con Fuerza de Ley</v>
      </c>
      <c r="F9480" s="37"/>
      <c r="G9480" s="37"/>
      <c r="H9480" s="37"/>
      <c r="I9480" s="36">
        <f t="shared" si="1"/>
        <v>1</v>
      </c>
      <c r="J9480" s="37"/>
      <c r="K9480" s="37"/>
    </row>
    <row r="9481" ht="22.5" hidden="1" customHeight="1">
      <c r="A9481" s="32" t="b">
        <v>0</v>
      </c>
      <c r="B9481" s="33"/>
      <c r="C9481" s="34"/>
      <c r="D9481" s="35" t="s">
        <v>368</v>
      </c>
      <c r="E9481" s="36" t="str">
        <f>VLOOKUP(D9481,Normativa!$A$3:$C$100,3,0)</f>
        <v>Decreto con Fuerza de Ley</v>
      </c>
      <c r="F9481" s="37"/>
      <c r="G9481" s="37"/>
      <c r="H9481" s="37" t="s">
        <v>7386</v>
      </c>
      <c r="I9481" s="36">
        <f t="shared" si="1"/>
        <v>1</v>
      </c>
      <c r="J9481" s="37"/>
      <c r="K9481" s="37"/>
    </row>
    <row r="9482" ht="22.5" hidden="1" customHeight="1">
      <c r="A9482" s="32" t="b">
        <v>0</v>
      </c>
      <c r="B9482" s="33"/>
      <c r="C9482" s="34"/>
      <c r="D9482" s="35" t="s">
        <v>368</v>
      </c>
      <c r="E9482" s="36" t="str">
        <f>VLOOKUP(D9482,Normativa!$A$3:$C$100,3,0)</f>
        <v>Decreto con Fuerza de Ley</v>
      </c>
      <c r="F9482" s="37"/>
      <c r="G9482" s="37"/>
      <c r="H9482" s="37" t="s">
        <v>7387</v>
      </c>
      <c r="I9482" s="36">
        <f t="shared" si="1"/>
        <v>1</v>
      </c>
      <c r="J9482" s="37"/>
      <c r="K9482" s="37"/>
    </row>
    <row r="9483" ht="22.5" hidden="1" customHeight="1">
      <c r="A9483" s="32" t="b">
        <v>0</v>
      </c>
      <c r="B9483" s="33"/>
      <c r="C9483" s="34"/>
      <c r="D9483" s="35" t="s">
        <v>368</v>
      </c>
      <c r="E9483" s="36" t="str">
        <f>VLOOKUP(D9483,Normativa!$A$3:$C$100,3,0)</f>
        <v>Decreto con Fuerza de Ley</v>
      </c>
      <c r="F9483" s="37"/>
      <c r="G9483" s="37"/>
      <c r="H9483" s="37"/>
      <c r="I9483" s="36">
        <f t="shared" si="1"/>
        <v>1</v>
      </c>
      <c r="J9483" s="37"/>
      <c r="K9483" s="37"/>
    </row>
    <row r="9484" ht="22.5" hidden="1" customHeight="1">
      <c r="A9484" s="32" t="b">
        <v>0</v>
      </c>
      <c r="B9484" s="33"/>
      <c r="C9484" s="34"/>
      <c r="D9484" s="35" t="s">
        <v>368</v>
      </c>
      <c r="E9484" s="36" t="str">
        <f>VLOOKUP(D9484,Normativa!$A$3:$C$100,3,0)</f>
        <v>Decreto con Fuerza de Ley</v>
      </c>
      <c r="F9484" s="37"/>
      <c r="G9484" s="37"/>
      <c r="H9484" s="37" t="s">
        <v>7388</v>
      </c>
      <c r="I9484" s="36">
        <f t="shared" si="1"/>
        <v>1</v>
      </c>
      <c r="J9484" s="37"/>
      <c r="K9484" s="37"/>
    </row>
    <row r="9485" ht="22.5" hidden="1" customHeight="1">
      <c r="A9485" s="32" t="b">
        <v>0</v>
      </c>
      <c r="B9485" s="33"/>
      <c r="C9485" s="34"/>
      <c r="D9485" s="35" t="s">
        <v>368</v>
      </c>
      <c r="E9485" s="36" t="str">
        <f>VLOOKUP(D9485,Normativa!$A$3:$C$100,3,0)</f>
        <v>Decreto con Fuerza de Ley</v>
      </c>
      <c r="F9485" s="37"/>
      <c r="G9485" s="37"/>
      <c r="H9485" s="37"/>
      <c r="I9485" s="36">
        <f t="shared" si="1"/>
        <v>1</v>
      </c>
      <c r="J9485" s="37"/>
      <c r="K9485" s="37"/>
    </row>
    <row r="9486" ht="22.5" hidden="1" customHeight="1">
      <c r="A9486" s="32" t="b">
        <v>0</v>
      </c>
      <c r="B9486" s="33"/>
      <c r="C9486" s="34"/>
      <c r="D9486" s="35" t="s">
        <v>368</v>
      </c>
      <c r="E9486" s="36" t="str">
        <f>VLOOKUP(D9486,Normativa!$A$3:$C$100,3,0)</f>
        <v>Decreto con Fuerza de Ley</v>
      </c>
      <c r="F9486" s="37"/>
      <c r="G9486" s="37"/>
      <c r="H9486" s="37"/>
      <c r="I9486" s="36">
        <f t="shared" si="1"/>
        <v>2</v>
      </c>
      <c r="J9486" s="37"/>
      <c r="K9486" s="37"/>
    </row>
    <row r="9487" ht="22.5" hidden="1" customHeight="1">
      <c r="A9487" s="32" t="b">
        <v>0</v>
      </c>
      <c r="B9487" s="33"/>
      <c r="C9487" s="34"/>
      <c r="D9487" s="35" t="s">
        <v>368</v>
      </c>
      <c r="E9487" s="36" t="str">
        <f>VLOOKUP(D9487,Normativa!$A$3:$C$100,3,0)</f>
        <v>Decreto con Fuerza de Ley</v>
      </c>
      <c r="F9487" s="37"/>
      <c r="G9487" s="37"/>
      <c r="H9487" s="37" t="s">
        <v>7389</v>
      </c>
      <c r="I9487" s="36">
        <f t="shared" si="1"/>
        <v>1</v>
      </c>
      <c r="J9487" s="37"/>
      <c r="K9487" s="37"/>
    </row>
    <row r="9488" ht="22.5" hidden="1" customHeight="1">
      <c r="A9488" s="32" t="b">
        <v>0</v>
      </c>
      <c r="B9488" s="33"/>
      <c r="C9488" s="34"/>
      <c r="D9488" s="35" t="s">
        <v>368</v>
      </c>
      <c r="E9488" s="36" t="str">
        <f>VLOOKUP(D9488,Normativa!$A$3:$C$100,3,0)</f>
        <v>Decreto con Fuerza de Ley</v>
      </c>
      <c r="F9488" s="37"/>
      <c r="G9488" s="37"/>
      <c r="H9488" s="37"/>
      <c r="I9488" s="36">
        <f t="shared" si="1"/>
        <v>1</v>
      </c>
      <c r="J9488" s="37"/>
      <c r="K9488" s="37"/>
    </row>
    <row r="9489" ht="22.5" hidden="1" customHeight="1">
      <c r="A9489" s="32" t="b">
        <v>0</v>
      </c>
      <c r="B9489" s="33"/>
      <c r="C9489" s="34"/>
      <c r="D9489" s="35" t="s">
        <v>368</v>
      </c>
      <c r="E9489" s="36" t="str">
        <f>VLOOKUP(D9489,Normativa!$A$3:$C$100,3,0)</f>
        <v>Decreto con Fuerza de Ley</v>
      </c>
      <c r="F9489" s="37"/>
      <c r="G9489" s="37"/>
      <c r="H9489" s="37"/>
      <c r="I9489" s="36">
        <f t="shared" si="1"/>
        <v>2</v>
      </c>
      <c r="J9489" s="37"/>
      <c r="K9489" s="37"/>
    </row>
    <row r="9490" ht="22.5" hidden="1" customHeight="1">
      <c r="A9490" s="32" t="b">
        <v>0</v>
      </c>
      <c r="B9490" s="33"/>
      <c r="C9490" s="34"/>
      <c r="D9490" s="35" t="s">
        <v>368</v>
      </c>
      <c r="E9490" s="36" t="str">
        <f>VLOOKUP(D9490,Normativa!$A$3:$C$100,3,0)</f>
        <v>Decreto con Fuerza de Ley</v>
      </c>
      <c r="F9490" s="37"/>
      <c r="G9490" s="37"/>
      <c r="H9490" s="37"/>
      <c r="I9490" s="36">
        <f t="shared" si="1"/>
        <v>3</v>
      </c>
      <c r="J9490" s="37"/>
      <c r="K9490" s="37"/>
    </row>
    <row r="9491" ht="22.5" hidden="1" customHeight="1">
      <c r="A9491" s="32" t="b">
        <v>0</v>
      </c>
      <c r="B9491" s="33"/>
      <c r="C9491" s="34"/>
      <c r="D9491" s="35" t="s">
        <v>368</v>
      </c>
      <c r="E9491" s="36" t="str">
        <f>VLOOKUP(D9491,Normativa!$A$3:$C$100,3,0)</f>
        <v>Decreto con Fuerza de Ley</v>
      </c>
      <c r="F9491" s="37"/>
      <c r="G9491" s="37"/>
      <c r="H9491" s="37" t="s">
        <v>7390</v>
      </c>
      <c r="I9491" s="36">
        <f t="shared" si="1"/>
        <v>1</v>
      </c>
      <c r="J9491" s="37"/>
      <c r="K9491" s="37"/>
    </row>
    <row r="9492" ht="22.5" hidden="1" customHeight="1">
      <c r="A9492" s="32" t="b">
        <v>0</v>
      </c>
      <c r="B9492" s="33"/>
      <c r="C9492" s="34"/>
      <c r="D9492" s="35" t="s">
        <v>368</v>
      </c>
      <c r="E9492" s="36" t="str">
        <f>VLOOKUP(D9492,Normativa!$A$3:$C$100,3,0)</f>
        <v>Decreto con Fuerza de Ley</v>
      </c>
      <c r="F9492" s="37"/>
      <c r="G9492" s="37"/>
      <c r="H9492" s="37"/>
      <c r="I9492" s="36">
        <f t="shared" si="1"/>
        <v>1</v>
      </c>
      <c r="J9492" s="37"/>
      <c r="K9492" s="37"/>
    </row>
    <row r="9493" ht="22.5" hidden="1" customHeight="1">
      <c r="A9493" s="32" t="b">
        <v>0</v>
      </c>
      <c r="B9493" s="33"/>
      <c r="C9493" s="34"/>
      <c r="D9493" s="35" t="s">
        <v>368</v>
      </c>
      <c r="E9493" s="36" t="str">
        <f>VLOOKUP(D9493,Normativa!$A$3:$C$100,3,0)</f>
        <v>Decreto con Fuerza de Ley</v>
      </c>
      <c r="F9493" s="37"/>
      <c r="G9493" s="37"/>
      <c r="H9493" s="37"/>
      <c r="I9493" s="36">
        <f t="shared" si="1"/>
        <v>2</v>
      </c>
      <c r="J9493" s="37"/>
      <c r="K9493" s="37"/>
    </row>
    <row r="9494" ht="22.5" hidden="1" customHeight="1">
      <c r="A9494" s="32" t="b">
        <v>0</v>
      </c>
      <c r="B9494" s="33"/>
      <c r="C9494" s="34"/>
      <c r="D9494" s="35" t="s">
        <v>368</v>
      </c>
      <c r="E9494" s="36" t="str">
        <f>VLOOKUP(D9494,Normativa!$A$3:$C$100,3,0)</f>
        <v>Decreto con Fuerza de Ley</v>
      </c>
      <c r="F9494" s="37"/>
      <c r="G9494" s="37"/>
      <c r="H9494" s="37" t="s">
        <v>7391</v>
      </c>
      <c r="I9494" s="36">
        <f t="shared" si="1"/>
        <v>1</v>
      </c>
      <c r="J9494" s="37"/>
      <c r="K9494" s="37"/>
    </row>
    <row r="9495" ht="22.5" hidden="1" customHeight="1">
      <c r="A9495" s="32" t="b">
        <v>0</v>
      </c>
      <c r="B9495" s="33"/>
      <c r="C9495" s="34"/>
      <c r="D9495" s="35" t="s">
        <v>368</v>
      </c>
      <c r="E9495" s="36" t="str">
        <f>VLOOKUP(D9495,Normativa!$A$3:$C$100,3,0)</f>
        <v>Decreto con Fuerza de Ley</v>
      </c>
      <c r="F9495" s="37"/>
      <c r="G9495" s="37"/>
      <c r="H9495" s="37" t="s">
        <v>7392</v>
      </c>
      <c r="I9495" s="36">
        <f t="shared" si="1"/>
        <v>1</v>
      </c>
      <c r="J9495" s="37"/>
      <c r="K9495" s="37"/>
    </row>
    <row r="9496" ht="22.5" hidden="1" customHeight="1">
      <c r="A9496" s="32" t="b">
        <v>0</v>
      </c>
      <c r="B9496" s="33"/>
      <c r="C9496" s="34"/>
      <c r="D9496" s="35" t="s">
        <v>368</v>
      </c>
      <c r="E9496" s="36" t="str">
        <f>VLOOKUP(D9496,Normativa!$A$3:$C$100,3,0)</f>
        <v>Decreto con Fuerza de Ley</v>
      </c>
      <c r="F9496" s="37"/>
      <c r="G9496" s="37"/>
      <c r="H9496" s="37"/>
      <c r="I9496" s="36">
        <f t="shared" si="1"/>
        <v>1</v>
      </c>
      <c r="J9496" s="37"/>
      <c r="K9496" s="37"/>
    </row>
    <row r="9497" ht="22.5" hidden="1" customHeight="1">
      <c r="A9497" s="32" t="b">
        <v>0</v>
      </c>
      <c r="B9497" s="33"/>
      <c r="C9497" s="34"/>
      <c r="D9497" s="35" t="s">
        <v>368</v>
      </c>
      <c r="E9497" s="36" t="str">
        <f>VLOOKUP(D9497,Normativa!$A$3:$C$100,3,0)</f>
        <v>Decreto con Fuerza de Ley</v>
      </c>
      <c r="F9497" s="37"/>
      <c r="G9497" s="37"/>
      <c r="H9497" s="37"/>
      <c r="I9497" s="36">
        <f t="shared" si="1"/>
        <v>2</v>
      </c>
      <c r="J9497" s="37"/>
      <c r="K9497" s="37"/>
    </row>
    <row r="9498" ht="22.5" hidden="1" customHeight="1">
      <c r="A9498" s="32" t="b">
        <v>0</v>
      </c>
      <c r="B9498" s="33"/>
      <c r="C9498" s="34"/>
      <c r="D9498" s="35" t="s">
        <v>368</v>
      </c>
      <c r="E9498" s="36" t="str">
        <f>VLOOKUP(D9498,Normativa!$A$3:$C$100,3,0)</f>
        <v>Decreto con Fuerza de Ley</v>
      </c>
      <c r="F9498" s="37"/>
      <c r="G9498" s="37"/>
      <c r="H9498" s="37"/>
      <c r="I9498" s="36">
        <f t="shared" si="1"/>
        <v>3</v>
      </c>
      <c r="J9498" s="37"/>
      <c r="K9498" s="37"/>
    </row>
    <row r="9499" ht="22.5" hidden="1" customHeight="1">
      <c r="A9499" s="32" t="b">
        <v>0</v>
      </c>
      <c r="B9499" s="33"/>
      <c r="C9499" s="34"/>
      <c r="D9499" s="35" t="s">
        <v>368</v>
      </c>
      <c r="E9499" s="36" t="str">
        <f>VLOOKUP(D9499,Normativa!$A$3:$C$100,3,0)</f>
        <v>Decreto con Fuerza de Ley</v>
      </c>
      <c r="F9499" s="37"/>
      <c r="G9499" s="37"/>
      <c r="H9499" s="37" t="s">
        <v>7393</v>
      </c>
      <c r="I9499" s="36">
        <f t="shared" si="1"/>
        <v>1</v>
      </c>
      <c r="J9499" s="37"/>
      <c r="K9499" s="37"/>
    </row>
    <row r="9500" ht="22.5" hidden="1" customHeight="1">
      <c r="A9500" s="32" t="b">
        <v>0</v>
      </c>
      <c r="B9500" s="33"/>
      <c r="C9500" s="34"/>
      <c r="D9500" s="35" t="s">
        <v>368</v>
      </c>
      <c r="E9500" s="36" t="str">
        <f>VLOOKUP(D9500,Normativa!$A$3:$C$100,3,0)</f>
        <v>Decreto con Fuerza de Ley</v>
      </c>
      <c r="F9500" s="37"/>
      <c r="G9500" s="37"/>
      <c r="H9500" s="37" t="s">
        <v>7394</v>
      </c>
      <c r="I9500" s="36">
        <f t="shared" si="1"/>
        <v>1</v>
      </c>
      <c r="J9500" s="37"/>
      <c r="K9500" s="37"/>
    </row>
    <row r="9501" ht="22.5" hidden="1" customHeight="1">
      <c r="A9501" s="32" t="b">
        <v>0</v>
      </c>
      <c r="B9501" s="33"/>
      <c r="C9501" s="34"/>
      <c r="D9501" s="35" t="s">
        <v>368</v>
      </c>
      <c r="E9501" s="36" t="str">
        <f>VLOOKUP(D9501,Normativa!$A$3:$C$100,3,0)</f>
        <v>Decreto con Fuerza de Ley</v>
      </c>
      <c r="F9501" s="37"/>
      <c r="G9501" s="37"/>
      <c r="H9501" s="37" t="s">
        <v>7395</v>
      </c>
      <c r="I9501" s="36">
        <f t="shared" si="1"/>
        <v>1</v>
      </c>
      <c r="J9501" s="37"/>
      <c r="K9501" s="37"/>
    </row>
    <row r="9502" ht="22.5" hidden="1" customHeight="1">
      <c r="A9502" s="32" t="b">
        <v>0</v>
      </c>
      <c r="B9502" s="33"/>
      <c r="C9502" s="34"/>
      <c r="D9502" s="35" t="s">
        <v>368</v>
      </c>
      <c r="E9502" s="36" t="str">
        <f>VLOOKUP(D9502,Normativa!$A$3:$C$100,3,0)</f>
        <v>Decreto con Fuerza de Ley</v>
      </c>
      <c r="F9502" s="37"/>
      <c r="G9502" s="37"/>
      <c r="H9502" s="37" t="s">
        <v>7396</v>
      </c>
      <c r="I9502" s="36">
        <f t="shared" si="1"/>
        <v>1</v>
      </c>
      <c r="J9502" s="37"/>
      <c r="K9502" s="37"/>
    </row>
    <row r="9503" ht="22.5" hidden="1" customHeight="1">
      <c r="A9503" s="32" t="b">
        <v>0</v>
      </c>
      <c r="B9503" s="33"/>
      <c r="C9503" s="34"/>
      <c r="D9503" s="35" t="s">
        <v>368</v>
      </c>
      <c r="E9503" s="36" t="str">
        <f>VLOOKUP(D9503,Normativa!$A$3:$C$100,3,0)</f>
        <v>Decreto con Fuerza de Ley</v>
      </c>
      <c r="F9503" s="37"/>
      <c r="G9503" s="37"/>
      <c r="H9503" s="37" t="s">
        <v>7397</v>
      </c>
      <c r="I9503" s="36">
        <f t="shared" si="1"/>
        <v>1</v>
      </c>
      <c r="J9503" s="37"/>
      <c r="K9503" s="37"/>
    </row>
    <row r="9504" ht="22.5" hidden="1" customHeight="1">
      <c r="A9504" s="32" t="b">
        <v>0</v>
      </c>
      <c r="B9504" s="33"/>
      <c r="C9504" s="34"/>
      <c r="D9504" s="35" t="s">
        <v>368</v>
      </c>
      <c r="E9504" s="36" t="str">
        <f>VLOOKUP(D9504,Normativa!$A$3:$C$100,3,0)</f>
        <v>Decreto con Fuerza de Ley</v>
      </c>
      <c r="F9504" s="37"/>
      <c r="G9504" s="37"/>
      <c r="H9504" s="37" t="s">
        <v>7398</v>
      </c>
      <c r="I9504" s="36">
        <f t="shared" si="1"/>
        <v>1</v>
      </c>
      <c r="J9504" s="37"/>
      <c r="K9504" s="37"/>
    </row>
    <row r="9505" ht="22.5" hidden="1" customHeight="1">
      <c r="A9505" s="32" t="b">
        <v>0</v>
      </c>
      <c r="B9505" s="33"/>
      <c r="C9505" s="34"/>
      <c r="D9505" s="35" t="s">
        <v>368</v>
      </c>
      <c r="E9505" s="36" t="str">
        <f>VLOOKUP(D9505,Normativa!$A$3:$C$100,3,0)</f>
        <v>Decreto con Fuerza de Ley</v>
      </c>
      <c r="F9505" s="37"/>
      <c r="G9505" s="37"/>
      <c r="H9505" s="37" t="s">
        <v>7399</v>
      </c>
      <c r="I9505" s="36">
        <f t="shared" si="1"/>
        <v>1</v>
      </c>
      <c r="J9505" s="37"/>
      <c r="K9505" s="37"/>
    </row>
    <row r="9506" ht="22.5" hidden="1" customHeight="1">
      <c r="A9506" s="32" t="b">
        <v>0</v>
      </c>
      <c r="B9506" s="33"/>
      <c r="C9506" s="34"/>
      <c r="D9506" s="35" t="s">
        <v>368</v>
      </c>
      <c r="E9506" s="36" t="str">
        <f>VLOOKUP(D9506,Normativa!$A$3:$C$100,3,0)</f>
        <v>Decreto con Fuerza de Ley</v>
      </c>
      <c r="F9506" s="37"/>
      <c r="G9506" s="37"/>
      <c r="H9506" s="37"/>
      <c r="I9506" s="36">
        <f t="shared" si="1"/>
        <v>1</v>
      </c>
      <c r="J9506" s="37"/>
      <c r="K9506" s="37"/>
    </row>
    <row r="9507" ht="22.5" hidden="1" customHeight="1">
      <c r="A9507" s="32" t="b">
        <v>0</v>
      </c>
      <c r="B9507" s="33"/>
      <c r="C9507" s="34"/>
      <c r="D9507" s="35" t="s">
        <v>368</v>
      </c>
      <c r="E9507" s="36" t="str">
        <f>VLOOKUP(D9507,Normativa!$A$3:$C$100,3,0)</f>
        <v>Decreto con Fuerza de Ley</v>
      </c>
      <c r="F9507" s="37"/>
      <c r="G9507" s="37"/>
      <c r="H9507" s="37" t="s">
        <v>7400</v>
      </c>
      <c r="I9507" s="36">
        <f t="shared" si="1"/>
        <v>1</v>
      </c>
      <c r="J9507" s="37"/>
      <c r="K9507" s="37"/>
    </row>
    <row r="9508" ht="22.5" hidden="1" customHeight="1">
      <c r="A9508" s="32" t="b">
        <v>0</v>
      </c>
      <c r="B9508" s="33"/>
      <c r="C9508" s="34"/>
      <c r="D9508" s="35" t="s">
        <v>368</v>
      </c>
      <c r="E9508" s="36" t="str">
        <f>VLOOKUP(D9508,Normativa!$A$3:$C$100,3,0)</f>
        <v>Decreto con Fuerza de Ley</v>
      </c>
      <c r="F9508" s="37"/>
      <c r="G9508" s="37"/>
      <c r="H9508" s="37" t="s">
        <v>7401</v>
      </c>
      <c r="I9508" s="36">
        <f t="shared" si="1"/>
        <v>1</v>
      </c>
      <c r="J9508" s="37"/>
      <c r="K9508" s="37"/>
    </row>
    <row r="9509" ht="22.5" hidden="1" customHeight="1">
      <c r="A9509" s="32" t="b">
        <v>0</v>
      </c>
      <c r="B9509" s="33"/>
      <c r="C9509" s="34"/>
      <c r="D9509" s="35" t="s">
        <v>368</v>
      </c>
      <c r="E9509" s="36" t="str">
        <f>VLOOKUP(D9509,Normativa!$A$3:$C$100,3,0)</f>
        <v>Decreto con Fuerza de Ley</v>
      </c>
      <c r="F9509" s="37"/>
      <c r="G9509" s="37"/>
      <c r="H9509" s="37"/>
      <c r="I9509" s="36">
        <f t="shared" si="1"/>
        <v>1</v>
      </c>
      <c r="J9509" s="37"/>
      <c r="K9509" s="37"/>
    </row>
    <row r="9510" ht="22.5" hidden="1" customHeight="1">
      <c r="A9510" s="32" t="b">
        <v>0</v>
      </c>
      <c r="B9510" s="33"/>
      <c r="C9510" s="34"/>
      <c r="D9510" s="35" t="s">
        <v>368</v>
      </c>
      <c r="E9510" s="36" t="str">
        <f>VLOOKUP(D9510,Normativa!$A$3:$C$100,3,0)</f>
        <v>Decreto con Fuerza de Ley</v>
      </c>
      <c r="F9510" s="37"/>
      <c r="G9510" s="37"/>
      <c r="H9510" s="37" t="s">
        <v>7402</v>
      </c>
      <c r="I9510" s="36">
        <f t="shared" si="1"/>
        <v>1</v>
      </c>
      <c r="J9510" s="37"/>
      <c r="K9510" s="37"/>
    </row>
    <row r="9511" ht="22.5" hidden="1" customHeight="1">
      <c r="A9511" s="32" t="b">
        <v>0</v>
      </c>
      <c r="B9511" s="33"/>
      <c r="C9511" s="34"/>
      <c r="D9511" s="35" t="s">
        <v>368</v>
      </c>
      <c r="E9511" s="36" t="str">
        <f>VLOOKUP(D9511,Normativa!$A$3:$C$100,3,0)</f>
        <v>Decreto con Fuerza de Ley</v>
      </c>
      <c r="F9511" s="37"/>
      <c r="G9511" s="37"/>
      <c r="H9511" s="37"/>
      <c r="I9511" s="36">
        <f t="shared" si="1"/>
        <v>1</v>
      </c>
      <c r="J9511" s="37"/>
      <c r="K9511" s="37"/>
    </row>
    <row r="9512" ht="22.5" hidden="1" customHeight="1">
      <c r="A9512" s="32" t="b">
        <v>0</v>
      </c>
      <c r="B9512" s="33"/>
      <c r="C9512" s="34"/>
      <c r="D9512" s="35" t="s">
        <v>368</v>
      </c>
      <c r="E9512" s="36" t="str">
        <f>VLOOKUP(D9512,Normativa!$A$3:$C$100,3,0)</f>
        <v>Decreto con Fuerza de Ley</v>
      </c>
      <c r="F9512" s="37"/>
      <c r="G9512" s="37"/>
      <c r="H9512" s="37" t="s">
        <v>7403</v>
      </c>
      <c r="I9512" s="36">
        <f t="shared" si="1"/>
        <v>1</v>
      </c>
      <c r="J9512" s="37"/>
      <c r="K9512" s="37"/>
    </row>
    <row r="9513" ht="22.5" hidden="1" customHeight="1">
      <c r="A9513" s="32" t="b">
        <v>0</v>
      </c>
      <c r="B9513" s="33"/>
      <c r="C9513" s="34"/>
      <c r="D9513" s="35" t="s">
        <v>368</v>
      </c>
      <c r="E9513" s="36" t="str">
        <f>VLOOKUP(D9513,Normativa!$A$3:$C$100,3,0)</f>
        <v>Decreto con Fuerza de Ley</v>
      </c>
      <c r="F9513" s="37"/>
      <c r="G9513" s="37"/>
      <c r="H9513" s="37"/>
      <c r="I9513" s="36">
        <f t="shared" si="1"/>
        <v>1</v>
      </c>
      <c r="J9513" s="37"/>
      <c r="K9513" s="37"/>
    </row>
    <row r="9514" ht="22.5" hidden="1" customHeight="1">
      <c r="A9514" s="32" t="b">
        <v>0</v>
      </c>
      <c r="B9514" s="33"/>
      <c r="C9514" s="34"/>
      <c r="D9514" s="35" t="s">
        <v>368</v>
      </c>
      <c r="E9514" s="36" t="str">
        <f>VLOOKUP(D9514,Normativa!$A$3:$C$100,3,0)</f>
        <v>Decreto con Fuerza de Ley</v>
      </c>
      <c r="F9514" s="37"/>
      <c r="G9514" s="37"/>
      <c r="H9514" s="37" t="s">
        <v>7404</v>
      </c>
      <c r="I9514" s="36">
        <f t="shared" si="1"/>
        <v>1</v>
      </c>
      <c r="J9514" s="37"/>
      <c r="K9514" s="37"/>
    </row>
    <row r="9515" ht="22.5" hidden="1" customHeight="1">
      <c r="A9515" s="32" t="b">
        <v>0</v>
      </c>
      <c r="B9515" s="33"/>
      <c r="C9515" s="34"/>
      <c r="D9515" s="35" t="s">
        <v>368</v>
      </c>
      <c r="E9515" s="36" t="str">
        <f>VLOOKUP(D9515,Normativa!$A$3:$C$100,3,0)</f>
        <v>Decreto con Fuerza de Ley</v>
      </c>
      <c r="F9515" s="37"/>
      <c r="G9515" s="37"/>
      <c r="H9515" s="37" t="s">
        <v>7405</v>
      </c>
      <c r="I9515" s="36">
        <f t="shared" si="1"/>
        <v>1</v>
      </c>
      <c r="J9515" s="37"/>
      <c r="K9515" s="37"/>
    </row>
    <row r="9516" ht="22.5" hidden="1" customHeight="1">
      <c r="A9516" s="32" t="b">
        <v>0</v>
      </c>
      <c r="B9516" s="33"/>
      <c r="C9516" s="34"/>
      <c r="D9516" s="35" t="s">
        <v>368</v>
      </c>
      <c r="E9516" s="36" t="str">
        <f>VLOOKUP(D9516,Normativa!$A$3:$C$100,3,0)</f>
        <v>Decreto con Fuerza de Ley</v>
      </c>
      <c r="F9516" s="37"/>
      <c r="G9516" s="37"/>
      <c r="H9516" s="37" t="s">
        <v>7406</v>
      </c>
      <c r="I9516" s="36">
        <f t="shared" si="1"/>
        <v>1</v>
      </c>
      <c r="J9516" s="37"/>
      <c r="K9516" s="37"/>
    </row>
    <row r="9517" ht="22.5" hidden="1" customHeight="1">
      <c r="A9517" s="32" t="b">
        <v>0</v>
      </c>
      <c r="B9517" s="33"/>
      <c r="C9517" s="34"/>
      <c r="D9517" s="35" t="s">
        <v>368</v>
      </c>
      <c r="E9517" s="36" t="str">
        <f>VLOOKUP(D9517,Normativa!$A$3:$C$100,3,0)</f>
        <v>Decreto con Fuerza de Ley</v>
      </c>
      <c r="F9517" s="37"/>
      <c r="G9517" s="37"/>
      <c r="H9517" s="37" t="s">
        <v>7407</v>
      </c>
      <c r="I9517" s="36">
        <f t="shared" si="1"/>
        <v>1</v>
      </c>
      <c r="J9517" s="37"/>
      <c r="K9517" s="37"/>
    </row>
    <row r="9518" ht="22.5" hidden="1" customHeight="1">
      <c r="A9518" s="32" t="b">
        <v>0</v>
      </c>
      <c r="B9518" s="33"/>
      <c r="C9518" s="34"/>
      <c r="D9518" s="35" t="s">
        <v>368</v>
      </c>
      <c r="E9518" s="36" t="str">
        <f>VLOOKUP(D9518,Normativa!$A$3:$C$100,3,0)</f>
        <v>Decreto con Fuerza de Ley</v>
      </c>
      <c r="F9518" s="37"/>
      <c r="G9518" s="37"/>
      <c r="H9518" s="37" t="s">
        <v>7408</v>
      </c>
      <c r="I9518" s="36">
        <f t="shared" si="1"/>
        <v>1</v>
      </c>
      <c r="J9518" s="37"/>
      <c r="K9518" s="37"/>
    </row>
    <row r="9519" ht="22.5" hidden="1" customHeight="1">
      <c r="A9519" s="32" t="b">
        <v>0</v>
      </c>
      <c r="B9519" s="33"/>
      <c r="C9519" s="34"/>
      <c r="D9519" s="35" t="s">
        <v>368</v>
      </c>
      <c r="E9519" s="36" t="str">
        <f>VLOOKUP(D9519,Normativa!$A$3:$C$100,3,0)</f>
        <v>Decreto con Fuerza de Ley</v>
      </c>
      <c r="F9519" s="37"/>
      <c r="G9519" s="37"/>
      <c r="H9519" s="37" t="s">
        <v>7409</v>
      </c>
      <c r="I9519" s="36">
        <f t="shared" si="1"/>
        <v>1</v>
      </c>
      <c r="J9519" s="37"/>
      <c r="K9519" s="37"/>
    </row>
    <row r="9520" ht="22.5" hidden="1" customHeight="1">
      <c r="A9520" s="32" t="b">
        <v>0</v>
      </c>
      <c r="B9520" s="33"/>
      <c r="C9520" s="34"/>
      <c r="D9520" s="35" t="s">
        <v>368</v>
      </c>
      <c r="E9520" s="36" t="str">
        <f>VLOOKUP(D9520,Normativa!$A$3:$C$100,3,0)</f>
        <v>Decreto con Fuerza de Ley</v>
      </c>
      <c r="F9520" s="37"/>
      <c r="G9520" s="37"/>
      <c r="H9520" s="37" t="s">
        <v>7410</v>
      </c>
      <c r="I9520" s="36">
        <f t="shared" si="1"/>
        <v>1</v>
      </c>
      <c r="J9520" s="37"/>
      <c r="K9520" s="37"/>
    </row>
    <row r="9521" ht="22.5" hidden="1" customHeight="1">
      <c r="A9521" s="32" t="b">
        <v>0</v>
      </c>
      <c r="B9521" s="33"/>
      <c r="C9521" s="34"/>
      <c r="D9521" s="35" t="s">
        <v>368</v>
      </c>
      <c r="E9521" s="36" t="str">
        <f>VLOOKUP(D9521,Normativa!$A$3:$C$100,3,0)</f>
        <v>Decreto con Fuerza de Ley</v>
      </c>
      <c r="F9521" s="37"/>
      <c r="G9521" s="37"/>
      <c r="H9521" s="37" t="s">
        <v>7411</v>
      </c>
      <c r="I9521" s="36">
        <f t="shared" si="1"/>
        <v>1</v>
      </c>
      <c r="J9521" s="37"/>
      <c r="K9521" s="37"/>
    </row>
    <row r="9522" ht="22.5" hidden="1" customHeight="1">
      <c r="A9522" s="32" t="b">
        <v>0</v>
      </c>
      <c r="B9522" s="33"/>
      <c r="C9522" s="34"/>
      <c r="D9522" s="35" t="s">
        <v>368</v>
      </c>
      <c r="E9522" s="36" t="str">
        <f>VLOOKUP(D9522,Normativa!$A$3:$C$100,3,0)</f>
        <v>Decreto con Fuerza de Ley</v>
      </c>
      <c r="F9522" s="37"/>
      <c r="G9522" s="37"/>
      <c r="H9522" s="37" t="s">
        <v>7412</v>
      </c>
      <c r="I9522" s="36">
        <f t="shared" si="1"/>
        <v>1</v>
      </c>
      <c r="J9522" s="37"/>
      <c r="K9522" s="37"/>
    </row>
    <row r="9523" ht="22.5" hidden="1" customHeight="1">
      <c r="A9523" s="32" t="b">
        <v>0</v>
      </c>
      <c r="B9523" s="33"/>
      <c r="C9523" s="34"/>
      <c r="D9523" s="35" t="s">
        <v>368</v>
      </c>
      <c r="E9523" s="36" t="str">
        <f>VLOOKUP(D9523,Normativa!$A$3:$C$100,3,0)</f>
        <v>Decreto con Fuerza de Ley</v>
      </c>
      <c r="F9523" s="37"/>
      <c r="G9523" s="37"/>
      <c r="H9523" s="37" t="s">
        <v>7413</v>
      </c>
      <c r="I9523" s="36">
        <f t="shared" si="1"/>
        <v>1</v>
      </c>
      <c r="J9523" s="37"/>
      <c r="K9523" s="37"/>
    </row>
    <row r="9524" ht="22.5" hidden="1" customHeight="1">
      <c r="A9524" s="32" t="b">
        <v>0</v>
      </c>
      <c r="B9524" s="33"/>
      <c r="C9524" s="34"/>
      <c r="D9524" s="35" t="s">
        <v>368</v>
      </c>
      <c r="E9524" s="36" t="str">
        <f>VLOOKUP(D9524,Normativa!$A$3:$C$100,3,0)</f>
        <v>Decreto con Fuerza de Ley</v>
      </c>
      <c r="F9524" s="37"/>
      <c r="G9524" s="37"/>
      <c r="H9524" s="37" t="s">
        <v>7414</v>
      </c>
      <c r="I9524" s="36">
        <f t="shared" si="1"/>
        <v>1</v>
      </c>
      <c r="J9524" s="37"/>
      <c r="K9524" s="37"/>
    </row>
    <row r="9525" ht="22.5" hidden="1" customHeight="1">
      <c r="A9525" s="32" t="b">
        <v>0</v>
      </c>
      <c r="B9525" s="33"/>
      <c r="C9525" s="34"/>
      <c r="D9525" s="35" t="s">
        <v>368</v>
      </c>
      <c r="E9525" s="36" t="str">
        <f>VLOOKUP(D9525,Normativa!$A$3:$C$100,3,0)</f>
        <v>Decreto con Fuerza de Ley</v>
      </c>
      <c r="F9525" s="37"/>
      <c r="G9525" s="37"/>
      <c r="H9525" s="37" t="s">
        <v>7415</v>
      </c>
      <c r="I9525" s="36">
        <f t="shared" si="1"/>
        <v>1</v>
      </c>
      <c r="J9525" s="37"/>
      <c r="K9525" s="37"/>
    </row>
    <row r="9526" ht="22.5" hidden="1" customHeight="1">
      <c r="A9526" s="32" t="b">
        <v>0</v>
      </c>
      <c r="B9526" s="33"/>
      <c r="C9526" s="34"/>
      <c r="D9526" s="35" t="s">
        <v>368</v>
      </c>
      <c r="E9526" s="36" t="str">
        <f>VLOOKUP(D9526,Normativa!$A$3:$C$100,3,0)</f>
        <v>Decreto con Fuerza de Ley</v>
      </c>
      <c r="F9526" s="37"/>
      <c r="G9526" s="37"/>
      <c r="H9526" s="37"/>
      <c r="I9526" s="36">
        <f t="shared" si="1"/>
        <v>1</v>
      </c>
      <c r="J9526" s="37"/>
      <c r="K9526" s="37"/>
    </row>
    <row r="9527" ht="22.5" hidden="1" customHeight="1">
      <c r="A9527" s="32" t="b">
        <v>0</v>
      </c>
      <c r="B9527" s="33"/>
      <c r="C9527" s="34"/>
      <c r="D9527" s="35" t="s">
        <v>368</v>
      </c>
      <c r="E9527" s="36" t="str">
        <f>VLOOKUP(D9527,Normativa!$A$3:$C$100,3,0)</f>
        <v>Decreto con Fuerza de Ley</v>
      </c>
      <c r="F9527" s="37"/>
      <c r="G9527" s="37"/>
      <c r="H9527" s="37" t="s">
        <v>7416</v>
      </c>
      <c r="I9527" s="36">
        <f t="shared" si="1"/>
        <v>1</v>
      </c>
      <c r="J9527" s="37"/>
      <c r="K9527" s="37"/>
    </row>
    <row r="9528" ht="22.5" hidden="1" customHeight="1">
      <c r="A9528" s="32" t="b">
        <v>0</v>
      </c>
      <c r="B9528" s="33"/>
      <c r="C9528" s="34"/>
      <c r="D9528" s="35" t="s">
        <v>368</v>
      </c>
      <c r="E9528" s="36" t="str">
        <f>VLOOKUP(D9528,Normativa!$A$3:$C$100,3,0)</f>
        <v>Decreto con Fuerza de Ley</v>
      </c>
      <c r="F9528" s="37"/>
      <c r="G9528" s="37"/>
      <c r="H9528" s="37"/>
      <c r="I9528" s="36">
        <f t="shared" si="1"/>
        <v>1</v>
      </c>
      <c r="J9528" s="37"/>
      <c r="K9528" s="37"/>
    </row>
    <row r="9529" ht="22.5" hidden="1" customHeight="1">
      <c r="A9529" s="32" t="b">
        <v>0</v>
      </c>
      <c r="B9529" s="33"/>
      <c r="C9529" s="34"/>
      <c r="D9529" s="35" t="s">
        <v>368</v>
      </c>
      <c r="E9529" s="36" t="str">
        <f>VLOOKUP(D9529,Normativa!$A$3:$C$100,3,0)</f>
        <v>Decreto con Fuerza de Ley</v>
      </c>
      <c r="F9529" s="37"/>
      <c r="G9529" s="37"/>
      <c r="H9529" s="37" t="s">
        <v>7417</v>
      </c>
      <c r="I9529" s="36">
        <f t="shared" si="1"/>
        <v>1</v>
      </c>
      <c r="J9529" s="37"/>
      <c r="K9529" s="37"/>
    </row>
    <row r="9530" ht="22.5" hidden="1" customHeight="1">
      <c r="A9530" s="32" t="b">
        <v>0</v>
      </c>
      <c r="B9530" s="33"/>
      <c r="C9530" s="34"/>
      <c r="D9530" s="35" t="s">
        <v>368</v>
      </c>
      <c r="E9530" s="36" t="str">
        <f>VLOOKUP(D9530,Normativa!$A$3:$C$100,3,0)</f>
        <v>Decreto con Fuerza de Ley</v>
      </c>
      <c r="F9530" s="37"/>
      <c r="G9530" s="37"/>
      <c r="H9530" s="37"/>
      <c r="I9530" s="36">
        <f t="shared" si="1"/>
        <v>1</v>
      </c>
      <c r="J9530" s="37"/>
      <c r="K9530" s="37"/>
    </row>
    <row r="9531" ht="22.5" hidden="1" customHeight="1">
      <c r="A9531" s="32" t="b">
        <v>0</v>
      </c>
      <c r="B9531" s="33"/>
      <c r="C9531" s="34"/>
      <c r="D9531" s="35" t="s">
        <v>368</v>
      </c>
      <c r="E9531" s="36" t="str">
        <f>VLOOKUP(D9531,Normativa!$A$3:$C$100,3,0)</f>
        <v>Decreto con Fuerza de Ley</v>
      </c>
      <c r="F9531" s="37"/>
      <c r="G9531" s="37"/>
      <c r="H9531" s="37" t="s">
        <v>7418</v>
      </c>
      <c r="I9531" s="36">
        <f t="shared" si="1"/>
        <v>1</v>
      </c>
      <c r="J9531" s="37"/>
      <c r="K9531" s="37"/>
    </row>
    <row r="9532" ht="22.5" hidden="1" customHeight="1">
      <c r="A9532" s="32" t="b">
        <v>0</v>
      </c>
      <c r="B9532" s="33"/>
      <c r="C9532" s="34"/>
      <c r="D9532" s="35" t="s">
        <v>368</v>
      </c>
      <c r="E9532" s="36" t="str">
        <f>VLOOKUP(D9532,Normativa!$A$3:$C$100,3,0)</f>
        <v>Decreto con Fuerza de Ley</v>
      </c>
      <c r="F9532" s="37"/>
      <c r="G9532" s="37"/>
      <c r="H9532" s="37"/>
      <c r="I9532" s="36">
        <f t="shared" si="1"/>
        <v>1</v>
      </c>
      <c r="J9532" s="37"/>
      <c r="K9532" s="37"/>
    </row>
    <row r="9533" ht="22.5" hidden="1" customHeight="1">
      <c r="A9533" s="32" t="b">
        <v>0</v>
      </c>
      <c r="B9533" s="33"/>
      <c r="C9533" s="34"/>
      <c r="D9533" s="35" t="s">
        <v>368</v>
      </c>
      <c r="E9533" s="36" t="str">
        <f>VLOOKUP(D9533,Normativa!$A$3:$C$100,3,0)</f>
        <v>Decreto con Fuerza de Ley</v>
      </c>
      <c r="F9533" s="37"/>
      <c r="G9533" s="37"/>
      <c r="H9533" s="37" t="s">
        <v>7419</v>
      </c>
      <c r="I9533" s="36">
        <f t="shared" si="1"/>
        <v>1</v>
      </c>
      <c r="J9533" s="37"/>
      <c r="K9533" s="37"/>
    </row>
    <row r="9534" ht="22.5" hidden="1" customHeight="1">
      <c r="A9534" s="32" t="b">
        <v>0</v>
      </c>
      <c r="B9534" s="33"/>
      <c r="C9534" s="34"/>
      <c r="D9534" s="35" t="s">
        <v>368</v>
      </c>
      <c r="E9534" s="36" t="str">
        <f>VLOOKUP(D9534,Normativa!$A$3:$C$100,3,0)</f>
        <v>Decreto con Fuerza de Ley</v>
      </c>
      <c r="F9534" s="37"/>
      <c r="G9534" s="37"/>
      <c r="H9534" s="37"/>
      <c r="I9534" s="36">
        <f t="shared" si="1"/>
        <v>1</v>
      </c>
      <c r="J9534" s="37"/>
      <c r="K9534" s="37"/>
    </row>
    <row r="9535" ht="22.5" hidden="1" customHeight="1">
      <c r="A9535" s="32" t="b">
        <v>0</v>
      </c>
      <c r="B9535" s="33"/>
      <c r="C9535" s="34"/>
      <c r="D9535" s="35" t="s">
        <v>368</v>
      </c>
      <c r="E9535" s="36" t="str">
        <f>VLOOKUP(D9535,Normativa!$A$3:$C$100,3,0)</f>
        <v>Decreto con Fuerza de Ley</v>
      </c>
      <c r="F9535" s="37"/>
      <c r="G9535" s="37"/>
      <c r="H9535" s="37" t="s">
        <v>7420</v>
      </c>
      <c r="I9535" s="36">
        <f t="shared" si="1"/>
        <v>1</v>
      </c>
      <c r="J9535" s="37"/>
      <c r="K9535" s="37"/>
    </row>
    <row r="9536" ht="22.5" hidden="1" customHeight="1">
      <c r="A9536" s="32" t="b">
        <v>0</v>
      </c>
      <c r="B9536" s="33"/>
      <c r="C9536" s="34"/>
      <c r="D9536" s="35" t="s">
        <v>368</v>
      </c>
      <c r="E9536" s="36" t="str">
        <f>VLOOKUP(D9536,Normativa!$A$3:$C$100,3,0)</f>
        <v>Decreto con Fuerza de Ley</v>
      </c>
      <c r="F9536" s="37"/>
      <c r="G9536" s="37"/>
      <c r="H9536" s="37"/>
      <c r="I9536" s="36">
        <f t="shared" si="1"/>
        <v>1</v>
      </c>
      <c r="J9536" s="37"/>
      <c r="K9536" s="37"/>
    </row>
    <row r="9537" ht="22.5" hidden="1" customHeight="1">
      <c r="A9537" s="32" t="b">
        <v>0</v>
      </c>
      <c r="B9537" s="33"/>
      <c r="C9537" s="34"/>
      <c r="D9537" s="35" t="s">
        <v>368</v>
      </c>
      <c r="E9537" s="36" t="str">
        <f>VLOOKUP(D9537,Normativa!$A$3:$C$100,3,0)</f>
        <v>Decreto con Fuerza de Ley</v>
      </c>
      <c r="F9537" s="37"/>
      <c r="G9537" s="37"/>
      <c r="H9537" s="37" t="s">
        <v>7421</v>
      </c>
      <c r="I9537" s="36">
        <f t="shared" si="1"/>
        <v>1</v>
      </c>
      <c r="J9537" s="37"/>
      <c r="K9537" s="37"/>
    </row>
    <row r="9538" ht="22.5" hidden="1" customHeight="1">
      <c r="A9538" s="32" t="b">
        <v>0</v>
      </c>
      <c r="B9538" s="33"/>
      <c r="C9538" s="34"/>
      <c r="D9538" s="35" t="s">
        <v>368</v>
      </c>
      <c r="E9538" s="36" t="str">
        <f>VLOOKUP(D9538,Normativa!$A$3:$C$100,3,0)</f>
        <v>Decreto con Fuerza de Ley</v>
      </c>
      <c r="F9538" s="37"/>
      <c r="G9538" s="37"/>
      <c r="H9538" s="37"/>
      <c r="I9538" s="36">
        <f t="shared" si="1"/>
        <v>1</v>
      </c>
      <c r="J9538" s="37"/>
      <c r="K9538" s="37"/>
    </row>
    <row r="9539" ht="22.5" hidden="1" customHeight="1">
      <c r="A9539" s="32" t="b">
        <v>0</v>
      </c>
      <c r="B9539" s="33"/>
      <c r="C9539" s="34"/>
      <c r="D9539" s="35" t="s">
        <v>368</v>
      </c>
      <c r="E9539" s="36" t="str">
        <f>VLOOKUP(D9539,Normativa!$A$3:$C$100,3,0)</f>
        <v>Decreto con Fuerza de Ley</v>
      </c>
      <c r="F9539" s="37"/>
      <c r="G9539" s="37"/>
      <c r="H9539" s="37" t="s">
        <v>7422</v>
      </c>
      <c r="I9539" s="36">
        <f t="shared" si="1"/>
        <v>1</v>
      </c>
      <c r="J9539" s="37"/>
      <c r="K9539" s="37"/>
    </row>
    <row r="9540" ht="22.5" hidden="1" customHeight="1">
      <c r="A9540" s="32" t="b">
        <v>0</v>
      </c>
      <c r="B9540" s="33"/>
      <c r="C9540" s="34"/>
      <c r="D9540" s="35" t="s">
        <v>368</v>
      </c>
      <c r="E9540" s="36" t="str">
        <f>VLOOKUP(D9540,Normativa!$A$3:$C$100,3,0)</f>
        <v>Decreto con Fuerza de Ley</v>
      </c>
      <c r="F9540" s="37"/>
      <c r="G9540" s="37"/>
      <c r="H9540" s="37" t="s">
        <v>7423</v>
      </c>
      <c r="I9540" s="36">
        <f t="shared" si="1"/>
        <v>1</v>
      </c>
      <c r="J9540" s="37"/>
      <c r="K9540" s="37"/>
    </row>
    <row r="9541" ht="22.5" hidden="1" customHeight="1">
      <c r="A9541" s="32" t="b">
        <v>0</v>
      </c>
      <c r="B9541" s="33"/>
      <c r="C9541" s="34"/>
      <c r="D9541" s="35" t="s">
        <v>368</v>
      </c>
      <c r="E9541" s="36" t="str">
        <f>VLOOKUP(D9541,Normativa!$A$3:$C$100,3,0)</f>
        <v>Decreto con Fuerza de Ley</v>
      </c>
      <c r="F9541" s="37"/>
      <c r="G9541" s="37"/>
      <c r="H9541" s="37"/>
      <c r="I9541" s="36">
        <f t="shared" si="1"/>
        <v>1</v>
      </c>
      <c r="J9541" s="37"/>
      <c r="K9541" s="37"/>
    </row>
    <row r="9542" ht="22.5" hidden="1" customHeight="1">
      <c r="A9542" s="32" t="b">
        <v>0</v>
      </c>
      <c r="B9542" s="33"/>
      <c r="C9542" s="34"/>
      <c r="D9542" s="35" t="s">
        <v>368</v>
      </c>
      <c r="E9542" s="36" t="str">
        <f>VLOOKUP(D9542,Normativa!$A$3:$C$100,3,0)</f>
        <v>Decreto con Fuerza de Ley</v>
      </c>
      <c r="F9542" s="37"/>
      <c r="G9542" s="37"/>
      <c r="H9542" s="37" t="s">
        <v>7424</v>
      </c>
      <c r="I9542" s="36">
        <f t="shared" si="1"/>
        <v>1</v>
      </c>
      <c r="J9542" s="37"/>
      <c r="K9542" s="37"/>
    </row>
    <row r="9543" ht="22.5" hidden="1" customHeight="1">
      <c r="A9543" s="32" t="b">
        <v>0</v>
      </c>
      <c r="B9543" s="33"/>
      <c r="C9543" s="34"/>
      <c r="D9543" s="35" t="s">
        <v>368</v>
      </c>
      <c r="E9543" s="36" t="str">
        <f>VLOOKUP(D9543,Normativa!$A$3:$C$100,3,0)</f>
        <v>Decreto con Fuerza de Ley</v>
      </c>
      <c r="F9543" s="37"/>
      <c r="G9543" s="37"/>
      <c r="H9543" s="37"/>
      <c r="I9543" s="36">
        <f t="shared" si="1"/>
        <v>1</v>
      </c>
      <c r="J9543" s="37"/>
      <c r="K9543" s="37"/>
    </row>
    <row r="9544" ht="22.5" hidden="1" customHeight="1">
      <c r="A9544" s="32" t="b">
        <v>0</v>
      </c>
      <c r="B9544" s="33"/>
      <c r="C9544" s="34"/>
      <c r="D9544" s="35" t="s">
        <v>368</v>
      </c>
      <c r="E9544" s="36" t="str">
        <f>VLOOKUP(D9544,Normativa!$A$3:$C$100,3,0)</f>
        <v>Decreto con Fuerza de Ley</v>
      </c>
      <c r="F9544" s="37"/>
      <c r="G9544" s="37"/>
      <c r="H9544" s="37" t="s">
        <v>7425</v>
      </c>
      <c r="I9544" s="36">
        <f t="shared" si="1"/>
        <v>1</v>
      </c>
      <c r="J9544" s="37"/>
      <c r="K9544" s="37"/>
    </row>
    <row r="9545" ht="22.5" hidden="1" customHeight="1">
      <c r="A9545" s="32" t="b">
        <v>0</v>
      </c>
      <c r="B9545" s="33"/>
      <c r="C9545" s="34"/>
      <c r="D9545" s="35" t="s">
        <v>368</v>
      </c>
      <c r="E9545" s="36" t="str">
        <f>VLOOKUP(D9545,Normativa!$A$3:$C$100,3,0)</f>
        <v>Decreto con Fuerza de Ley</v>
      </c>
      <c r="F9545" s="37"/>
      <c r="G9545" s="37"/>
      <c r="H9545" s="37"/>
      <c r="I9545" s="36">
        <f t="shared" si="1"/>
        <v>1</v>
      </c>
      <c r="J9545" s="37"/>
      <c r="K9545" s="37"/>
    </row>
    <row r="9546" ht="22.5" hidden="1" customHeight="1">
      <c r="A9546" s="32" t="b">
        <v>0</v>
      </c>
      <c r="B9546" s="33"/>
      <c r="C9546" s="34"/>
      <c r="D9546" s="35" t="s">
        <v>368</v>
      </c>
      <c r="E9546" s="36" t="str">
        <f>VLOOKUP(D9546,Normativa!$A$3:$C$100,3,0)</f>
        <v>Decreto con Fuerza de Ley</v>
      </c>
      <c r="F9546" s="37"/>
      <c r="G9546" s="37"/>
      <c r="H9546" s="37" t="s">
        <v>7426</v>
      </c>
      <c r="I9546" s="36">
        <f t="shared" si="1"/>
        <v>1</v>
      </c>
      <c r="J9546" s="37"/>
      <c r="K9546" s="37"/>
    </row>
    <row r="9547" ht="22.5" hidden="1" customHeight="1">
      <c r="A9547" s="32" t="b">
        <v>0</v>
      </c>
      <c r="B9547" s="33"/>
      <c r="C9547" s="34"/>
      <c r="D9547" s="35" t="s">
        <v>368</v>
      </c>
      <c r="E9547" s="36" t="str">
        <f>VLOOKUP(D9547,Normativa!$A$3:$C$100,3,0)</f>
        <v>Decreto con Fuerza de Ley</v>
      </c>
      <c r="F9547" s="37"/>
      <c r="G9547" s="37"/>
      <c r="H9547" s="37"/>
      <c r="I9547" s="36">
        <f t="shared" si="1"/>
        <v>1</v>
      </c>
      <c r="J9547" s="37"/>
      <c r="K9547" s="37"/>
    </row>
    <row r="9548" ht="22.5" hidden="1" customHeight="1">
      <c r="A9548" s="32" t="b">
        <v>0</v>
      </c>
      <c r="B9548" s="33"/>
      <c r="C9548" s="34"/>
      <c r="D9548" s="35" t="s">
        <v>368</v>
      </c>
      <c r="E9548" s="36" t="str">
        <f>VLOOKUP(D9548,Normativa!$A$3:$C$100,3,0)</f>
        <v>Decreto con Fuerza de Ley</v>
      </c>
      <c r="F9548" s="37"/>
      <c r="G9548" s="37"/>
      <c r="H9548" s="37" t="s">
        <v>7427</v>
      </c>
      <c r="I9548" s="36">
        <f t="shared" si="1"/>
        <v>1</v>
      </c>
      <c r="J9548" s="37"/>
      <c r="K9548" s="37"/>
    </row>
    <row r="9549" ht="22.5" hidden="1" customHeight="1">
      <c r="A9549" s="32" t="b">
        <v>0</v>
      </c>
      <c r="B9549" s="33"/>
      <c r="C9549" s="34"/>
      <c r="D9549" s="35" t="s">
        <v>368</v>
      </c>
      <c r="E9549" s="36" t="str">
        <f>VLOOKUP(D9549,Normativa!$A$3:$C$100,3,0)</f>
        <v>Decreto con Fuerza de Ley</v>
      </c>
      <c r="F9549" s="37"/>
      <c r="G9549" s="37"/>
      <c r="H9549" s="37"/>
      <c r="I9549" s="36">
        <f t="shared" si="1"/>
        <v>1</v>
      </c>
      <c r="J9549" s="37"/>
      <c r="K9549" s="37"/>
    </row>
    <row r="9550" ht="22.5" hidden="1" customHeight="1">
      <c r="A9550" s="32" t="b">
        <v>0</v>
      </c>
      <c r="B9550" s="33"/>
      <c r="C9550" s="34"/>
      <c r="D9550" s="35" t="s">
        <v>368</v>
      </c>
      <c r="E9550" s="36" t="str">
        <f>VLOOKUP(D9550,Normativa!$A$3:$C$100,3,0)</f>
        <v>Decreto con Fuerza de Ley</v>
      </c>
      <c r="F9550" s="37"/>
      <c r="G9550" s="37"/>
      <c r="H9550" s="37" t="s">
        <v>7428</v>
      </c>
      <c r="I9550" s="36">
        <f t="shared" si="1"/>
        <v>1</v>
      </c>
      <c r="J9550" s="37"/>
      <c r="K9550" s="37"/>
    </row>
    <row r="9551" ht="22.5" hidden="1" customHeight="1">
      <c r="A9551" s="32" t="b">
        <v>0</v>
      </c>
      <c r="B9551" s="33"/>
      <c r="C9551" s="34"/>
      <c r="D9551" s="35" t="s">
        <v>368</v>
      </c>
      <c r="E9551" s="36" t="str">
        <f>VLOOKUP(D9551,Normativa!$A$3:$C$100,3,0)</f>
        <v>Decreto con Fuerza de Ley</v>
      </c>
      <c r="F9551" s="37"/>
      <c r="G9551" s="37"/>
      <c r="H9551" s="37"/>
      <c r="I9551" s="36">
        <f t="shared" si="1"/>
        <v>1</v>
      </c>
      <c r="J9551" s="37"/>
      <c r="K9551" s="37"/>
    </row>
    <row r="9552" ht="22.5" hidden="1" customHeight="1">
      <c r="A9552" s="32" t="b">
        <v>0</v>
      </c>
      <c r="B9552" s="33"/>
      <c r="C9552" s="34"/>
      <c r="D9552" s="35" t="s">
        <v>368</v>
      </c>
      <c r="E9552" s="36" t="str">
        <f>VLOOKUP(D9552,Normativa!$A$3:$C$100,3,0)</f>
        <v>Decreto con Fuerza de Ley</v>
      </c>
      <c r="F9552" s="37"/>
      <c r="G9552" s="37"/>
      <c r="H9552" s="37" t="s">
        <v>7429</v>
      </c>
      <c r="I9552" s="36">
        <f t="shared" si="1"/>
        <v>1</v>
      </c>
      <c r="J9552" s="37"/>
      <c r="K9552" s="37"/>
    </row>
    <row r="9553" ht="22.5" hidden="1" customHeight="1">
      <c r="A9553" s="32" t="b">
        <v>0</v>
      </c>
      <c r="B9553" s="33"/>
      <c r="C9553" s="34"/>
      <c r="D9553" s="35" t="s">
        <v>368</v>
      </c>
      <c r="E9553" s="36" t="str">
        <f>VLOOKUP(D9553,Normativa!$A$3:$C$100,3,0)</f>
        <v>Decreto con Fuerza de Ley</v>
      </c>
      <c r="F9553" s="37"/>
      <c r="G9553" s="37"/>
      <c r="H9553" s="37"/>
      <c r="I9553" s="36">
        <f t="shared" si="1"/>
        <v>1</v>
      </c>
      <c r="J9553" s="37"/>
      <c r="K9553" s="37"/>
    </row>
    <row r="9554" ht="22.5" hidden="1" customHeight="1">
      <c r="A9554" s="32" t="b">
        <v>0</v>
      </c>
      <c r="B9554" s="33"/>
      <c r="C9554" s="34"/>
      <c r="D9554" s="35" t="s">
        <v>368</v>
      </c>
      <c r="E9554" s="36" t="str">
        <f>VLOOKUP(D9554,Normativa!$A$3:$C$100,3,0)</f>
        <v>Decreto con Fuerza de Ley</v>
      </c>
      <c r="F9554" s="37"/>
      <c r="G9554" s="37"/>
      <c r="H9554" s="37" t="s">
        <v>7430</v>
      </c>
      <c r="I9554" s="36">
        <f t="shared" si="1"/>
        <v>1</v>
      </c>
      <c r="J9554" s="37"/>
      <c r="K9554" s="37"/>
    </row>
    <row r="9555" ht="22.5" hidden="1" customHeight="1">
      <c r="A9555" s="32" t="b">
        <v>0</v>
      </c>
      <c r="B9555" s="33"/>
      <c r="C9555" s="34"/>
      <c r="D9555" s="35" t="s">
        <v>368</v>
      </c>
      <c r="E9555" s="36" t="str">
        <f>VLOOKUP(D9555,Normativa!$A$3:$C$100,3,0)</f>
        <v>Decreto con Fuerza de Ley</v>
      </c>
      <c r="F9555" s="37"/>
      <c r="G9555" s="37"/>
      <c r="H9555" s="37"/>
      <c r="I9555" s="36">
        <f t="shared" si="1"/>
        <v>1</v>
      </c>
      <c r="J9555" s="37"/>
      <c r="K9555" s="37"/>
    </row>
    <row r="9556" ht="22.5" hidden="1" customHeight="1">
      <c r="A9556" s="32" t="b">
        <v>0</v>
      </c>
      <c r="B9556" s="33"/>
      <c r="C9556" s="34"/>
      <c r="D9556" s="35" t="s">
        <v>368</v>
      </c>
      <c r="E9556" s="36" t="str">
        <f>VLOOKUP(D9556,Normativa!$A$3:$C$100,3,0)</f>
        <v>Decreto con Fuerza de Ley</v>
      </c>
      <c r="F9556" s="37"/>
      <c r="G9556" s="37"/>
      <c r="H9556" s="37" t="s">
        <v>7431</v>
      </c>
      <c r="I9556" s="36">
        <f t="shared" si="1"/>
        <v>1</v>
      </c>
      <c r="J9556" s="37"/>
      <c r="K9556" s="37"/>
    </row>
    <row r="9557" ht="22.5" hidden="1" customHeight="1">
      <c r="A9557" s="32" t="b">
        <v>0</v>
      </c>
      <c r="B9557" s="33"/>
      <c r="C9557" s="34"/>
      <c r="D9557" s="35" t="s">
        <v>368</v>
      </c>
      <c r="E9557" s="36" t="str">
        <f>VLOOKUP(D9557,Normativa!$A$3:$C$100,3,0)</f>
        <v>Decreto con Fuerza de Ley</v>
      </c>
      <c r="F9557" s="37"/>
      <c r="G9557" s="37"/>
      <c r="H9557" s="37"/>
      <c r="I9557" s="36">
        <f t="shared" si="1"/>
        <v>1</v>
      </c>
      <c r="J9557" s="37"/>
      <c r="K9557" s="37"/>
    </row>
    <row r="9558" ht="22.5" hidden="1" customHeight="1">
      <c r="A9558" s="32" t="b">
        <v>0</v>
      </c>
      <c r="B9558" s="33"/>
      <c r="C9558" s="34"/>
      <c r="D9558" s="35" t="s">
        <v>368</v>
      </c>
      <c r="E9558" s="36" t="str">
        <f>VLOOKUP(D9558,Normativa!$A$3:$C$100,3,0)</f>
        <v>Decreto con Fuerza de Ley</v>
      </c>
      <c r="F9558" s="37"/>
      <c r="G9558" s="37"/>
      <c r="H9558" s="37" t="s">
        <v>7432</v>
      </c>
      <c r="I9558" s="36">
        <f t="shared" si="1"/>
        <v>1</v>
      </c>
      <c r="J9558" s="37"/>
      <c r="K9558" s="37"/>
    </row>
    <row r="9559" ht="22.5" hidden="1" customHeight="1">
      <c r="A9559" s="32" t="b">
        <v>0</v>
      </c>
      <c r="B9559" s="33"/>
      <c r="C9559" s="34"/>
      <c r="D9559" s="35" t="s">
        <v>368</v>
      </c>
      <c r="E9559" s="36" t="str">
        <f>VLOOKUP(D9559,Normativa!$A$3:$C$100,3,0)</f>
        <v>Decreto con Fuerza de Ley</v>
      </c>
      <c r="F9559" s="37"/>
      <c r="G9559" s="37"/>
      <c r="H9559" s="37"/>
      <c r="I9559" s="36">
        <f t="shared" si="1"/>
        <v>1</v>
      </c>
      <c r="J9559" s="37"/>
      <c r="K9559" s="37"/>
    </row>
    <row r="9560" ht="22.5" hidden="1" customHeight="1">
      <c r="A9560" s="32" t="b">
        <v>0</v>
      </c>
      <c r="B9560" s="33"/>
      <c r="C9560" s="34"/>
      <c r="D9560" s="35" t="s">
        <v>368</v>
      </c>
      <c r="E9560" s="36" t="str">
        <f>VLOOKUP(D9560,Normativa!$A$3:$C$100,3,0)</f>
        <v>Decreto con Fuerza de Ley</v>
      </c>
      <c r="F9560" s="37"/>
      <c r="G9560" s="37"/>
      <c r="H9560" s="37" t="s">
        <v>7433</v>
      </c>
      <c r="I9560" s="36">
        <f t="shared" si="1"/>
        <v>1</v>
      </c>
      <c r="J9560" s="37"/>
      <c r="K9560" s="37"/>
    </row>
    <row r="9561" ht="22.5" hidden="1" customHeight="1">
      <c r="A9561" s="32" t="b">
        <v>0</v>
      </c>
      <c r="B9561" s="33"/>
      <c r="C9561" s="34"/>
      <c r="D9561" s="35" t="s">
        <v>368</v>
      </c>
      <c r="E9561" s="36" t="str">
        <f>VLOOKUP(D9561,Normativa!$A$3:$C$100,3,0)</f>
        <v>Decreto con Fuerza de Ley</v>
      </c>
      <c r="F9561" s="37"/>
      <c r="G9561" s="37"/>
      <c r="H9561" s="37"/>
      <c r="I9561" s="36">
        <f t="shared" si="1"/>
        <v>1</v>
      </c>
      <c r="J9561" s="37"/>
      <c r="K9561" s="37"/>
    </row>
    <row r="9562" ht="22.5" hidden="1" customHeight="1">
      <c r="A9562" s="32" t="b">
        <v>0</v>
      </c>
      <c r="B9562" s="33"/>
      <c r="C9562" s="34"/>
      <c r="D9562" s="35" t="s">
        <v>368</v>
      </c>
      <c r="E9562" s="36" t="str">
        <f>VLOOKUP(D9562,Normativa!$A$3:$C$100,3,0)</f>
        <v>Decreto con Fuerza de Ley</v>
      </c>
      <c r="F9562" s="37"/>
      <c r="G9562" s="37"/>
      <c r="H9562" s="37" t="s">
        <v>7434</v>
      </c>
      <c r="I9562" s="36">
        <f t="shared" si="1"/>
        <v>1</v>
      </c>
      <c r="J9562" s="37"/>
      <c r="K9562" s="37"/>
    </row>
    <row r="9563" ht="22.5" hidden="1" customHeight="1">
      <c r="A9563" s="32" t="b">
        <v>0</v>
      </c>
      <c r="B9563" s="33"/>
      <c r="C9563" s="34"/>
      <c r="D9563" s="35" t="s">
        <v>368</v>
      </c>
      <c r="E9563" s="36" t="str">
        <f>VLOOKUP(D9563,Normativa!$A$3:$C$100,3,0)</f>
        <v>Decreto con Fuerza de Ley</v>
      </c>
      <c r="F9563" s="37"/>
      <c r="G9563" s="37"/>
      <c r="H9563" s="37"/>
      <c r="I9563" s="36">
        <f t="shared" si="1"/>
        <v>1</v>
      </c>
      <c r="J9563" s="37"/>
      <c r="K9563" s="37"/>
    </row>
    <row r="9564" ht="22.5" hidden="1" customHeight="1">
      <c r="A9564" s="32" t="b">
        <v>0</v>
      </c>
      <c r="B9564" s="33"/>
      <c r="C9564" s="34"/>
      <c r="D9564" s="35" t="s">
        <v>368</v>
      </c>
      <c r="E9564" s="36" t="str">
        <f>VLOOKUP(D9564,Normativa!$A$3:$C$100,3,0)</f>
        <v>Decreto con Fuerza de Ley</v>
      </c>
      <c r="F9564" s="37"/>
      <c r="G9564" s="37"/>
      <c r="H9564" s="37" t="s">
        <v>7435</v>
      </c>
      <c r="I9564" s="36">
        <f t="shared" si="1"/>
        <v>1</v>
      </c>
      <c r="J9564" s="37"/>
      <c r="K9564" s="37"/>
    </row>
    <row r="9565" ht="22.5" hidden="1" customHeight="1">
      <c r="A9565" s="32" t="b">
        <v>0</v>
      </c>
      <c r="B9565" s="33"/>
      <c r="C9565" s="34"/>
      <c r="D9565" s="35" t="s">
        <v>368</v>
      </c>
      <c r="E9565" s="36" t="str">
        <f>VLOOKUP(D9565,Normativa!$A$3:$C$100,3,0)</f>
        <v>Decreto con Fuerza de Ley</v>
      </c>
      <c r="F9565" s="37"/>
      <c r="G9565" s="37"/>
      <c r="H9565" s="37"/>
      <c r="I9565" s="36">
        <f t="shared" si="1"/>
        <v>1</v>
      </c>
      <c r="J9565" s="37"/>
      <c r="K9565" s="37"/>
    </row>
    <row r="9566" ht="22.5" hidden="1" customHeight="1">
      <c r="A9566" s="32" t="b">
        <v>0</v>
      </c>
      <c r="B9566" s="33"/>
      <c r="C9566" s="34"/>
      <c r="D9566" s="35" t="s">
        <v>368</v>
      </c>
      <c r="E9566" s="36" t="str">
        <f>VLOOKUP(D9566,Normativa!$A$3:$C$100,3,0)</f>
        <v>Decreto con Fuerza de Ley</v>
      </c>
      <c r="F9566" s="37"/>
      <c r="G9566" s="37"/>
      <c r="H9566" s="37" t="s">
        <v>7436</v>
      </c>
      <c r="I9566" s="36">
        <f t="shared" si="1"/>
        <v>1</v>
      </c>
      <c r="J9566" s="37"/>
      <c r="K9566" s="37"/>
    </row>
    <row r="9567" ht="22.5" hidden="1" customHeight="1">
      <c r="A9567" s="32" t="b">
        <v>0</v>
      </c>
      <c r="B9567" s="33"/>
      <c r="C9567" s="34"/>
      <c r="D9567" s="35" t="s">
        <v>368</v>
      </c>
      <c r="E9567" s="36" t="str">
        <f>VLOOKUP(D9567,Normativa!$A$3:$C$100,3,0)</f>
        <v>Decreto con Fuerza de Ley</v>
      </c>
      <c r="F9567" s="37"/>
      <c r="G9567" s="37"/>
      <c r="H9567" s="37"/>
      <c r="I9567" s="36">
        <f t="shared" si="1"/>
        <v>1</v>
      </c>
      <c r="J9567" s="37"/>
      <c r="K9567" s="37"/>
    </row>
    <row r="9568" ht="22.5" hidden="1" customHeight="1">
      <c r="A9568" s="32" t="b">
        <v>0</v>
      </c>
      <c r="B9568" s="33"/>
      <c r="C9568" s="34"/>
      <c r="D9568" s="35" t="s">
        <v>368</v>
      </c>
      <c r="E9568" s="36" t="str">
        <f>VLOOKUP(D9568,Normativa!$A$3:$C$100,3,0)</f>
        <v>Decreto con Fuerza de Ley</v>
      </c>
      <c r="F9568" s="37"/>
      <c r="G9568" s="37"/>
      <c r="H9568" s="37" t="s">
        <v>7437</v>
      </c>
      <c r="I9568" s="36">
        <f t="shared" si="1"/>
        <v>1</v>
      </c>
      <c r="J9568" s="37"/>
      <c r="K9568" s="37"/>
    </row>
    <row r="9569" ht="22.5" hidden="1" customHeight="1">
      <c r="A9569" s="32" t="b">
        <v>0</v>
      </c>
      <c r="B9569" s="33"/>
      <c r="C9569" s="34"/>
      <c r="D9569" s="35" t="s">
        <v>368</v>
      </c>
      <c r="E9569" s="36" t="str">
        <f>VLOOKUP(D9569,Normativa!$A$3:$C$100,3,0)</f>
        <v>Decreto con Fuerza de Ley</v>
      </c>
      <c r="F9569" s="37"/>
      <c r="G9569" s="37"/>
      <c r="H9569" s="37"/>
      <c r="I9569" s="36">
        <f t="shared" si="1"/>
        <v>1</v>
      </c>
      <c r="J9569" s="37"/>
      <c r="K9569" s="37"/>
    </row>
    <row r="9570" ht="22.5" hidden="1" customHeight="1">
      <c r="A9570" s="32" t="b">
        <v>0</v>
      </c>
      <c r="B9570" s="33"/>
      <c r="C9570" s="34"/>
      <c r="D9570" s="35" t="s">
        <v>368</v>
      </c>
      <c r="E9570" s="36" t="str">
        <f>VLOOKUP(D9570,Normativa!$A$3:$C$100,3,0)</f>
        <v>Decreto con Fuerza de Ley</v>
      </c>
      <c r="F9570" s="37"/>
      <c r="G9570" s="37"/>
      <c r="H9570" s="37" t="s">
        <v>7438</v>
      </c>
      <c r="I9570" s="36">
        <f t="shared" si="1"/>
        <v>1</v>
      </c>
      <c r="J9570" s="37"/>
      <c r="K9570" s="37"/>
    </row>
    <row r="9571" ht="22.5" hidden="1" customHeight="1">
      <c r="A9571" s="32" t="b">
        <v>0</v>
      </c>
      <c r="B9571" s="33"/>
      <c r="C9571" s="34"/>
      <c r="D9571" s="35" t="s">
        <v>368</v>
      </c>
      <c r="E9571" s="36" t="str">
        <f>VLOOKUP(D9571,Normativa!$A$3:$C$100,3,0)</f>
        <v>Decreto con Fuerza de Ley</v>
      </c>
      <c r="F9571" s="37"/>
      <c r="G9571" s="37"/>
      <c r="H9571" s="37"/>
      <c r="I9571" s="36">
        <f t="shared" si="1"/>
        <v>1</v>
      </c>
      <c r="J9571" s="37"/>
      <c r="K9571" s="37"/>
    </row>
    <row r="9572" ht="22.5" hidden="1" customHeight="1">
      <c r="A9572" s="32" t="b">
        <v>0</v>
      </c>
      <c r="B9572" s="33"/>
      <c r="C9572" s="34"/>
      <c r="D9572" s="35" t="s">
        <v>368</v>
      </c>
      <c r="E9572" s="36" t="str">
        <f>VLOOKUP(D9572,Normativa!$A$3:$C$100,3,0)</f>
        <v>Decreto con Fuerza de Ley</v>
      </c>
      <c r="F9572" s="37"/>
      <c r="G9572" s="37"/>
      <c r="H9572" s="37" t="s">
        <v>7439</v>
      </c>
      <c r="I9572" s="36">
        <f t="shared" si="1"/>
        <v>1</v>
      </c>
      <c r="J9572" s="37"/>
      <c r="K9572" s="37"/>
    </row>
    <row r="9573" ht="22.5" hidden="1" customHeight="1">
      <c r="A9573" s="32" t="b">
        <v>0</v>
      </c>
      <c r="B9573" s="33"/>
      <c r="C9573" s="34"/>
      <c r="D9573" s="35" t="s">
        <v>368</v>
      </c>
      <c r="E9573" s="36" t="str">
        <f>VLOOKUP(D9573,Normativa!$A$3:$C$100,3,0)</f>
        <v>Decreto con Fuerza de Ley</v>
      </c>
      <c r="F9573" s="37"/>
      <c r="G9573" s="37"/>
      <c r="H9573" s="37"/>
      <c r="I9573" s="36">
        <f t="shared" si="1"/>
        <v>1</v>
      </c>
      <c r="J9573" s="37"/>
      <c r="K9573" s="37"/>
    </row>
    <row r="9574" ht="22.5" hidden="1" customHeight="1">
      <c r="A9574" s="32" t="b">
        <v>0</v>
      </c>
      <c r="B9574" s="33"/>
      <c r="C9574" s="34"/>
      <c r="D9574" s="35" t="s">
        <v>368</v>
      </c>
      <c r="E9574" s="36" t="str">
        <f>VLOOKUP(D9574,Normativa!$A$3:$C$100,3,0)</f>
        <v>Decreto con Fuerza de Ley</v>
      </c>
      <c r="F9574" s="37"/>
      <c r="G9574" s="37"/>
      <c r="H9574" s="37" t="s">
        <v>7440</v>
      </c>
      <c r="I9574" s="36">
        <f t="shared" si="1"/>
        <v>1</v>
      </c>
      <c r="J9574" s="37"/>
      <c r="K9574" s="37"/>
    </row>
    <row r="9575" ht="22.5" hidden="1" customHeight="1">
      <c r="A9575" s="32" t="b">
        <v>0</v>
      </c>
      <c r="B9575" s="33"/>
      <c r="C9575" s="34"/>
      <c r="D9575" s="35" t="s">
        <v>368</v>
      </c>
      <c r="E9575" s="36" t="str">
        <f>VLOOKUP(D9575,Normativa!$A$3:$C$100,3,0)</f>
        <v>Decreto con Fuerza de Ley</v>
      </c>
      <c r="F9575" s="37"/>
      <c r="G9575" s="37"/>
      <c r="H9575" s="37"/>
      <c r="I9575" s="36">
        <f t="shared" si="1"/>
        <v>1</v>
      </c>
      <c r="J9575" s="37"/>
      <c r="K9575" s="37"/>
    </row>
    <row r="9576" ht="22.5" hidden="1" customHeight="1">
      <c r="A9576" s="32" t="b">
        <v>0</v>
      </c>
      <c r="B9576" s="33"/>
      <c r="C9576" s="34"/>
      <c r="D9576" s="35" t="s">
        <v>368</v>
      </c>
      <c r="E9576" s="36" t="str">
        <f>VLOOKUP(D9576,Normativa!$A$3:$C$100,3,0)</f>
        <v>Decreto con Fuerza de Ley</v>
      </c>
      <c r="F9576" s="37"/>
      <c r="G9576" s="37"/>
      <c r="H9576" s="37" t="s">
        <v>7441</v>
      </c>
      <c r="I9576" s="36">
        <f t="shared" si="1"/>
        <v>1</v>
      </c>
      <c r="J9576" s="37"/>
      <c r="K9576" s="37"/>
    </row>
    <row r="9577" ht="22.5" hidden="1" customHeight="1">
      <c r="A9577" s="32" t="b">
        <v>0</v>
      </c>
      <c r="B9577" s="33"/>
      <c r="C9577" s="34"/>
      <c r="D9577" s="35" t="s">
        <v>368</v>
      </c>
      <c r="E9577" s="36" t="str">
        <f>VLOOKUP(D9577,Normativa!$A$3:$C$100,3,0)</f>
        <v>Decreto con Fuerza de Ley</v>
      </c>
      <c r="F9577" s="37"/>
      <c r="G9577" s="37"/>
      <c r="H9577" s="37"/>
      <c r="I9577" s="36">
        <f t="shared" si="1"/>
        <v>1</v>
      </c>
      <c r="J9577" s="37"/>
      <c r="K9577" s="37"/>
    </row>
    <row r="9578" ht="22.5" hidden="1" customHeight="1">
      <c r="A9578" s="32" t="b">
        <v>0</v>
      </c>
      <c r="B9578" s="33"/>
      <c r="C9578" s="34"/>
      <c r="D9578" s="35" t="s">
        <v>368</v>
      </c>
      <c r="E9578" s="36" t="str">
        <f>VLOOKUP(D9578,Normativa!$A$3:$C$100,3,0)</f>
        <v>Decreto con Fuerza de Ley</v>
      </c>
      <c r="F9578" s="37"/>
      <c r="G9578" s="37"/>
      <c r="H9578" s="37" t="s">
        <v>7442</v>
      </c>
      <c r="I9578" s="36">
        <f t="shared" si="1"/>
        <v>1</v>
      </c>
      <c r="J9578" s="37"/>
      <c r="K9578" s="37"/>
    </row>
    <row r="9579" ht="22.5" hidden="1" customHeight="1">
      <c r="A9579" s="32" t="b">
        <v>0</v>
      </c>
      <c r="B9579" s="33"/>
      <c r="C9579" s="34"/>
      <c r="D9579" s="35" t="s">
        <v>368</v>
      </c>
      <c r="E9579" s="36" t="str">
        <f>VLOOKUP(D9579,Normativa!$A$3:$C$100,3,0)</f>
        <v>Decreto con Fuerza de Ley</v>
      </c>
      <c r="F9579" s="37"/>
      <c r="G9579" s="37"/>
      <c r="H9579" s="37"/>
      <c r="I9579" s="36">
        <f t="shared" si="1"/>
        <v>1</v>
      </c>
      <c r="J9579" s="37"/>
      <c r="K9579" s="37"/>
    </row>
    <row r="9580" ht="22.5" hidden="1" customHeight="1">
      <c r="A9580" s="32" t="b">
        <v>0</v>
      </c>
      <c r="B9580" s="33"/>
      <c r="C9580" s="34"/>
      <c r="D9580" s="35" t="s">
        <v>368</v>
      </c>
      <c r="E9580" s="36" t="str">
        <f>VLOOKUP(D9580,Normativa!$A$3:$C$100,3,0)</f>
        <v>Decreto con Fuerza de Ley</v>
      </c>
      <c r="F9580" s="37"/>
      <c r="G9580" s="37"/>
      <c r="H9580" s="37" t="s">
        <v>7443</v>
      </c>
      <c r="I9580" s="36">
        <f t="shared" si="1"/>
        <v>1</v>
      </c>
      <c r="J9580" s="37"/>
      <c r="K9580" s="37"/>
    </row>
    <row r="9581" ht="22.5" hidden="1" customHeight="1">
      <c r="A9581" s="32" t="b">
        <v>0</v>
      </c>
      <c r="B9581" s="33"/>
      <c r="C9581" s="34"/>
      <c r="D9581" s="35" t="s">
        <v>368</v>
      </c>
      <c r="E9581" s="36" t="str">
        <f>VLOOKUP(D9581,Normativa!$A$3:$C$100,3,0)</f>
        <v>Decreto con Fuerza de Ley</v>
      </c>
      <c r="F9581" s="37"/>
      <c r="G9581" s="37"/>
      <c r="H9581" s="37"/>
      <c r="I9581" s="36">
        <f t="shared" si="1"/>
        <v>1</v>
      </c>
      <c r="J9581" s="37"/>
      <c r="K9581" s="37"/>
    </row>
    <row r="9582" ht="22.5" hidden="1" customHeight="1">
      <c r="A9582" s="32" t="b">
        <v>0</v>
      </c>
      <c r="B9582" s="33"/>
      <c r="C9582" s="34"/>
      <c r="D9582" s="35" t="s">
        <v>368</v>
      </c>
      <c r="E9582" s="36" t="str">
        <f>VLOOKUP(D9582,Normativa!$A$3:$C$100,3,0)</f>
        <v>Decreto con Fuerza de Ley</v>
      </c>
      <c r="F9582" s="37"/>
      <c r="G9582" s="37"/>
      <c r="H9582" s="37" t="s">
        <v>7444</v>
      </c>
      <c r="I9582" s="36">
        <f t="shared" si="1"/>
        <v>1</v>
      </c>
      <c r="J9582" s="37"/>
      <c r="K9582" s="37"/>
    </row>
    <row r="9583" ht="22.5" hidden="1" customHeight="1">
      <c r="A9583" s="32" t="b">
        <v>0</v>
      </c>
      <c r="B9583" s="33"/>
      <c r="C9583" s="34"/>
      <c r="D9583" s="35" t="s">
        <v>368</v>
      </c>
      <c r="E9583" s="36" t="str">
        <f>VLOOKUP(D9583,Normativa!$A$3:$C$100,3,0)</f>
        <v>Decreto con Fuerza de Ley</v>
      </c>
      <c r="F9583" s="37"/>
      <c r="G9583" s="37"/>
      <c r="H9583" s="37"/>
      <c r="I9583" s="36">
        <f t="shared" si="1"/>
        <v>1</v>
      </c>
      <c r="J9583" s="37"/>
      <c r="K9583" s="37"/>
    </row>
    <row r="9584" ht="22.5" hidden="1" customHeight="1">
      <c r="A9584" s="32" t="b">
        <v>0</v>
      </c>
      <c r="B9584" s="33"/>
      <c r="C9584" s="34"/>
      <c r="D9584" s="35" t="s">
        <v>368</v>
      </c>
      <c r="E9584" s="36" t="str">
        <f>VLOOKUP(D9584,Normativa!$A$3:$C$100,3,0)</f>
        <v>Decreto con Fuerza de Ley</v>
      </c>
      <c r="F9584" s="37"/>
      <c r="G9584" s="37"/>
      <c r="H9584" s="37" t="s">
        <v>7445</v>
      </c>
      <c r="I9584" s="36">
        <f t="shared" si="1"/>
        <v>1</v>
      </c>
      <c r="J9584" s="37"/>
      <c r="K9584" s="37"/>
    </row>
    <row r="9585" ht="22.5" hidden="1" customHeight="1">
      <c r="A9585" s="32" t="b">
        <v>0</v>
      </c>
      <c r="B9585" s="33"/>
      <c r="C9585" s="34"/>
      <c r="D9585" s="35" t="s">
        <v>368</v>
      </c>
      <c r="E9585" s="36" t="str">
        <f>VLOOKUP(D9585,Normativa!$A$3:$C$100,3,0)</f>
        <v>Decreto con Fuerza de Ley</v>
      </c>
      <c r="F9585" s="37"/>
      <c r="G9585" s="37"/>
      <c r="H9585" s="37"/>
      <c r="I9585" s="36">
        <f t="shared" si="1"/>
        <v>1</v>
      </c>
      <c r="J9585" s="37"/>
      <c r="K9585" s="37"/>
    </row>
    <row r="9586" ht="22.5" hidden="1" customHeight="1">
      <c r="A9586" s="32" t="b">
        <v>0</v>
      </c>
      <c r="B9586" s="33"/>
      <c r="C9586" s="34"/>
      <c r="D9586" s="35" t="s">
        <v>368</v>
      </c>
      <c r="E9586" s="36" t="str">
        <f>VLOOKUP(D9586,Normativa!$A$3:$C$100,3,0)</f>
        <v>Decreto con Fuerza de Ley</v>
      </c>
      <c r="F9586" s="37"/>
      <c r="G9586" s="37"/>
      <c r="H9586" s="37" t="s">
        <v>7446</v>
      </c>
      <c r="I9586" s="36">
        <f t="shared" si="1"/>
        <v>1</v>
      </c>
      <c r="J9586" s="37"/>
      <c r="K9586" s="37"/>
    </row>
    <row r="9587" ht="22.5" hidden="1" customHeight="1">
      <c r="A9587" s="32" t="b">
        <v>0</v>
      </c>
      <c r="B9587" s="33"/>
      <c r="C9587" s="34"/>
      <c r="D9587" s="35" t="s">
        <v>368</v>
      </c>
      <c r="E9587" s="36" t="str">
        <f>VLOOKUP(D9587,Normativa!$A$3:$C$100,3,0)</f>
        <v>Decreto con Fuerza de Ley</v>
      </c>
      <c r="F9587" s="37"/>
      <c r="G9587" s="37"/>
      <c r="H9587" s="37"/>
      <c r="I9587" s="36">
        <f t="shared" si="1"/>
        <v>1</v>
      </c>
      <c r="J9587" s="37"/>
      <c r="K9587" s="37"/>
    </row>
    <row r="9588" ht="22.5" hidden="1" customHeight="1">
      <c r="A9588" s="32" t="b">
        <v>0</v>
      </c>
      <c r="B9588" s="33"/>
      <c r="C9588" s="34"/>
      <c r="D9588" s="35" t="s">
        <v>368</v>
      </c>
      <c r="E9588" s="36" t="str">
        <f>VLOOKUP(D9588,Normativa!$A$3:$C$100,3,0)</f>
        <v>Decreto con Fuerza de Ley</v>
      </c>
      <c r="F9588" s="37"/>
      <c r="G9588" s="37"/>
      <c r="H9588" s="37" t="s">
        <v>7447</v>
      </c>
      <c r="I9588" s="36">
        <f t="shared" si="1"/>
        <v>1</v>
      </c>
      <c r="J9588" s="37"/>
      <c r="K9588" s="37"/>
    </row>
    <row r="9589" ht="22.5" hidden="1" customHeight="1">
      <c r="A9589" s="32" t="b">
        <v>0</v>
      </c>
      <c r="B9589" s="33"/>
      <c r="C9589" s="34"/>
      <c r="D9589" s="35" t="s">
        <v>368</v>
      </c>
      <c r="E9589" s="36" t="str">
        <f>VLOOKUP(D9589,Normativa!$A$3:$C$100,3,0)</f>
        <v>Decreto con Fuerza de Ley</v>
      </c>
      <c r="F9589" s="37"/>
      <c r="G9589" s="37"/>
      <c r="H9589" s="37"/>
      <c r="I9589" s="36">
        <f t="shared" si="1"/>
        <v>1</v>
      </c>
      <c r="J9589" s="37"/>
      <c r="K9589" s="37"/>
    </row>
    <row r="9590" ht="22.5" hidden="1" customHeight="1">
      <c r="A9590" s="32" t="b">
        <v>0</v>
      </c>
      <c r="B9590" s="33"/>
      <c r="C9590" s="34"/>
      <c r="D9590" s="35" t="s">
        <v>368</v>
      </c>
      <c r="E9590" s="36" t="str">
        <f>VLOOKUP(D9590,Normativa!$A$3:$C$100,3,0)</f>
        <v>Decreto con Fuerza de Ley</v>
      </c>
      <c r="F9590" s="37"/>
      <c r="G9590" s="37"/>
      <c r="H9590" s="37" t="s">
        <v>7448</v>
      </c>
      <c r="I9590" s="36">
        <f t="shared" si="1"/>
        <v>1</v>
      </c>
      <c r="J9590" s="37"/>
      <c r="K9590" s="37"/>
    </row>
    <row r="9591" ht="22.5" hidden="1" customHeight="1">
      <c r="A9591" s="32" t="b">
        <v>0</v>
      </c>
      <c r="B9591" s="33"/>
      <c r="C9591" s="34"/>
      <c r="D9591" s="35" t="s">
        <v>368</v>
      </c>
      <c r="E9591" s="36" t="str">
        <f>VLOOKUP(D9591,Normativa!$A$3:$C$100,3,0)</f>
        <v>Decreto con Fuerza de Ley</v>
      </c>
      <c r="F9591" s="37"/>
      <c r="G9591" s="37"/>
      <c r="H9591" s="37"/>
      <c r="I9591" s="36">
        <f t="shared" si="1"/>
        <v>1</v>
      </c>
      <c r="J9591" s="37"/>
      <c r="K9591" s="37"/>
    </row>
    <row r="9592" ht="22.5" hidden="1" customHeight="1">
      <c r="A9592" s="32" t="b">
        <v>0</v>
      </c>
      <c r="B9592" s="33"/>
      <c r="C9592" s="34"/>
      <c r="D9592" s="35" t="s">
        <v>368</v>
      </c>
      <c r="E9592" s="36" t="str">
        <f>VLOOKUP(D9592,Normativa!$A$3:$C$100,3,0)</f>
        <v>Decreto con Fuerza de Ley</v>
      </c>
      <c r="F9592" s="37"/>
      <c r="G9592" s="37"/>
      <c r="H9592" s="37" t="s">
        <v>7449</v>
      </c>
      <c r="I9592" s="36">
        <f t="shared" si="1"/>
        <v>1</v>
      </c>
      <c r="J9592" s="37"/>
      <c r="K9592" s="37"/>
    </row>
    <row r="9593" ht="22.5" hidden="1" customHeight="1">
      <c r="A9593" s="32" t="b">
        <v>0</v>
      </c>
      <c r="B9593" s="33"/>
      <c r="C9593" s="34"/>
      <c r="D9593" s="35" t="s">
        <v>368</v>
      </c>
      <c r="E9593" s="36" t="str">
        <f>VLOOKUP(D9593,Normativa!$A$3:$C$100,3,0)</f>
        <v>Decreto con Fuerza de Ley</v>
      </c>
      <c r="F9593" s="37"/>
      <c r="G9593" s="37"/>
      <c r="H9593" s="37"/>
      <c r="I9593" s="36">
        <f t="shared" si="1"/>
        <v>1</v>
      </c>
      <c r="J9593" s="37"/>
      <c r="K9593" s="37"/>
    </row>
    <row r="9594" ht="22.5" hidden="1" customHeight="1">
      <c r="A9594" s="32" t="b">
        <v>0</v>
      </c>
      <c r="B9594" s="33"/>
      <c r="C9594" s="34"/>
      <c r="D9594" s="35" t="s">
        <v>368</v>
      </c>
      <c r="E9594" s="36" t="str">
        <f>VLOOKUP(D9594,Normativa!$A$3:$C$100,3,0)</f>
        <v>Decreto con Fuerza de Ley</v>
      </c>
      <c r="F9594" s="37"/>
      <c r="G9594" s="37"/>
      <c r="H9594" s="37" t="s">
        <v>7450</v>
      </c>
      <c r="I9594" s="36">
        <f t="shared" si="1"/>
        <v>1</v>
      </c>
      <c r="J9594" s="37"/>
      <c r="K9594" s="37"/>
    </row>
    <row r="9595" ht="22.5" hidden="1" customHeight="1">
      <c r="A9595" s="32" t="b">
        <v>0</v>
      </c>
      <c r="B9595" s="33"/>
      <c r="C9595" s="34"/>
      <c r="D9595" s="35" t="s">
        <v>368</v>
      </c>
      <c r="E9595" s="36" t="str">
        <f>VLOOKUP(D9595,Normativa!$A$3:$C$100,3,0)</f>
        <v>Decreto con Fuerza de Ley</v>
      </c>
      <c r="F9595" s="37"/>
      <c r="G9595" s="37"/>
      <c r="H9595" s="37"/>
      <c r="I9595" s="36">
        <f t="shared" si="1"/>
        <v>1</v>
      </c>
      <c r="J9595" s="37"/>
      <c r="K9595" s="37"/>
    </row>
    <row r="9596" ht="22.5" hidden="1" customHeight="1">
      <c r="A9596" s="32" t="b">
        <v>0</v>
      </c>
      <c r="B9596" s="33"/>
      <c r="C9596" s="34"/>
      <c r="D9596" s="35" t="s">
        <v>368</v>
      </c>
      <c r="E9596" s="36" t="str">
        <f>VLOOKUP(D9596,Normativa!$A$3:$C$100,3,0)</f>
        <v>Decreto con Fuerza de Ley</v>
      </c>
      <c r="F9596" s="37"/>
      <c r="G9596" s="37"/>
      <c r="H9596" s="37" t="s">
        <v>7451</v>
      </c>
      <c r="I9596" s="36">
        <f t="shared" si="1"/>
        <v>1</v>
      </c>
      <c r="J9596" s="37"/>
      <c r="K9596" s="37"/>
    </row>
    <row r="9597" ht="22.5" hidden="1" customHeight="1">
      <c r="A9597" s="32" t="b">
        <v>0</v>
      </c>
      <c r="B9597" s="33"/>
      <c r="C9597" s="34"/>
      <c r="D9597" s="35" t="s">
        <v>368</v>
      </c>
      <c r="E9597" s="36" t="str">
        <f>VLOOKUP(D9597,Normativa!$A$3:$C$100,3,0)</f>
        <v>Decreto con Fuerza de Ley</v>
      </c>
      <c r="F9597" s="37"/>
      <c r="G9597" s="37"/>
      <c r="H9597" s="37"/>
      <c r="I9597" s="36">
        <f t="shared" si="1"/>
        <v>1</v>
      </c>
      <c r="J9597" s="37"/>
      <c r="K9597" s="37"/>
    </row>
    <row r="9598" ht="22.5" hidden="1" customHeight="1">
      <c r="A9598" s="32" t="b">
        <v>0</v>
      </c>
      <c r="B9598" s="33"/>
      <c r="C9598" s="34"/>
      <c r="D9598" s="35" t="s">
        <v>368</v>
      </c>
      <c r="E9598" s="36" t="str">
        <f>VLOOKUP(D9598,Normativa!$A$3:$C$100,3,0)</f>
        <v>Decreto con Fuerza de Ley</v>
      </c>
      <c r="F9598" s="37"/>
      <c r="G9598" s="37"/>
      <c r="H9598" s="37" t="s">
        <v>7452</v>
      </c>
      <c r="I9598" s="36">
        <f t="shared" si="1"/>
        <v>1</v>
      </c>
      <c r="J9598" s="37"/>
      <c r="K9598" s="37"/>
    </row>
    <row r="9599" ht="22.5" hidden="1" customHeight="1">
      <c r="A9599" s="32" t="b">
        <v>0</v>
      </c>
      <c r="B9599" s="33"/>
      <c r="C9599" s="34"/>
      <c r="D9599" s="35" t="s">
        <v>368</v>
      </c>
      <c r="E9599" s="36" t="str">
        <f>VLOOKUP(D9599,Normativa!$A$3:$C$100,3,0)</f>
        <v>Decreto con Fuerza de Ley</v>
      </c>
      <c r="F9599" s="37"/>
      <c r="G9599" s="37"/>
      <c r="H9599" s="37"/>
      <c r="I9599" s="36">
        <f t="shared" si="1"/>
        <v>1</v>
      </c>
      <c r="J9599" s="37"/>
      <c r="K9599" s="37"/>
    </row>
    <row r="9600" ht="22.5" hidden="1" customHeight="1">
      <c r="A9600" s="32" t="b">
        <v>0</v>
      </c>
      <c r="B9600" s="33"/>
      <c r="C9600" s="34"/>
      <c r="D9600" s="35" t="s">
        <v>368</v>
      </c>
      <c r="E9600" s="36" t="str">
        <f>VLOOKUP(D9600,Normativa!$A$3:$C$100,3,0)</f>
        <v>Decreto con Fuerza de Ley</v>
      </c>
      <c r="F9600" s="37"/>
      <c r="G9600" s="37"/>
      <c r="H9600" s="37"/>
      <c r="I9600" s="36">
        <f t="shared" si="1"/>
        <v>2</v>
      </c>
      <c r="J9600" s="37"/>
      <c r="K9600" s="37"/>
    </row>
    <row r="9601" ht="22.5" hidden="1" customHeight="1">
      <c r="A9601" s="32" t="b">
        <v>0</v>
      </c>
      <c r="B9601" s="33"/>
      <c r="C9601" s="34"/>
      <c r="D9601" s="35" t="s">
        <v>368</v>
      </c>
      <c r="E9601" s="36" t="str">
        <f>VLOOKUP(D9601,Normativa!$A$3:$C$100,3,0)</f>
        <v>Decreto con Fuerza de Ley</v>
      </c>
      <c r="F9601" s="37"/>
      <c r="G9601" s="37"/>
      <c r="H9601" s="37"/>
      <c r="I9601" s="36">
        <f t="shared" si="1"/>
        <v>3</v>
      </c>
      <c r="J9601" s="37"/>
      <c r="K9601" s="37"/>
    </row>
    <row r="9602" ht="22.5" hidden="1" customHeight="1">
      <c r="A9602" s="32" t="b">
        <v>0</v>
      </c>
      <c r="B9602" s="33"/>
      <c r="C9602" s="34"/>
      <c r="D9602" s="35" t="s">
        <v>368</v>
      </c>
      <c r="E9602" s="36" t="str">
        <f>VLOOKUP(D9602,Normativa!$A$3:$C$100,3,0)</f>
        <v>Decreto con Fuerza de Ley</v>
      </c>
      <c r="F9602" s="37"/>
      <c r="G9602" s="37"/>
      <c r="H9602" s="37"/>
      <c r="I9602" s="36">
        <f t="shared" si="1"/>
        <v>4</v>
      </c>
      <c r="J9602" s="37"/>
      <c r="K9602" s="37"/>
    </row>
    <row r="9603" ht="22.5" hidden="1" customHeight="1">
      <c r="A9603" s="32" t="b">
        <v>0</v>
      </c>
      <c r="B9603" s="33"/>
      <c r="C9603" s="34"/>
      <c r="D9603" s="35" t="s">
        <v>368</v>
      </c>
      <c r="E9603" s="36" t="str">
        <f>VLOOKUP(D9603,Normativa!$A$3:$C$100,3,0)</f>
        <v>Decreto con Fuerza de Ley</v>
      </c>
      <c r="F9603" s="37"/>
      <c r="G9603" s="37"/>
      <c r="H9603" s="37"/>
      <c r="I9603" s="36">
        <f t="shared" si="1"/>
        <v>5</v>
      </c>
      <c r="J9603" s="37"/>
      <c r="K9603" s="37"/>
    </row>
    <row r="9604" ht="22.5" hidden="1" customHeight="1">
      <c r="A9604" s="32" t="b">
        <v>0</v>
      </c>
      <c r="B9604" s="33"/>
      <c r="C9604" s="34"/>
      <c r="D9604" s="35" t="s">
        <v>368</v>
      </c>
      <c r="E9604" s="36" t="str">
        <f>VLOOKUP(D9604,Normativa!$A$3:$C$100,3,0)</f>
        <v>Decreto con Fuerza de Ley</v>
      </c>
      <c r="F9604" s="37"/>
      <c r="G9604" s="37"/>
      <c r="H9604" s="37"/>
      <c r="I9604" s="36">
        <f t="shared" si="1"/>
        <v>6</v>
      </c>
      <c r="J9604" s="37"/>
      <c r="K9604" s="37"/>
    </row>
    <row r="9605" ht="22.5" hidden="1" customHeight="1">
      <c r="A9605" s="32" t="b">
        <v>0</v>
      </c>
      <c r="B9605" s="33"/>
      <c r="C9605" s="34"/>
      <c r="D9605" s="35" t="s">
        <v>368</v>
      </c>
      <c r="E9605" s="36" t="str">
        <f>VLOOKUP(D9605,Normativa!$A$3:$C$100,3,0)</f>
        <v>Decreto con Fuerza de Ley</v>
      </c>
      <c r="F9605" s="37"/>
      <c r="G9605" s="37"/>
      <c r="H9605" s="37"/>
      <c r="I9605" s="36">
        <f t="shared" si="1"/>
        <v>7</v>
      </c>
      <c r="J9605" s="37"/>
      <c r="K9605" s="37"/>
    </row>
    <row r="9606" ht="22.5" hidden="1" customHeight="1">
      <c r="A9606" s="32" t="b">
        <v>0</v>
      </c>
      <c r="B9606" s="33"/>
      <c r="C9606" s="34"/>
      <c r="D9606" s="35" t="s">
        <v>368</v>
      </c>
      <c r="E9606" s="36" t="str">
        <f>VLOOKUP(D9606,Normativa!$A$3:$C$100,3,0)</f>
        <v>Decreto con Fuerza de Ley</v>
      </c>
      <c r="F9606" s="37"/>
      <c r="G9606" s="37"/>
      <c r="H9606" s="37"/>
      <c r="I9606" s="36">
        <f t="shared" si="1"/>
        <v>8</v>
      </c>
      <c r="J9606" s="37"/>
      <c r="K9606" s="37"/>
    </row>
    <row r="9607" ht="22.5" hidden="1" customHeight="1">
      <c r="A9607" s="32" t="b">
        <v>0</v>
      </c>
      <c r="B9607" s="33"/>
      <c r="C9607" s="34"/>
      <c r="D9607" s="35" t="s">
        <v>368</v>
      </c>
      <c r="E9607" s="36" t="str">
        <f>VLOOKUP(D9607,Normativa!$A$3:$C$100,3,0)</f>
        <v>Decreto con Fuerza de Ley</v>
      </c>
      <c r="F9607" s="37"/>
      <c r="G9607" s="37"/>
      <c r="H9607" s="37" t="s">
        <v>7453</v>
      </c>
      <c r="I9607" s="36">
        <f t="shared" si="1"/>
        <v>1</v>
      </c>
      <c r="J9607" s="37"/>
      <c r="K9607" s="37"/>
    </row>
    <row r="9608" ht="22.5" hidden="1" customHeight="1">
      <c r="A9608" s="32" t="b">
        <v>0</v>
      </c>
      <c r="B9608" s="33"/>
      <c r="C9608" s="34"/>
      <c r="D9608" s="35" t="s">
        <v>368</v>
      </c>
      <c r="E9608" s="36" t="str">
        <f>VLOOKUP(D9608,Normativa!$A$3:$C$100,3,0)</f>
        <v>Decreto con Fuerza de Ley</v>
      </c>
      <c r="F9608" s="37"/>
      <c r="G9608" s="37"/>
      <c r="H9608" s="37" t="s">
        <v>7454</v>
      </c>
      <c r="I9608" s="36">
        <f t="shared" si="1"/>
        <v>1</v>
      </c>
      <c r="J9608" s="37"/>
      <c r="K9608" s="37"/>
    </row>
    <row r="9609" ht="22.5" hidden="1" customHeight="1">
      <c r="A9609" s="32" t="b">
        <v>0</v>
      </c>
      <c r="B9609" s="33"/>
      <c r="C9609" s="34"/>
      <c r="D9609" s="35" t="s">
        <v>368</v>
      </c>
      <c r="E9609" s="36" t="str">
        <f>VLOOKUP(D9609,Normativa!$A$3:$C$100,3,0)</f>
        <v>Decreto con Fuerza de Ley</v>
      </c>
      <c r="F9609" s="37"/>
      <c r="G9609" s="37"/>
      <c r="H9609" s="37" t="s">
        <v>7455</v>
      </c>
      <c r="I9609" s="36">
        <f t="shared" si="1"/>
        <v>1</v>
      </c>
      <c r="J9609" s="37"/>
      <c r="K9609" s="37"/>
    </row>
    <row r="9610" ht="22.5" hidden="1" customHeight="1">
      <c r="A9610" s="32" t="b">
        <v>0</v>
      </c>
      <c r="B9610" s="33"/>
      <c r="C9610" s="34"/>
      <c r="D9610" s="35" t="s">
        <v>368</v>
      </c>
      <c r="E9610" s="36" t="str">
        <f>VLOOKUP(D9610,Normativa!$A$3:$C$100,3,0)</f>
        <v>Decreto con Fuerza de Ley</v>
      </c>
      <c r="F9610" s="37"/>
      <c r="G9610" s="37"/>
      <c r="H9610" s="37" t="s">
        <v>7456</v>
      </c>
      <c r="I9610" s="36">
        <f t="shared" si="1"/>
        <v>1</v>
      </c>
      <c r="J9610" s="37"/>
      <c r="K9610" s="37"/>
    </row>
    <row r="9611" ht="22.5" hidden="1" customHeight="1">
      <c r="A9611" s="32" t="b">
        <v>0</v>
      </c>
      <c r="B9611" s="33"/>
      <c r="C9611" s="34"/>
      <c r="D9611" s="35" t="s">
        <v>368</v>
      </c>
      <c r="E9611" s="36" t="str">
        <f>VLOOKUP(D9611,Normativa!$A$3:$C$100,3,0)</f>
        <v>Decreto con Fuerza de Ley</v>
      </c>
      <c r="F9611" s="37"/>
      <c r="G9611" s="37"/>
      <c r="H9611" s="37"/>
      <c r="I9611" s="36">
        <f t="shared" si="1"/>
        <v>1</v>
      </c>
      <c r="J9611" s="37"/>
      <c r="K9611" s="37"/>
    </row>
    <row r="9612" ht="22.5" hidden="1" customHeight="1">
      <c r="A9612" s="32" t="b">
        <v>0</v>
      </c>
      <c r="B9612" s="33"/>
      <c r="C9612" s="34"/>
      <c r="D9612" s="35" t="s">
        <v>368</v>
      </c>
      <c r="E9612" s="36" t="str">
        <f>VLOOKUP(D9612,Normativa!$A$3:$C$100,3,0)</f>
        <v>Decreto con Fuerza de Ley</v>
      </c>
      <c r="F9612" s="37"/>
      <c r="G9612" s="37"/>
      <c r="H9612" s="37"/>
      <c r="I9612" s="36">
        <f t="shared" si="1"/>
        <v>2</v>
      </c>
      <c r="J9612" s="37"/>
      <c r="K9612" s="37"/>
    </row>
    <row r="9613" ht="22.5" hidden="1" customHeight="1">
      <c r="A9613" s="32" t="b">
        <v>0</v>
      </c>
      <c r="B9613" s="33"/>
      <c r="C9613" s="34"/>
      <c r="D9613" s="35" t="s">
        <v>368</v>
      </c>
      <c r="E9613" s="36" t="str">
        <f>VLOOKUP(D9613,Normativa!$A$3:$C$100,3,0)</f>
        <v>Decreto con Fuerza de Ley</v>
      </c>
      <c r="F9613" s="37"/>
      <c r="G9613" s="37"/>
      <c r="H9613" s="37" t="s">
        <v>7457</v>
      </c>
      <c r="I9613" s="36">
        <f t="shared" si="1"/>
        <v>1</v>
      </c>
      <c r="J9613" s="37"/>
      <c r="K9613" s="37"/>
    </row>
    <row r="9614" ht="22.5" hidden="1" customHeight="1">
      <c r="A9614" s="32" t="b">
        <v>0</v>
      </c>
      <c r="B9614" s="33"/>
      <c r="C9614" s="34"/>
      <c r="D9614" s="35" t="s">
        <v>368</v>
      </c>
      <c r="E9614" s="36" t="str">
        <f>VLOOKUP(D9614,Normativa!$A$3:$C$100,3,0)</f>
        <v>Decreto con Fuerza de Ley</v>
      </c>
      <c r="F9614" s="37"/>
      <c r="G9614" s="37"/>
      <c r="H9614" s="37" t="s">
        <v>7458</v>
      </c>
      <c r="I9614" s="36">
        <f t="shared" si="1"/>
        <v>1</v>
      </c>
      <c r="J9614" s="37"/>
      <c r="K9614" s="37"/>
    </row>
    <row r="9615" ht="22.5" hidden="1" customHeight="1">
      <c r="A9615" s="32" t="b">
        <v>0</v>
      </c>
      <c r="B9615" s="33"/>
      <c r="C9615" s="34"/>
      <c r="D9615" s="35" t="s">
        <v>368</v>
      </c>
      <c r="E9615" s="36" t="str">
        <f>VLOOKUP(D9615,Normativa!$A$3:$C$100,3,0)</f>
        <v>Decreto con Fuerza de Ley</v>
      </c>
      <c r="F9615" s="37"/>
      <c r="G9615" s="37"/>
      <c r="H9615" s="37"/>
      <c r="I9615" s="36">
        <f t="shared" si="1"/>
        <v>1</v>
      </c>
      <c r="J9615" s="37"/>
      <c r="K9615" s="37"/>
    </row>
    <row r="9616" ht="22.5" hidden="1" customHeight="1">
      <c r="A9616" s="32" t="b">
        <v>0</v>
      </c>
      <c r="B9616" s="33"/>
      <c r="C9616" s="34"/>
      <c r="D9616" s="35" t="s">
        <v>368</v>
      </c>
      <c r="E9616" s="36" t="str">
        <f>VLOOKUP(D9616,Normativa!$A$3:$C$100,3,0)</f>
        <v>Decreto con Fuerza de Ley</v>
      </c>
      <c r="F9616" s="37"/>
      <c r="G9616" s="37"/>
      <c r="H9616" s="37" t="s">
        <v>7459</v>
      </c>
      <c r="I9616" s="36">
        <f t="shared" si="1"/>
        <v>1</v>
      </c>
      <c r="J9616" s="37"/>
      <c r="K9616" s="37"/>
    </row>
    <row r="9617" ht="22.5" hidden="1" customHeight="1">
      <c r="A9617" s="32" t="b">
        <v>0</v>
      </c>
      <c r="B9617" s="33"/>
      <c r="C9617" s="34"/>
      <c r="D9617" s="35" t="s">
        <v>368</v>
      </c>
      <c r="E9617" s="36" t="str">
        <f>VLOOKUP(D9617,Normativa!$A$3:$C$100,3,0)</f>
        <v>Decreto con Fuerza de Ley</v>
      </c>
      <c r="F9617" s="37"/>
      <c r="G9617" s="37"/>
      <c r="H9617" s="37"/>
      <c r="I9617" s="36">
        <f t="shared" si="1"/>
        <v>1</v>
      </c>
      <c r="J9617" s="37"/>
      <c r="K9617" s="37"/>
    </row>
    <row r="9618" ht="22.5" hidden="1" customHeight="1">
      <c r="A9618" s="32" t="b">
        <v>0</v>
      </c>
      <c r="B9618" s="33"/>
      <c r="C9618" s="34"/>
      <c r="D9618" s="35" t="s">
        <v>368</v>
      </c>
      <c r="E9618" s="36" t="str">
        <f>VLOOKUP(D9618,Normativa!$A$3:$C$100,3,0)</f>
        <v>Decreto con Fuerza de Ley</v>
      </c>
      <c r="F9618" s="37"/>
      <c r="G9618" s="37"/>
      <c r="H9618" s="37" t="s">
        <v>7460</v>
      </c>
      <c r="I9618" s="36">
        <f t="shared" si="1"/>
        <v>1</v>
      </c>
      <c r="J9618" s="37"/>
      <c r="K9618" s="37"/>
    </row>
    <row r="9619" ht="22.5" hidden="1" customHeight="1">
      <c r="A9619" s="32" t="b">
        <v>0</v>
      </c>
      <c r="B9619" s="33"/>
      <c r="C9619" s="34"/>
      <c r="D9619" s="35" t="s">
        <v>368</v>
      </c>
      <c r="E9619" s="36" t="str">
        <f>VLOOKUP(D9619,Normativa!$A$3:$C$100,3,0)</f>
        <v>Decreto con Fuerza de Ley</v>
      </c>
      <c r="F9619" s="37"/>
      <c r="G9619" s="37"/>
      <c r="H9619" s="37"/>
      <c r="I9619" s="36">
        <f t="shared" si="1"/>
        <v>1</v>
      </c>
      <c r="J9619" s="37"/>
      <c r="K9619" s="37"/>
    </row>
    <row r="9620" ht="22.5" hidden="1" customHeight="1">
      <c r="A9620" s="32" t="b">
        <v>0</v>
      </c>
      <c r="B9620" s="33"/>
      <c r="C9620" s="34"/>
      <c r="D9620" s="35" t="s">
        <v>368</v>
      </c>
      <c r="E9620" s="36" t="str">
        <f>VLOOKUP(D9620,Normativa!$A$3:$C$100,3,0)</f>
        <v>Decreto con Fuerza de Ley</v>
      </c>
      <c r="F9620" s="37"/>
      <c r="G9620" s="37"/>
      <c r="H9620" s="37" t="s">
        <v>7461</v>
      </c>
      <c r="I9620" s="36">
        <f t="shared" si="1"/>
        <v>1</v>
      </c>
      <c r="J9620" s="37"/>
      <c r="K9620" s="37"/>
    </row>
    <row r="9621" ht="22.5" hidden="1" customHeight="1">
      <c r="A9621" s="32" t="b">
        <v>0</v>
      </c>
      <c r="B9621" s="33"/>
      <c r="C9621" s="34"/>
      <c r="D9621" s="35" t="s">
        <v>368</v>
      </c>
      <c r="E9621" s="36" t="str">
        <f>VLOOKUP(D9621,Normativa!$A$3:$C$100,3,0)</f>
        <v>Decreto con Fuerza de Ley</v>
      </c>
      <c r="F9621" s="37"/>
      <c r="G9621" s="37"/>
      <c r="H9621" s="37"/>
      <c r="I9621" s="36">
        <f t="shared" si="1"/>
        <v>1</v>
      </c>
      <c r="J9621" s="37"/>
      <c r="K9621" s="37"/>
    </row>
    <row r="9622" ht="22.5" hidden="1" customHeight="1">
      <c r="A9622" s="32" t="b">
        <v>0</v>
      </c>
      <c r="B9622" s="33"/>
      <c r="C9622" s="34"/>
      <c r="D9622" s="35" t="s">
        <v>368</v>
      </c>
      <c r="E9622" s="36" t="str">
        <f>VLOOKUP(D9622,Normativa!$A$3:$C$100,3,0)</f>
        <v>Decreto con Fuerza de Ley</v>
      </c>
      <c r="F9622" s="37"/>
      <c r="G9622" s="37"/>
      <c r="H9622" s="37" t="s">
        <v>7462</v>
      </c>
      <c r="I9622" s="36">
        <f t="shared" si="1"/>
        <v>1</v>
      </c>
      <c r="J9622" s="37"/>
      <c r="K9622" s="37"/>
    </row>
    <row r="9623" ht="22.5" hidden="1" customHeight="1">
      <c r="A9623" s="32" t="b">
        <v>0</v>
      </c>
      <c r="B9623" s="33"/>
      <c r="C9623" s="34"/>
      <c r="D9623" s="35" t="s">
        <v>368</v>
      </c>
      <c r="E9623" s="36" t="str">
        <f>VLOOKUP(D9623,Normativa!$A$3:$C$100,3,0)</f>
        <v>Decreto con Fuerza de Ley</v>
      </c>
      <c r="F9623" s="37"/>
      <c r="G9623" s="37"/>
      <c r="H9623" s="37"/>
      <c r="I9623" s="36">
        <f t="shared" si="1"/>
        <v>1</v>
      </c>
      <c r="J9623" s="37"/>
      <c r="K9623" s="37"/>
    </row>
    <row r="9624" ht="22.5" hidden="1" customHeight="1">
      <c r="A9624" s="32" t="b">
        <v>0</v>
      </c>
      <c r="B9624" s="33"/>
      <c r="C9624" s="34"/>
      <c r="D9624" s="35" t="s">
        <v>368</v>
      </c>
      <c r="E9624" s="36" t="str">
        <f>VLOOKUP(D9624,Normativa!$A$3:$C$100,3,0)</f>
        <v>Decreto con Fuerza de Ley</v>
      </c>
      <c r="F9624" s="37"/>
      <c r="G9624" s="37"/>
      <c r="H9624" s="37" t="s">
        <v>7463</v>
      </c>
      <c r="I9624" s="36">
        <f t="shared" si="1"/>
        <v>1</v>
      </c>
      <c r="J9624" s="37"/>
      <c r="K9624" s="37"/>
    </row>
    <row r="9625" ht="22.5" hidden="1" customHeight="1">
      <c r="A9625" s="32" t="b">
        <v>0</v>
      </c>
      <c r="B9625" s="33"/>
      <c r="C9625" s="34"/>
      <c r="D9625" s="35" t="s">
        <v>368</v>
      </c>
      <c r="E9625" s="36" t="str">
        <f>VLOOKUP(D9625,Normativa!$A$3:$C$100,3,0)</f>
        <v>Decreto con Fuerza de Ley</v>
      </c>
      <c r="F9625" s="37"/>
      <c r="G9625" s="37"/>
      <c r="H9625" s="37"/>
      <c r="I9625" s="36">
        <f t="shared" si="1"/>
        <v>1</v>
      </c>
      <c r="J9625" s="37"/>
      <c r="K9625" s="37"/>
    </row>
    <row r="9626" ht="22.5" hidden="1" customHeight="1">
      <c r="A9626" s="32" t="b">
        <v>0</v>
      </c>
      <c r="B9626" s="33"/>
      <c r="C9626" s="34"/>
      <c r="D9626" s="35" t="s">
        <v>368</v>
      </c>
      <c r="E9626" s="36" t="str">
        <f>VLOOKUP(D9626,Normativa!$A$3:$C$100,3,0)</f>
        <v>Decreto con Fuerza de Ley</v>
      </c>
      <c r="F9626" s="37"/>
      <c r="G9626" s="37"/>
      <c r="H9626" s="37" t="s">
        <v>7464</v>
      </c>
      <c r="I9626" s="36">
        <f t="shared" si="1"/>
        <v>1</v>
      </c>
      <c r="J9626" s="37"/>
      <c r="K9626" s="37"/>
    </row>
    <row r="9627" ht="22.5" hidden="1" customHeight="1">
      <c r="A9627" s="32" t="b">
        <v>0</v>
      </c>
      <c r="B9627" s="33"/>
      <c r="C9627" s="34"/>
      <c r="D9627" s="35" t="s">
        <v>368</v>
      </c>
      <c r="E9627" s="36" t="str">
        <f>VLOOKUP(D9627,Normativa!$A$3:$C$100,3,0)</f>
        <v>Decreto con Fuerza de Ley</v>
      </c>
      <c r="F9627" s="37"/>
      <c r="G9627" s="37"/>
      <c r="H9627" s="37"/>
      <c r="I9627" s="36">
        <f t="shared" si="1"/>
        <v>1</v>
      </c>
      <c r="J9627" s="37"/>
      <c r="K9627" s="37"/>
    </row>
    <row r="9628" ht="22.5" hidden="1" customHeight="1">
      <c r="A9628" s="32" t="b">
        <v>0</v>
      </c>
      <c r="B9628" s="33"/>
      <c r="C9628" s="34"/>
      <c r="D9628" s="35" t="s">
        <v>368</v>
      </c>
      <c r="E9628" s="36" t="str">
        <f>VLOOKUP(D9628,Normativa!$A$3:$C$100,3,0)</f>
        <v>Decreto con Fuerza de Ley</v>
      </c>
      <c r="F9628" s="37"/>
      <c r="G9628" s="37"/>
      <c r="H9628" s="37" t="s">
        <v>7465</v>
      </c>
      <c r="I9628" s="36">
        <f t="shared" si="1"/>
        <v>1</v>
      </c>
      <c r="J9628" s="37"/>
      <c r="K9628" s="37"/>
    </row>
    <row r="9629" ht="22.5" hidden="1" customHeight="1">
      <c r="A9629" s="32" t="b">
        <v>0</v>
      </c>
      <c r="B9629" s="33"/>
      <c r="C9629" s="34"/>
      <c r="D9629" s="35" t="s">
        <v>368</v>
      </c>
      <c r="E9629" s="36" t="str">
        <f>VLOOKUP(D9629,Normativa!$A$3:$C$100,3,0)</f>
        <v>Decreto con Fuerza de Ley</v>
      </c>
      <c r="F9629" s="37"/>
      <c r="G9629" s="37"/>
      <c r="H9629" s="37"/>
      <c r="I9629" s="36">
        <f t="shared" si="1"/>
        <v>1</v>
      </c>
      <c r="J9629" s="37"/>
      <c r="K9629" s="37"/>
    </row>
    <row r="9630" ht="22.5" hidden="1" customHeight="1">
      <c r="A9630" s="32" t="b">
        <v>0</v>
      </c>
      <c r="B9630" s="33"/>
      <c r="C9630" s="34"/>
      <c r="D9630" s="35" t="s">
        <v>368</v>
      </c>
      <c r="E9630" s="36" t="str">
        <f>VLOOKUP(D9630,Normativa!$A$3:$C$100,3,0)</f>
        <v>Decreto con Fuerza de Ley</v>
      </c>
      <c r="F9630" s="37"/>
      <c r="G9630" s="37"/>
      <c r="H9630" s="37" t="s">
        <v>7466</v>
      </c>
      <c r="I9630" s="36">
        <f t="shared" si="1"/>
        <v>1</v>
      </c>
      <c r="J9630" s="37"/>
      <c r="K9630" s="37"/>
    </row>
    <row r="9631" ht="22.5" hidden="1" customHeight="1">
      <c r="A9631" s="32" t="b">
        <v>0</v>
      </c>
      <c r="B9631" s="33"/>
      <c r="C9631" s="34"/>
      <c r="D9631" s="35" t="s">
        <v>368</v>
      </c>
      <c r="E9631" s="36" t="str">
        <f>VLOOKUP(D9631,Normativa!$A$3:$C$100,3,0)</f>
        <v>Decreto con Fuerza de Ley</v>
      </c>
      <c r="F9631" s="37"/>
      <c r="G9631" s="37"/>
      <c r="H9631" s="37"/>
      <c r="I9631" s="36">
        <f t="shared" si="1"/>
        <v>1</v>
      </c>
      <c r="J9631" s="37"/>
      <c r="K9631" s="37"/>
    </row>
    <row r="9632" ht="22.5" hidden="1" customHeight="1">
      <c r="A9632" s="32" t="b">
        <v>0</v>
      </c>
      <c r="B9632" s="33"/>
      <c r="C9632" s="34"/>
      <c r="D9632" s="35" t="s">
        <v>368</v>
      </c>
      <c r="E9632" s="36" t="str">
        <f>VLOOKUP(D9632,Normativa!$A$3:$C$100,3,0)</f>
        <v>Decreto con Fuerza de Ley</v>
      </c>
      <c r="F9632" s="37"/>
      <c r="G9632" s="37"/>
      <c r="H9632" s="37"/>
      <c r="I9632" s="36">
        <f t="shared" si="1"/>
        <v>2</v>
      </c>
      <c r="J9632" s="37"/>
      <c r="K9632" s="37"/>
    </row>
    <row r="9633" ht="22.5" hidden="1" customHeight="1">
      <c r="A9633" s="32" t="b">
        <v>0</v>
      </c>
      <c r="B9633" s="33"/>
      <c r="C9633" s="34"/>
      <c r="D9633" s="35" t="s">
        <v>368</v>
      </c>
      <c r="E9633" s="36" t="str">
        <f>VLOOKUP(D9633,Normativa!$A$3:$C$100,3,0)</f>
        <v>Decreto con Fuerza de Ley</v>
      </c>
      <c r="F9633" s="37"/>
      <c r="G9633" s="37"/>
      <c r="H9633" s="37"/>
      <c r="I9633" s="36">
        <f t="shared" si="1"/>
        <v>3</v>
      </c>
      <c r="J9633" s="37"/>
      <c r="K9633" s="37"/>
    </row>
    <row r="9634" ht="22.5" hidden="1" customHeight="1">
      <c r="A9634" s="32" t="b">
        <v>0</v>
      </c>
      <c r="B9634" s="33"/>
      <c r="C9634" s="34"/>
      <c r="D9634" s="35" t="s">
        <v>368</v>
      </c>
      <c r="E9634" s="36" t="str">
        <f>VLOOKUP(D9634,Normativa!$A$3:$C$100,3,0)</f>
        <v>Decreto con Fuerza de Ley</v>
      </c>
      <c r="F9634" s="37"/>
      <c r="G9634" s="37"/>
      <c r="H9634" s="37"/>
      <c r="I9634" s="36">
        <f t="shared" si="1"/>
        <v>4</v>
      </c>
      <c r="J9634" s="37"/>
      <c r="K9634" s="37"/>
    </row>
    <row r="9635" ht="22.5" hidden="1" customHeight="1">
      <c r="A9635" s="32" t="b">
        <v>0</v>
      </c>
      <c r="B9635" s="33"/>
      <c r="C9635" s="34"/>
      <c r="D9635" s="35" t="s">
        <v>368</v>
      </c>
      <c r="E9635" s="36" t="str">
        <f>VLOOKUP(D9635,Normativa!$A$3:$C$100,3,0)</f>
        <v>Decreto con Fuerza de Ley</v>
      </c>
      <c r="F9635" s="37"/>
      <c r="G9635" s="37"/>
      <c r="H9635" s="37"/>
      <c r="I9635" s="36">
        <f t="shared" si="1"/>
        <v>5</v>
      </c>
      <c r="J9635" s="37"/>
      <c r="K9635" s="37"/>
    </row>
    <row r="9636" ht="22.5" hidden="1" customHeight="1">
      <c r="A9636" s="32" t="b">
        <v>0</v>
      </c>
      <c r="B9636" s="33"/>
      <c r="C9636" s="34"/>
      <c r="D9636" s="35" t="s">
        <v>368</v>
      </c>
      <c r="E9636" s="36" t="str">
        <f>VLOOKUP(D9636,Normativa!$A$3:$C$100,3,0)</f>
        <v>Decreto con Fuerza de Ley</v>
      </c>
      <c r="F9636" s="37"/>
      <c r="G9636" s="37"/>
      <c r="H9636" s="37" t="s">
        <v>7467</v>
      </c>
      <c r="I9636" s="36">
        <f t="shared" si="1"/>
        <v>1</v>
      </c>
      <c r="J9636" s="37"/>
      <c r="K9636" s="37"/>
    </row>
    <row r="9637" ht="22.5" hidden="1" customHeight="1">
      <c r="A9637" s="32" t="b">
        <v>0</v>
      </c>
      <c r="B9637" s="33"/>
      <c r="C9637" s="34"/>
      <c r="D9637" s="35" t="s">
        <v>368</v>
      </c>
      <c r="E9637" s="36" t="str">
        <f>VLOOKUP(D9637,Normativa!$A$3:$C$100,3,0)</f>
        <v>Decreto con Fuerza de Ley</v>
      </c>
      <c r="F9637" s="37"/>
      <c r="G9637" s="37"/>
      <c r="H9637" s="37"/>
      <c r="I9637" s="36">
        <f t="shared" si="1"/>
        <v>1</v>
      </c>
      <c r="J9637" s="37"/>
      <c r="K9637" s="37"/>
    </row>
    <row r="9638" ht="22.5" hidden="1" customHeight="1">
      <c r="A9638" s="32" t="b">
        <v>0</v>
      </c>
      <c r="B9638" s="33"/>
      <c r="C9638" s="34"/>
      <c r="D9638" s="35" t="s">
        <v>368</v>
      </c>
      <c r="E9638" s="36" t="str">
        <f>VLOOKUP(D9638,Normativa!$A$3:$C$100,3,0)</f>
        <v>Decreto con Fuerza de Ley</v>
      </c>
      <c r="F9638" s="37"/>
      <c r="G9638" s="37"/>
      <c r="H9638" s="37" t="s">
        <v>7468</v>
      </c>
      <c r="I9638" s="36">
        <f t="shared" si="1"/>
        <v>1</v>
      </c>
      <c r="J9638" s="37"/>
      <c r="K9638" s="37"/>
    </row>
    <row r="9639" ht="22.5" hidden="1" customHeight="1">
      <c r="A9639" s="32" t="b">
        <v>0</v>
      </c>
      <c r="B9639" s="33"/>
      <c r="C9639" s="34"/>
      <c r="D9639" s="35" t="s">
        <v>368</v>
      </c>
      <c r="E9639" s="36" t="str">
        <f>VLOOKUP(D9639,Normativa!$A$3:$C$100,3,0)</f>
        <v>Decreto con Fuerza de Ley</v>
      </c>
      <c r="F9639" s="37"/>
      <c r="G9639" s="37"/>
      <c r="H9639" s="37"/>
      <c r="I9639" s="36">
        <f t="shared" si="1"/>
        <v>1</v>
      </c>
      <c r="J9639" s="37"/>
      <c r="K9639" s="37"/>
    </row>
    <row r="9640" ht="22.5" hidden="1" customHeight="1">
      <c r="A9640" s="32" t="b">
        <v>0</v>
      </c>
      <c r="B9640" s="33"/>
      <c r="C9640" s="34"/>
      <c r="D9640" s="35" t="s">
        <v>368</v>
      </c>
      <c r="E9640" s="36" t="str">
        <f>VLOOKUP(D9640,Normativa!$A$3:$C$100,3,0)</f>
        <v>Decreto con Fuerza de Ley</v>
      </c>
      <c r="F9640" s="37"/>
      <c r="G9640" s="37"/>
      <c r="H9640" s="37" t="s">
        <v>7469</v>
      </c>
      <c r="I9640" s="36">
        <f t="shared" si="1"/>
        <v>1</v>
      </c>
      <c r="J9640" s="37"/>
      <c r="K9640" s="37"/>
    </row>
    <row r="9641" ht="22.5" hidden="1" customHeight="1">
      <c r="A9641" s="32" t="b">
        <v>0</v>
      </c>
      <c r="B9641" s="33"/>
      <c r="C9641" s="34"/>
      <c r="D9641" s="35" t="s">
        <v>368</v>
      </c>
      <c r="E9641" s="36" t="str">
        <f>VLOOKUP(D9641,Normativa!$A$3:$C$100,3,0)</f>
        <v>Decreto con Fuerza de Ley</v>
      </c>
      <c r="F9641" s="37"/>
      <c r="G9641" s="37"/>
      <c r="H9641" s="37"/>
      <c r="I9641" s="36">
        <f t="shared" si="1"/>
        <v>1</v>
      </c>
      <c r="J9641" s="37"/>
      <c r="K9641" s="37"/>
    </row>
    <row r="9642" ht="22.5" hidden="1" customHeight="1">
      <c r="A9642" s="32" t="b">
        <v>0</v>
      </c>
      <c r="B9642" s="33"/>
      <c r="C9642" s="34"/>
      <c r="D9642" s="35" t="s">
        <v>368</v>
      </c>
      <c r="E9642" s="36" t="str">
        <f>VLOOKUP(D9642,Normativa!$A$3:$C$100,3,0)</f>
        <v>Decreto con Fuerza de Ley</v>
      </c>
      <c r="F9642" s="37"/>
      <c r="G9642" s="37"/>
      <c r="H9642" s="37"/>
      <c r="I9642" s="36">
        <f t="shared" si="1"/>
        <v>2</v>
      </c>
      <c r="J9642" s="37"/>
      <c r="K9642" s="37"/>
    </row>
    <row r="9643" ht="22.5" hidden="1" customHeight="1">
      <c r="A9643" s="32" t="b">
        <v>0</v>
      </c>
      <c r="B9643" s="33"/>
      <c r="C9643" s="34"/>
      <c r="D9643" s="35" t="s">
        <v>368</v>
      </c>
      <c r="E9643" s="36" t="str">
        <f>VLOOKUP(D9643,Normativa!$A$3:$C$100,3,0)</f>
        <v>Decreto con Fuerza de Ley</v>
      </c>
      <c r="F9643" s="37"/>
      <c r="G9643" s="37"/>
      <c r="H9643" s="37" t="s">
        <v>7470</v>
      </c>
      <c r="I9643" s="36">
        <f t="shared" si="1"/>
        <v>1</v>
      </c>
      <c r="J9643" s="37"/>
      <c r="K9643" s="37"/>
    </row>
    <row r="9644" ht="22.5" hidden="1" customHeight="1">
      <c r="A9644" s="32" t="b">
        <v>0</v>
      </c>
      <c r="B9644" s="33"/>
      <c r="C9644" s="34"/>
      <c r="D9644" s="35" t="s">
        <v>368</v>
      </c>
      <c r="E9644" s="36" t="str">
        <f>VLOOKUP(D9644,Normativa!$A$3:$C$100,3,0)</f>
        <v>Decreto con Fuerza de Ley</v>
      </c>
      <c r="F9644" s="37"/>
      <c r="G9644" s="37"/>
      <c r="H9644" s="37" t="s">
        <v>7471</v>
      </c>
      <c r="I9644" s="36">
        <f t="shared" si="1"/>
        <v>1</v>
      </c>
      <c r="J9644" s="37"/>
      <c r="K9644" s="37"/>
    </row>
    <row r="9645" ht="22.5" hidden="1" customHeight="1">
      <c r="A9645" s="32" t="b">
        <v>0</v>
      </c>
      <c r="B9645" s="33"/>
      <c r="C9645" s="34"/>
      <c r="D9645" s="35" t="s">
        <v>368</v>
      </c>
      <c r="E9645" s="36" t="str">
        <f>VLOOKUP(D9645,Normativa!$A$3:$C$100,3,0)</f>
        <v>Decreto con Fuerza de Ley</v>
      </c>
      <c r="F9645" s="37"/>
      <c r="G9645" s="37"/>
      <c r="H9645" s="37" t="s">
        <v>7472</v>
      </c>
      <c r="I9645" s="36">
        <f t="shared" si="1"/>
        <v>1</v>
      </c>
      <c r="J9645" s="37"/>
      <c r="K9645" s="37"/>
    </row>
    <row r="9646" ht="22.5" hidden="1" customHeight="1">
      <c r="A9646" s="32" t="b">
        <v>0</v>
      </c>
      <c r="B9646" s="33"/>
      <c r="C9646" s="34"/>
      <c r="D9646" s="35" t="s">
        <v>368</v>
      </c>
      <c r="E9646" s="36" t="str">
        <f>VLOOKUP(D9646,Normativa!$A$3:$C$100,3,0)</f>
        <v>Decreto con Fuerza de Ley</v>
      </c>
      <c r="F9646" s="37"/>
      <c r="G9646" s="37"/>
      <c r="H9646" s="37" t="s">
        <v>7473</v>
      </c>
      <c r="I9646" s="36">
        <f t="shared" si="1"/>
        <v>1</v>
      </c>
      <c r="J9646" s="37"/>
      <c r="K9646" s="37"/>
    </row>
    <row r="9647" ht="22.5" hidden="1" customHeight="1">
      <c r="A9647" s="32" t="b">
        <v>0</v>
      </c>
      <c r="B9647" s="33"/>
      <c r="C9647" s="34"/>
      <c r="D9647" s="35" t="s">
        <v>368</v>
      </c>
      <c r="E9647" s="36" t="str">
        <f>VLOOKUP(D9647,Normativa!$A$3:$C$100,3,0)</f>
        <v>Decreto con Fuerza de Ley</v>
      </c>
      <c r="F9647" s="37"/>
      <c r="G9647" s="37"/>
      <c r="H9647" s="37" t="s">
        <v>7474</v>
      </c>
      <c r="I9647" s="36">
        <f t="shared" si="1"/>
        <v>1</v>
      </c>
      <c r="J9647" s="37"/>
      <c r="K9647" s="37"/>
    </row>
    <row r="9648" ht="22.5" hidden="1" customHeight="1">
      <c r="A9648" s="32" t="b">
        <v>0</v>
      </c>
      <c r="B9648" s="33"/>
      <c r="C9648" s="34"/>
      <c r="D9648" s="35" t="s">
        <v>368</v>
      </c>
      <c r="E9648" s="36" t="str">
        <f>VLOOKUP(D9648,Normativa!$A$3:$C$100,3,0)</f>
        <v>Decreto con Fuerza de Ley</v>
      </c>
      <c r="F9648" s="37"/>
      <c r="G9648" s="37"/>
      <c r="H9648" s="37"/>
      <c r="I9648" s="36">
        <f t="shared" si="1"/>
        <v>1</v>
      </c>
      <c r="J9648" s="37"/>
      <c r="K9648" s="37"/>
    </row>
    <row r="9649" ht="22.5" hidden="1" customHeight="1">
      <c r="A9649" s="32" t="b">
        <v>0</v>
      </c>
      <c r="B9649" s="33"/>
      <c r="C9649" s="34"/>
      <c r="D9649" s="35" t="s">
        <v>368</v>
      </c>
      <c r="E9649" s="36" t="str">
        <f>VLOOKUP(D9649,Normativa!$A$3:$C$100,3,0)</f>
        <v>Decreto con Fuerza de Ley</v>
      </c>
      <c r="F9649" s="37"/>
      <c r="G9649" s="37"/>
      <c r="H9649" s="37"/>
      <c r="I9649" s="36">
        <f t="shared" si="1"/>
        <v>2</v>
      </c>
      <c r="J9649" s="37"/>
      <c r="K9649" s="37"/>
    </row>
    <row r="9650" ht="22.5" hidden="1" customHeight="1">
      <c r="A9650" s="32" t="b">
        <v>0</v>
      </c>
      <c r="B9650" s="33"/>
      <c r="C9650" s="34"/>
      <c r="D9650" s="35" t="s">
        <v>368</v>
      </c>
      <c r="E9650" s="36" t="str">
        <f>VLOOKUP(D9650,Normativa!$A$3:$C$100,3,0)</f>
        <v>Decreto con Fuerza de Ley</v>
      </c>
      <c r="F9650" s="37"/>
      <c r="G9650" s="37"/>
      <c r="H9650" s="37"/>
      <c r="I9650" s="36">
        <f t="shared" si="1"/>
        <v>3</v>
      </c>
      <c r="J9650" s="37"/>
      <c r="K9650" s="37"/>
    </row>
    <row r="9651" ht="22.5" hidden="1" customHeight="1">
      <c r="A9651" s="32" t="b">
        <v>0</v>
      </c>
      <c r="B9651" s="33"/>
      <c r="C9651" s="34"/>
      <c r="D9651" s="35" t="s">
        <v>368</v>
      </c>
      <c r="E9651" s="36" t="str">
        <f>VLOOKUP(D9651,Normativa!$A$3:$C$100,3,0)</f>
        <v>Decreto con Fuerza de Ley</v>
      </c>
      <c r="F9651" s="37"/>
      <c r="G9651" s="37"/>
      <c r="H9651" s="37"/>
      <c r="I9651" s="36">
        <f t="shared" si="1"/>
        <v>4</v>
      </c>
      <c r="J9651" s="37"/>
      <c r="K9651" s="37"/>
    </row>
    <row r="9652" ht="22.5" hidden="1" customHeight="1">
      <c r="A9652" s="32" t="b">
        <v>0</v>
      </c>
      <c r="B9652" s="33"/>
      <c r="C9652" s="34"/>
      <c r="D9652" s="35" t="s">
        <v>368</v>
      </c>
      <c r="E9652" s="36" t="str">
        <f>VLOOKUP(D9652,Normativa!$A$3:$C$100,3,0)</f>
        <v>Decreto con Fuerza de Ley</v>
      </c>
      <c r="F9652" s="37"/>
      <c r="G9652" s="37"/>
      <c r="H9652" s="37"/>
      <c r="I9652" s="36">
        <f t="shared" si="1"/>
        <v>5</v>
      </c>
      <c r="J9652" s="37"/>
      <c r="K9652" s="37"/>
    </row>
    <row r="9653" ht="22.5" hidden="1" customHeight="1">
      <c r="A9653" s="32" t="b">
        <v>0</v>
      </c>
      <c r="B9653" s="33"/>
      <c r="C9653" s="34"/>
      <c r="D9653" s="35" t="s">
        <v>368</v>
      </c>
      <c r="E9653" s="36" t="str">
        <f>VLOOKUP(D9653,Normativa!$A$3:$C$100,3,0)</f>
        <v>Decreto con Fuerza de Ley</v>
      </c>
      <c r="F9653" s="37"/>
      <c r="G9653" s="37"/>
      <c r="H9653" s="37" t="s">
        <v>7475</v>
      </c>
      <c r="I9653" s="36">
        <f t="shared" si="1"/>
        <v>1</v>
      </c>
      <c r="J9653" s="37"/>
      <c r="K9653" s="37"/>
    </row>
    <row r="9654" ht="22.5" hidden="1" customHeight="1">
      <c r="A9654" s="32" t="b">
        <v>0</v>
      </c>
      <c r="B9654" s="33"/>
      <c r="C9654" s="34"/>
      <c r="D9654" s="35" t="s">
        <v>368</v>
      </c>
      <c r="E9654" s="36" t="str">
        <f>VLOOKUP(D9654,Normativa!$A$3:$C$100,3,0)</f>
        <v>Decreto con Fuerza de Ley</v>
      </c>
      <c r="F9654" s="37"/>
      <c r="G9654" s="37"/>
      <c r="H9654" s="37" t="s">
        <v>7476</v>
      </c>
      <c r="I9654" s="36">
        <f t="shared" si="1"/>
        <v>1</v>
      </c>
      <c r="J9654" s="37"/>
      <c r="K9654" s="37"/>
    </row>
    <row r="9655" ht="22.5" hidden="1" customHeight="1">
      <c r="A9655" s="32" t="b">
        <v>0</v>
      </c>
      <c r="B9655" s="33"/>
      <c r="C9655" s="34"/>
      <c r="D9655" s="35" t="s">
        <v>368</v>
      </c>
      <c r="E9655" s="36" t="str">
        <f>VLOOKUP(D9655,Normativa!$A$3:$C$100,3,0)</f>
        <v>Decreto con Fuerza de Ley</v>
      </c>
      <c r="F9655" s="37"/>
      <c r="G9655" s="37"/>
      <c r="H9655" s="37"/>
      <c r="I9655" s="36">
        <f t="shared" si="1"/>
        <v>1</v>
      </c>
      <c r="J9655" s="37"/>
      <c r="K9655" s="37"/>
    </row>
    <row r="9656" ht="22.5" hidden="1" customHeight="1">
      <c r="A9656" s="32" t="b">
        <v>0</v>
      </c>
      <c r="B9656" s="33"/>
      <c r="C9656" s="34"/>
      <c r="D9656" s="35" t="s">
        <v>368</v>
      </c>
      <c r="E9656" s="36" t="str">
        <f>VLOOKUP(D9656,Normativa!$A$3:$C$100,3,0)</f>
        <v>Decreto con Fuerza de Ley</v>
      </c>
      <c r="F9656" s="37"/>
      <c r="G9656" s="37"/>
      <c r="H9656" s="37"/>
      <c r="I9656" s="36">
        <f t="shared" si="1"/>
        <v>2</v>
      </c>
      <c r="J9656" s="37"/>
      <c r="K9656" s="37"/>
    </row>
    <row r="9657" ht="22.5" hidden="1" customHeight="1">
      <c r="A9657" s="32" t="b">
        <v>0</v>
      </c>
      <c r="B9657" s="33"/>
      <c r="C9657" s="34"/>
      <c r="D9657" s="35" t="s">
        <v>368</v>
      </c>
      <c r="E9657" s="36" t="str">
        <f>VLOOKUP(D9657,Normativa!$A$3:$C$100,3,0)</f>
        <v>Decreto con Fuerza de Ley</v>
      </c>
      <c r="F9657" s="37"/>
      <c r="G9657" s="37"/>
      <c r="H9657" s="37" t="s">
        <v>7477</v>
      </c>
      <c r="I9657" s="36">
        <f t="shared" si="1"/>
        <v>1</v>
      </c>
      <c r="J9657" s="37"/>
      <c r="K9657" s="37"/>
    </row>
    <row r="9658" ht="22.5" hidden="1" customHeight="1">
      <c r="A9658" s="32" t="b">
        <v>0</v>
      </c>
      <c r="B9658" s="33"/>
      <c r="C9658" s="34"/>
      <c r="D9658" s="35" t="s">
        <v>368</v>
      </c>
      <c r="E9658" s="36" t="str">
        <f>VLOOKUP(D9658,Normativa!$A$3:$C$100,3,0)</f>
        <v>Decreto con Fuerza de Ley</v>
      </c>
      <c r="F9658" s="37"/>
      <c r="G9658" s="37"/>
      <c r="H9658" s="37" t="s">
        <v>7478</v>
      </c>
      <c r="I9658" s="36">
        <f t="shared" si="1"/>
        <v>1</v>
      </c>
      <c r="J9658" s="37"/>
      <c r="K9658" s="37"/>
    </row>
    <row r="9659" ht="22.5" hidden="1" customHeight="1">
      <c r="A9659" s="32" t="b">
        <v>0</v>
      </c>
      <c r="B9659" s="33"/>
      <c r="C9659" s="34"/>
      <c r="D9659" s="35" t="s">
        <v>368</v>
      </c>
      <c r="E9659" s="36" t="str">
        <f>VLOOKUP(D9659,Normativa!$A$3:$C$100,3,0)</f>
        <v>Decreto con Fuerza de Ley</v>
      </c>
      <c r="F9659" s="37"/>
      <c r="G9659" s="37"/>
      <c r="H9659" s="37"/>
      <c r="I9659" s="36">
        <f t="shared" si="1"/>
        <v>1</v>
      </c>
      <c r="J9659" s="37"/>
      <c r="K9659" s="37"/>
    </row>
    <row r="9660" ht="22.5" hidden="1" customHeight="1">
      <c r="A9660" s="32" t="b">
        <v>0</v>
      </c>
      <c r="B9660" s="33"/>
      <c r="C9660" s="34"/>
      <c r="D9660" s="35" t="s">
        <v>368</v>
      </c>
      <c r="E9660" s="36" t="str">
        <f>VLOOKUP(D9660,Normativa!$A$3:$C$100,3,0)</f>
        <v>Decreto con Fuerza de Ley</v>
      </c>
      <c r="F9660" s="37"/>
      <c r="G9660" s="37"/>
      <c r="H9660" s="37"/>
      <c r="I9660" s="36">
        <f t="shared" si="1"/>
        <v>2</v>
      </c>
      <c r="J9660" s="37"/>
      <c r="K9660" s="37"/>
    </row>
    <row r="9661" ht="22.5" hidden="1" customHeight="1">
      <c r="A9661" s="32" t="b">
        <v>0</v>
      </c>
      <c r="B9661" s="33"/>
      <c r="C9661" s="34"/>
      <c r="D9661" s="35" t="s">
        <v>368</v>
      </c>
      <c r="E9661" s="36" t="str">
        <f>VLOOKUP(D9661,Normativa!$A$3:$C$100,3,0)</f>
        <v>Decreto con Fuerza de Ley</v>
      </c>
      <c r="F9661" s="37"/>
      <c r="G9661" s="37"/>
      <c r="H9661" s="37"/>
      <c r="I9661" s="36">
        <f t="shared" si="1"/>
        <v>3</v>
      </c>
      <c r="J9661" s="37"/>
      <c r="K9661" s="37"/>
    </row>
    <row r="9662" ht="22.5" hidden="1" customHeight="1">
      <c r="A9662" s="32" t="b">
        <v>0</v>
      </c>
      <c r="B9662" s="33"/>
      <c r="C9662" s="34"/>
      <c r="D9662" s="35" t="s">
        <v>368</v>
      </c>
      <c r="E9662" s="36" t="str">
        <f>VLOOKUP(D9662,Normativa!$A$3:$C$100,3,0)</f>
        <v>Decreto con Fuerza de Ley</v>
      </c>
      <c r="F9662" s="37"/>
      <c r="G9662" s="37"/>
      <c r="H9662" s="37"/>
      <c r="I9662" s="36">
        <f t="shared" si="1"/>
        <v>4</v>
      </c>
      <c r="J9662" s="37"/>
      <c r="K9662" s="37"/>
    </row>
    <row r="9663" ht="22.5" hidden="1" customHeight="1">
      <c r="A9663" s="32" t="b">
        <v>0</v>
      </c>
      <c r="B9663" s="33"/>
      <c r="C9663" s="34"/>
      <c r="D9663" s="35" t="s">
        <v>368</v>
      </c>
      <c r="E9663" s="36" t="str">
        <f>VLOOKUP(D9663,Normativa!$A$3:$C$100,3,0)</f>
        <v>Decreto con Fuerza de Ley</v>
      </c>
      <c r="F9663" s="37"/>
      <c r="G9663" s="37"/>
      <c r="H9663" s="37"/>
      <c r="I9663" s="36">
        <f t="shared" si="1"/>
        <v>5</v>
      </c>
      <c r="J9663" s="37"/>
      <c r="K9663" s="37"/>
    </row>
    <row r="9664" ht="22.5" hidden="1" customHeight="1">
      <c r="A9664" s="32" t="b">
        <v>0</v>
      </c>
      <c r="B9664" s="33"/>
      <c r="C9664" s="34"/>
      <c r="D9664" s="35" t="s">
        <v>368</v>
      </c>
      <c r="E9664" s="36" t="str">
        <f>VLOOKUP(D9664,Normativa!$A$3:$C$100,3,0)</f>
        <v>Decreto con Fuerza de Ley</v>
      </c>
      <c r="F9664" s="37"/>
      <c r="G9664" s="37"/>
      <c r="H9664" s="37" t="s">
        <v>7479</v>
      </c>
      <c r="I9664" s="36">
        <f t="shared" si="1"/>
        <v>1</v>
      </c>
      <c r="J9664" s="37"/>
      <c r="K9664" s="37"/>
    </row>
    <row r="9665" ht="22.5" hidden="1" customHeight="1">
      <c r="A9665" s="32" t="b">
        <v>0</v>
      </c>
      <c r="B9665" s="33"/>
      <c r="C9665" s="34"/>
      <c r="D9665" s="35" t="s">
        <v>368</v>
      </c>
      <c r="E9665" s="36" t="str">
        <f>VLOOKUP(D9665,Normativa!$A$3:$C$100,3,0)</f>
        <v>Decreto con Fuerza de Ley</v>
      </c>
      <c r="F9665" s="37"/>
      <c r="G9665" s="37"/>
      <c r="H9665" s="37" t="s">
        <v>7480</v>
      </c>
      <c r="I9665" s="36">
        <f t="shared" si="1"/>
        <v>1</v>
      </c>
      <c r="J9665" s="37"/>
      <c r="K9665" s="37"/>
    </row>
    <row r="9666" ht="22.5" hidden="1" customHeight="1">
      <c r="A9666" s="32" t="b">
        <v>0</v>
      </c>
      <c r="B9666" s="33"/>
      <c r="C9666" s="34"/>
      <c r="D9666" s="35" t="s">
        <v>368</v>
      </c>
      <c r="E9666" s="36" t="str">
        <f>VLOOKUP(D9666,Normativa!$A$3:$C$100,3,0)</f>
        <v>Decreto con Fuerza de Ley</v>
      </c>
      <c r="F9666" s="37"/>
      <c r="G9666" s="37"/>
      <c r="H9666" s="37"/>
      <c r="I9666" s="36">
        <f t="shared" si="1"/>
        <v>1</v>
      </c>
      <c r="J9666" s="37"/>
      <c r="K9666" s="37"/>
    </row>
    <row r="9667" ht="22.5" hidden="1" customHeight="1">
      <c r="A9667" s="32" t="b">
        <v>0</v>
      </c>
      <c r="B9667" s="33"/>
      <c r="C9667" s="34"/>
      <c r="D9667" s="35" t="s">
        <v>368</v>
      </c>
      <c r="E9667" s="36" t="str">
        <f>VLOOKUP(D9667,Normativa!$A$3:$C$100,3,0)</f>
        <v>Decreto con Fuerza de Ley</v>
      </c>
      <c r="F9667" s="37"/>
      <c r="G9667" s="37"/>
      <c r="H9667" s="37"/>
      <c r="I9667" s="36">
        <f t="shared" si="1"/>
        <v>2</v>
      </c>
      <c r="J9667" s="37"/>
      <c r="K9667" s="37"/>
    </row>
    <row r="9668" ht="22.5" hidden="1" customHeight="1">
      <c r="A9668" s="32" t="b">
        <v>0</v>
      </c>
      <c r="B9668" s="33"/>
      <c r="C9668" s="34"/>
      <c r="D9668" s="35" t="s">
        <v>368</v>
      </c>
      <c r="E9668" s="36" t="str">
        <f>VLOOKUP(D9668,Normativa!$A$3:$C$100,3,0)</f>
        <v>Decreto con Fuerza de Ley</v>
      </c>
      <c r="F9668" s="37"/>
      <c r="G9668" s="37"/>
      <c r="H9668" s="37"/>
      <c r="I9668" s="36">
        <f t="shared" si="1"/>
        <v>3</v>
      </c>
      <c r="J9668" s="37"/>
      <c r="K9668" s="37"/>
    </row>
    <row r="9669" ht="22.5" hidden="1" customHeight="1">
      <c r="A9669" s="32" t="b">
        <v>0</v>
      </c>
      <c r="B9669" s="33"/>
      <c r="C9669" s="34"/>
      <c r="D9669" s="35" t="s">
        <v>368</v>
      </c>
      <c r="E9669" s="36" t="str">
        <f>VLOOKUP(D9669,Normativa!$A$3:$C$100,3,0)</f>
        <v>Decreto con Fuerza de Ley</v>
      </c>
      <c r="F9669" s="37"/>
      <c r="G9669" s="37"/>
      <c r="H9669" s="37" t="s">
        <v>7481</v>
      </c>
      <c r="I9669" s="36">
        <f t="shared" si="1"/>
        <v>1</v>
      </c>
      <c r="J9669" s="37"/>
      <c r="K9669" s="37"/>
    </row>
    <row r="9670" ht="22.5" hidden="1" customHeight="1">
      <c r="A9670" s="32" t="b">
        <v>0</v>
      </c>
      <c r="B9670" s="33"/>
      <c r="C9670" s="34"/>
      <c r="D9670" s="35" t="s">
        <v>368</v>
      </c>
      <c r="E9670" s="36" t="str">
        <f>VLOOKUP(D9670,Normativa!$A$3:$C$100,3,0)</f>
        <v>Decreto con Fuerza de Ley</v>
      </c>
      <c r="F9670" s="37"/>
      <c r="G9670" s="37"/>
      <c r="H9670" s="37" t="s">
        <v>7482</v>
      </c>
      <c r="I9670" s="36">
        <f t="shared" si="1"/>
        <v>1</v>
      </c>
      <c r="J9670" s="37"/>
      <c r="K9670" s="37"/>
    </row>
    <row r="9671" ht="22.5" hidden="1" customHeight="1">
      <c r="A9671" s="32" t="b">
        <v>0</v>
      </c>
      <c r="B9671" s="33"/>
      <c r="C9671" s="34"/>
      <c r="D9671" s="35" t="s">
        <v>368</v>
      </c>
      <c r="E9671" s="36" t="str">
        <f>VLOOKUP(D9671,Normativa!$A$3:$C$100,3,0)</f>
        <v>Decreto con Fuerza de Ley</v>
      </c>
      <c r="F9671" s="37"/>
      <c r="G9671" s="37"/>
      <c r="H9671" s="37"/>
      <c r="I9671" s="36">
        <f t="shared" si="1"/>
        <v>1</v>
      </c>
      <c r="J9671" s="37"/>
      <c r="K9671" s="37"/>
    </row>
    <row r="9672" ht="22.5" hidden="1" customHeight="1">
      <c r="A9672" s="32" t="b">
        <v>0</v>
      </c>
      <c r="B9672" s="33"/>
      <c r="C9672" s="34"/>
      <c r="D9672" s="35" t="s">
        <v>368</v>
      </c>
      <c r="E9672" s="36" t="str">
        <f>VLOOKUP(D9672,Normativa!$A$3:$C$100,3,0)</f>
        <v>Decreto con Fuerza de Ley</v>
      </c>
      <c r="F9672" s="37"/>
      <c r="G9672" s="37"/>
      <c r="H9672" s="37"/>
      <c r="I9672" s="36">
        <f t="shared" si="1"/>
        <v>2</v>
      </c>
      <c r="J9672" s="37"/>
      <c r="K9672" s="37"/>
    </row>
    <row r="9673" ht="22.5" hidden="1" customHeight="1">
      <c r="A9673" s="32" t="b">
        <v>0</v>
      </c>
      <c r="B9673" s="33"/>
      <c r="C9673" s="34"/>
      <c r="D9673" s="35" t="s">
        <v>368</v>
      </c>
      <c r="E9673" s="36" t="str">
        <f>VLOOKUP(D9673,Normativa!$A$3:$C$100,3,0)</f>
        <v>Decreto con Fuerza de Ley</v>
      </c>
      <c r="F9673" s="37"/>
      <c r="G9673" s="37"/>
      <c r="H9673" s="37" t="s">
        <v>7483</v>
      </c>
      <c r="I9673" s="36">
        <f t="shared" si="1"/>
        <v>1</v>
      </c>
      <c r="J9673" s="37"/>
      <c r="K9673" s="37"/>
    </row>
    <row r="9674" ht="22.5" hidden="1" customHeight="1">
      <c r="A9674" s="32" t="b">
        <v>0</v>
      </c>
      <c r="B9674" s="33"/>
      <c r="C9674" s="34"/>
      <c r="D9674" s="35" t="s">
        <v>368</v>
      </c>
      <c r="E9674" s="36" t="str">
        <f>VLOOKUP(D9674,Normativa!$A$3:$C$100,3,0)</f>
        <v>Decreto con Fuerza de Ley</v>
      </c>
      <c r="F9674" s="37"/>
      <c r="G9674" s="37"/>
      <c r="H9674" s="37"/>
      <c r="I9674" s="36">
        <f t="shared" si="1"/>
        <v>1</v>
      </c>
      <c r="J9674" s="37"/>
      <c r="K9674" s="37"/>
    </row>
    <row r="9675" ht="22.5" hidden="1" customHeight="1">
      <c r="A9675" s="32" t="b">
        <v>0</v>
      </c>
      <c r="B9675" s="33"/>
      <c r="C9675" s="34"/>
      <c r="D9675" s="35" t="s">
        <v>368</v>
      </c>
      <c r="E9675" s="36" t="str">
        <f>VLOOKUP(D9675,Normativa!$A$3:$C$100,3,0)</f>
        <v>Decreto con Fuerza de Ley</v>
      </c>
      <c r="F9675" s="37"/>
      <c r="G9675" s="37"/>
      <c r="H9675" s="37"/>
      <c r="I9675" s="36">
        <f t="shared" si="1"/>
        <v>2</v>
      </c>
      <c r="J9675" s="37"/>
      <c r="K9675" s="37"/>
    </row>
    <row r="9676" ht="22.5" hidden="1" customHeight="1">
      <c r="A9676" s="32" t="b">
        <v>0</v>
      </c>
      <c r="B9676" s="33"/>
      <c r="C9676" s="34"/>
      <c r="D9676" s="35" t="s">
        <v>368</v>
      </c>
      <c r="E9676" s="36" t="str">
        <f>VLOOKUP(D9676,Normativa!$A$3:$C$100,3,0)</f>
        <v>Decreto con Fuerza de Ley</v>
      </c>
      <c r="F9676" s="37"/>
      <c r="G9676" s="37"/>
      <c r="H9676" s="37" t="s">
        <v>7484</v>
      </c>
      <c r="I9676" s="36">
        <f t="shared" si="1"/>
        <v>1</v>
      </c>
      <c r="J9676" s="37"/>
      <c r="K9676" s="37"/>
    </row>
    <row r="9677" ht="22.5" hidden="1" customHeight="1">
      <c r="A9677" s="32" t="b">
        <v>0</v>
      </c>
      <c r="B9677" s="33"/>
      <c r="C9677" s="34"/>
      <c r="D9677" s="35" t="s">
        <v>368</v>
      </c>
      <c r="E9677" s="36" t="str">
        <f>VLOOKUP(D9677,Normativa!$A$3:$C$100,3,0)</f>
        <v>Decreto con Fuerza de Ley</v>
      </c>
      <c r="F9677" s="37"/>
      <c r="G9677" s="37"/>
      <c r="H9677" s="37"/>
      <c r="I9677" s="36">
        <f t="shared" si="1"/>
        <v>1</v>
      </c>
      <c r="J9677" s="37"/>
      <c r="K9677" s="37"/>
    </row>
    <row r="9678" ht="22.5" hidden="1" customHeight="1">
      <c r="A9678" s="32" t="b">
        <v>0</v>
      </c>
      <c r="B9678" s="33"/>
      <c r="C9678" s="34"/>
      <c r="D9678" s="35" t="s">
        <v>368</v>
      </c>
      <c r="E9678" s="36" t="str">
        <f>VLOOKUP(D9678,Normativa!$A$3:$C$100,3,0)</f>
        <v>Decreto con Fuerza de Ley</v>
      </c>
      <c r="F9678" s="37"/>
      <c r="G9678" s="37"/>
      <c r="H9678" s="37"/>
      <c r="I9678" s="36">
        <f t="shared" si="1"/>
        <v>2</v>
      </c>
      <c r="J9678" s="37"/>
      <c r="K9678" s="37"/>
    </row>
    <row r="9679" ht="22.5" hidden="1" customHeight="1">
      <c r="A9679" s="32" t="b">
        <v>0</v>
      </c>
      <c r="B9679" s="33"/>
      <c r="C9679" s="34"/>
      <c r="D9679" s="35" t="s">
        <v>368</v>
      </c>
      <c r="E9679" s="36" t="str">
        <f>VLOOKUP(D9679,Normativa!$A$3:$C$100,3,0)</f>
        <v>Decreto con Fuerza de Ley</v>
      </c>
      <c r="F9679" s="37"/>
      <c r="G9679" s="37"/>
      <c r="H9679" s="37" t="s">
        <v>7485</v>
      </c>
      <c r="I9679" s="36">
        <f t="shared" si="1"/>
        <v>1</v>
      </c>
      <c r="J9679" s="37"/>
      <c r="K9679" s="37"/>
    </row>
    <row r="9680" ht="22.5" hidden="1" customHeight="1">
      <c r="A9680" s="32" t="b">
        <v>0</v>
      </c>
      <c r="B9680" s="33"/>
      <c r="C9680" s="34"/>
      <c r="D9680" s="35" t="s">
        <v>368</v>
      </c>
      <c r="E9680" s="36" t="str">
        <f>VLOOKUP(D9680,Normativa!$A$3:$C$100,3,0)</f>
        <v>Decreto con Fuerza de Ley</v>
      </c>
      <c r="F9680" s="37"/>
      <c r="G9680" s="37"/>
      <c r="H9680" s="37"/>
      <c r="I9680" s="36">
        <f t="shared" si="1"/>
        <v>1</v>
      </c>
      <c r="J9680" s="37"/>
      <c r="K9680" s="37"/>
    </row>
    <row r="9681" ht="22.5" hidden="1" customHeight="1">
      <c r="A9681" s="32" t="b">
        <v>0</v>
      </c>
      <c r="B9681" s="33"/>
      <c r="C9681" s="34"/>
      <c r="D9681" s="35" t="s">
        <v>368</v>
      </c>
      <c r="E9681" s="36" t="str">
        <f>VLOOKUP(D9681,Normativa!$A$3:$C$100,3,0)</f>
        <v>Decreto con Fuerza de Ley</v>
      </c>
      <c r="F9681" s="37"/>
      <c r="G9681" s="37"/>
      <c r="H9681" s="37" t="s">
        <v>7486</v>
      </c>
      <c r="I9681" s="36">
        <f t="shared" si="1"/>
        <v>1</v>
      </c>
      <c r="J9681" s="37"/>
      <c r="K9681" s="37"/>
    </row>
    <row r="9682" ht="22.5" hidden="1" customHeight="1">
      <c r="A9682" s="32" t="b">
        <v>0</v>
      </c>
      <c r="B9682" s="33"/>
      <c r="C9682" s="34"/>
      <c r="D9682" s="35" t="s">
        <v>368</v>
      </c>
      <c r="E9682" s="36" t="str">
        <f>VLOOKUP(D9682,Normativa!$A$3:$C$100,3,0)</f>
        <v>Decreto con Fuerza de Ley</v>
      </c>
      <c r="F9682" s="37"/>
      <c r="G9682" s="37"/>
      <c r="H9682" s="37"/>
      <c r="I9682" s="36">
        <f t="shared" si="1"/>
        <v>1</v>
      </c>
      <c r="J9682" s="37"/>
      <c r="K9682" s="37"/>
    </row>
    <row r="9683" ht="22.5" hidden="1" customHeight="1">
      <c r="A9683" s="32" t="b">
        <v>0</v>
      </c>
      <c r="B9683" s="33"/>
      <c r="C9683" s="34"/>
      <c r="D9683" s="35" t="s">
        <v>368</v>
      </c>
      <c r="E9683" s="36" t="str">
        <f>VLOOKUP(D9683,Normativa!$A$3:$C$100,3,0)</f>
        <v>Decreto con Fuerza de Ley</v>
      </c>
      <c r="F9683" s="37"/>
      <c r="G9683" s="37"/>
      <c r="H9683" s="37" t="s">
        <v>7487</v>
      </c>
      <c r="I9683" s="36">
        <f t="shared" si="1"/>
        <v>1</v>
      </c>
      <c r="J9683" s="37"/>
      <c r="K9683" s="37"/>
    </row>
    <row r="9684" ht="22.5" hidden="1" customHeight="1">
      <c r="A9684" s="32" t="b">
        <v>0</v>
      </c>
      <c r="B9684" s="33"/>
      <c r="C9684" s="34"/>
      <c r="D9684" s="35" t="s">
        <v>368</v>
      </c>
      <c r="E9684" s="36" t="str">
        <f>VLOOKUP(D9684,Normativa!$A$3:$C$100,3,0)</f>
        <v>Decreto con Fuerza de Ley</v>
      </c>
      <c r="F9684" s="37"/>
      <c r="G9684" s="37"/>
      <c r="H9684" s="37" t="s">
        <v>7488</v>
      </c>
      <c r="I9684" s="36">
        <f t="shared" si="1"/>
        <v>1</v>
      </c>
      <c r="J9684" s="37"/>
      <c r="K9684" s="37"/>
    </row>
    <row r="9685" ht="22.5" hidden="1" customHeight="1">
      <c r="A9685" s="32" t="b">
        <v>0</v>
      </c>
      <c r="B9685" s="33"/>
      <c r="C9685" s="34"/>
      <c r="D9685" s="35" t="s">
        <v>368</v>
      </c>
      <c r="E9685" s="36" t="str">
        <f>VLOOKUP(D9685,Normativa!$A$3:$C$100,3,0)</f>
        <v>Decreto con Fuerza de Ley</v>
      </c>
      <c r="F9685" s="37"/>
      <c r="G9685" s="37"/>
      <c r="H9685" s="37"/>
      <c r="I9685" s="36">
        <f t="shared" si="1"/>
        <v>1</v>
      </c>
      <c r="J9685" s="37"/>
      <c r="K9685" s="37"/>
    </row>
    <row r="9686" ht="22.5" hidden="1" customHeight="1">
      <c r="A9686" s="32" t="b">
        <v>0</v>
      </c>
      <c r="B9686" s="33"/>
      <c r="C9686" s="34"/>
      <c r="D9686" s="35" t="s">
        <v>368</v>
      </c>
      <c r="E9686" s="36" t="str">
        <f>VLOOKUP(D9686,Normativa!$A$3:$C$100,3,0)</f>
        <v>Decreto con Fuerza de Ley</v>
      </c>
      <c r="F9686" s="37"/>
      <c r="G9686" s="37"/>
      <c r="H9686" s="37" t="s">
        <v>7489</v>
      </c>
      <c r="I9686" s="36">
        <f t="shared" si="1"/>
        <v>1</v>
      </c>
      <c r="J9686" s="37"/>
      <c r="K9686" s="37"/>
    </row>
    <row r="9687" ht="22.5" hidden="1" customHeight="1">
      <c r="A9687" s="32" t="b">
        <v>0</v>
      </c>
      <c r="B9687" s="33"/>
      <c r="C9687" s="34"/>
      <c r="D9687" s="35" t="s">
        <v>368</v>
      </c>
      <c r="E9687" s="36" t="str">
        <f>VLOOKUP(D9687,Normativa!$A$3:$C$100,3,0)</f>
        <v>Decreto con Fuerza de Ley</v>
      </c>
      <c r="F9687" s="37"/>
      <c r="G9687" s="37"/>
      <c r="H9687" s="37"/>
      <c r="I9687" s="36">
        <f t="shared" si="1"/>
        <v>1</v>
      </c>
      <c r="J9687" s="37"/>
      <c r="K9687" s="37"/>
    </row>
    <row r="9688" ht="22.5" hidden="1" customHeight="1">
      <c r="A9688" s="32" t="b">
        <v>0</v>
      </c>
      <c r="B9688" s="33"/>
      <c r="C9688" s="34"/>
      <c r="D9688" s="35" t="s">
        <v>368</v>
      </c>
      <c r="E9688" s="36" t="str">
        <f>VLOOKUP(D9688,Normativa!$A$3:$C$100,3,0)</f>
        <v>Decreto con Fuerza de Ley</v>
      </c>
      <c r="F9688" s="37"/>
      <c r="G9688" s="37"/>
      <c r="H9688" s="37" t="s">
        <v>7490</v>
      </c>
      <c r="I9688" s="36">
        <f t="shared" si="1"/>
        <v>1</v>
      </c>
      <c r="J9688" s="37"/>
      <c r="K9688" s="37"/>
    </row>
    <row r="9689" ht="22.5" hidden="1" customHeight="1">
      <c r="A9689" s="32" t="b">
        <v>0</v>
      </c>
      <c r="B9689" s="33"/>
      <c r="C9689" s="34"/>
      <c r="D9689" s="35" t="s">
        <v>368</v>
      </c>
      <c r="E9689" s="36" t="str">
        <f>VLOOKUP(D9689,Normativa!$A$3:$C$100,3,0)</f>
        <v>Decreto con Fuerza de Ley</v>
      </c>
      <c r="F9689" s="37"/>
      <c r="G9689" s="37"/>
      <c r="H9689" s="37" t="s">
        <v>7491</v>
      </c>
      <c r="I9689" s="36">
        <f t="shared" si="1"/>
        <v>1</v>
      </c>
      <c r="J9689" s="37"/>
      <c r="K9689" s="37"/>
    </row>
    <row r="9690" ht="22.5" hidden="1" customHeight="1">
      <c r="A9690" s="32" t="b">
        <v>0</v>
      </c>
      <c r="B9690" s="33"/>
      <c r="C9690" s="34"/>
      <c r="D9690" s="35" t="s">
        <v>368</v>
      </c>
      <c r="E9690" s="36" t="str">
        <f>VLOOKUP(D9690,Normativa!$A$3:$C$100,3,0)</f>
        <v>Decreto con Fuerza de Ley</v>
      </c>
      <c r="F9690" s="37"/>
      <c r="G9690" s="37"/>
      <c r="H9690" s="37" t="s">
        <v>7492</v>
      </c>
      <c r="I9690" s="36">
        <f t="shared" si="1"/>
        <v>1</v>
      </c>
      <c r="J9690" s="37"/>
      <c r="K9690" s="37"/>
    </row>
    <row r="9691" ht="22.5" hidden="1" customHeight="1">
      <c r="A9691" s="32" t="b">
        <v>0</v>
      </c>
      <c r="B9691" s="33"/>
      <c r="C9691" s="34"/>
      <c r="D9691" s="35" t="s">
        <v>368</v>
      </c>
      <c r="E9691" s="36" t="str">
        <f>VLOOKUP(D9691,Normativa!$A$3:$C$100,3,0)</f>
        <v>Decreto con Fuerza de Ley</v>
      </c>
      <c r="F9691" s="37"/>
      <c r="G9691" s="37"/>
      <c r="H9691" s="37"/>
      <c r="I9691" s="36">
        <f t="shared" si="1"/>
        <v>1</v>
      </c>
      <c r="J9691" s="37"/>
      <c r="K9691" s="37"/>
    </row>
    <row r="9692" ht="22.5" hidden="1" customHeight="1">
      <c r="A9692" s="32" t="b">
        <v>0</v>
      </c>
      <c r="B9692" s="33"/>
      <c r="C9692" s="34"/>
      <c r="D9692" s="35" t="s">
        <v>368</v>
      </c>
      <c r="E9692" s="36" t="str">
        <f>VLOOKUP(D9692,Normativa!$A$3:$C$100,3,0)</f>
        <v>Decreto con Fuerza de Ley</v>
      </c>
      <c r="F9692" s="37"/>
      <c r="G9692" s="37"/>
      <c r="H9692" s="37" t="s">
        <v>7493</v>
      </c>
      <c r="I9692" s="36">
        <f t="shared" si="1"/>
        <v>1</v>
      </c>
      <c r="J9692" s="37"/>
      <c r="K9692" s="37"/>
    </row>
    <row r="9693" ht="22.5" hidden="1" customHeight="1">
      <c r="A9693" s="32" t="b">
        <v>0</v>
      </c>
      <c r="B9693" s="33"/>
      <c r="C9693" s="34"/>
      <c r="D9693" s="35" t="s">
        <v>368</v>
      </c>
      <c r="E9693" s="36" t="str">
        <f>VLOOKUP(D9693,Normativa!$A$3:$C$100,3,0)</f>
        <v>Decreto con Fuerza de Ley</v>
      </c>
      <c r="F9693" s="37"/>
      <c r="G9693" s="37"/>
      <c r="H9693" s="37"/>
      <c r="I9693" s="36">
        <f t="shared" si="1"/>
        <v>1</v>
      </c>
      <c r="J9693" s="37"/>
      <c r="K9693" s="37"/>
    </row>
    <row r="9694" ht="22.5" hidden="1" customHeight="1">
      <c r="A9694" s="32" t="b">
        <v>0</v>
      </c>
      <c r="B9694" s="33"/>
      <c r="C9694" s="34"/>
      <c r="D9694" s="35" t="s">
        <v>368</v>
      </c>
      <c r="E9694" s="36" t="str">
        <f>VLOOKUP(D9694,Normativa!$A$3:$C$100,3,0)</f>
        <v>Decreto con Fuerza de Ley</v>
      </c>
      <c r="F9694" s="37"/>
      <c r="G9694" s="37"/>
      <c r="H9694" s="37" t="s">
        <v>7494</v>
      </c>
      <c r="I9694" s="36">
        <f t="shared" si="1"/>
        <v>1</v>
      </c>
      <c r="J9694" s="37"/>
      <c r="K9694" s="37"/>
    </row>
    <row r="9695" ht="22.5" hidden="1" customHeight="1">
      <c r="A9695" s="32" t="b">
        <v>0</v>
      </c>
      <c r="B9695" s="33"/>
      <c r="C9695" s="34"/>
      <c r="D9695" s="35" t="s">
        <v>368</v>
      </c>
      <c r="E9695" s="36" t="str">
        <f>VLOOKUP(D9695,Normativa!$A$3:$C$100,3,0)</f>
        <v>Decreto con Fuerza de Ley</v>
      </c>
      <c r="F9695" s="37"/>
      <c r="G9695" s="37"/>
      <c r="H9695" s="37" t="s">
        <v>7495</v>
      </c>
      <c r="I9695" s="36">
        <f t="shared" si="1"/>
        <v>1</v>
      </c>
      <c r="J9695" s="37"/>
      <c r="K9695" s="37"/>
    </row>
    <row r="9696" ht="22.5" hidden="1" customHeight="1">
      <c r="A9696" s="32" t="b">
        <v>0</v>
      </c>
      <c r="B9696" s="33"/>
      <c r="C9696" s="34"/>
      <c r="D9696" s="35" t="s">
        <v>368</v>
      </c>
      <c r="E9696" s="36" t="str">
        <f>VLOOKUP(D9696,Normativa!$A$3:$C$100,3,0)</f>
        <v>Decreto con Fuerza de Ley</v>
      </c>
      <c r="F9696" s="37"/>
      <c r="G9696" s="37"/>
      <c r="H9696" s="37"/>
      <c r="I9696" s="36">
        <f t="shared" si="1"/>
        <v>1</v>
      </c>
      <c r="J9696" s="37"/>
      <c r="K9696" s="37"/>
    </row>
    <row r="9697" ht="22.5" hidden="1" customHeight="1">
      <c r="A9697" s="32" t="b">
        <v>0</v>
      </c>
      <c r="B9697" s="33"/>
      <c r="C9697" s="34"/>
      <c r="D9697" s="35" t="s">
        <v>368</v>
      </c>
      <c r="E9697" s="36" t="str">
        <f>VLOOKUP(D9697,Normativa!$A$3:$C$100,3,0)</f>
        <v>Decreto con Fuerza de Ley</v>
      </c>
      <c r="F9697" s="37"/>
      <c r="G9697" s="37"/>
      <c r="H9697" s="37" t="s">
        <v>7496</v>
      </c>
      <c r="I9697" s="36">
        <f t="shared" si="1"/>
        <v>1</v>
      </c>
      <c r="J9697" s="37"/>
      <c r="K9697" s="37"/>
    </row>
    <row r="9698" ht="22.5" hidden="1" customHeight="1">
      <c r="A9698" s="32" t="b">
        <v>0</v>
      </c>
      <c r="B9698" s="33"/>
      <c r="C9698" s="34"/>
      <c r="D9698" s="35" t="s">
        <v>368</v>
      </c>
      <c r="E9698" s="36" t="str">
        <f>VLOOKUP(D9698,Normativa!$A$3:$C$100,3,0)</f>
        <v>Decreto con Fuerza de Ley</v>
      </c>
      <c r="F9698" s="37"/>
      <c r="G9698" s="37"/>
      <c r="H9698" s="37"/>
      <c r="I9698" s="36">
        <f t="shared" si="1"/>
        <v>1</v>
      </c>
      <c r="J9698" s="37"/>
      <c r="K9698" s="37"/>
    </row>
    <row r="9699" ht="22.5" hidden="1" customHeight="1">
      <c r="A9699" s="32" t="b">
        <v>0</v>
      </c>
      <c r="B9699" s="33"/>
      <c r="C9699" s="34"/>
      <c r="D9699" s="35" t="s">
        <v>368</v>
      </c>
      <c r="E9699" s="36" t="str">
        <f>VLOOKUP(D9699,Normativa!$A$3:$C$100,3,0)</f>
        <v>Decreto con Fuerza de Ley</v>
      </c>
      <c r="F9699" s="37"/>
      <c r="G9699" s="37"/>
      <c r="H9699" s="37" t="s">
        <v>7497</v>
      </c>
      <c r="I9699" s="36">
        <f t="shared" si="1"/>
        <v>1</v>
      </c>
      <c r="J9699" s="37"/>
      <c r="K9699" s="37"/>
    </row>
    <row r="9700" ht="22.5" hidden="1" customHeight="1">
      <c r="A9700" s="32" t="b">
        <v>0</v>
      </c>
      <c r="B9700" s="33"/>
      <c r="C9700" s="34"/>
      <c r="D9700" s="35" t="s">
        <v>368</v>
      </c>
      <c r="E9700" s="36" t="str">
        <f>VLOOKUP(D9700,Normativa!$A$3:$C$100,3,0)</f>
        <v>Decreto con Fuerza de Ley</v>
      </c>
      <c r="F9700" s="37"/>
      <c r="G9700" s="37"/>
      <c r="H9700" s="37"/>
      <c r="I9700" s="36">
        <f t="shared" si="1"/>
        <v>1</v>
      </c>
      <c r="J9700" s="37"/>
      <c r="K9700" s="37"/>
    </row>
    <row r="9701" ht="22.5" hidden="1" customHeight="1">
      <c r="A9701" s="32" t="b">
        <v>0</v>
      </c>
      <c r="B9701" s="33"/>
      <c r="C9701" s="34"/>
      <c r="D9701" s="35" t="s">
        <v>368</v>
      </c>
      <c r="E9701" s="36" t="str">
        <f>VLOOKUP(D9701,Normativa!$A$3:$C$100,3,0)</f>
        <v>Decreto con Fuerza de Ley</v>
      </c>
      <c r="F9701" s="37"/>
      <c r="G9701" s="37"/>
      <c r="H9701" s="37" t="s">
        <v>7498</v>
      </c>
      <c r="I9701" s="36">
        <f t="shared" si="1"/>
        <v>1</v>
      </c>
      <c r="J9701" s="37"/>
      <c r="K9701" s="37"/>
    </row>
    <row r="9702" ht="22.5" hidden="1" customHeight="1">
      <c r="A9702" s="32" t="b">
        <v>0</v>
      </c>
      <c r="B9702" s="33"/>
      <c r="C9702" s="34"/>
      <c r="D9702" s="35" t="s">
        <v>368</v>
      </c>
      <c r="E9702" s="36" t="str">
        <f>VLOOKUP(D9702,Normativa!$A$3:$C$100,3,0)</f>
        <v>Decreto con Fuerza de Ley</v>
      </c>
      <c r="F9702" s="37"/>
      <c r="G9702" s="37"/>
      <c r="H9702" s="37"/>
      <c r="I9702" s="36">
        <f t="shared" si="1"/>
        <v>1</v>
      </c>
      <c r="J9702" s="37"/>
      <c r="K9702" s="37"/>
    </row>
    <row r="9703" ht="22.5" hidden="1" customHeight="1">
      <c r="A9703" s="32" t="b">
        <v>0</v>
      </c>
      <c r="B9703" s="33"/>
      <c r="C9703" s="34"/>
      <c r="D9703" s="35" t="s">
        <v>368</v>
      </c>
      <c r="E9703" s="36" t="str">
        <f>VLOOKUP(D9703,Normativa!$A$3:$C$100,3,0)</f>
        <v>Decreto con Fuerza de Ley</v>
      </c>
      <c r="F9703" s="37"/>
      <c r="G9703" s="37"/>
      <c r="H9703" s="37" t="s">
        <v>7499</v>
      </c>
      <c r="I9703" s="36">
        <f t="shared" si="1"/>
        <v>1</v>
      </c>
      <c r="J9703" s="37"/>
      <c r="K9703" s="37"/>
    </row>
    <row r="9704" ht="22.5" hidden="1" customHeight="1">
      <c r="A9704" s="32" t="b">
        <v>0</v>
      </c>
      <c r="B9704" s="33"/>
      <c r="C9704" s="34"/>
      <c r="D9704" s="35" t="s">
        <v>368</v>
      </c>
      <c r="E9704" s="36" t="str">
        <f>VLOOKUP(D9704,Normativa!$A$3:$C$100,3,0)</f>
        <v>Decreto con Fuerza de Ley</v>
      </c>
      <c r="F9704" s="37"/>
      <c r="G9704" s="37"/>
      <c r="H9704" s="37"/>
      <c r="I9704" s="36">
        <f t="shared" si="1"/>
        <v>1</v>
      </c>
      <c r="J9704" s="37"/>
      <c r="K9704" s="37"/>
    </row>
    <row r="9705" ht="22.5" hidden="1" customHeight="1">
      <c r="A9705" s="32" t="b">
        <v>0</v>
      </c>
      <c r="B9705" s="33"/>
      <c r="C9705" s="34"/>
      <c r="D9705" s="35" t="s">
        <v>368</v>
      </c>
      <c r="E9705" s="36" t="str">
        <f>VLOOKUP(D9705,Normativa!$A$3:$C$100,3,0)</f>
        <v>Decreto con Fuerza de Ley</v>
      </c>
      <c r="F9705" s="37"/>
      <c r="G9705" s="37"/>
      <c r="H9705" s="37" t="s">
        <v>7500</v>
      </c>
      <c r="I9705" s="36">
        <f t="shared" si="1"/>
        <v>1</v>
      </c>
      <c r="J9705" s="37"/>
      <c r="K9705" s="37"/>
    </row>
    <row r="9706" ht="22.5" hidden="1" customHeight="1">
      <c r="A9706" s="32" t="b">
        <v>0</v>
      </c>
      <c r="B9706" s="33"/>
      <c r="C9706" s="34"/>
      <c r="D9706" s="35" t="s">
        <v>368</v>
      </c>
      <c r="E9706" s="36" t="str">
        <f>VLOOKUP(D9706,Normativa!$A$3:$C$100,3,0)</f>
        <v>Decreto con Fuerza de Ley</v>
      </c>
      <c r="F9706" s="37"/>
      <c r="G9706" s="37"/>
      <c r="H9706" s="37"/>
      <c r="I9706" s="36">
        <f t="shared" si="1"/>
        <v>1</v>
      </c>
      <c r="J9706" s="37"/>
      <c r="K9706" s="37"/>
    </row>
    <row r="9707" ht="22.5" hidden="1" customHeight="1">
      <c r="A9707" s="32" t="b">
        <v>0</v>
      </c>
      <c r="B9707" s="33"/>
      <c r="C9707" s="34"/>
      <c r="D9707" s="35" t="s">
        <v>368</v>
      </c>
      <c r="E9707" s="36" t="str">
        <f>VLOOKUP(D9707,Normativa!$A$3:$C$100,3,0)</f>
        <v>Decreto con Fuerza de Ley</v>
      </c>
      <c r="F9707" s="37"/>
      <c r="G9707" s="37"/>
      <c r="H9707" s="37" t="s">
        <v>7501</v>
      </c>
      <c r="I9707" s="36">
        <f t="shared" si="1"/>
        <v>1</v>
      </c>
      <c r="J9707" s="37"/>
      <c r="K9707" s="37"/>
    </row>
    <row r="9708" ht="22.5" hidden="1" customHeight="1">
      <c r="A9708" s="32" t="b">
        <v>0</v>
      </c>
      <c r="B9708" s="33"/>
      <c r="C9708" s="34"/>
      <c r="D9708" s="35" t="s">
        <v>368</v>
      </c>
      <c r="E9708" s="36" t="str">
        <f>VLOOKUP(D9708,Normativa!$A$3:$C$100,3,0)</f>
        <v>Decreto con Fuerza de Ley</v>
      </c>
      <c r="F9708" s="37"/>
      <c r="G9708" s="37"/>
      <c r="H9708" s="37"/>
      <c r="I9708" s="36">
        <f t="shared" si="1"/>
        <v>1</v>
      </c>
      <c r="J9708" s="37"/>
      <c r="K9708" s="37"/>
    </row>
    <row r="9709" ht="22.5" hidden="1" customHeight="1">
      <c r="A9709" s="32" t="b">
        <v>0</v>
      </c>
      <c r="B9709" s="33"/>
      <c r="C9709" s="34"/>
      <c r="D9709" s="35" t="s">
        <v>368</v>
      </c>
      <c r="E9709" s="36" t="str">
        <f>VLOOKUP(D9709,Normativa!$A$3:$C$100,3,0)</f>
        <v>Decreto con Fuerza de Ley</v>
      </c>
      <c r="F9709" s="37"/>
      <c r="G9709" s="37"/>
      <c r="H9709" s="37" t="s">
        <v>7502</v>
      </c>
      <c r="I9709" s="36">
        <f t="shared" si="1"/>
        <v>1</v>
      </c>
      <c r="J9709" s="37"/>
      <c r="K9709" s="37"/>
    </row>
    <row r="9710" ht="22.5" hidden="1" customHeight="1">
      <c r="A9710" s="32" t="b">
        <v>0</v>
      </c>
      <c r="B9710" s="33"/>
      <c r="C9710" s="34"/>
      <c r="D9710" s="35" t="s">
        <v>368</v>
      </c>
      <c r="E9710" s="36" t="str">
        <f>VLOOKUP(D9710,Normativa!$A$3:$C$100,3,0)</f>
        <v>Decreto con Fuerza de Ley</v>
      </c>
      <c r="F9710" s="37"/>
      <c r="G9710" s="37"/>
      <c r="H9710" s="37" t="s">
        <v>7503</v>
      </c>
      <c r="I9710" s="36">
        <f t="shared" si="1"/>
        <v>1</v>
      </c>
      <c r="J9710" s="37"/>
      <c r="K9710" s="37"/>
    </row>
    <row r="9711" ht="22.5" hidden="1" customHeight="1">
      <c r="A9711" s="32" t="b">
        <v>0</v>
      </c>
      <c r="B9711" s="33"/>
      <c r="C9711" s="34"/>
      <c r="D9711" s="35" t="s">
        <v>368</v>
      </c>
      <c r="E9711" s="36" t="str">
        <f>VLOOKUP(D9711,Normativa!$A$3:$C$100,3,0)</f>
        <v>Decreto con Fuerza de Ley</v>
      </c>
      <c r="F9711" s="37"/>
      <c r="G9711" s="37"/>
      <c r="H9711" s="37" t="s">
        <v>7504</v>
      </c>
      <c r="I9711" s="36">
        <f t="shared" si="1"/>
        <v>1</v>
      </c>
      <c r="J9711" s="37"/>
      <c r="K9711" s="37"/>
    </row>
    <row r="9712" ht="22.5" hidden="1" customHeight="1">
      <c r="A9712" s="32" t="b">
        <v>0</v>
      </c>
      <c r="B9712" s="33"/>
      <c r="C9712" s="34"/>
      <c r="D9712" s="35" t="s">
        <v>368</v>
      </c>
      <c r="E9712" s="36" t="str">
        <f>VLOOKUP(D9712,Normativa!$A$3:$C$100,3,0)</f>
        <v>Decreto con Fuerza de Ley</v>
      </c>
      <c r="F9712" s="37"/>
      <c r="G9712" s="37"/>
      <c r="H9712" s="37" t="s">
        <v>7505</v>
      </c>
      <c r="I9712" s="36">
        <f t="shared" si="1"/>
        <v>1</v>
      </c>
      <c r="J9712" s="37"/>
      <c r="K9712" s="37"/>
    </row>
    <row r="9713" ht="22.5" hidden="1" customHeight="1">
      <c r="A9713" s="32" t="b">
        <v>0</v>
      </c>
      <c r="B9713" s="33"/>
      <c r="C9713" s="34"/>
      <c r="D9713" s="35" t="s">
        <v>368</v>
      </c>
      <c r="E9713" s="36" t="str">
        <f>VLOOKUP(D9713,Normativa!$A$3:$C$100,3,0)</f>
        <v>Decreto con Fuerza de Ley</v>
      </c>
      <c r="F9713" s="37"/>
      <c r="G9713" s="37"/>
      <c r="H9713" s="37" t="s">
        <v>7506</v>
      </c>
      <c r="I9713" s="36">
        <f t="shared" si="1"/>
        <v>1</v>
      </c>
      <c r="J9713" s="37"/>
      <c r="K9713" s="37"/>
    </row>
    <row r="9714" ht="22.5" hidden="1" customHeight="1">
      <c r="A9714" s="32" t="b">
        <v>0</v>
      </c>
      <c r="B9714" s="33"/>
      <c r="C9714" s="34"/>
      <c r="D9714" s="35" t="s">
        <v>368</v>
      </c>
      <c r="E9714" s="36" t="str">
        <f>VLOOKUP(D9714,Normativa!$A$3:$C$100,3,0)</f>
        <v>Decreto con Fuerza de Ley</v>
      </c>
      <c r="F9714" s="37"/>
      <c r="G9714" s="37"/>
      <c r="H9714" s="37" t="s">
        <v>7507</v>
      </c>
      <c r="I9714" s="36">
        <f t="shared" si="1"/>
        <v>1</v>
      </c>
      <c r="J9714" s="37"/>
      <c r="K9714" s="37"/>
    </row>
    <row r="9715" ht="22.5" hidden="1" customHeight="1">
      <c r="A9715" s="32" t="b">
        <v>0</v>
      </c>
      <c r="B9715" s="33"/>
      <c r="C9715" s="34"/>
      <c r="D9715" s="35" t="s">
        <v>368</v>
      </c>
      <c r="E9715" s="36" t="str">
        <f>VLOOKUP(D9715,Normativa!$A$3:$C$100,3,0)</f>
        <v>Decreto con Fuerza de Ley</v>
      </c>
      <c r="F9715" s="37"/>
      <c r="G9715" s="37"/>
      <c r="H9715" s="37" t="s">
        <v>7508</v>
      </c>
      <c r="I9715" s="36">
        <f t="shared" si="1"/>
        <v>1</v>
      </c>
      <c r="J9715" s="37"/>
      <c r="K9715" s="37"/>
    </row>
    <row r="9716" ht="22.5" hidden="1" customHeight="1">
      <c r="A9716" s="32" t="b">
        <v>0</v>
      </c>
      <c r="B9716" s="33"/>
      <c r="C9716" s="34"/>
      <c r="D9716" s="35" t="s">
        <v>368</v>
      </c>
      <c r="E9716" s="36" t="str">
        <f>VLOOKUP(D9716,Normativa!$A$3:$C$100,3,0)</f>
        <v>Decreto con Fuerza de Ley</v>
      </c>
      <c r="F9716" s="37"/>
      <c r="G9716" s="37"/>
      <c r="H9716" s="37"/>
      <c r="I9716" s="36">
        <f t="shared" si="1"/>
        <v>1</v>
      </c>
      <c r="J9716" s="37"/>
      <c r="K9716" s="37"/>
    </row>
    <row r="9717" ht="22.5" hidden="1" customHeight="1">
      <c r="A9717" s="32" t="b">
        <v>0</v>
      </c>
      <c r="B9717" s="33"/>
      <c r="C9717" s="34"/>
      <c r="D9717" s="35" t="s">
        <v>368</v>
      </c>
      <c r="E9717" s="36" t="str">
        <f>VLOOKUP(D9717,Normativa!$A$3:$C$100,3,0)</f>
        <v>Decreto con Fuerza de Ley</v>
      </c>
      <c r="F9717" s="37"/>
      <c r="G9717" s="37"/>
      <c r="H9717" s="37"/>
      <c r="I9717" s="36">
        <f t="shared" si="1"/>
        <v>2</v>
      </c>
      <c r="J9717" s="37"/>
      <c r="K9717" s="37"/>
    </row>
    <row r="9718" ht="22.5" hidden="1" customHeight="1">
      <c r="A9718" s="32" t="b">
        <v>0</v>
      </c>
      <c r="B9718" s="33"/>
      <c r="C9718" s="34"/>
      <c r="D9718" s="35" t="s">
        <v>368</v>
      </c>
      <c r="E9718" s="36" t="str">
        <f>VLOOKUP(D9718,Normativa!$A$3:$C$100,3,0)</f>
        <v>Decreto con Fuerza de Ley</v>
      </c>
      <c r="F9718" s="37"/>
      <c r="G9718" s="37"/>
      <c r="H9718" s="37"/>
      <c r="I9718" s="36">
        <f t="shared" si="1"/>
        <v>3</v>
      </c>
      <c r="J9718" s="37"/>
      <c r="K9718" s="37"/>
    </row>
    <row r="9719" ht="22.5" hidden="1" customHeight="1">
      <c r="A9719" s="32" t="b">
        <v>0</v>
      </c>
      <c r="B9719" s="33"/>
      <c r="C9719" s="34"/>
      <c r="D9719" s="35" t="s">
        <v>368</v>
      </c>
      <c r="E9719" s="36" t="str">
        <f>VLOOKUP(D9719,Normativa!$A$3:$C$100,3,0)</f>
        <v>Decreto con Fuerza de Ley</v>
      </c>
      <c r="F9719" s="37"/>
      <c r="G9719" s="37"/>
      <c r="H9719" s="37"/>
      <c r="I9719" s="36">
        <f t="shared" si="1"/>
        <v>4</v>
      </c>
      <c r="J9719" s="37"/>
      <c r="K9719" s="37"/>
    </row>
    <row r="9720" ht="22.5" hidden="1" customHeight="1">
      <c r="A9720" s="32" t="b">
        <v>0</v>
      </c>
      <c r="B9720" s="33"/>
      <c r="C9720" s="34"/>
      <c r="D9720" s="35" t="s">
        <v>368</v>
      </c>
      <c r="E9720" s="36" t="str">
        <f>VLOOKUP(D9720,Normativa!$A$3:$C$100,3,0)</f>
        <v>Decreto con Fuerza de Ley</v>
      </c>
      <c r="F9720" s="37"/>
      <c r="G9720" s="37"/>
      <c r="H9720" s="37"/>
      <c r="I9720" s="36">
        <f t="shared" si="1"/>
        <v>5</v>
      </c>
      <c r="J9720" s="37"/>
      <c r="K9720" s="37"/>
    </row>
    <row r="9721" ht="22.5" hidden="1" customHeight="1">
      <c r="A9721" s="32" t="b">
        <v>0</v>
      </c>
      <c r="B9721" s="33"/>
      <c r="C9721" s="34"/>
      <c r="D9721" s="35" t="s">
        <v>368</v>
      </c>
      <c r="E9721" s="36" t="str">
        <f>VLOOKUP(D9721,Normativa!$A$3:$C$100,3,0)</f>
        <v>Decreto con Fuerza de Ley</v>
      </c>
      <c r="F9721" s="37"/>
      <c r="G9721" s="37"/>
      <c r="H9721" s="37"/>
      <c r="I9721" s="36">
        <f t="shared" si="1"/>
        <v>6</v>
      </c>
      <c r="J9721" s="37"/>
      <c r="K9721" s="37"/>
    </row>
    <row r="9722" ht="22.5" hidden="1" customHeight="1">
      <c r="A9722" s="32" t="b">
        <v>0</v>
      </c>
      <c r="B9722" s="33"/>
      <c r="C9722" s="34"/>
      <c r="D9722" s="35" t="s">
        <v>368</v>
      </c>
      <c r="E9722" s="36" t="str">
        <f>VLOOKUP(D9722,Normativa!$A$3:$C$100,3,0)</f>
        <v>Decreto con Fuerza de Ley</v>
      </c>
      <c r="F9722" s="37"/>
      <c r="G9722" s="37"/>
      <c r="H9722" s="37"/>
      <c r="I9722" s="36">
        <f t="shared" si="1"/>
        <v>7</v>
      </c>
      <c r="J9722" s="37"/>
      <c r="K9722" s="37"/>
    </row>
    <row r="9723" ht="22.5" hidden="1" customHeight="1">
      <c r="A9723" s="32" t="b">
        <v>0</v>
      </c>
      <c r="B9723" s="33"/>
      <c r="C9723" s="34"/>
      <c r="D9723" s="35" t="s">
        <v>368</v>
      </c>
      <c r="E9723" s="36" t="str">
        <f>VLOOKUP(D9723,Normativa!$A$3:$C$100,3,0)</f>
        <v>Decreto con Fuerza de Ley</v>
      </c>
      <c r="F9723" s="37"/>
      <c r="G9723" s="37"/>
      <c r="H9723" s="37"/>
      <c r="I9723" s="36">
        <f t="shared" si="1"/>
        <v>8</v>
      </c>
      <c r="J9723" s="37"/>
      <c r="K9723" s="37"/>
    </row>
    <row r="9724" ht="22.5" hidden="1" customHeight="1">
      <c r="A9724" s="32" t="b">
        <v>0</v>
      </c>
      <c r="B9724" s="33"/>
      <c r="C9724" s="34"/>
      <c r="D9724" s="35" t="s">
        <v>368</v>
      </c>
      <c r="E9724" s="36" t="str">
        <f>VLOOKUP(D9724,Normativa!$A$3:$C$100,3,0)</f>
        <v>Decreto con Fuerza de Ley</v>
      </c>
      <c r="F9724" s="37"/>
      <c r="G9724" s="37"/>
      <c r="H9724" s="37"/>
      <c r="I9724" s="36">
        <f t="shared" si="1"/>
        <v>9</v>
      </c>
      <c r="J9724" s="37"/>
      <c r="K9724" s="37"/>
    </row>
    <row r="9725" ht="22.5" hidden="1" customHeight="1">
      <c r="A9725" s="32" t="b">
        <v>0</v>
      </c>
      <c r="B9725" s="33"/>
      <c r="C9725" s="34"/>
      <c r="D9725" s="35" t="s">
        <v>368</v>
      </c>
      <c r="E9725" s="36" t="str">
        <f>VLOOKUP(D9725,Normativa!$A$3:$C$100,3,0)</f>
        <v>Decreto con Fuerza de Ley</v>
      </c>
      <c r="F9725" s="37"/>
      <c r="G9725" s="37"/>
      <c r="H9725" s="37"/>
      <c r="I9725" s="36">
        <f t="shared" si="1"/>
        <v>10</v>
      </c>
      <c r="J9725" s="37"/>
      <c r="K9725" s="37"/>
    </row>
    <row r="9726" ht="22.5" hidden="1" customHeight="1">
      <c r="A9726" s="32" t="b">
        <v>0</v>
      </c>
      <c r="B9726" s="33"/>
      <c r="C9726" s="34"/>
      <c r="D9726" s="35" t="s">
        <v>368</v>
      </c>
      <c r="E9726" s="36" t="str">
        <f>VLOOKUP(D9726,Normativa!$A$3:$C$100,3,0)</f>
        <v>Decreto con Fuerza de Ley</v>
      </c>
      <c r="F9726" s="37"/>
      <c r="G9726" s="37"/>
      <c r="H9726" s="37"/>
      <c r="I9726" s="36">
        <f t="shared" si="1"/>
        <v>11</v>
      </c>
      <c r="J9726" s="37"/>
      <c r="K9726" s="37"/>
    </row>
    <row r="9727" ht="22.5" hidden="1" customHeight="1">
      <c r="A9727" s="32" t="b">
        <v>0</v>
      </c>
      <c r="B9727" s="33"/>
      <c r="C9727" s="34"/>
      <c r="D9727" s="35" t="s">
        <v>368</v>
      </c>
      <c r="E9727" s="36" t="str">
        <f>VLOOKUP(D9727,Normativa!$A$3:$C$100,3,0)</f>
        <v>Decreto con Fuerza de Ley</v>
      </c>
      <c r="F9727" s="37"/>
      <c r="G9727" s="37"/>
      <c r="H9727" s="37"/>
      <c r="I9727" s="36">
        <f t="shared" si="1"/>
        <v>12</v>
      </c>
      <c r="J9727" s="37"/>
      <c r="K9727" s="37"/>
    </row>
    <row r="9728" ht="22.5" hidden="1" customHeight="1">
      <c r="A9728" s="32" t="b">
        <v>0</v>
      </c>
      <c r="B9728" s="33"/>
      <c r="C9728" s="34"/>
      <c r="D9728" s="35" t="s">
        <v>368</v>
      </c>
      <c r="E9728" s="36" t="str">
        <f>VLOOKUP(D9728,Normativa!$A$3:$C$100,3,0)</f>
        <v>Decreto con Fuerza de Ley</v>
      </c>
      <c r="F9728" s="37"/>
      <c r="G9728" s="37"/>
      <c r="H9728" s="37"/>
      <c r="I9728" s="36">
        <f t="shared" si="1"/>
        <v>13</v>
      </c>
      <c r="J9728" s="37"/>
      <c r="K9728" s="37"/>
    </row>
    <row r="9729" ht="22.5" hidden="1" customHeight="1">
      <c r="A9729" s="32" t="b">
        <v>0</v>
      </c>
      <c r="B9729" s="33"/>
      <c r="C9729" s="34"/>
      <c r="D9729" s="35" t="s">
        <v>368</v>
      </c>
      <c r="E9729" s="36" t="str">
        <f>VLOOKUP(D9729,Normativa!$A$3:$C$100,3,0)</f>
        <v>Decreto con Fuerza de Ley</v>
      </c>
      <c r="F9729" s="37"/>
      <c r="G9729" s="37"/>
      <c r="H9729" s="37"/>
      <c r="I9729" s="36">
        <f t="shared" si="1"/>
        <v>14</v>
      </c>
      <c r="J9729" s="37"/>
      <c r="K9729" s="37"/>
    </row>
    <row r="9730" ht="22.5" hidden="1" customHeight="1">
      <c r="A9730" s="32" t="b">
        <v>0</v>
      </c>
      <c r="B9730" s="33"/>
      <c r="C9730" s="34"/>
      <c r="D9730" s="35" t="s">
        <v>368</v>
      </c>
      <c r="E9730" s="36" t="str">
        <f>VLOOKUP(D9730,Normativa!$A$3:$C$100,3,0)</f>
        <v>Decreto con Fuerza de Ley</v>
      </c>
      <c r="F9730" s="37"/>
      <c r="G9730" s="37"/>
      <c r="H9730" s="37" t="s">
        <v>7509</v>
      </c>
      <c r="I9730" s="36">
        <f t="shared" si="1"/>
        <v>1</v>
      </c>
      <c r="J9730" s="37"/>
      <c r="K9730" s="37"/>
    </row>
    <row r="9731" ht="22.5" hidden="1" customHeight="1">
      <c r="A9731" s="32" t="b">
        <v>0</v>
      </c>
      <c r="B9731" s="33"/>
      <c r="C9731" s="34"/>
      <c r="D9731" s="35" t="s">
        <v>368</v>
      </c>
      <c r="E9731" s="36" t="str">
        <f>VLOOKUP(D9731,Normativa!$A$3:$C$100,3,0)</f>
        <v>Decreto con Fuerza de Ley</v>
      </c>
      <c r="F9731" s="37"/>
      <c r="G9731" s="37"/>
      <c r="H9731" s="37"/>
      <c r="I9731" s="36">
        <f t="shared" si="1"/>
        <v>1</v>
      </c>
      <c r="J9731" s="37"/>
      <c r="K9731" s="37"/>
    </row>
    <row r="9732" ht="22.5" hidden="1" customHeight="1">
      <c r="A9732" s="32" t="b">
        <v>0</v>
      </c>
      <c r="B9732" s="33"/>
      <c r="C9732" s="34"/>
      <c r="D9732" s="35" t="s">
        <v>368</v>
      </c>
      <c r="E9732" s="36" t="str">
        <f>VLOOKUP(D9732,Normativa!$A$3:$C$100,3,0)</f>
        <v>Decreto con Fuerza de Ley</v>
      </c>
      <c r="F9732" s="37"/>
      <c r="G9732" s="37"/>
      <c r="H9732" s="37" t="s">
        <v>7510</v>
      </c>
      <c r="I9732" s="36">
        <f t="shared" si="1"/>
        <v>1</v>
      </c>
      <c r="J9732" s="37"/>
      <c r="K9732" s="37"/>
    </row>
    <row r="9733" ht="22.5" hidden="1" customHeight="1">
      <c r="A9733" s="32" t="b">
        <v>0</v>
      </c>
      <c r="B9733" s="33"/>
      <c r="C9733" s="34"/>
      <c r="D9733" s="35" t="s">
        <v>368</v>
      </c>
      <c r="E9733" s="36" t="str">
        <f>VLOOKUP(D9733,Normativa!$A$3:$C$100,3,0)</f>
        <v>Decreto con Fuerza de Ley</v>
      </c>
      <c r="F9733" s="37"/>
      <c r="G9733" s="37"/>
      <c r="H9733" s="37"/>
      <c r="I9733" s="36">
        <f t="shared" si="1"/>
        <v>1</v>
      </c>
      <c r="J9733" s="37"/>
      <c r="K9733" s="37"/>
    </row>
    <row r="9734" ht="22.5" hidden="1" customHeight="1">
      <c r="A9734" s="32" t="b">
        <v>0</v>
      </c>
      <c r="B9734" s="33"/>
      <c r="C9734" s="34"/>
      <c r="D9734" s="35" t="s">
        <v>368</v>
      </c>
      <c r="E9734" s="36" t="str">
        <f>VLOOKUP(D9734,Normativa!$A$3:$C$100,3,0)</f>
        <v>Decreto con Fuerza de Ley</v>
      </c>
      <c r="F9734" s="37"/>
      <c r="G9734" s="37"/>
      <c r="H9734" s="37" t="s">
        <v>7511</v>
      </c>
      <c r="I9734" s="36">
        <f t="shared" si="1"/>
        <v>1</v>
      </c>
      <c r="J9734" s="37"/>
      <c r="K9734" s="37"/>
    </row>
    <row r="9735" ht="22.5" hidden="1" customHeight="1">
      <c r="A9735" s="32" t="b">
        <v>0</v>
      </c>
      <c r="B9735" s="33"/>
      <c r="C9735" s="34"/>
      <c r="D9735" s="35" t="s">
        <v>368</v>
      </c>
      <c r="E9735" s="36" t="str">
        <f>VLOOKUP(D9735,Normativa!$A$3:$C$100,3,0)</f>
        <v>Decreto con Fuerza de Ley</v>
      </c>
      <c r="F9735" s="37"/>
      <c r="G9735" s="37"/>
      <c r="H9735" s="37"/>
      <c r="I9735" s="36">
        <f t="shared" si="1"/>
        <v>1</v>
      </c>
      <c r="J9735" s="37"/>
      <c r="K9735" s="37"/>
    </row>
    <row r="9736" ht="22.5" hidden="1" customHeight="1">
      <c r="A9736" s="32" t="b">
        <v>0</v>
      </c>
      <c r="B9736" s="33"/>
      <c r="C9736" s="34"/>
      <c r="D9736" s="35" t="s">
        <v>368</v>
      </c>
      <c r="E9736" s="36" t="str">
        <f>VLOOKUP(D9736,Normativa!$A$3:$C$100,3,0)</f>
        <v>Decreto con Fuerza de Ley</v>
      </c>
      <c r="F9736" s="37"/>
      <c r="G9736" s="37"/>
      <c r="H9736" s="37" t="s">
        <v>7512</v>
      </c>
      <c r="I9736" s="36">
        <f t="shared" si="1"/>
        <v>1</v>
      </c>
      <c r="J9736" s="37"/>
      <c r="K9736" s="37"/>
    </row>
    <row r="9737" ht="22.5" hidden="1" customHeight="1">
      <c r="A9737" s="32" t="b">
        <v>0</v>
      </c>
      <c r="B9737" s="33"/>
      <c r="C9737" s="34"/>
      <c r="D9737" s="35" t="s">
        <v>368</v>
      </c>
      <c r="E9737" s="36" t="str">
        <f>VLOOKUP(D9737,Normativa!$A$3:$C$100,3,0)</f>
        <v>Decreto con Fuerza de Ley</v>
      </c>
      <c r="F9737" s="37"/>
      <c r="G9737" s="37"/>
      <c r="H9737" s="37" t="s">
        <v>7513</v>
      </c>
      <c r="I9737" s="36">
        <f t="shared" si="1"/>
        <v>1</v>
      </c>
      <c r="J9737" s="37"/>
      <c r="K9737" s="37"/>
    </row>
    <row r="9738" ht="22.5" hidden="1" customHeight="1">
      <c r="A9738" s="32" t="b">
        <v>0</v>
      </c>
      <c r="B9738" s="33"/>
      <c r="C9738" s="34"/>
      <c r="D9738" s="35" t="s">
        <v>368</v>
      </c>
      <c r="E9738" s="36" t="str">
        <f>VLOOKUP(D9738,Normativa!$A$3:$C$100,3,0)</f>
        <v>Decreto con Fuerza de Ley</v>
      </c>
      <c r="F9738" s="37"/>
      <c r="G9738" s="37"/>
      <c r="H9738" s="37" t="s">
        <v>7514</v>
      </c>
      <c r="I9738" s="36">
        <f t="shared" si="1"/>
        <v>1</v>
      </c>
      <c r="J9738" s="37"/>
      <c r="K9738" s="37"/>
    </row>
    <row r="9739" ht="22.5" hidden="1" customHeight="1">
      <c r="A9739" s="32" t="b">
        <v>0</v>
      </c>
      <c r="B9739" s="33"/>
      <c r="C9739" s="34"/>
      <c r="D9739" s="35" t="s">
        <v>368</v>
      </c>
      <c r="E9739" s="36" t="str">
        <f>VLOOKUP(D9739,Normativa!$A$3:$C$100,3,0)</f>
        <v>Decreto con Fuerza de Ley</v>
      </c>
      <c r="F9739" s="37"/>
      <c r="G9739" s="37"/>
      <c r="H9739" s="37"/>
      <c r="I9739" s="36">
        <f t="shared" si="1"/>
        <v>1</v>
      </c>
      <c r="J9739" s="37"/>
      <c r="K9739" s="37"/>
    </row>
    <row r="9740" ht="22.5" hidden="1" customHeight="1">
      <c r="A9740" s="32" t="b">
        <v>0</v>
      </c>
      <c r="B9740" s="33"/>
      <c r="C9740" s="34"/>
      <c r="D9740" s="35" t="s">
        <v>368</v>
      </c>
      <c r="E9740" s="36" t="str">
        <f>VLOOKUP(D9740,Normativa!$A$3:$C$100,3,0)</f>
        <v>Decreto con Fuerza de Ley</v>
      </c>
      <c r="F9740" s="37"/>
      <c r="G9740" s="37"/>
      <c r="H9740" s="37" t="s">
        <v>7515</v>
      </c>
      <c r="I9740" s="36">
        <f t="shared" si="1"/>
        <v>1</v>
      </c>
      <c r="J9740" s="37"/>
      <c r="K9740" s="37"/>
    </row>
    <row r="9741" ht="22.5" hidden="1" customHeight="1">
      <c r="A9741" s="32" t="b">
        <v>0</v>
      </c>
      <c r="B9741" s="33"/>
      <c r="C9741" s="34"/>
      <c r="D9741" s="35" t="s">
        <v>368</v>
      </c>
      <c r="E9741" s="36" t="str">
        <f>VLOOKUP(D9741,Normativa!$A$3:$C$100,3,0)</f>
        <v>Decreto con Fuerza de Ley</v>
      </c>
      <c r="F9741" s="37"/>
      <c r="G9741" s="37"/>
      <c r="H9741" s="37"/>
      <c r="I9741" s="36">
        <f t="shared" si="1"/>
        <v>1</v>
      </c>
      <c r="J9741" s="37"/>
      <c r="K9741" s="37"/>
    </row>
    <row r="9742" ht="22.5" hidden="1" customHeight="1">
      <c r="A9742" s="32" t="b">
        <v>0</v>
      </c>
      <c r="B9742" s="33"/>
      <c r="C9742" s="34"/>
      <c r="D9742" s="35" t="s">
        <v>368</v>
      </c>
      <c r="E9742" s="36" t="str">
        <f>VLOOKUP(D9742,Normativa!$A$3:$C$100,3,0)</f>
        <v>Decreto con Fuerza de Ley</v>
      </c>
      <c r="F9742" s="37"/>
      <c r="G9742" s="37"/>
      <c r="H9742" s="37"/>
      <c r="I9742" s="36">
        <f t="shared" si="1"/>
        <v>2</v>
      </c>
      <c r="J9742" s="37"/>
      <c r="K9742" s="37"/>
    </row>
    <row r="9743" ht="22.5" hidden="1" customHeight="1">
      <c r="A9743" s="32" t="b">
        <v>0</v>
      </c>
      <c r="B9743" s="33"/>
      <c r="C9743" s="34"/>
      <c r="D9743" s="35" t="s">
        <v>368</v>
      </c>
      <c r="E9743" s="36" t="str">
        <f>VLOOKUP(D9743,Normativa!$A$3:$C$100,3,0)</f>
        <v>Decreto con Fuerza de Ley</v>
      </c>
      <c r="F9743" s="37"/>
      <c r="G9743" s="37"/>
      <c r="H9743" s="37" t="s">
        <v>7487</v>
      </c>
      <c r="I9743" s="36">
        <f t="shared" si="1"/>
        <v>1</v>
      </c>
      <c r="J9743" s="37"/>
      <c r="K9743" s="37"/>
    </row>
    <row r="9744" ht="22.5" hidden="1" customHeight="1">
      <c r="A9744" s="32" t="b">
        <v>0</v>
      </c>
      <c r="B9744" s="33"/>
      <c r="C9744" s="34"/>
      <c r="D9744" s="35" t="s">
        <v>368</v>
      </c>
      <c r="E9744" s="36" t="str">
        <f>VLOOKUP(D9744,Normativa!$A$3:$C$100,3,0)</f>
        <v>Decreto con Fuerza de Ley</v>
      </c>
      <c r="F9744" s="37"/>
      <c r="G9744" s="37"/>
      <c r="H9744" s="37"/>
      <c r="I9744" s="36">
        <f t="shared" si="1"/>
        <v>1</v>
      </c>
      <c r="J9744" s="37"/>
      <c r="K9744" s="37"/>
    </row>
    <row r="9745" ht="22.5" hidden="1" customHeight="1">
      <c r="A9745" s="32" t="b">
        <v>0</v>
      </c>
      <c r="B9745" s="33"/>
      <c r="C9745" s="34"/>
      <c r="D9745" s="35" t="s">
        <v>368</v>
      </c>
      <c r="E9745" s="36" t="str">
        <f>VLOOKUP(D9745,Normativa!$A$3:$C$100,3,0)</f>
        <v>Decreto con Fuerza de Ley</v>
      </c>
      <c r="F9745" s="37"/>
      <c r="G9745" s="37"/>
      <c r="H9745" s="37" t="s">
        <v>7516</v>
      </c>
      <c r="I9745" s="36">
        <f t="shared" si="1"/>
        <v>1</v>
      </c>
      <c r="J9745" s="37"/>
      <c r="K9745" s="37"/>
    </row>
    <row r="9746" ht="22.5" hidden="1" customHeight="1">
      <c r="A9746" s="32" t="b">
        <v>0</v>
      </c>
      <c r="B9746" s="33"/>
      <c r="C9746" s="34"/>
      <c r="D9746" s="35" t="s">
        <v>368</v>
      </c>
      <c r="E9746" s="36" t="str">
        <f>VLOOKUP(D9746,Normativa!$A$3:$C$100,3,0)</f>
        <v>Decreto con Fuerza de Ley</v>
      </c>
      <c r="F9746" s="37"/>
      <c r="G9746" s="37"/>
      <c r="H9746" s="37"/>
      <c r="I9746" s="36">
        <f t="shared" si="1"/>
        <v>1</v>
      </c>
      <c r="J9746" s="37"/>
      <c r="K9746" s="37"/>
    </row>
    <row r="9747" ht="22.5" hidden="1" customHeight="1">
      <c r="A9747" s="32" t="b">
        <v>0</v>
      </c>
      <c r="B9747" s="33"/>
      <c r="C9747" s="34"/>
      <c r="D9747" s="35" t="s">
        <v>368</v>
      </c>
      <c r="E9747" s="36" t="str">
        <f>VLOOKUP(D9747,Normativa!$A$3:$C$100,3,0)</f>
        <v>Decreto con Fuerza de Ley</v>
      </c>
      <c r="F9747" s="37"/>
      <c r="G9747" s="37"/>
      <c r="H9747" s="37" t="s">
        <v>7517</v>
      </c>
      <c r="I9747" s="36">
        <f t="shared" si="1"/>
        <v>1</v>
      </c>
      <c r="J9747" s="37"/>
      <c r="K9747" s="37"/>
    </row>
    <row r="9748" ht="22.5" hidden="1" customHeight="1">
      <c r="A9748" s="32" t="b">
        <v>0</v>
      </c>
      <c r="B9748" s="33"/>
      <c r="C9748" s="34"/>
      <c r="D9748" s="35" t="s">
        <v>368</v>
      </c>
      <c r="E9748" s="36" t="str">
        <f>VLOOKUP(D9748,Normativa!$A$3:$C$100,3,0)</f>
        <v>Decreto con Fuerza de Ley</v>
      </c>
      <c r="F9748" s="37"/>
      <c r="G9748" s="37"/>
      <c r="H9748" s="37"/>
      <c r="I9748" s="36">
        <f t="shared" si="1"/>
        <v>1</v>
      </c>
      <c r="J9748" s="37"/>
      <c r="K9748" s="37"/>
    </row>
    <row r="9749" ht="22.5" hidden="1" customHeight="1">
      <c r="A9749" s="32" t="b">
        <v>0</v>
      </c>
      <c r="B9749" s="33"/>
      <c r="C9749" s="34"/>
      <c r="D9749" s="35" t="s">
        <v>368</v>
      </c>
      <c r="E9749" s="36" t="str">
        <f>VLOOKUP(D9749,Normativa!$A$3:$C$100,3,0)</f>
        <v>Decreto con Fuerza de Ley</v>
      </c>
      <c r="F9749" s="37"/>
      <c r="G9749" s="37"/>
      <c r="H9749" s="37" t="s">
        <v>7518</v>
      </c>
      <c r="I9749" s="36">
        <f t="shared" si="1"/>
        <v>1</v>
      </c>
      <c r="J9749" s="37"/>
      <c r="K9749" s="37"/>
    </row>
    <row r="9750" ht="22.5" hidden="1" customHeight="1">
      <c r="A9750" s="32" t="b">
        <v>0</v>
      </c>
      <c r="B9750" s="33"/>
      <c r="C9750" s="34"/>
      <c r="D9750" s="35" t="s">
        <v>368</v>
      </c>
      <c r="E9750" s="36" t="str">
        <f>VLOOKUP(D9750,Normativa!$A$3:$C$100,3,0)</f>
        <v>Decreto con Fuerza de Ley</v>
      </c>
      <c r="F9750" s="37"/>
      <c r="G9750" s="37"/>
      <c r="H9750" s="37" t="s">
        <v>7519</v>
      </c>
      <c r="I9750" s="36">
        <f t="shared" si="1"/>
        <v>1</v>
      </c>
      <c r="J9750" s="37"/>
      <c r="K9750" s="37"/>
    </row>
    <row r="9751" ht="22.5" hidden="1" customHeight="1">
      <c r="A9751" s="32" t="b">
        <v>0</v>
      </c>
      <c r="B9751" s="33"/>
      <c r="C9751" s="34"/>
      <c r="D9751" s="35" t="s">
        <v>368</v>
      </c>
      <c r="E9751" s="36" t="str">
        <f>VLOOKUP(D9751,Normativa!$A$3:$C$100,3,0)</f>
        <v>Decreto con Fuerza de Ley</v>
      </c>
      <c r="F9751" s="37"/>
      <c r="G9751" s="37"/>
      <c r="H9751" s="37" t="s">
        <v>7520</v>
      </c>
      <c r="I9751" s="36">
        <f t="shared" si="1"/>
        <v>1</v>
      </c>
      <c r="J9751" s="37"/>
      <c r="K9751" s="37"/>
    </row>
    <row r="9752" ht="22.5" hidden="1" customHeight="1">
      <c r="A9752" s="32" t="b">
        <v>0</v>
      </c>
      <c r="B9752" s="33"/>
      <c r="C9752" s="34"/>
      <c r="D9752" s="35" t="s">
        <v>368</v>
      </c>
      <c r="E9752" s="36" t="str">
        <f>VLOOKUP(D9752,Normativa!$A$3:$C$100,3,0)</f>
        <v>Decreto con Fuerza de Ley</v>
      </c>
      <c r="F9752" s="37"/>
      <c r="G9752" s="37"/>
      <c r="H9752" s="37" t="s">
        <v>7521</v>
      </c>
      <c r="I9752" s="36">
        <f t="shared" si="1"/>
        <v>1</v>
      </c>
      <c r="J9752" s="37"/>
      <c r="K9752" s="37"/>
    </row>
    <row r="9753" ht="22.5" hidden="1" customHeight="1">
      <c r="A9753" s="32" t="b">
        <v>0</v>
      </c>
      <c r="B9753" s="33"/>
      <c r="C9753" s="34"/>
      <c r="D9753" s="35" t="s">
        <v>368</v>
      </c>
      <c r="E9753" s="36" t="str">
        <f>VLOOKUP(D9753,Normativa!$A$3:$C$100,3,0)</f>
        <v>Decreto con Fuerza de Ley</v>
      </c>
      <c r="F9753" s="37"/>
      <c r="G9753" s="37"/>
      <c r="H9753" s="37"/>
      <c r="I9753" s="36">
        <f t="shared" si="1"/>
        <v>1</v>
      </c>
      <c r="J9753" s="37"/>
      <c r="K9753" s="37"/>
    </row>
    <row r="9754" ht="22.5" hidden="1" customHeight="1">
      <c r="A9754" s="32" t="b">
        <v>0</v>
      </c>
      <c r="B9754" s="33"/>
      <c r="C9754" s="34"/>
      <c r="D9754" s="35" t="s">
        <v>368</v>
      </c>
      <c r="E9754" s="36" t="str">
        <f>VLOOKUP(D9754,Normativa!$A$3:$C$100,3,0)</f>
        <v>Decreto con Fuerza de Ley</v>
      </c>
      <c r="F9754" s="37"/>
      <c r="G9754" s="37"/>
      <c r="H9754" s="37"/>
      <c r="I9754" s="36">
        <f t="shared" si="1"/>
        <v>2</v>
      </c>
      <c r="J9754" s="37"/>
      <c r="K9754" s="37"/>
    </row>
    <row r="9755" ht="22.5" hidden="1" customHeight="1">
      <c r="A9755" s="32" t="b">
        <v>0</v>
      </c>
      <c r="B9755" s="33"/>
      <c r="C9755" s="34"/>
      <c r="D9755" s="35" t="s">
        <v>368</v>
      </c>
      <c r="E9755" s="36" t="str">
        <f>VLOOKUP(D9755,Normativa!$A$3:$C$100,3,0)</f>
        <v>Decreto con Fuerza de Ley</v>
      </c>
      <c r="F9755" s="37"/>
      <c r="G9755" s="37"/>
      <c r="H9755" s="37" t="s">
        <v>7522</v>
      </c>
      <c r="I9755" s="36">
        <f t="shared" si="1"/>
        <v>1</v>
      </c>
      <c r="J9755" s="37"/>
      <c r="K9755" s="37"/>
    </row>
    <row r="9756" ht="22.5" hidden="1" customHeight="1">
      <c r="A9756" s="32" t="b">
        <v>0</v>
      </c>
      <c r="B9756" s="33"/>
      <c r="C9756" s="34"/>
      <c r="D9756" s="35" t="s">
        <v>368</v>
      </c>
      <c r="E9756" s="36" t="str">
        <f>VLOOKUP(D9756,Normativa!$A$3:$C$100,3,0)</f>
        <v>Decreto con Fuerza de Ley</v>
      </c>
      <c r="F9756" s="37"/>
      <c r="G9756" s="37"/>
      <c r="H9756" s="37"/>
      <c r="I9756" s="36">
        <f t="shared" si="1"/>
        <v>1</v>
      </c>
      <c r="J9756" s="37"/>
      <c r="K9756" s="37"/>
    </row>
    <row r="9757" ht="22.5" hidden="1" customHeight="1">
      <c r="A9757" s="32" t="b">
        <v>0</v>
      </c>
      <c r="B9757" s="33"/>
      <c r="C9757" s="34"/>
      <c r="D9757" s="35" t="s">
        <v>368</v>
      </c>
      <c r="E9757" s="36" t="str">
        <f>VLOOKUP(D9757,Normativa!$A$3:$C$100,3,0)</f>
        <v>Decreto con Fuerza de Ley</v>
      </c>
      <c r="F9757" s="37"/>
      <c r="G9757" s="37"/>
      <c r="H9757" s="37" t="s">
        <v>7523</v>
      </c>
      <c r="I9757" s="36">
        <f t="shared" si="1"/>
        <v>1</v>
      </c>
      <c r="J9757" s="37"/>
      <c r="K9757" s="37"/>
    </row>
    <row r="9758" ht="22.5" hidden="1" customHeight="1">
      <c r="A9758" s="32" t="b">
        <v>0</v>
      </c>
      <c r="B9758" s="33"/>
      <c r="C9758" s="34"/>
      <c r="D9758" s="35" t="s">
        <v>368</v>
      </c>
      <c r="E9758" s="36" t="str">
        <f>VLOOKUP(D9758,Normativa!$A$3:$C$100,3,0)</f>
        <v>Decreto con Fuerza de Ley</v>
      </c>
      <c r="F9758" s="37"/>
      <c r="G9758" s="37"/>
      <c r="H9758" s="37"/>
      <c r="I9758" s="36">
        <f t="shared" si="1"/>
        <v>1</v>
      </c>
      <c r="J9758" s="37"/>
      <c r="K9758" s="37"/>
    </row>
    <row r="9759" ht="22.5" hidden="1" customHeight="1">
      <c r="A9759" s="32" t="b">
        <v>0</v>
      </c>
      <c r="B9759" s="33"/>
      <c r="C9759" s="34"/>
      <c r="D9759" s="35" t="s">
        <v>368</v>
      </c>
      <c r="E9759" s="36" t="str">
        <f>VLOOKUP(D9759,Normativa!$A$3:$C$100,3,0)</f>
        <v>Decreto con Fuerza de Ley</v>
      </c>
      <c r="F9759" s="37"/>
      <c r="G9759" s="37"/>
      <c r="H9759" s="37" t="s">
        <v>7524</v>
      </c>
      <c r="I9759" s="36">
        <f t="shared" si="1"/>
        <v>1</v>
      </c>
      <c r="J9759" s="37"/>
      <c r="K9759" s="37"/>
    </row>
    <row r="9760" ht="22.5" hidden="1" customHeight="1">
      <c r="A9760" s="32" t="b">
        <v>0</v>
      </c>
      <c r="B9760" s="33"/>
      <c r="C9760" s="34"/>
      <c r="D9760" s="35" t="s">
        <v>368</v>
      </c>
      <c r="E9760" s="36" t="str">
        <f>VLOOKUP(D9760,Normativa!$A$3:$C$100,3,0)</f>
        <v>Decreto con Fuerza de Ley</v>
      </c>
      <c r="F9760" s="37"/>
      <c r="G9760" s="37"/>
      <c r="H9760" s="37"/>
      <c r="I9760" s="36">
        <f t="shared" si="1"/>
        <v>1</v>
      </c>
      <c r="J9760" s="37"/>
      <c r="K9760" s="37"/>
    </row>
    <row r="9761" ht="22.5" hidden="1" customHeight="1">
      <c r="A9761" s="32" t="b">
        <v>0</v>
      </c>
      <c r="B9761" s="33"/>
      <c r="C9761" s="34"/>
      <c r="D9761" s="35" t="s">
        <v>368</v>
      </c>
      <c r="E9761" s="36" t="str">
        <f>VLOOKUP(D9761,Normativa!$A$3:$C$100,3,0)</f>
        <v>Decreto con Fuerza de Ley</v>
      </c>
      <c r="F9761" s="37"/>
      <c r="G9761" s="37"/>
      <c r="H9761" s="37" t="s">
        <v>7525</v>
      </c>
      <c r="I9761" s="36">
        <f t="shared" si="1"/>
        <v>1</v>
      </c>
      <c r="J9761" s="37"/>
      <c r="K9761" s="37"/>
    </row>
    <row r="9762" ht="22.5" hidden="1" customHeight="1">
      <c r="A9762" s="32" t="b">
        <v>0</v>
      </c>
      <c r="B9762" s="33"/>
      <c r="C9762" s="34"/>
      <c r="D9762" s="35" t="s">
        <v>368</v>
      </c>
      <c r="E9762" s="36" t="str">
        <f>VLOOKUP(D9762,Normativa!$A$3:$C$100,3,0)</f>
        <v>Decreto con Fuerza de Ley</v>
      </c>
      <c r="F9762" s="37"/>
      <c r="G9762" s="37"/>
      <c r="H9762" s="37"/>
      <c r="I9762" s="36">
        <f t="shared" si="1"/>
        <v>1</v>
      </c>
      <c r="J9762" s="37"/>
      <c r="K9762" s="37"/>
    </row>
    <row r="9763" ht="22.5" hidden="1" customHeight="1">
      <c r="A9763" s="32" t="b">
        <v>0</v>
      </c>
      <c r="B9763" s="33"/>
      <c r="C9763" s="34"/>
      <c r="D9763" s="35" t="s">
        <v>368</v>
      </c>
      <c r="E9763" s="36" t="str">
        <f>VLOOKUP(D9763,Normativa!$A$3:$C$100,3,0)</f>
        <v>Decreto con Fuerza de Ley</v>
      </c>
      <c r="F9763" s="37"/>
      <c r="G9763" s="37"/>
      <c r="H9763" s="37" t="s">
        <v>7526</v>
      </c>
      <c r="I9763" s="36">
        <f t="shared" si="1"/>
        <v>1</v>
      </c>
      <c r="J9763" s="37"/>
      <c r="K9763" s="37"/>
    </row>
    <row r="9764" ht="22.5" hidden="1" customHeight="1">
      <c r="A9764" s="32" t="b">
        <v>0</v>
      </c>
      <c r="B9764" s="33"/>
      <c r="C9764" s="34"/>
      <c r="D9764" s="35" t="s">
        <v>368</v>
      </c>
      <c r="E9764" s="36" t="str">
        <f>VLOOKUP(D9764,Normativa!$A$3:$C$100,3,0)</f>
        <v>Decreto con Fuerza de Ley</v>
      </c>
      <c r="F9764" s="37"/>
      <c r="G9764" s="37"/>
      <c r="H9764" s="37"/>
      <c r="I9764" s="36">
        <f t="shared" si="1"/>
        <v>1</v>
      </c>
      <c r="J9764" s="37"/>
      <c r="K9764" s="37"/>
    </row>
    <row r="9765" ht="22.5" hidden="1" customHeight="1">
      <c r="A9765" s="32" t="b">
        <v>0</v>
      </c>
      <c r="B9765" s="33"/>
      <c r="C9765" s="34"/>
      <c r="D9765" s="35" t="s">
        <v>368</v>
      </c>
      <c r="E9765" s="36" t="str">
        <f>VLOOKUP(D9765,Normativa!$A$3:$C$100,3,0)</f>
        <v>Decreto con Fuerza de Ley</v>
      </c>
      <c r="F9765" s="37"/>
      <c r="G9765" s="37"/>
      <c r="H9765" s="37"/>
      <c r="I9765" s="36">
        <f t="shared" si="1"/>
        <v>2</v>
      </c>
      <c r="J9765" s="37"/>
      <c r="K9765" s="37"/>
    </row>
    <row r="9766" ht="22.5" hidden="1" customHeight="1">
      <c r="A9766" s="32" t="b">
        <v>0</v>
      </c>
      <c r="B9766" s="33"/>
      <c r="C9766" s="34"/>
      <c r="D9766" s="35" t="s">
        <v>368</v>
      </c>
      <c r="E9766" s="36" t="str">
        <f>VLOOKUP(D9766,Normativa!$A$3:$C$100,3,0)</f>
        <v>Decreto con Fuerza de Ley</v>
      </c>
      <c r="F9766" s="37"/>
      <c r="G9766" s="37"/>
      <c r="H9766" s="37" t="s">
        <v>7527</v>
      </c>
      <c r="I9766" s="36">
        <f t="shared" si="1"/>
        <v>1</v>
      </c>
      <c r="J9766" s="37"/>
      <c r="K9766" s="37"/>
    </row>
    <row r="9767" ht="22.5" hidden="1" customHeight="1">
      <c r="A9767" s="32" t="b">
        <v>0</v>
      </c>
      <c r="B9767" s="33"/>
      <c r="C9767" s="34"/>
      <c r="D9767" s="35" t="s">
        <v>368</v>
      </c>
      <c r="E9767" s="36" t="str">
        <f>VLOOKUP(D9767,Normativa!$A$3:$C$100,3,0)</f>
        <v>Decreto con Fuerza de Ley</v>
      </c>
      <c r="F9767" s="37"/>
      <c r="G9767" s="37"/>
      <c r="H9767" s="37"/>
      <c r="I9767" s="36">
        <f t="shared" si="1"/>
        <v>1</v>
      </c>
      <c r="J9767" s="37"/>
      <c r="K9767" s="37"/>
    </row>
    <row r="9768" ht="22.5" hidden="1" customHeight="1">
      <c r="A9768" s="32" t="b">
        <v>0</v>
      </c>
      <c r="B9768" s="33"/>
      <c r="C9768" s="34"/>
      <c r="D9768" s="35" t="s">
        <v>368</v>
      </c>
      <c r="E9768" s="36" t="str">
        <f>VLOOKUP(D9768,Normativa!$A$3:$C$100,3,0)</f>
        <v>Decreto con Fuerza de Ley</v>
      </c>
      <c r="F9768" s="37"/>
      <c r="G9768" s="37"/>
      <c r="H9768" s="37"/>
      <c r="I9768" s="36">
        <f t="shared" si="1"/>
        <v>2</v>
      </c>
      <c r="J9768" s="37"/>
      <c r="K9768" s="37"/>
    </row>
    <row r="9769" ht="22.5" hidden="1" customHeight="1">
      <c r="A9769" s="32" t="b">
        <v>0</v>
      </c>
      <c r="B9769" s="33"/>
      <c r="C9769" s="34"/>
      <c r="D9769" s="35" t="s">
        <v>368</v>
      </c>
      <c r="E9769" s="36" t="str">
        <f>VLOOKUP(D9769,Normativa!$A$3:$C$100,3,0)</f>
        <v>Decreto con Fuerza de Ley</v>
      </c>
      <c r="F9769" s="37"/>
      <c r="G9769" s="37"/>
      <c r="H9769" s="37" t="s">
        <v>7528</v>
      </c>
      <c r="I9769" s="36">
        <f t="shared" si="1"/>
        <v>1</v>
      </c>
      <c r="J9769" s="37"/>
      <c r="K9769" s="37"/>
    </row>
    <row r="9770" ht="22.5" hidden="1" customHeight="1">
      <c r="A9770" s="32" t="b">
        <v>0</v>
      </c>
      <c r="B9770" s="33"/>
      <c r="C9770" s="34"/>
      <c r="D9770" s="35" t="s">
        <v>368</v>
      </c>
      <c r="E9770" s="36" t="str">
        <f>VLOOKUP(D9770,Normativa!$A$3:$C$100,3,0)</f>
        <v>Decreto con Fuerza de Ley</v>
      </c>
      <c r="F9770" s="37"/>
      <c r="G9770" s="37"/>
      <c r="H9770" s="37" t="s">
        <v>7529</v>
      </c>
      <c r="I9770" s="36">
        <f t="shared" si="1"/>
        <v>1</v>
      </c>
      <c r="J9770" s="37"/>
      <c r="K9770" s="37"/>
    </row>
    <row r="9771" ht="22.5" hidden="1" customHeight="1">
      <c r="A9771" s="32" t="b">
        <v>0</v>
      </c>
      <c r="B9771" s="33"/>
      <c r="C9771" s="34"/>
      <c r="D9771" s="35" t="s">
        <v>368</v>
      </c>
      <c r="E9771" s="36" t="str">
        <f>VLOOKUP(D9771,Normativa!$A$3:$C$100,3,0)</f>
        <v>Decreto con Fuerza de Ley</v>
      </c>
      <c r="F9771" s="37"/>
      <c r="G9771" s="37"/>
      <c r="H9771" s="37"/>
      <c r="I9771" s="36">
        <f t="shared" si="1"/>
        <v>1</v>
      </c>
      <c r="J9771" s="37"/>
      <c r="K9771" s="37"/>
    </row>
    <row r="9772" ht="22.5" hidden="1" customHeight="1">
      <c r="A9772" s="32" t="b">
        <v>0</v>
      </c>
      <c r="B9772" s="33"/>
      <c r="C9772" s="34"/>
      <c r="D9772" s="35" t="s">
        <v>368</v>
      </c>
      <c r="E9772" s="36" t="str">
        <f>VLOOKUP(D9772,Normativa!$A$3:$C$100,3,0)</f>
        <v>Decreto con Fuerza de Ley</v>
      </c>
      <c r="F9772" s="37"/>
      <c r="G9772" s="37"/>
      <c r="H9772" s="37" t="s">
        <v>7530</v>
      </c>
      <c r="I9772" s="36">
        <f t="shared" si="1"/>
        <v>1</v>
      </c>
      <c r="J9772" s="37"/>
      <c r="K9772" s="37"/>
    </row>
    <row r="9773" ht="22.5" hidden="1" customHeight="1">
      <c r="A9773" s="32" t="b">
        <v>0</v>
      </c>
      <c r="B9773" s="33"/>
      <c r="C9773" s="34"/>
      <c r="D9773" s="35" t="s">
        <v>368</v>
      </c>
      <c r="E9773" s="36" t="str">
        <f>VLOOKUP(D9773,Normativa!$A$3:$C$100,3,0)</f>
        <v>Decreto con Fuerza de Ley</v>
      </c>
      <c r="F9773" s="37"/>
      <c r="G9773" s="37"/>
      <c r="H9773" s="37"/>
      <c r="I9773" s="36">
        <f t="shared" si="1"/>
        <v>1</v>
      </c>
      <c r="J9773" s="37"/>
      <c r="K9773" s="37"/>
    </row>
    <row r="9774" ht="22.5" hidden="1" customHeight="1">
      <c r="A9774" s="32" t="b">
        <v>0</v>
      </c>
      <c r="B9774" s="33"/>
      <c r="C9774" s="34"/>
      <c r="D9774" s="35" t="s">
        <v>368</v>
      </c>
      <c r="E9774" s="36" t="str">
        <f>VLOOKUP(D9774,Normativa!$A$3:$C$100,3,0)</f>
        <v>Decreto con Fuerza de Ley</v>
      </c>
      <c r="F9774" s="37"/>
      <c r="G9774" s="37"/>
      <c r="H9774" s="37" t="s">
        <v>7531</v>
      </c>
      <c r="I9774" s="36">
        <f t="shared" si="1"/>
        <v>1</v>
      </c>
      <c r="J9774" s="37"/>
      <c r="K9774" s="37"/>
    </row>
    <row r="9775" ht="22.5" hidden="1" customHeight="1">
      <c r="A9775" s="32" t="b">
        <v>0</v>
      </c>
      <c r="B9775" s="33"/>
      <c r="C9775" s="34"/>
      <c r="D9775" s="35" t="s">
        <v>368</v>
      </c>
      <c r="E9775" s="36" t="str">
        <f>VLOOKUP(D9775,Normativa!$A$3:$C$100,3,0)</f>
        <v>Decreto con Fuerza de Ley</v>
      </c>
      <c r="F9775" s="37"/>
      <c r="G9775" s="37"/>
      <c r="H9775" s="37"/>
      <c r="I9775" s="36">
        <f t="shared" si="1"/>
        <v>1</v>
      </c>
      <c r="J9775" s="37"/>
      <c r="K9775" s="37"/>
    </row>
    <row r="9776" ht="22.5" hidden="1" customHeight="1">
      <c r="A9776" s="32" t="b">
        <v>0</v>
      </c>
      <c r="B9776" s="33"/>
      <c r="C9776" s="34"/>
      <c r="D9776" s="35" t="s">
        <v>368</v>
      </c>
      <c r="E9776" s="36" t="str">
        <f>VLOOKUP(D9776,Normativa!$A$3:$C$100,3,0)</f>
        <v>Decreto con Fuerza de Ley</v>
      </c>
      <c r="F9776" s="37"/>
      <c r="G9776" s="37"/>
      <c r="H9776" s="37"/>
      <c r="I9776" s="36">
        <f t="shared" si="1"/>
        <v>2</v>
      </c>
      <c r="J9776" s="37"/>
      <c r="K9776" s="37"/>
    </row>
    <row r="9777" ht="22.5" hidden="1" customHeight="1">
      <c r="A9777" s="32" t="b">
        <v>0</v>
      </c>
      <c r="B9777" s="33"/>
      <c r="C9777" s="34"/>
      <c r="D9777" s="35" t="s">
        <v>368</v>
      </c>
      <c r="E9777" s="36" t="str">
        <f>VLOOKUP(D9777,Normativa!$A$3:$C$100,3,0)</f>
        <v>Decreto con Fuerza de Ley</v>
      </c>
      <c r="F9777" s="37"/>
      <c r="G9777" s="37"/>
      <c r="H9777" s="37" t="s">
        <v>7532</v>
      </c>
      <c r="I9777" s="36">
        <f t="shared" si="1"/>
        <v>1</v>
      </c>
      <c r="J9777" s="37"/>
      <c r="K9777" s="37"/>
    </row>
    <row r="9778" ht="22.5" hidden="1" customHeight="1">
      <c r="A9778" s="32" t="b">
        <v>0</v>
      </c>
      <c r="B9778" s="33"/>
      <c r="C9778" s="34"/>
      <c r="D9778" s="35" t="s">
        <v>368</v>
      </c>
      <c r="E9778" s="36" t="str">
        <f>VLOOKUP(D9778,Normativa!$A$3:$C$100,3,0)</f>
        <v>Decreto con Fuerza de Ley</v>
      </c>
      <c r="F9778" s="37"/>
      <c r="G9778" s="37"/>
      <c r="H9778" s="37" t="s">
        <v>7533</v>
      </c>
      <c r="I9778" s="36">
        <f t="shared" si="1"/>
        <v>1</v>
      </c>
      <c r="J9778" s="37"/>
      <c r="K9778" s="37"/>
    </row>
    <row r="9779" ht="22.5" hidden="1" customHeight="1">
      <c r="A9779" s="32" t="b">
        <v>0</v>
      </c>
      <c r="B9779" s="33"/>
      <c r="C9779" s="34"/>
      <c r="D9779" s="35" t="s">
        <v>368</v>
      </c>
      <c r="E9779" s="36" t="str">
        <f>VLOOKUP(D9779,Normativa!$A$3:$C$100,3,0)</f>
        <v>Decreto con Fuerza de Ley</v>
      </c>
      <c r="F9779" s="37"/>
      <c r="G9779" s="37"/>
      <c r="H9779" s="37" t="s">
        <v>7534</v>
      </c>
      <c r="I9779" s="36">
        <f t="shared" si="1"/>
        <v>1</v>
      </c>
      <c r="J9779" s="37"/>
      <c r="K9779" s="37"/>
    </row>
    <row r="9780" ht="22.5" hidden="1" customHeight="1">
      <c r="A9780" s="32" t="b">
        <v>0</v>
      </c>
      <c r="B9780" s="33"/>
      <c r="C9780" s="34"/>
      <c r="D9780" s="35" t="s">
        <v>368</v>
      </c>
      <c r="E9780" s="36" t="str">
        <f>VLOOKUP(D9780,Normativa!$A$3:$C$100,3,0)</f>
        <v>Decreto con Fuerza de Ley</v>
      </c>
      <c r="F9780" s="37"/>
      <c r="G9780" s="37"/>
      <c r="H9780" s="37"/>
      <c r="I9780" s="36">
        <f t="shared" si="1"/>
        <v>1</v>
      </c>
      <c r="J9780" s="37"/>
      <c r="K9780" s="37"/>
    </row>
    <row r="9781" ht="22.5" hidden="1" customHeight="1">
      <c r="A9781" s="32" t="b">
        <v>0</v>
      </c>
      <c r="B9781" s="33"/>
      <c r="C9781" s="34"/>
      <c r="D9781" s="35" t="s">
        <v>368</v>
      </c>
      <c r="E9781" s="36" t="str">
        <f>VLOOKUP(D9781,Normativa!$A$3:$C$100,3,0)</f>
        <v>Decreto con Fuerza de Ley</v>
      </c>
      <c r="F9781" s="37"/>
      <c r="G9781" s="37"/>
      <c r="H9781" s="37"/>
      <c r="I9781" s="36">
        <f t="shared" si="1"/>
        <v>2</v>
      </c>
      <c r="J9781" s="37"/>
      <c r="K9781" s="37"/>
    </row>
    <row r="9782" ht="22.5" hidden="1" customHeight="1">
      <c r="A9782" s="32" t="b">
        <v>0</v>
      </c>
      <c r="B9782" s="33"/>
      <c r="C9782" s="34"/>
      <c r="D9782" s="35" t="s">
        <v>368</v>
      </c>
      <c r="E9782" s="36" t="str">
        <f>VLOOKUP(D9782,Normativa!$A$3:$C$100,3,0)</f>
        <v>Decreto con Fuerza de Ley</v>
      </c>
      <c r="F9782" s="37"/>
      <c r="G9782" s="37"/>
      <c r="H9782" s="37" t="s">
        <v>7535</v>
      </c>
      <c r="I9782" s="36">
        <f t="shared" si="1"/>
        <v>1</v>
      </c>
      <c r="J9782" s="37"/>
      <c r="K9782" s="37"/>
    </row>
    <row r="9783" ht="22.5" hidden="1" customHeight="1">
      <c r="A9783" s="32" t="b">
        <v>0</v>
      </c>
      <c r="B9783" s="33"/>
      <c r="C9783" s="34"/>
      <c r="D9783" s="35" t="s">
        <v>368</v>
      </c>
      <c r="E9783" s="36" t="str">
        <f>VLOOKUP(D9783,Normativa!$A$3:$C$100,3,0)</f>
        <v>Decreto con Fuerza de Ley</v>
      </c>
      <c r="F9783" s="37"/>
      <c r="G9783" s="37"/>
      <c r="H9783" s="37"/>
      <c r="I9783" s="36">
        <f t="shared" si="1"/>
        <v>1</v>
      </c>
      <c r="J9783" s="37"/>
      <c r="K9783" s="37"/>
    </row>
    <row r="9784" ht="22.5" hidden="1" customHeight="1">
      <c r="A9784" s="32" t="b">
        <v>0</v>
      </c>
      <c r="B9784" s="33"/>
      <c r="C9784" s="34"/>
      <c r="D9784" s="35" t="s">
        <v>368</v>
      </c>
      <c r="E9784" s="36" t="str">
        <f>VLOOKUP(D9784,Normativa!$A$3:$C$100,3,0)</f>
        <v>Decreto con Fuerza de Ley</v>
      </c>
      <c r="F9784" s="37"/>
      <c r="G9784" s="37"/>
      <c r="H9784" s="37"/>
      <c r="I9784" s="36">
        <f t="shared" si="1"/>
        <v>2</v>
      </c>
      <c r="J9784" s="37"/>
      <c r="K9784" s="37"/>
    </row>
    <row r="9785" ht="22.5" hidden="1" customHeight="1">
      <c r="A9785" s="32" t="b">
        <v>0</v>
      </c>
      <c r="B9785" s="33"/>
      <c r="C9785" s="34"/>
      <c r="D9785" s="35" t="s">
        <v>368</v>
      </c>
      <c r="E9785" s="36" t="str">
        <f>VLOOKUP(D9785,Normativa!$A$3:$C$100,3,0)</f>
        <v>Decreto con Fuerza de Ley</v>
      </c>
      <c r="F9785" s="37"/>
      <c r="G9785" s="37"/>
      <c r="H9785" s="37" t="s">
        <v>7528</v>
      </c>
      <c r="I9785" s="36">
        <f t="shared" si="1"/>
        <v>1</v>
      </c>
      <c r="J9785" s="37"/>
      <c r="K9785" s="37"/>
    </row>
    <row r="9786" ht="22.5" hidden="1" customHeight="1">
      <c r="A9786" s="32" t="b">
        <v>0</v>
      </c>
      <c r="B9786" s="33"/>
      <c r="C9786" s="34"/>
      <c r="D9786" s="35" t="s">
        <v>368</v>
      </c>
      <c r="E9786" s="36" t="str">
        <f>VLOOKUP(D9786,Normativa!$A$3:$C$100,3,0)</f>
        <v>Decreto con Fuerza de Ley</v>
      </c>
      <c r="F9786" s="37"/>
      <c r="G9786" s="37"/>
      <c r="H9786" s="37" t="s">
        <v>7536</v>
      </c>
      <c r="I9786" s="36">
        <f t="shared" si="1"/>
        <v>1</v>
      </c>
      <c r="J9786" s="37"/>
      <c r="K9786" s="37"/>
    </row>
    <row r="9787" ht="22.5" hidden="1" customHeight="1">
      <c r="A9787" s="32" t="b">
        <v>0</v>
      </c>
      <c r="B9787" s="33"/>
      <c r="C9787" s="34"/>
      <c r="D9787" s="35" t="s">
        <v>368</v>
      </c>
      <c r="E9787" s="36" t="str">
        <f>VLOOKUP(D9787,Normativa!$A$3:$C$100,3,0)</f>
        <v>Decreto con Fuerza de Ley</v>
      </c>
      <c r="F9787" s="37"/>
      <c r="G9787" s="37"/>
      <c r="H9787" s="37"/>
      <c r="I9787" s="36">
        <f t="shared" si="1"/>
        <v>1</v>
      </c>
      <c r="J9787" s="37"/>
      <c r="K9787" s="37"/>
    </row>
    <row r="9788" ht="22.5" hidden="1" customHeight="1">
      <c r="A9788" s="32" t="b">
        <v>0</v>
      </c>
      <c r="B9788" s="33"/>
      <c r="C9788" s="34"/>
      <c r="D9788" s="35" t="s">
        <v>368</v>
      </c>
      <c r="E9788" s="36" t="str">
        <f>VLOOKUP(D9788,Normativa!$A$3:$C$100,3,0)</f>
        <v>Decreto con Fuerza de Ley</v>
      </c>
      <c r="F9788" s="37"/>
      <c r="G9788" s="37"/>
      <c r="H9788" s="37" t="s">
        <v>7537</v>
      </c>
      <c r="I9788" s="36">
        <f t="shared" si="1"/>
        <v>1</v>
      </c>
      <c r="J9788" s="37"/>
      <c r="K9788" s="37"/>
    </row>
    <row r="9789" ht="22.5" hidden="1" customHeight="1">
      <c r="A9789" s="32" t="b">
        <v>0</v>
      </c>
      <c r="B9789" s="33"/>
      <c r="C9789" s="34"/>
      <c r="D9789" s="35" t="s">
        <v>368</v>
      </c>
      <c r="E9789" s="36" t="str">
        <f>VLOOKUP(D9789,Normativa!$A$3:$C$100,3,0)</f>
        <v>Decreto con Fuerza de Ley</v>
      </c>
      <c r="F9789" s="37"/>
      <c r="G9789" s="37"/>
      <c r="H9789" s="37"/>
      <c r="I9789" s="36">
        <f t="shared" si="1"/>
        <v>1</v>
      </c>
      <c r="J9789" s="37"/>
      <c r="K9789" s="37"/>
    </row>
    <row r="9790" ht="22.5" hidden="1" customHeight="1">
      <c r="A9790" s="32" t="b">
        <v>0</v>
      </c>
      <c r="B9790" s="33"/>
      <c r="C9790" s="34"/>
      <c r="D9790" s="35" t="s">
        <v>368</v>
      </c>
      <c r="E9790" s="36" t="str">
        <f>VLOOKUP(D9790,Normativa!$A$3:$C$100,3,0)</f>
        <v>Decreto con Fuerza de Ley</v>
      </c>
      <c r="F9790" s="37"/>
      <c r="G9790" s="37"/>
      <c r="H9790" s="37" t="s">
        <v>7528</v>
      </c>
      <c r="I9790" s="36">
        <f t="shared" si="1"/>
        <v>1</v>
      </c>
      <c r="J9790" s="37"/>
      <c r="K9790" s="37"/>
    </row>
    <row r="9791" ht="22.5" hidden="1" customHeight="1">
      <c r="A9791" s="32" t="b">
        <v>0</v>
      </c>
      <c r="B9791" s="33"/>
      <c r="C9791" s="34"/>
      <c r="D9791" s="35" t="s">
        <v>368</v>
      </c>
      <c r="E9791" s="36" t="str">
        <f>VLOOKUP(D9791,Normativa!$A$3:$C$100,3,0)</f>
        <v>Decreto con Fuerza de Ley</v>
      </c>
      <c r="F9791" s="37"/>
      <c r="G9791" s="37"/>
      <c r="H9791" s="37" t="s">
        <v>7538</v>
      </c>
      <c r="I9791" s="36">
        <f t="shared" si="1"/>
        <v>1</v>
      </c>
      <c r="J9791" s="37"/>
      <c r="K9791" s="37"/>
    </row>
    <row r="9792" ht="22.5" hidden="1" customHeight="1">
      <c r="A9792" s="32" t="b">
        <v>0</v>
      </c>
      <c r="B9792" s="33"/>
      <c r="C9792" s="34"/>
      <c r="D9792" s="35" t="s">
        <v>368</v>
      </c>
      <c r="E9792" s="36" t="str">
        <f>VLOOKUP(D9792,Normativa!$A$3:$C$100,3,0)</f>
        <v>Decreto con Fuerza de Ley</v>
      </c>
      <c r="F9792" s="37"/>
      <c r="G9792" s="37"/>
      <c r="H9792" s="37" t="s">
        <v>7539</v>
      </c>
      <c r="I9792" s="36">
        <f t="shared" si="1"/>
        <v>1</v>
      </c>
      <c r="J9792" s="37"/>
      <c r="K9792" s="37"/>
    </row>
    <row r="9793" ht="22.5" hidden="1" customHeight="1">
      <c r="A9793" s="32" t="b">
        <v>0</v>
      </c>
      <c r="B9793" s="33"/>
      <c r="C9793" s="34"/>
      <c r="D9793" s="35" t="s">
        <v>368</v>
      </c>
      <c r="E9793" s="36" t="str">
        <f>VLOOKUP(D9793,Normativa!$A$3:$C$100,3,0)</f>
        <v>Decreto con Fuerza de Ley</v>
      </c>
      <c r="F9793" s="37"/>
      <c r="G9793" s="37"/>
      <c r="H9793" s="37"/>
      <c r="I9793" s="36">
        <f t="shared" si="1"/>
        <v>1</v>
      </c>
      <c r="J9793" s="37"/>
      <c r="K9793" s="37"/>
    </row>
    <row r="9794" ht="22.5" hidden="1" customHeight="1">
      <c r="A9794" s="32" t="b">
        <v>0</v>
      </c>
      <c r="B9794" s="33"/>
      <c r="C9794" s="34"/>
      <c r="D9794" s="35" t="s">
        <v>368</v>
      </c>
      <c r="E9794" s="36" t="str">
        <f>VLOOKUP(D9794,Normativa!$A$3:$C$100,3,0)</f>
        <v>Decreto con Fuerza de Ley</v>
      </c>
      <c r="F9794" s="37"/>
      <c r="G9794" s="37"/>
      <c r="H9794" s="37"/>
      <c r="I9794" s="36">
        <f t="shared" si="1"/>
        <v>2</v>
      </c>
      <c r="J9794" s="37"/>
      <c r="K9794" s="37"/>
    </row>
    <row r="9795" ht="22.5" hidden="1" customHeight="1">
      <c r="A9795" s="32" t="b">
        <v>0</v>
      </c>
      <c r="B9795" s="33"/>
      <c r="C9795" s="34"/>
      <c r="D9795" s="35" t="s">
        <v>368</v>
      </c>
      <c r="E9795" s="36" t="str">
        <f>VLOOKUP(D9795,Normativa!$A$3:$C$100,3,0)</f>
        <v>Decreto con Fuerza de Ley</v>
      </c>
      <c r="F9795" s="37"/>
      <c r="G9795" s="37"/>
      <c r="H9795" s="37"/>
      <c r="I9795" s="36">
        <f t="shared" si="1"/>
        <v>3</v>
      </c>
      <c r="J9795" s="37"/>
      <c r="K9795" s="37"/>
    </row>
    <row r="9796" ht="22.5" hidden="1" customHeight="1">
      <c r="A9796" s="32" t="b">
        <v>0</v>
      </c>
      <c r="B9796" s="33"/>
      <c r="C9796" s="34"/>
      <c r="D9796" s="35" t="s">
        <v>368</v>
      </c>
      <c r="E9796" s="36" t="str">
        <f>VLOOKUP(D9796,Normativa!$A$3:$C$100,3,0)</f>
        <v>Decreto con Fuerza de Ley</v>
      </c>
      <c r="F9796" s="37"/>
      <c r="G9796" s="37"/>
      <c r="H9796" s="37"/>
      <c r="I9796" s="36">
        <f t="shared" si="1"/>
        <v>4</v>
      </c>
      <c r="J9796" s="37"/>
      <c r="K9796" s="37"/>
    </row>
    <row r="9797" ht="22.5" hidden="1" customHeight="1">
      <c r="A9797" s="32" t="b">
        <v>0</v>
      </c>
      <c r="B9797" s="33"/>
      <c r="C9797" s="34"/>
      <c r="D9797" s="35" t="s">
        <v>368</v>
      </c>
      <c r="E9797" s="36" t="str">
        <f>VLOOKUP(D9797,Normativa!$A$3:$C$100,3,0)</f>
        <v>Decreto con Fuerza de Ley</v>
      </c>
      <c r="F9797" s="37"/>
      <c r="G9797" s="37"/>
      <c r="H9797" s="37"/>
      <c r="I9797" s="36">
        <f t="shared" si="1"/>
        <v>5</v>
      </c>
      <c r="J9797" s="37"/>
      <c r="K9797" s="37"/>
    </row>
    <row r="9798" ht="22.5" hidden="1" customHeight="1">
      <c r="A9798" s="32" t="b">
        <v>0</v>
      </c>
      <c r="B9798" s="33"/>
      <c r="C9798" s="34"/>
      <c r="D9798" s="35" t="s">
        <v>368</v>
      </c>
      <c r="E9798" s="36" t="str">
        <f>VLOOKUP(D9798,Normativa!$A$3:$C$100,3,0)</f>
        <v>Decreto con Fuerza de Ley</v>
      </c>
      <c r="F9798" s="37"/>
      <c r="G9798" s="37"/>
      <c r="H9798" s="37"/>
      <c r="I9798" s="36">
        <f t="shared" si="1"/>
        <v>6</v>
      </c>
      <c r="J9798" s="37"/>
      <c r="K9798" s="37"/>
    </row>
    <row r="9799" ht="22.5" hidden="1" customHeight="1">
      <c r="A9799" s="32" t="b">
        <v>0</v>
      </c>
      <c r="B9799" s="33"/>
      <c r="C9799" s="34"/>
      <c r="D9799" s="35" t="s">
        <v>368</v>
      </c>
      <c r="E9799" s="36" t="str">
        <f>VLOOKUP(D9799,Normativa!$A$3:$C$100,3,0)</f>
        <v>Decreto con Fuerza de Ley</v>
      </c>
      <c r="F9799" s="37"/>
      <c r="G9799" s="37"/>
      <c r="H9799" s="37"/>
      <c r="I9799" s="36">
        <f t="shared" si="1"/>
        <v>7</v>
      </c>
      <c r="J9799" s="37"/>
      <c r="K9799" s="37"/>
    </row>
    <row r="9800" ht="22.5" hidden="1" customHeight="1">
      <c r="A9800" s="32" t="b">
        <v>0</v>
      </c>
      <c r="B9800" s="33"/>
      <c r="C9800" s="34"/>
      <c r="D9800" s="35" t="s">
        <v>368</v>
      </c>
      <c r="E9800" s="36" t="str">
        <f>VLOOKUP(D9800,Normativa!$A$3:$C$100,3,0)</f>
        <v>Decreto con Fuerza de Ley</v>
      </c>
      <c r="F9800" s="37"/>
      <c r="G9800" s="37"/>
      <c r="H9800" s="37"/>
      <c r="I9800" s="36">
        <f t="shared" si="1"/>
        <v>8</v>
      </c>
      <c r="J9800" s="37"/>
      <c r="K9800" s="37"/>
    </row>
    <row r="9801" ht="22.5" hidden="1" customHeight="1">
      <c r="A9801" s="32" t="b">
        <v>0</v>
      </c>
      <c r="B9801" s="33"/>
      <c r="C9801" s="34"/>
      <c r="D9801" s="35" t="s">
        <v>368</v>
      </c>
      <c r="E9801" s="36" t="str">
        <f>VLOOKUP(D9801,Normativa!$A$3:$C$100,3,0)</f>
        <v>Decreto con Fuerza de Ley</v>
      </c>
      <c r="F9801" s="37"/>
      <c r="G9801" s="37"/>
      <c r="H9801" s="37"/>
      <c r="I9801" s="36">
        <f t="shared" si="1"/>
        <v>9</v>
      </c>
      <c r="J9801" s="37"/>
      <c r="K9801" s="37"/>
    </row>
    <row r="9802" ht="22.5" hidden="1" customHeight="1">
      <c r="A9802" s="32" t="b">
        <v>0</v>
      </c>
      <c r="B9802" s="33"/>
      <c r="C9802" s="34"/>
      <c r="D9802" s="35" t="s">
        <v>368</v>
      </c>
      <c r="E9802" s="36" t="str">
        <f>VLOOKUP(D9802,Normativa!$A$3:$C$100,3,0)</f>
        <v>Decreto con Fuerza de Ley</v>
      </c>
      <c r="F9802" s="37"/>
      <c r="G9802" s="37"/>
      <c r="H9802" s="37"/>
      <c r="I9802" s="36">
        <f t="shared" si="1"/>
        <v>10</v>
      </c>
      <c r="J9802" s="37"/>
      <c r="K9802" s="37"/>
    </row>
    <row r="9803" ht="22.5" hidden="1" customHeight="1">
      <c r="A9803" s="32" t="b">
        <v>0</v>
      </c>
      <c r="B9803" s="33"/>
      <c r="C9803" s="34"/>
      <c r="D9803" s="35" t="s">
        <v>368</v>
      </c>
      <c r="E9803" s="36" t="str">
        <f>VLOOKUP(D9803,Normativa!$A$3:$C$100,3,0)</f>
        <v>Decreto con Fuerza de Ley</v>
      </c>
      <c r="F9803" s="37"/>
      <c r="G9803" s="37"/>
      <c r="H9803" s="37"/>
      <c r="I9803" s="36">
        <f t="shared" si="1"/>
        <v>11</v>
      </c>
      <c r="J9803" s="37"/>
      <c r="K9803" s="37"/>
    </row>
    <row r="9804" ht="22.5" hidden="1" customHeight="1">
      <c r="A9804" s="32" t="b">
        <v>0</v>
      </c>
      <c r="B9804" s="33"/>
      <c r="C9804" s="34"/>
      <c r="D9804" s="35" t="s">
        <v>368</v>
      </c>
      <c r="E9804" s="36" t="str">
        <f>VLOOKUP(D9804,Normativa!$A$3:$C$100,3,0)</f>
        <v>Decreto con Fuerza de Ley</v>
      </c>
      <c r="F9804" s="37"/>
      <c r="G9804" s="37"/>
      <c r="H9804" s="37"/>
      <c r="I9804" s="36">
        <f t="shared" si="1"/>
        <v>12</v>
      </c>
      <c r="J9804" s="37"/>
      <c r="K9804" s="37"/>
    </row>
    <row r="9805" ht="22.5" hidden="1" customHeight="1">
      <c r="A9805" s="32" t="b">
        <v>0</v>
      </c>
      <c r="B9805" s="33"/>
      <c r="C9805" s="34"/>
      <c r="D9805" s="35" t="s">
        <v>368</v>
      </c>
      <c r="E9805" s="36" t="str">
        <f>VLOOKUP(D9805,Normativa!$A$3:$C$100,3,0)</f>
        <v>Decreto con Fuerza de Ley</v>
      </c>
      <c r="F9805" s="37"/>
      <c r="G9805" s="37"/>
      <c r="H9805" s="37"/>
      <c r="I9805" s="36">
        <f t="shared" si="1"/>
        <v>13</v>
      </c>
      <c r="J9805" s="37"/>
      <c r="K9805" s="37"/>
    </row>
    <row r="9806" ht="22.5" hidden="1" customHeight="1">
      <c r="A9806" s="32" t="b">
        <v>0</v>
      </c>
      <c r="B9806" s="33"/>
      <c r="C9806" s="34"/>
      <c r="D9806" s="35" t="s">
        <v>368</v>
      </c>
      <c r="E9806" s="36" t="str">
        <f>VLOOKUP(D9806,Normativa!$A$3:$C$100,3,0)</f>
        <v>Decreto con Fuerza de Ley</v>
      </c>
      <c r="F9806" s="37"/>
      <c r="G9806" s="37"/>
      <c r="H9806" s="37"/>
      <c r="I9806" s="36">
        <f t="shared" si="1"/>
        <v>14</v>
      </c>
      <c r="J9806" s="37"/>
      <c r="K9806" s="37"/>
    </row>
    <row r="9807" ht="22.5" hidden="1" customHeight="1">
      <c r="A9807" s="32" t="b">
        <v>0</v>
      </c>
      <c r="B9807" s="33"/>
      <c r="C9807" s="34"/>
      <c r="D9807" s="35" t="s">
        <v>368</v>
      </c>
      <c r="E9807" s="36" t="str">
        <f>VLOOKUP(D9807,Normativa!$A$3:$C$100,3,0)</f>
        <v>Decreto con Fuerza de Ley</v>
      </c>
      <c r="F9807" s="37"/>
      <c r="G9807" s="37"/>
      <c r="H9807" s="37"/>
      <c r="I9807" s="36">
        <f t="shared" si="1"/>
        <v>15</v>
      </c>
      <c r="J9807" s="37"/>
      <c r="K9807" s="37"/>
    </row>
    <row r="9808" ht="22.5" hidden="1" customHeight="1">
      <c r="A9808" s="32" t="b">
        <v>0</v>
      </c>
      <c r="B9808" s="33"/>
      <c r="C9808" s="34"/>
      <c r="D9808" s="35" t="s">
        <v>368</v>
      </c>
      <c r="E9808" s="36" t="str">
        <f>VLOOKUP(D9808,Normativa!$A$3:$C$100,3,0)</f>
        <v>Decreto con Fuerza de Ley</v>
      </c>
      <c r="F9808" s="37"/>
      <c r="G9808" s="37"/>
      <c r="H9808" s="37"/>
      <c r="I9808" s="36">
        <f t="shared" si="1"/>
        <v>16</v>
      </c>
      <c r="J9808" s="37"/>
      <c r="K9808" s="37"/>
    </row>
    <row r="9809" ht="22.5" hidden="1" customHeight="1">
      <c r="A9809" s="32" t="b">
        <v>0</v>
      </c>
      <c r="B9809" s="33"/>
      <c r="C9809" s="34"/>
      <c r="D9809" s="35" t="s">
        <v>368</v>
      </c>
      <c r="E9809" s="36" t="str">
        <f>VLOOKUP(D9809,Normativa!$A$3:$C$100,3,0)</f>
        <v>Decreto con Fuerza de Ley</v>
      </c>
      <c r="F9809" s="37"/>
      <c r="G9809" s="37"/>
      <c r="H9809" s="37"/>
      <c r="I9809" s="36">
        <f t="shared" si="1"/>
        <v>17</v>
      </c>
      <c r="J9809" s="37"/>
      <c r="K9809" s="37"/>
    </row>
    <row r="9810" ht="22.5" hidden="1" customHeight="1">
      <c r="A9810" s="32" t="b">
        <v>0</v>
      </c>
      <c r="B9810" s="33"/>
      <c r="C9810" s="34"/>
      <c r="D9810" s="35" t="s">
        <v>368</v>
      </c>
      <c r="E9810" s="36" t="str">
        <f>VLOOKUP(D9810,Normativa!$A$3:$C$100,3,0)</f>
        <v>Decreto con Fuerza de Ley</v>
      </c>
      <c r="F9810" s="37"/>
      <c r="G9810" s="37"/>
      <c r="H9810" s="37"/>
      <c r="I9810" s="36">
        <f t="shared" si="1"/>
        <v>18</v>
      </c>
      <c r="J9810" s="37"/>
      <c r="K9810" s="37"/>
    </row>
    <row r="9811" ht="22.5" hidden="1" customHeight="1">
      <c r="A9811" s="32" t="b">
        <v>0</v>
      </c>
      <c r="B9811" s="33"/>
      <c r="C9811" s="34"/>
      <c r="D9811" s="35" t="s">
        <v>368</v>
      </c>
      <c r="E9811" s="36" t="str">
        <f>VLOOKUP(D9811,Normativa!$A$3:$C$100,3,0)</f>
        <v>Decreto con Fuerza de Ley</v>
      </c>
      <c r="F9811" s="37"/>
      <c r="G9811" s="37"/>
      <c r="H9811" s="37"/>
      <c r="I9811" s="36">
        <f t="shared" si="1"/>
        <v>19</v>
      </c>
      <c r="J9811" s="37"/>
      <c r="K9811" s="37"/>
    </row>
    <row r="9812" ht="22.5" hidden="1" customHeight="1">
      <c r="A9812" s="32" t="b">
        <v>0</v>
      </c>
      <c r="B9812" s="33"/>
      <c r="C9812" s="34"/>
      <c r="D9812" s="35" t="s">
        <v>368</v>
      </c>
      <c r="E9812" s="36" t="str">
        <f>VLOOKUP(D9812,Normativa!$A$3:$C$100,3,0)</f>
        <v>Decreto con Fuerza de Ley</v>
      </c>
      <c r="F9812" s="37"/>
      <c r="G9812" s="37"/>
      <c r="H9812" s="37"/>
      <c r="I9812" s="36">
        <f t="shared" si="1"/>
        <v>20</v>
      </c>
      <c r="J9812" s="37"/>
      <c r="K9812" s="37"/>
    </row>
    <row r="9813" ht="22.5" hidden="1" customHeight="1">
      <c r="A9813" s="32" t="b">
        <v>0</v>
      </c>
      <c r="B9813" s="33"/>
      <c r="C9813" s="34"/>
      <c r="D9813" s="35" t="s">
        <v>368</v>
      </c>
      <c r="E9813" s="36" t="str">
        <f>VLOOKUP(D9813,Normativa!$A$3:$C$100,3,0)</f>
        <v>Decreto con Fuerza de Ley</v>
      </c>
      <c r="F9813" s="37"/>
      <c r="G9813" s="37"/>
      <c r="H9813" s="37"/>
      <c r="I9813" s="36">
        <f t="shared" si="1"/>
        <v>21</v>
      </c>
      <c r="J9813" s="37"/>
      <c r="K9813" s="37"/>
    </row>
    <row r="9814" ht="22.5" hidden="1" customHeight="1">
      <c r="A9814" s="32" t="b">
        <v>0</v>
      </c>
      <c r="B9814" s="33"/>
      <c r="C9814" s="34"/>
      <c r="D9814" s="35" t="s">
        <v>368</v>
      </c>
      <c r="E9814" s="36" t="str">
        <f>VLOOKUP(D9814,Normativa!$A$3:$C$100,3,0)</f>
        <v>Decreto con Fuerza de Ley</v>
      </c>
      <c r="F9814" s="37"/>
      <c r="G9814" s="37"/>
      <c r="H9814" s="37"/>
      <c r="I9814" s="36">
        <f t="shared" si="1"/>
        <v>22</v>
      </c>
      <c r="J9814" s="37"/>
      <c r="K9814" s="37"/>
    </row>
    <row r="9815" ht="22.5" hidden="1" customHeight="1">
      <c r="A9815" s="32" t="b">
        <v>0</v>
      </c>
      <c r="B9815" s="33"/>
      <c r="C9815" s="34"/>
      <c r="D9815" s="35" t="s">
        <v>368</v>
      </c>
      <c r="E9815" s="36" t="str">
        <f>VLOOKUP(D9815,Normativa!$A$3:$C$100,3,0)</f>
        <v>Decreto con Fuerza de Ley</v>
      </c>
      <c r="F9815" s="37"/>
      <c r="G9815" s="37"/>
      <c r="H9815" s="37"/>
      <c r="I9815" s="36">
        <f t="shared" si="1"/>
        <v>23</v>
      </c>
      <c r="J9815" s="37"/>
      <c r="K9815" s="37"/>
    </row>
    <row r="9816" ht="22.5" hidden="1" customHeight="1">
      <c r="A9816" s="32" t="b">
        <v>0</v>
      </c>
      <c r="B9816" s="33"/>
      <c r="C9816" s="34"/>
      <c r="D9816" s="35" t="s">
        <v>368</v>
      </c>
      <c r="E9816" s="36" t="str">
        <f>VLOOKUP(D9816,Normativa!$A$3:$C$100,3,0)</f>
        <v>Decreto con Fuerza de Ley</v>
      </c>
      <c r="F9816" s="37"/>
      <c r="G9816" s="37"/>
      <c r="H9816" s="37"/>
      <c r="I9816" s="36">
        <f t="shared" si="1"/>
        <v>24</v>
      </c>
      <c r="J9816" s="37"/>
      <c r="K9816" s="37"/>
    </row>
    <row r="9817" ht="22.5" hidden="1" customHeight="1">
      <c r="A9817" s="32" t="b">
        <v>0</v>
      </c>
      <c r="B9817" s="33"/>
      <c r="C9817" s="34"/>
      <c r="D9817" s="35" t="s">
        <v>368</v>
      </c>
      <c r="E9817" s="36" t="str">
        <f>VLOOKUP(D9817,Normativa!$A$3:$C$100,3,0)</f>
        <v>Decreto con Fuerza de Ley</v>
      </c>
      <c r="F9817" s="37"/>
      <c r="G9817" s="37"/>
      <c r="H9817" s="37"/>
      <c r="I9817" s="36">
        <f t="shared" si="1"/>
        <v>25</v>
      </c>
      <c r="J9817" s="37"/>
      <c r="K9817" s="37"/>
    </row>
    <row r="9818" ht="22.5" hidden="1" customHeight="1">
      <c r="A9818" s="32" t="b">
        <v>0</v>
      </c>
      <c r="B9818" s="33"/>
      <c r="C9818" s="34"/>
      <c r="D9818" s="35" t="s">
        <v>368</v>
      </c>
      <c r="E9818" s="36" t="str">
        <f>VLOOKUP(D9818,Normativa!$A$3:$C$100,3,0)</f>
        <v>Decreto con Fuerza de Ley</v>
      </c>
      <c r="F9818" s="37"/>
      <c r="G9818" s="37"/>
      <c r="H9818" s="37"/>
      <c r="I9818" s="36">
        <f t="shared" si="1"/>
        <v>26</v>
      </c>
      <c r="J9818" s="37"/>
      <c r="K9818" s="37"/>
    </row>
    <row r="9819" ht="22.5" hidden="1" customHeight="1">
      <c r="A9819" s="32" t="b">
        <v>0</v>
      </c>
      <c r="B9819" s="33"/>
      <c r="C9819" s="34"/>
      <c r="D9819" s="35" t="s">
        <v>368</v>
      </c>
      <c r="E9819" s="36" t="str">
        <f>VLOOKUP(D9819,Normativa!$A$3:$C$100,3,0)</f>
        <v>Decreto con Fuerza de Ley</v>
      </c>
      <c r="F9819" s="37"/>
      <c r="G9819" s="37"/>
      <c r="H9819" s="37"/>
      <c r="I9819" s="36">
        <f t="shared" si="1"/>
        <v>27</v>
      </c>
      <c r="J9819" s="37"/>
      <c r="K9819" s="37"/>
    </row>
    <row r="9820" ht="22.5" hidden="1" customHeight="1">
      <c r="A9820" s="32" t="b">
        <v>0</v>
      </c>
      <c r="B9820" s="33"/>
      <c r="C9820" s="34"/>
      <c r="D9820" s="35" t="s">
        <v>368</v>
      </c>
      <c r="E9820" s="36" t="str">
        <f>VLOOKUP(D9820,Normativa!$A$3:$C$100,3,0)</f>
        <v>Decreto con Fuerza de Ley</v>
      </c>
      <c r="F9820" s="37"/>
      <c r="G9820" s="37"/>
      <c r="H9820" s="37"/>
      <c r="I9820" s="36">
        <f t="shared" si="1"/>
        <v>28</v>
      </c>
      <c r="J9820" s="37"/>
      <c r="K9820" s="37"/>
    </row>
    <row r="9821" ht="22.5" hidden="1" customHeight="1">
      <c r="A9821" s="32" t="b">
        <v>0</v>
      </c>
      <c r="B9821" s="33"/>
      <c r="C9821" s="34"/>
      <c r="D9821" s="35" t="s">
        <v>368</v>
      </c>
      <c r="E9821" s="36" t="str">
        <f>VLOOKUP(D9821,Normativa!$A$3:$C$100,3,0)</f>
        <v>Decreto con Fuerza de Ley</v>
      </c>
      <c r="F9821" s="37"/>
      <c r="G9821" s="37"/>
      <c r="H9821" s="37"/>
      <c r="I9821" s="36">
        <f t="shared" si="1"/>
        <v>29</v>
      </c>
      <c r="J9821" s="37"/>
      <c r="K9821" s="37"/>
    </row>
    <row r="9822" ht="22.5" hidden="1" customHeight="1">
      <c r="A9822" s="32" t="b">
        <v>0</v>
      </c>
      <c r="B9822" s="33"/>
      <c r="C9822" s="34"/>
      <c r="D9822" s="35" t="s">
        <v>368</v>
      </c>
      <c r="E9822" s="36" t="str">
        <f>VLOOKUP(D9822,Normativa!$A$3:$C$100,3,0)</f>
        <v>Decreto con Fuerza de Ley</v>
      </c>
      <c r="F9822" s="37"/>
      <c r="G9822" s="37"/>
      <c r="H9822" s="37"/>
      <c r="I9822" s="36">
        <f t="shared" si="1"/>
        <v>30</v>
      </c>
      <c r="J9822" s="37"/>
      <c r="K9822" s="37"/>
    </row>
    <row r="9823" ht="22.5" hidden="1" customHeight="1">
      <c r="A9823" s="32" t="b">
        <v>0</v>
      </c>
      <c r="B9823" s="33"/>
      <c r="C9823" s="34"/>
      <c r="D9823" s="35" t="s">
        <v>368</v>
      </c>
      <c r="E9823" s="36" t="str">
        <f>VLOOKUP(D9823,Normativa!$A$3:$C$100,3,0)</f>
        <v>Decreto con Fuerza de Ley</v>
      </c>
      <c r="F9823" s="37"/>
      <c r="G9823" s="37"/>
      <c r="H9823" s="37"/>
      <c r="I9823" s="36">
        <f t="shared" si="1"/>
        <v>31</v>
      </c>
      <c r="J9823" s="37"/>
      <c r="K9823" s="37"/>
    </row>
    <row r="9824" ht="22.5" hidden="1" customHeight="1">
      <c r="A9824" s="32" t="b">
        <v>0</v>
      </c>
      <c r="B9824" s="33"/>
      <c r="C9824" s="34"/>
      <c r="D9824" s="35" t="s">
        <v>368</v>
      </c>
      <c r="E9824" s="36" t="str">
        <f>VLOOKUP(D9824,Normativa!$A$3:$C$100,3,0)</f>
        <v>Decreto con Fuerza de Ley</v>
      </c>
      <c r="F9824" s="37"/>
      <c r="G9824" s="37"/>
      <c r="H9824" s="37"/>
      <c r="I9824" s="36">
        <f t="shared" si="1"/>
        <v>32</v>
      </c>
      <c r="J9824" s="37"/>
      <c r="K9824" s="37"/>
    </row>
    <row r="9825" ht="22.5" hidden="1" customHeight="1">
      <c r="A9825" s="32" t="b">
        <v>0</v>
      </c>
      <c r="B9825" s="33"/>
      <c r="C9825" s="34"/>
      <c r="D9825" s="35" t="s">
        <v>368</v>
      </c>
      <c r="E9825" s="36" t="str">
        <f>VLOOKUP(D9825,Normativa!$A$3:$C$100,3,0)</f>
        <v>Decreto con Fuerza de Ley</v>
      </c>
      <c r="F9825" s="37"/>
      <c r="G9825" s="37"/>
      <c r="H9825" s="37"/>
      <c r="I9825" s="36">
        <f t="shared" si="1"/>
        <v>33</v>
      </c>
      <c r="J9825" s="37"/>
      <c r="K9825" s="37"/>
    </row>
    <row r="9826" ht="22.5" hidden="1" customHeight="1">
      <c r="A9826" s="32" t="b">
        <v>0</v>
      </c>
      <c r="B9826" s="33"/>
      <c r="C9826" s="34"/>
      <c r="D9826" s="35" t="s">
        <v>368</v>
      </c>
      <c r="E9826" s="36" t="str">
        <f>VLOOKUP(D9826,Normativa!$A$3:$C$100,3,0)</f>
        <v>Decreto con Fuerza de Ley</v>
      </c>
      <c r="F9826" s="37"/>
      <c r="G9826" s="37"/>
      <c r="H9826" s="37"/>
      <c r="I9826" s="36">
        <f t="shared" si="1"/>
        <v>34</v>
      </c>
      <c r="J9826" s="37"/>
      <c r="K9826" s="37"/>
    </row>
    <row r="9827" ht="22.5" hidden="1" customHeight="1">
      <c r="A9827" s="32" t="b">
        <v>0</v>
      </c>
      <c r="B9827" s="33"/>
      <c r="C9827" s="34"/>
      <c r="D9827" s="35" t="s">
        <v>368</v>
      </c>
      <c r="E9827" s="36" t="str">
        <f>VLOOKUP(D9827,Normativa!$A$3:$C$100,3,0)</f>
        <v>Decreto con Fuerza de Ley</v>
      </c>
      <c r="F9827" s="37"/>
      <c r="G9827" s="37"/>
      <c r="H9827" s="37"/>
      <c r="I9827" s="36">
        <f t="shared" si="1"/>
        <v>35</v>
      </c>
      <c r="J9827" s="37"/>
      <c r="K9827" s="37"/>
    </row>
    <row r="9828" ht="22.5" hidden="1" customHeight="1">
      <c r="A9828" s="32" t="b">
        <v>0</v>
      </c>
      <c r="B9828" s="33"/>
      <c r="C9828" s="34"/>
      <c r="D9828" s="35" t="s">
        <v>368</v>
      </c>
      <c r="E9828" s="36" t="str">
        <f>VLOOKUP(D9828,Normativa!$A$3:$C$100,3,0)</f>
        <v>Decreto con Fuerza de Ley</v>
      </c>
      <c r="F9828" s="37"/>
      <c r="G9828" s="37"/>
      <c r="H9828" s="37"/>
      <c r="I9828" s="36">
        <f t="shared" si="1"/>
        <v>36</v>
      </c>
      <c r="J9828" s="37"/>
      <c r="K9828" s="37"/>
    </row>
    <row r="9829" ht="22.5" hidden="1" customHeight="1">
      <c r="A9829" s="32" t="b">
        <v>0</v>
      </c>
      <c r="B9829" s="33"/>
      <c r="C9829" s="34"/>
      <c r="D9829" s="35" t="s">
        <v>368</v>
      </c>
      <c r="E9829" s="36" t="str">
        <f>VLOOKUP(D9829,Normativa!$A$3:$C$100,3,0)</f>
        <v>Decreto con Fuerza de Ley</v>
      </c>
      <c r="F9829" s="37"/>
      <c r="G9829" s="37"/>
      <c r="H9829" s="37"/>
      <c r="I9829" s="36">
        <f t="shared" si="1"/>
        <v>37</v>
      </c>
      <c r="J9829" s="37"/>
      <c r="K9829" s="37"/>
    </row>
    <row r="9830" ht="22.5" hidden="1" customHeight="1">
      <c r="A9830" s="32" t="b">
        <v>0</v>
      </c>
      <c r="B9830" s="33"/>
      <c r="C9830" s="34"/>
      <c r="D9830" s="35" t="s">
        <v>368</v>
      </c>
      <c r="E9830" s="36" t="str">
        <f>VLOOKUP(D9830,Normativa!$A$3:$C$100,3,0)</f>
        <v>Decreto con Fuerza de Ley</v>
      </c>
      <c r="F9830" s="37"/>
      <c r="G9830" s="37"/>
      <c r="H9830" s="37"/>
      <c r="I9830" s="36">
        <f t="shared" si="1"/>
        <v>38</v>
      </c>
      <c r="J9830" s="37"/>
      <c r="K9830" s="37"/>
    </row>
    <row r="9831" ht="22.5" hidden="1" customHeight="1">
      <c r="A9831" s="32" t="b">
        <v>0</v>
      </c>
      <c r="B9831" s="33"/>
      <c r="C9831" s="34"/>
      <c r="D9831" s="35" t="s">
        <v>368</v>
      </c>
      <c r="E9831" s="36" t="str">
        <f>VLOOKUP(D9831,Normativa!$A$3:$C$100,3,0)</f>
        <v>Decreto con Fuerza de Ley</v>
      </c>
      <c r="F9831" s="37"/>
      <c r="G9831" s="37"/>
      <c r="H9831" s="37"/>
      <c r="I9831" s="36">
        <f t="shared" si="1"/>
        <v>39</v>
      </c>
      <c r="J9831" s="37"/>
      <c r="K9831" s="37"/>
    </row>
    <row r="9832" ht="22.5" hidden="1" customHeight="1">
      <c r="A9832" s="32" t="b">
        <v>0</v>
      </c>
      <c r="B9832" s="33"/>
      <c r="C9832" s="34"/>
      <c r="D9832" s="35" t="s">
        <v>368</v>
      </c>
      <c r="E9832" s="36" t="str">
        <f>VLOOKUP(D9832,Normativa!$A$3:$C$100,3,0)</f>
        <v>Decreto con Fuerza de Ley</v>
      </c>
      <c r="F9832" s="37"/>
      <c r="G9832" s="37"/>
      <c r="H9832" s="37"/>
      <c r="I9832" s="36">
        <f t="shared" si="1"/>
        <v>40</v>
      </c>
      <c r="J9832" s="37"/>
      <c r="K9832" s="37"/>
    </row>
    <row r="9833" ht="22.5" hidden="1" customHeight="1">
      <c r="A9833" s="32" t="b">
        <v>0</v>
      </c>
      <c r="B9833" s="33"/>
      <c r="C9833" s="34"/>
      <c r="D9833" s="35" t="s">
        <v>368</v>
      </c>
      <c r="E9833" s="36" t="str">
        <f>VLOOKUP(D9833,Normativa!$A$3:$C$100,3,0)</f>
        <v>Decreto con Fuerza de Ley</v>
      </c>
      <c r="F9833" s="37"/>
      <c r="G9833" s="37"/>
      <c r="H9833" s="37" t="s">
        <v>7540</v>
      </c>
      <c r="I9833" s="36">
        <f t="shared" si="1"/>
        <v>1</v>
      </c>
      <c r="J9833" s="37"/>
      <c r="K9833" s="37"/>
    </row>
    <row r="9834" ht="22.5" hidden="1" customHeight="1">
      <c r="A9834" s="32" t="b">
        <v>0</v>
      </c>
      <c r="B9834" s="33"/>
      <c r="C9834" s="34"/>
      <c r="D9834" s="35" t="s">
        <v>368</v>
      </c>
      <c r="E9834" s="36" t="str">
        <f>VLOOKUP(D9834,Normativa!$A$3:$C$100,3,0)</f>
        <v>Decreto con Fuerza de Ley</v>
      </c>
      <c r="F9834" s="37"/>
      <c r="G9834" s="37"/>
      <c r="H9834" s="37"/>
      <c r="I9834" s="36">
        <f t="shared" si="1"/>
        <v>1</v>
      </c>
      <c r="J9834" s="37"/>
      <c r="K9834" s="37"/>
    </row>
    <row r="9835" ht="22.5" hidden="1" customHeight="1">
      <c r="A9835" s="32" t="b">
        <v>0</v>
      </c>
      <c r="B9835" s="33"/>
      <c r="C9835" s="34"/>
      <c r="D9835" s="35" t="s">
        <v>368</v>
      </c>
      <c r="E9835" s="36" t="str">
        <f>VLOOKUP(D9835,Normativa!$A$3:$C$100,3,0)</f>
        <v>Decreto con Fuerza de Ley</v>
      </c>
      <c r="F9835" s="37"/>
      <c r="G9835" s="37"/>
      <c r="H9835" s="37" t="s">
        <v>7541</v>
      </c>
      <c r="I9835" s="36">
        <f t="shared" si="1"/>
        <v>1</v>
      </c>
      <c r="J9835" s="37"/>
      <c r="K9835" s="37"/>
    </row>
    <row r="9836" ht="22.5" hidden="1" customHeight="1">
      <c r="A9836" s="32" t="b">
        <v>0</v>
      </c>
      <c r="B9836" s="33"/>
      <c r="C9836" s="34"/>
      <c r="D9836" s="35" t="s">
        <v>368</v>
      </c>
      <c r="E9836" s="36" t="str">
        <f>VLOOKUP(D9836,Normativa!$A$3:$C$100,3,0)</f>
        <v>Decreto con Fuerza de Ley</v>
      </c>
      <c r="F9836" s="37"/>
      <c r="G9836" s="37"/>
      <c r="H9836" s="37"/>
      <c r="I9836" s="36">
        <f t="shared" si="1"/>
        <v>1</v>
      </c>
      <c r="J9836" s="37"/>
      <c r="K9836" s="37"/>
    </row>
    <row r="9837" ht="22.5" hidden="1" customHeight="1">
      <c r="A9837" s="32" t="b">
        <v>0</v>
      </c>
      <c r="B9837" s="33"/>
      <c r="C9837" s="34"/>
      <c r="D9837" s="35" t="s">
        <v>368</v>
      </c>
      <c r="E9837" s="36" t="str">
        <f>VLOOKUP(D9837,Normativa!$A$3:$C$100,3,0)</f>
        <v>Decreto con Fuerza de Ley</v>
      </c>
      <c r="F9837" s="37"/>
      <c r="G9837" s="37"/>
      <c r="H9837" s="37" t="s">
        <v>7542</v>
      </c>
      <c r="I9837" s="36">
        <f t="shared" si="1"/>
        <v>1</v>
      </c>
      <c r="J9837" s="37"/>
      <c r="K9837" s="37"/>
    </row>
    <row r="9838" ht="22.5" hidden="1" customHeight="1">
      <c r="A9838" s="32" t="b">
        <v>0</v>
      </c>
      <c r="B9838" s="33"/>
      <c r="C9838" s="34"/>
      <c r="D9838" s="35" t="s">
        <v>368</v>
      </c>
      <c r="E9838" s="36" t="str">
        <f>VLOOKUP(D9838,Normativa!$A$3:$C$100,3,0)</f>
        <v>Decreto con Fuerza de Ley</v>
      </c>
      <c r="F9838" s="37"/>
      <c r="G9838" s="37"/>
      <c r="H9838" s="37" t="s">
        <v>7543</v>
      </c>
      <c r="I9838" s="36">
        <f t="shared" si="1"/>
        <v>1</v>
      </c>
      <c r="J9838" s="37"/>
      <c r="K9838" s="37"/>
    </row>
    <row r="9839" ht="22.5" hidden="1" customHeight="1">
      <c r="A9839" s="32" t="b">
        <v>0</v>
      </c>
      <c r="B9839" s="33"/>
      <c r="C9839" s="34"/>
      <c r="D9839" s="35" t="s">
        <v>368</v>
      </c>
      <c r="E9839" s="36" t="str">
        <f>VLOOKUP(D9839,Normativa!$A$3:$C$100,3,0)</f>
        <v>Decreto con Fuerza de Ley</v>
      </c>
      <c r="F9839" s="37"/>
      <c r="G9839" s="37"/>
      <c r="H9839" s="37" t="s">
        <v>7544</v>
      </c>
      <c r="I9839" s="36">
        <f t="shared" si="1"/>
        <v>1</v>
      </c>
      <c r="J9839" s="37"/>
      <c r="K9839" s="37"/>
    </row>
    <row r="9840" ht="22.5" hidden="1" customHeight="1">
      <c r="A9840" s="32" t="b">
        <v>0</v>
      </c>
      <c r="B9840" s="33"/>
      <c r="C9840" s="34"/>
      <c r="D9840" s="35" t="s">
        <v>368</v>
      </c>
      <c r="E9840" s="36" t="str">
        <f>VLOOKUP(D9840,Normativa!$A$3:$C$100,3,0)</f>
        <v>Decreto con Fuerza de Ley</v>
      </c>
      <c r="F9840" s="37"/>
      <c r="G9840" s="37"/>
      <c r="H9840" s="37" t="s">
        <v>7545</v>
      </c>
      <c r="I9840" s="36">
        <f t="shared" si="1"/>
        <v>1</v>
      </c>
      <c r="J9840" s="37"/>
      <c r="K9840" s="37"/>
    </row>
    <row r="9841" ht="22.5" hidden="1" customHeight="1">
      <c r="A9841" s="32" t="b">
        <v>0</v>
      </c>
      <c r="B9841" s="33"/>
      <c r="C9841" s="34"/>
      <c r="D9841" s="35" t="s">
        <v>368</v>
      </c>
      <c r="E9841" s="36" t="str">
        <f>VLOOKUP(D9841,Normativa!$A$3:$C$100,3,0)</f>
        <v>Decreto con Fuerza de Ley</v>
      </c>
      <c r="F9841" s="37"/>
      <c r="G9841" s="37"/>
      <c r="H9841" s="37" t="s">
        <v>7546</v>
      </c>
      <c r="I9841" s="36">
        <f t="shared" si="1"/>
        <v>1</v>
      </c>
      <c r="J9841" s="37"/>
      <c r="K9841" s="37"/>
    </row>
    <row r="9842" ht="22.5" hidden="1" customHeight="1">
      <c r="A9842" s="32" t="b">
        <v>0</v>
      </c>
      <c r="B9842" s="33"/>
      <c r="C9842" s="34"/>
      <c r="D9842" s="35" t="s">
        <v>368</v>
      </c>
      <c r="E9842" s="36" t="str">
        <f>VLOOKUP(D9842,Normativa!$A$3:$C$100,3,0)</f>
        <v>Decreto con Fuerza de Ley</v>
      </c>
      <c r="F9842" s="37"/>
      <c r="G9842" s="37"/>
      <c r="H9842" s="37"/>
      <c r="I9842" s="36">
        <f t="shared" si="1"/>
        <v>1</v>
      </c>
      <c r="J9842" s="37"/>
      <c r="K9842" s="37"/>
    </row>
    <row r="9843" ht="22.5" hidden="1" customHeight="1">
      <c r="A9843" s="32" t="b">
        <v>0</v>
      </c>
      <c r="B9843" s="33"/>
      <c r="C9843" s="34"/>
      <c r="D9843" s="35" t="s">
        <v>368</v>
      </c>
      <c r="E9843" s="36" t="str">
        <f>VLOOKUP(D9843,Normativa!$A$3:$C$100,3,0)</f>
        <v>Decreto con Fuerza de Ley</v>
      </c>
      <c r="F9843" s="37"/>
      <c r="G9843" s="37"/>
      <c r="H9843" s="37" t="s">
        <v>7547</v>
      </c>
      <c r="I9843" s="36">
        <f t="shared" si="1"/>
        <v>1</v>
      </c>
      <c r="J9843" s="37"/>
      <c r="K9843" s="37"/>
    </row>
    <row r="9844" ht="22.5" hidden="1" customHeight="1">
      <c r="A9844" s="32" t="b">
        <v>0</v>
      </c>
      <c r="B9844" s="33"/>
      <c r="C9844" s="34"/>
      <c r="D9844" s="35" t="s">
        <v>368</v>
      </c>
      <c r="E9844" s="36" t="str">
        <f>VLOOKUP(D9844,Normativa!$A$3:$C$100,3,0)</f>
        <v>Decreto con Fuerza de Ley</v>
      </c>
      <c r="F9844" s="37"/>
      <c r="G9844" s="37"/>
      <c r="H9844" s="37"/>
      <c r="I9844" s="36">
        <f t="shared" si="1"/>
        <v>1</v>
      </c>
      <c r="J9844" s="37"/>
      <c r="K9844" s="37"/>
    </row>
    <row r="9845" ht="22.5" hidden="1" customHeight="1">
      <c r="A9845" s="32" t="b">
        <v>0</v>
      </c>
      <c r="B9845" s="33"/>
      <c r="C9845" s="34"/>
      <c r="D9845" s="35" t="s">
        <v>368</v>
      </c>
      <c r="E9845" s="36" t="str">
        <f>VLOOKUP(D9845,Normativa!$A$3:$C$100,3,0)</f>
        <v>Decreto con Fuerza de Ley</v>
      </c>
      <c r="F9845" s="37"/>
      <c r="G9845" s="37"/>
      <c r="H9845" s="37" t="s">
        <v>7548</v>
      </c>
      <c r="I9845" s="36">
        <f t="shared" si="1"/>
        <v>1</v>
      </c>
      <c r="J9845" s="37"/>
      <c r="K9845" s="37"/>
    </row>
    <row r="9846" ht="22.5" hidden="1" customHeight="1">
      <c r="A9846" s="32" t="b">
        <v>0</v>
      </c>
      <c r="B9846" s="33"/>
      <c r="C9846" s="34"/>
      <c r="D9846" s="35" t="s">
        <v>368</v>
      </c>
      <c r="E9846" s="36" t="str">
        <f>VLOOKUP(D9846,Normativa!$A$3:$C$100,3,0)</f>
        <v>Decreto con Fuerza de Ley</v>
      </c>
      <c r="F9846" s="37"/>
      <c r="G9846" s="37"/>
      <c r="H9846" s="37" t="s">
        <v>7549</v>
      </c>
      <c r="I9846" s="36">
        <f t="shared" si="1"/>
        <v>1</v>
      </c>
      <c r="J9846" s="37"/>
      <c r="K9846" s="37"/>
    </row>
    <row r="9847" ht="22.5" hidden="1" customHeight="1">
      <c r="A9847" s="32" t="b">
        <v>0</v>
      </c>
      <c r="B9847" s="33"/>
      <c r="C9847" s="34"/>
      <c r="D9847" s="35" t="s">
        <v>368</v>
      </c>
      <c r="E9847" s="36" t="str">
        <f>VLOOKUP(D9847,Normativa!$A$3:$C$100,3,0)</f>
        <v>Decreto con Fuerza de Ley</v>
      </c>
      <c r="F9847" s="37"/>
      <c r="G9847" s="37"/>
      <c r="H9847" s="37"/>
      <c r="I9847" s="36">
        <f t="shared" si="1"/>
        <v>1</v>
      </c>
      <c r="J9847" s="37"/>
      <c r="K9847" s="37"/>
    </row>
    <row r="9848" ht="22.5" hidden="1" customHeight="1">
      <c r="A9848" s="32" t="b">
        <v>0</v>
      </c>
      <c r="B9848" s="33"/>
      <c r="C9848" s="34"/>
      <c r="D9848" s="35" t="s">
        <v>368</v>
      </c>
      <c r="E9848" s="36" t="str">
        <f>VLOOKUP(D9848,Normativa!$A$3:$C$100,3,0)</f>
        <v>Decreto con Fuerza de Ley</v>
      </c>
      <c r="F9848" s="37"/>
      <c r="G9848" s="37"/>
      <c r="H9848" s="37"/>
      <c r="I9848" s="36">
        <f t="shared" si="1"/>
        <v>2</v>
      </c>
      <c r="J9848" s="37"/>
      <c r="K9848" s="37"/>
    </row>
    <row r="9849" ht="22.5" hidden="1" customHeight="1">
      <c r="A9849" s="32" t="b">
        <v>0</v>
      </c>
      <c r="B9849" s="33"/>
      <c r="C9849" s="34"/>
      <c r="D9849" s="35" t="s">
        <v>368</v>
      </c>
      <c r="E9849" s="36" t="str">
        <f>VLOOKUP(D9849,Normativa!$A$3:$C$100,3,0)</f>
        <v>Decreto con Fuerza de Ley</v>
      </c>
      <c r="F9849" s="37"/>
      <c r="G9849" s="37"/>
      <c r="H9849" s="37"/>
      <c r="I9849" s="36">
        <f t="shared" si="1"/>
        <v>3</v>
      </c>
      <c r="J9849" s="37"/>
      <c r="K9849" s="37"/>
    </row>
    <row r="9850" ht="22.5" hidden="1" customHeight="1">
      <c r="A9850" s="32" t="b">
        <v>0</v>
      </c>
      <c r="B9850" s="33"/>
      <c r="C9850" s="34"/>
      <c r="D9850" s="35" t="s">
        <v>368</v>
      </c>
      <c r="E9850" s="36" t="str">
        <f>VLOOKUP(D9850,Normativa!$A$3:$C$100,3,0)</f>
        <v>Decreto con Fuerza de Ley</v>
      </c>
      <c r="F9850" s="37"/>
      <c r="G9850" s="37"/>
      <c r="H9850" s="37" t="s">
        <v>7550</v>
      </c>
      <c r="I9850" s="36">
        <f t="shared" si="1"/>
        <v>1</v>
      </c>
      <c r="J9850" s="37"/>
      <c r="K9850" s="37"/>
    </row>
    <row r="9851" ht="22.5" hidden="1" customHeight="1">
      <c r="A9851" s="32" t="b">
        <v>0</v>
      </c>
      <c r="B9851" s="33"/>
      <c r="C9851" s="34"/>
      <c r="D9851" s="35" t="s">
        <v>368</v>
      </c>
      <c r="E9851" s="36" t="str">
        <f>VLOOKUP(D9851,Normativa!$A$3:$C$100,3,0)</f>
        <v>Decreto con Fuerza de Ley</v>
      </c>
      <c r="F9851" s="37"/>
      <c r="G9851" s="37"/>
      <c r="H9851" s="37" t="s">
        <v>7551</v>
      </c>
      <c r="I9851" s="36">
        <f t="shared" si="1"/>
        <v>1</v>
      </c>
      <c r="J9851" s="37"/>
      <c r="K9851" s="37"/>
    </row>
    <row r="9852" ht="22.5" hidden="1" customHeight="1">
      <c r="A9852" s="32" t="b">
        <v>0</v>
      </c>
      <c r="B9852" s="33"/>
      <c r="C9852" s="34"/>
      <c r="D9852" s="35" t="s">
        <v>368</v>
      </c>
      <c r="E9852" s="36" t="str">
        <f>VLOOKUP(D9852,Normativa!$A$3:$C$100,3,0)</f>
        <v>Decreto con Fuerza de Ley</v>
      </c>
      <c r="F9852" s="37"/>
      <c r="G9852" s="37"/>
      <c r="H9852" s="37" t="s">
        <v>7552</v>
      </c>
      <c r="I9852" s="36">
        <f t="shared" si="1"/>
        <v>1</v>
      </c>
      <c r="J9852" s="37"/>
      <c r="K9852" s="37"/>
    </row>
    <row r="9853" ht="22.5" hidden="1" customHeight="1">
      <c r="A9853" s="32" t="b">
        <v>0</v>
      </c>
      <c r="B9853" s="33"/>
      <c r="C9853" s="34"/>
      <c r="D9853" s="35" t="s">
        <v>368</v>
      </c>
      <c r="E9853" s="36" t="str">
        <f>VLOOKUP(D9853,Normativa!$A$3:$C$100,3,0)</f>
        <v>Decreto con Fuerza de Ley</v>
      </c>
      <c r="F9853" s="37"/>
      <c r="G9853" s="37"/>
      <c r="H9853" s="37" t="s">
        <v>7553</v>
      </c>
      <c r="I9853" s="36">
        <f t="shared" si="1"/>
        <v>1</v>
      </c>
      <c r="J9853" s="37"/>
      <c r="K9853" s="37"/>
    </row>
    <row r="9854" ht="22.5" hidden="1" customHeight="1">
      <c r="A9854" s="32" t="b">
        <v>0</v>
      </c>
      <c r="B9854" s="33"/>
      <c r="C9854" s="34"/>
      <c r="D9854" s="35" t="s">
        <v>368</v>
      </c>
      <c r="E9854" s="36" t="str">
        <f>VLOOKUP(D9854,Normativa!$A$3:$C$100,3,0)</f>
        <v>Decreto con Fuerza de Ley</v>
      </c>
      <c r="F9854" s="37"/>
      <c r="G9854" s="37"/>
      <c r="H9854" s="37"/>
      <c r="I9854" s="36">
        <f t="shared" si="1"/>
        <v>1</v>
      </c>
      <c r="J9854" s="37"/>
      <c r="K9854" s="37"/>
    </row>
    <row r="9855" ht="22.5" hidden="1" customHeight="1">
      <c r="A9855" s="32" t="b">
        <v>0</v>
      </c>
      <c r="B9855" s="33"/>
      <c r="C9855" s="34"/>
      <c r="D9855" s="35" t="s">
        <v>368</v>
      </c>
      <c r="E9855" s="36" t="str">
        <f>VLOOKUP(D9855,Normativa!$A$3:$C$100,3,0)</f>
        <v>Decreto con Fuerza de Ley</v>
      </c>
      <c r="F9855" s="37"/>
      <c r="G9855" s="37"/>
      <c r="H9855" s="37" t="s">
        <v>7554</v>
      </c>
      <c r="I9855" s="36">
        <f t="shared" si="1"/>
        <v>1</v>
      </c>
      <c r="J9855" s="37"/>
      <c r="K9855" s="37"/>
    </row>
    <row r="9856" ht="22.5" hidden="1" customHeight="1">
      <c r="A9856" s="32" t="b">
        <v>0</v>
      </c>
      <c r="B9856" s="33"/>
      <c r="C9856" s="34"/>
      <c r="D9856" s="35" t="s">
        <v>368</v>
      </c>
      <c r="E9856" s="36" t="str">
        <f>VLOOKUP(D9856,Normativa!$A$3:$C$100,3,0)</f>
        <v>Decreto con Fuerza de Ley</v>
      </c>
      <c r="F9856" s="37"/>
      <c r="G9856" s="37"/>
      <c r="H9856" s="37"/>
      <c r="I9856" s="36">
        <f t="shared" si="1"/>
        <v>1</v>
      </c>
      <c r="J9856" s="37"/>
      <c r="K9856" s="37"/>
    </row>
    <row r="9857" ht="22.5" hidden="1" customHeight="1">
      <c r="A9857" s="32" t="b">
        <v>0</v>
      </c>
      <c r="B9857" s="33"/>
      <c r="C9857" s="34"/>
      <c r="D9857" s="35" t="s">
        <v>368</v>
      </c>
      <c r="E9857" s="36" t="str">
        <f>VLOOKUP(D9857,Normativa!$A$3:$C$100,3,0)</f>
        <v>Decreto con Fuerza de Ley</v>
      </c>
      <c r="F9857" s="37"/>
      <c r="G9857" s="37"/>
      <c r="H9857" s="37" t="s">
        <v>7555</v>
      </c>
      <c r="I9857" s="36">
        <f t="shared" si="1"/>
        <v>1</v>
      </c>
      <c r="J9857" s="37"/>
      <c r="K9857" s="37"/>
    </row>
    <row r="9858" ht="22.5" hidden="1" customHeight="1">
      <c r="A9858" s="32" t="b">
        <v>0</v>
      </c>
      <c r="B9858" s="33"/>
      <c r="C9858" s="34"/>
      <c r="D9858" s="35" t="s">
        <v>368</v>
      </c>
      <c r="E9858" s="36" t="str">
        <f>VLOOKUP(D9858,Normativa!$A$3:$C$100,3,0)</f>
        <v>Decreto con Fuerza de Ley</v>
      </c>
      <c r="F9858" s="37"/>
      <c r="G9858" s="37"/>
      <c r="H9858" s="37"/>
      <c r="I9858" s="36">
        <f t="shared" si="1"/>
        <v>1</v>
      </c>
      <c r="J9858" s="37"/>
      <c r="K9858" s="37"/>
    </row>
    <row r="9859" ht="22.5" hidden="1" customHeight="1">
      <c r="A9859" s="32" t="b">
        <v>0</v>
      </c>
      <c r="B9859" s="33"/>
      <c r="C9859" s="34"/>
      <c r="D9859" s="35" t="s">
        <v>368</v>
      </c>
      <c r="E9859" s="36" t="str">
        <f>VLOOKUP(D9859,Normativa!$A$3:$C$100,3,0)</f>
        <v>Decreto con Fuerza de Ley</v>
      </c>
      <c r="F9859" s="37"/>
      <c r="G9859" s="37"/>
      <c r="H9859" s="37"/>
      <c r="I9859" s="36">
        <f t="shared" si="1"/>
        <v>2</v>
      </c>
      <c r="J9859" s="37"/>
      <c r="K9859" s="37"/>
    </row>
    <row r="9860" ht="22.5" hidden="1" customHeight="1">
      <c r="A9860" s="32" t="b">
        <v>0</v>
      </c>
      <c r="B9860" s="33"/>
      <c r="C9860" s="34"/>
      <c r="D9860" s="35" t="s">
        <v>368</v>
      </c>
      <c r="E9860" s="36" t="str">
        <f>VLOOKUP(D9860,Normativa!$A$3:$C$100,3,0)</f>
        <v>Decreto con Fuerza de Ley</v>
      </c>
      <c r="F9860" s="37"/>
      <c r="G9860" s="37"/>
      <c r="H9860" s="37" t="s">
        <v>7556</v>
      </c>
      <c r="I9860" s="36">
        <f t="shared" si="1"/>
        <v>1</v>
      </c>
      <c r="J9860" s="37"/>
      <c r="K9860" s="37"/>
    </row>
    <row r="9861" ht="22.5" hidden="1" customHeight="1">
      <c r="A9861" s="32" t="b">
        <v>0</v>
      </c>
      <c r="B9861" s="33"/>
      <c r="C9861" s="34"/>
      <c r="D9861" s="35" t="s">
        <v>368</v>
      </c>
      <c r="E9861" s="36" t="str">
        <f>VLOOKUP(D9861,Normativa!$A$3:$C$100,3,0)</f>
        <v>Decreto con Fuerza de Ley</v>
      </c>
      <c r="F9861" s="37"/>
      <c r="G9861" s="37"/>
      <c r="H9861" s="37" t="s">
        <v>7557</v>
      </c>
      <c r="I9861" s="36">
        <f t="shared" si="1"/>
        <v>1</v>
      </c>
      <c r="J9861" s="37"/>
      <c r="K9861" s="37"/>
    </row>
    <row r="9862" ht="22.5" hidden="1" customHeight="1">
      <c r="A9862" s="32" t="b">
        <v>0</v>
      </c>
      <c r="B9862" s="33"/>
      <c r="C9862" s="34"/>
      <c r="D9862" s="35" t="s">
        <v>368</v>
      </c>
      <c r="E9862" s="36" t="str">
        <f>VLOOKUP(D9862,Normativa!$A$3:$C$100,3,0)</f>
        <v>Decreto con Fuerza de Ley</v>
      </c>
      <c r="F9862" s="37"/>
      <c r="G9862" s="37"/>
      <c r="H9862" s="37" t="s">
        <v>7558</v>
      </c>
      <c r="I9862" s="36">
        <f t="shared" si="1"/>
        <v>1</v>
      </c>
      <c r="J9862" s="37"/>
      <c r="K9862" s="37"/>
    </row>
    <row r="9863" ht="22.5" hidden="1" customHeight="1">
      <c r="A9863" s="32" t="b">
        <v>0</v>
      </c>
      <c r="B9863" s="33"/>
      <c r="C9863" s="34"/>
      <c r="D9863" s="35" t="s">
        <v>368</v>
      </c>
      <c r="E9863" s="36" t="str">
        <f>VLOOKUP(D9863,Normativa!$A$3:$C$100,3,0)</f>
        <v>Decreto con Fuerza de Ley</v>
      </c>
      <c r="F9863" s="37"/>
      <c r="G9863" s="37"/>
      <c r="H9863" s="37"/>
      <c r="I9863" s="36">
        <f t="shared" si="1"/>
        <v>1</v>
      </c>
      <c r="J9863" s="37"/>
      <c r="K9863" s="37"/>
    </row>
    <row r="9864" ht="22.5" hidden="1" customHeight="1">
      <c r="A9864" s="32" t="b">
        <v>0</v>
      </c>
      <c r="B9864" s="33"/>
      <c r="C9864" s="34"/>
      <c r="D9864" s="35" t="s">
        <v>368</v>
      </c>
      <c r="E9864" s="36" t="str">
        <f>VLOOKUP(D9864,Normativa!$A$3:$C$100,3,0)</f>
        <v>Decreto con Fuerza de Ley</v>
      </c>
      <c r="F9864" s="37"/>
      <c r="G9864" s="37"/>
      <c r="H9864" s="37" t="s">
        <v>7559</v>
      </c>
      <c r="I9864" s="36">
        <f t="shared" si="1"/>
        <v>1</v>
      </c>
      <c r="J9864" s="37"/>
      <c r="K9864" s="37"/>
    </row>
    <row r="9865" ht="22.5" hidden="1" customHeight="1">
      <c r="A9865" s="32" t="b">
        <v>0</v>
      </c>
      <c r="B9865" s="33"/>
      <c r="C9865" s="34"/>
      <c r="D9865" s="35" t="s">
        <v>368</v>
      </c>
      <c r="E9865" s="36" t="str">
        <f>VLOOKUP(D9865,Normativa!$A$3:$C$100,3,0)</f>
        <v>Decreto con Fuerza de Ley</v>
      </c>
      <c r="F9865" s="37"/>
      <c r="G9865" s="37"/>
      <c r="H9865" s="37" t="s">
        <v>7560</v>
      </c>
      <c r="I9865" s="36">
        <f t="shared" si="1"/>
        <v>1</v>
      </c>
      <c r="J9865" s="37"/>
      <c r="K9865" s="37"/>
    </row>
    <row r="9866" ht="22.5" hidden="1" customHeight="1">
      <c r="A9866" s="32" t="b">
        <v>0</v>
      </c>
      <c r="B9866" s="33"/>
      <c r="C9866" s="34"/>
      <c r="D9866" s="35" t="s">
        <v>368</v>
      </c>
      <c r="E9866" s="36" t="str">
        <f>VLOOKUP(D9866,Normativa!$A$3:$C$100,3,0)</f>
        <v>Decreto con Fuerza de Ley</v>
      </c>
      <c r="F9866" s="37"/>
      <c r="G9866" s="37"/>
      <c r="H9866" s="37"/>
      <c r="I9866" s="36">
        <f t="shared" si="1"/>
        <v>1</v>
      </c>
      <c r="J9866" s="37"/>
      <c r="K9866" s="37"/>
    </row>
    <row r="9867" ht="22.5" hidden="1" customHeight="1">
      <c r="A9867" s="32" t="b">
        <v>0</v>
      </c>
      <c r="B9867" s="33"/>
      <c r="C9867" s="34"/>
      <c r="D9867" s="35" t="s">
        <v>368</v>
      </c>
      <c r="E9867" s="36" t="str">
        <f>VLOOKUP(D9867,Normativa!$A$3:$C$100,3,0)</f>
        <v>Decreto con Fuerza de Ley</v>
      </c>
      <c r="F9867" s="37"/>
      <c r="G9867" s="37"/>
      <c r="H9867" s="37"/>
      <c r="I9867" s="36">
        <f t="shared" si="1"/>
        <v>2</v>
      </c>
      <c r="J9867" s="37"/>
      <c r="K9867" s="37"/>
    </row>
    <row r="9868" ht="22.5" hidden="1" customHeight="1">
      <c r="A9868" s="32" t="b">
        <v>0</v>
      </c>
      <c r="B9868" s="33"/>
      <c r="C9868" s="34"/>
      <c r="D9868" s="35" t="s">
        <v>368</v>
      </c>
      <c r="E9868" s="36" t="str">
        <f>VLOOKUP(D9868,Normativa!$A$3:$C$100,3,0)</f>
        <v>Decreto con Fuerza de Ley</v>
      </c>
      <c r="F9868" s="37"/>
      <c r="G9868" s="37"/>
      <c r="H9868" s="37" t="s">
        <v>7561</v>
      </c>
      <c r="I9868" s="36">
        <f t="shared" si="1"/>
        <v>1</v>
      </c>
      <c r="J9868" s="37"/>
      <c r="K9868" s="37"/>
    </row>
    <row r="9869" ht="22.5" hidden="1" customHeight="1">
      <c r="A9869" s="32" t="b">
        <v>0</v>
      </c>
      <c r="B9869" s="33"/>
      <c r="C9869" s="34"/>
      <c r="D9869" s="35" t="s">
        <v>368</v>
      </c>
      <c r="E9869" s="36" t="str">
        <f>VLOOKUP(D9869,Normativa!$A$3:$C$100,3,0)</f>
        <v>Decreto con Fuerza de Ley</v>
      </c>
      <c r="F9869" s="37"/>
      <c r="G9869" s="37"/>
      <c r="H9869" s="37" t="s">
        <v>7562</v>
      </c>
      <c r="I9869" s="36">
        <f t="shared" si="1"/>
        <v>1</v>
      </c>
      <c r="J9869" s="37"/>
      <c r="K9869" s="37"/>
    </row>
    <row r="9870" ht="22.5" hidden="1" customHeight="1">
      <c r="A9870" s="32" t="b">
        <v>0</v>
      </c>
      <c r="B9870" s="33"/>
      <c r="C9870" s="34"/>
      <c r="D9870" s="35" t="s">
        <v>368</v>
      </c>
      <c r="E9870" s="36" t="str">
        <f>VLOOKUP(D9870,Normativa!$A$3:$C$100,3,0)</f>
        <v>Decreto con Fuerza de Ley</v>
      </c>
      <c r="F9870" s="37"/>
      <c r="G9870" s="37"/>
      <c r="H9870" s="37"/>
      <c r="I9870" s="36">
        <f t="shared" si="1"/>
        <v>1</v>
      </c>
      <c r="J9870" s="37"/>
      <c r="K9870" s="37"/>
    </row>
    <row r="9871" ht="22.5" hidden="1" customHeight="1">
      <c r="A9871" s="32" t="b">
        <v>0</v>
      </c>
      <c r="B9871" s="33"/>
      <c r="C9871" s="34"/>
      <c r="D9871" s="35" t="s">
        <v>368</v>
      </c>
      <c r="E9871" s="36" t="str">
        <f>VLOOKUP(D9871,Normativa!$A$3:$C$100,3,0)</f>
        <v>Decreto con Fuerza de Ley</v>
      </c>
      <c r="F9871" s="37"/>
      <c r="G9871" s="37"/>
      <c r="H9871" s="37"/>
      <c r="I9871" s="36">
        <f t="shared" si="1"/>
        <v>2</v>
      </c>
      <c r="J9871" s="37"/>
      <c r="K9871" s="37"/>
    </row>
    <row r="9872" ht="22.5" hidden="1" customHeight="1">
      <c r="A9872" s="32" t="b">
        <v>0</v>
      </c>
      <c r="B9872" s="33"/>
      <c r="C9872" s="34"/>
      <c r="D9872" s="35" t="s">
        <v>368</v>
      </c>
      <c r="E9872" s="36" t="str">
        <f>VLOOKUP(D9872,Normativa!$A$3:$C$100,3,0)</f>
        <v>Decreto con Fuerza de Ley</v>
      </c>
      <c r="F9872" s="37"/>
      <c r="G9872" s="37"/>
      <c r="H9872" s="37" t="s">
        <v>7563</v>
      </c>
      <c r="I9872" s="36">
        <f t="shared" si="1"/>
        <v>1</v>
      </c>
      <c r="J9872" s="37"/>
      <c r="K9872" s="37"/>
    </row>
    <row r="9873" ht="22.5" hidden="1" customHeight="1">
      <c r="A9873" s="32" t="b">
        <v>0</v>
      </c>
      <c r="B9873" s="33"/>
      <c r="C9873" s="34"/>
      <c r="D9873" s="35" t="s">
        <v>368</v>
      </c>
      <c r="E9873" s="36" t="str">
        <f>VLOOKUP(D9873,Normativa!$A$3:$C$100,3,0)</f>
        <v>Decreto con Fuerza de Ley</v>
      </c>
      <c r="F9873" s="37"/>
      <c r="G9873" s="37"/>
      <c r="H9873" s="37"/>
      <c r="I9873" s="36">
        <f t="shared" si="1"/>
        <v>1</v>
      </c>
      <c r="J9873" s="37"/>
      <c r="K9873" s="37"/>
    </row>
    <row r="9874" ht="22.5" hidden="1" customHeight="1">
      <c r="A9874" s="32" t="b">
        <v>0</v>
      </c>
      <c r="B9874" s="33"/>
      <c r="C9874" s="34"/>
      <c r="D9874" s="35" t="s">
        <v>368</v>
      </c>
      <c r="E9874" s="36" t="str">
        <f>VLOOKUP(D9874,Normativa!$A$3:$C$100,3,0)</f>
        <v>Decreto con Fuerza de Ley</v>
      </c>
      <c r="F9874" s="37"/>
      <c r="G9874" s="37"/>
      <c r="H9874" s="37"/>
      <c r="I9874" s="36">
        <f t="shared" si="1"/>
        <v>2</v>
      </c>
      <c r="J9874" s="37"/>
      <c r="K9874" s="37"/>
    </row>
    <row r="9875" ht="22.5" hidden="1" customHeight="1">
      <c r="A9875" s="32" t="b">
        <v>0</v>
      </c>
      <c r="B9875" s="33"/>
      <c r="C9875" s="34"/>
      <c r="D9875" s="35" t="s">
        <v>368</v>
      </c>
      <c r="E9875" s="36" t="str">
        <f>VLOOKUP(D9875,Normativa!$A$3:$C$100,3,0)</f>
        <v>Decreto con Fuerza de Ley</v>
      </c>
      <c r="F9875" s="37"/>
      <c r="G9875" s="37"/>
      <c r="H9875" s="37" t="s">
        <v>7564</v>
      </c>
      <c r="I9875" s="36">
        <f t="shared" si="1"/>
        <v>1</v>
      </c>
      <c r="J9875" s="37"/>
      <c r="K9875" s="37"/>
    </row>
    <row r="9876" ht="22.5" hidden="1" customHeight="1">
      <c r="A9876" s="32" t="b">
        <v>0</v>
      </c>
      <c r="B9876" s="33"/>
      <c r="C9876" s="34"/>
      <c r="D9876" s="35" t="s">
        <v>368</v>
      </c>
      <c r="E9876" s="36" t="str">
        <f>VLOOKUP(D9876,Normativa!$A$3:$C$100,3,0)</f>
        <v>Decreto con Fuerza de Ley</v>
      </c>
      <c r="F9876" s="37"/>
      <c r="G9876" s="37"/>
      <c r="H9876" s="37" t="s">
        <v>7565</v>
      </c>
      <c r="I9876" s="36">
        <f t="shared" si="1"/>
        <v>1</v>
      </c>
      <c r="J9876" s="37"/>
      <c r="K9876" s="37"/>
    </row>
    <row r="9877" ht="22.5" hidden="1" customHeight="1">
      <c r="A9877" s="32" t="b">
        <v>0</v>
      </c>
      <c r="B9877" s="33"/>
      <c r="C9877" s="34"/>
      <c r="D9877" s="35" t="s">
        <v>368</v>
      </c>
      <c r="E9877" s="36" t="str">
        <f>VLOOKUP(D9877,Normativa!$A$3:$C$100,3,0)</f>
        <v>Decreto con Fuerza de Ley</v>
      </c>
      <c r="F9877" s="37"/>
      <c r="G9877" s="37"/>
      <c r="H9877" s="37" t="s">
        <v>7566</v>
      </c>
      <c r="I9877" s="36">
        <f t="shared" si="1"/>
        <v>1</v>
      </c>
      <c r="J9877" s="37"/>
      <c r="K9877" s="37"/>
    </row>
    <row r="9878" ht="22.5" hidden="1" customHeight="1">
      <c r="A9878" s="32" t="b">
        <v>0</v>
      </c>
      <c r="B9878" s="33"/>
      <c r="C9878" s="34"/>
      <c r="D9878" s="35" t="s">
        <v>368</v>
      </c>
      <c r="E9878" s="36" t="str">
        <f>VLOOKUP(D9878,Normativa!$A$3:$C$100,3,0)</f>
        <v>Decreto con Fuerza de Ley</v>
      </c>
      <c r="F9878" s="37"/>
      <c r="G9878" s="37"/>
      <c r="H9878" s="37" t="s">
        <v>7567</v>
      </c>
      <c r="I9878" s="36">
        <f t="shared" si="1"/>
        <v>1</v>
      </c>
      <c r="J9878" s="37"/>
      <c r="K9878" s="37"/>
    </row>
    <row r="9879" ht="22.5" hidden="1" customHeight="1">
      <c r="A9879" s="32" t="b">
        <v>0</v>
      </c>
      <c r="B9879" s="33"/>
      <c r="C9879" s="34"/>
      <c r="D9879" s="35" t="s">
        <v>368</v>
      </c>
      <c r="E9879" s="36" t="str">
        <f>VLOOKUP(D9879,Normativa!$A$3:$C$100,3,0)</f>
        <v>Decreto con Fuerza de Ley</v>
      </c>
      <c r="F9879" s="37"/>
      <c r="G9879" s="37"/>
      <c r="H9879" s="37"/>
      <c r="I9879" s="36">
        <f t="shared" si="1"/>
        <v>1</v>
      </c>
      <c r="J9879" s="37"/>
      <c r="K9879" s="37"/>
    </row>
    <row r="9880" ht="22.5" hidden="1" customHeight="1">
      <c r="A9880" s="32" t="b">
        <v>0</v>
      </c>
      <c r="B9880" s="33"/>
      <c r="C9880" s="34"/>
      <c r="D9880" s="35" t="s">
        <v>368</v>
      </c>
      <c r="E9880" s="36" t="str">
        <f>VLOOKUP(D9880,Normativa!$A$3:$C$100,3,0)</f>
        <v>Decreto con Fuerza de Ley</v>
      </c>
      <c r="F9880" s="37"/>
      <c r="G9880" s="37"/>
      <c r="H9880" s="37"/>
      <c r="I9880" s="36">
        <f t="shared" si="1"/>
        <v>2</v>
      </c>
      <c r="J9880" s="37"/>
      <c r="K9880" s="37"/>
    </row>
    <row r="9881" ht="22.5" hidden="1" customHeight="1">
      <c r="A9881" s="32" t="b">
        <v>0</v>
      </c>
      <c r="B9881" s="33"/>
      <c r="C9881" s="34"/>
      <c r="D9881" s="35" t="s">
        <v>368</v>
      </c>
      <c r="E9881" s="36" t="str">
        <f>VLOOKUP(D9881,Normativa!$A$3:$C$100,3,0)</f>
        <v>Decreto con Fuerza de Ley</v>
      </c>
      <c r="F9881" s="37"/>
      <c r="G9881" s="37"/>
      <c r="H9881" s="37" t="s">
        <v>7568</v>
      </c>
      <c r="I9881" s="36">
        <f t="shared" si="1"/>
        <v>1</v>
      </c>
      <c r="J9881" s="37"/>
      <c r="K9881" s="37"/>
    </row>
    <row r="9882" ht="22.5" hidden="1" customHeight="1">
      <c r="A9882" s="32" t="b">
        <v>0</v>
      </c>
      <c r="B9882" s="33"/>
      <c r="C9882" s="34"/>
      <c r="D9882" s="35" t="s">
        <v>368</v>
      </c>
      <c r="E9882" s="36" t="str">
        <f>VLOOKUP(D9882,Normativa!$A$3:$C$100,3,0)</f>
        <v>Decreto con Fuerza de Ley</v>
      </c>
      <c r="F9882" s="37"/>
      <c r="G9882" s="37"/>
      <c r="H9882" s="37" t="s">
        <v>7569</v>
      </c>
      <c r="I9882" s="36">
        <f t="shared" si="1"/>
        <v>1</v>
      </c>
      <c r="J9882" s="37"/>
      <c r="K9882" s="37"/>
    </row>
    <row r="9883" ht="22.5" hidden="1" customHeight="1">
      <c r="A9883" s="32" t="b">
        <v>0</v>
      </c>
      <c r="B9883" s="33"/>
      <c r="C9883" s="34"/>
      <c r="D9883" s="35" t="s">
        <v>368</v>
      </c>
      <c r="E9883" s="36" t="str">
        <f>VLOOKUP(D9883,Normativa!$A$3:$C$100,3,0)</f>
        <v>Decreto con Fuerza de Ley</v>
      </c>
      <c r="F9883" s="37"/>
      <c r="G9883" s="37"/>
      <c r="H9883" s="37"/>
      <c r="I9883" s="36">
        <f t="shared" si="1"/>
        <v>1</v>
      </c>
      <c r="J9883" s="37"/>
      <c r="K9883" s="37"/>
    </row>
    <row r="9884" ht="22.5" hidden="1" customHeight="1">
      <c r="A9884" s="32" t="b">
        <v>0</v>
      </c>
      <c r="B9884" s="33"/>
      <c r="C9884" s="34"/>
      <c r="D9884" s="35" t="s">
        <v>368</v>
      </c>
      <c r="E9884" s="36" t="str">
        <f>VLOOKUP(D9884,Normativa!$A$3:$C$100,3,0)</f>
        <v>Decreto con Fuerza de Ley</v>
      </c>
      <c r="F9884" s="37"/>
      <c r="G9884" s="37"/>
      <c r="H9884" s="37" t="s">
        <v>7570</v>
      </c>
      <c r="I9884" s="36">
        <f t="shared" si="1"/>
        <v>1</v>
      </c>
      <c r="J9884" s="37"/>
      <c r="K9884" s="37"/>
    </row>
    <row r="9885" ht="22.5" hidden="1" customHeight="1">
      <c r="A9885" s="32" t="b">
        <v>0</v>
      </c>
      <c r="B9885" s="33"/>
      <c r="C9885" s="34"/>
      <c r="D9885" s="35" t="s">
        <v>368</v>
      </c>
      <c r="E9885" s="36" t="str">
        <f>VLOOKUP(D9885,Normativa!$A$3:$C$100,3,0)</f>
        <v>Decreto con Fuerza de Ley</v>
      </c>
      <c r="F9885" s="37"/>
      <c r="G9885" s="37"/>
      <c r="H9885" s="37"/>
      <c r="I9885" s="36">
        <f t="shared" si="1"/>
        <v>1</v>
      </c>
      <c r="J9885" s="37"/>
      <c r="K9885" s="37"/>
    </row>
    <row r="9886" ht="22.5" hidden="1" customHeight="1">
      <c r="A9886" s="32" t="b">
        <v>0</v>
      </c>
      <c r="B9886" s="33"/>
      <c r="C9886" s="34"/>
      <c r="D9886" s="35" t="s">
        <v>368</v>
      </c>
      <c r="E9886" s="36" t="str">
        <f>VLOOKUP(D9886,Normativa!$A$3:$C$100,3,0)</f>
        <v>Decreto con Fuerza de Ley</v>
      </c>
      <c r="F9886" s="37"/>
      <c r="G9886" s="37"/>
      <c r="H9886" s="37" t="s">
        <v>7571</v>
      </c>
      <c r="I9886" s="36">
        <f t="shared" si="1"/>
        <v>1</v>
      </c>
      <c r="J9886" s="37"/>
      <c r="K9886" s="37"/>
    </row>
    <row r="9887" ht="22.5" hidden="1" customHeight="1">
      <c r="A9887" s="32" t="b">
        <v>0</v>
      </c>
      <c r="B9887" s="33"/>
      <c r="C9887" s="34"/>
      <c r="D9887" s="35" t="s">
        <v>368</v>
      </c>
      <c r="E9887" s="36" t="str">
        <f>VLOOKUP(D9887,Normativa!$A$3:$C$100,3,0)</f>
        <v>Decreto con Fuerza de Ley</v>
      </c>
      <c r="F9887" s="37"/>
      <c r="G9887" s="37"/>
      <c r="H9887" s="37"/>
      <c r="I9887" s="36">
        <f t="shared" si="1"/>
        <v>1</v>
      </c>
      <c r="J9887" s="37"/>
      <c r="K9887" s="37"/>
    </row>
    <row r="9888" ht="22.5" hidden="1" customHeight="1">
      <c r="A9888" s="32" t="b">
        <v>0</v>
      </c>
      <c r="B9888" s="33"/>
      <c r="C9888" s="34"/>
      <c r="D9888" s="35" t="s">
        <v>368</v>
      </c>
      <c r="E9888" s="36" t="str">
        <f>VLOOKUP(D9888,Normativa!$A$3:$C$100,3,0)</f>
        <v>Decreto con Fuerza de Ley</v>
      </c>
      <c r="F9888" s="37"/>
      <c r="G9888" s="37"/>
      <c r="H9888" s="37"/>
      <c r="I9888" s="36">
        <f t="shared" si="1"/>
        <v>2</v>
      </c>
      <c r="J9888" s="37"/>
      <c r="K9888" s="37"/>
    </row>
    <row r="9889" ht="22.5" hidden="1" customHeight="1">
      <c r="A9889" s="32" t="b">
        <v>0</v>
      </c>
      <c r="B9889" s="33"/>
      <c r="C9889" s="34"/>
      <c r="D9889" s="35" t="s">
        <v>368</v>
      </c>
      <c r="E9889" s="36" t="str">
        <f>VLOOKUP(D9889,Normativa!$A$3:$C$100,3,0)</f>
        <v>Decreto con Fuerza de Ley</v>
      </c>
      <c r="F9889" s="37"/>
      <c r="G9889" s="37"/>
      <c r="H9889" s="37" t="s">
        <v>7572</v>
      </c>
      <c r="I9889" s="36">
        <f t="shared" si="1"/>
        <v>1</v>
      </c>
      <c r="J9889" s="37"/>
      <c r="K9889" s="37"/>
    </row>
    <row r="9890" ht="22.5" hidden="1" customHeight="1">
      <c r="A9890" s="32" t="b">
        <v>0</v>
      </c>
      <c r="B9890" s="33"/>
      <c r="C9890" s="34"/>
      <c r="D9890" s="35" t="s">
        <v>368</v>
      </c>
      <c r="E9890" s="36" t="str">
        <f>VLOOKUP(D9890,Normativa!$A$3:$C$100,3,0)</f>
        <v>Decreto con Fuerza de Ley</v>
      </c>
      <c r="F9890" s="37"/>
      <c r="G9890" s="37"/>
      <c r="H9890" s="37" t="s">
        <v>7573</v>
      </c>
      <c r="I9890" s="36">
        <f t="shared" si="1"/>
        <v>1</v>
      </c>
      <c r="J9890" s="37"/>
      <c r="K9890" s="37"/>
    </row>
    <row r="9891" ht="22.5" hidden="1" customHeight="1">
      <c r="A9891" s="32" t="b">
        <v>0</v>
      </c>
      <c r="B9891" s="33"/>
      <c r="C9891" s="34"/>
      <c r="D9891" s="35" t="s">
        <v>368</v>
      </c>
      <c r="E9891" s="36" t="str">
        <f>VLOOKUP(D9891,Normativa!$A$3:$C$100,3,0)</f>
        <v>Decreto con Fuerza de Ley</v>
      </c>
      <c r="F9891" s="37"/>
      <c r="G9891" s="37"/>
      <c r="H9891" s="37"/>
      <c r="I9891" s="36">
        <f t="shared" si="1"/>
        <v>1</v>
      </c>
      <c r="J9891" s="37"/>
      <c r="K9891" s="37"/>
    </row>
    <row r="9892" ht="22.5" hidden="1" customHeight="1">
      <c r="A9892" s="32" t="b">
        <v>0</v>
      </c>
      <c r="B9892" s="33"/>
      <c r="C9892" s="34"/>
      <c r="D9892" s="35" t="s">
        <v>368</v>
      </c>
      <c r="E9892" s="36" t="str">
        <f>VLOOKUP(D9892,Normativa!$A$3:$C$100,3,0)</f>
        <v>Decreto con Fuerza de Ley</v>
      </c>
      <c r="F9892" s="37"/>
      <c r="G9892" s="37"/>
      <c r="H9892" s="37"/>
      <c r="I9892" s="36">
        <f t="shared" si="1"/>
        <v>2</v>
      </c>
      <c r="J9892" s="37"/>
      <c r="K9892" s="37"/>
    </row>
    <row r="9893" ht="22.5" hidden="1" customHeight="1">
      <c r="A9893" s="32" t="b">
        <v>0</v>
      </c>
      <c r="B9893" s="33"/>
      <c r="C9893" s="34"/>
      <c r="D9893" s="35" t="s">
        <v>368</v>
      </c>
      <c r="E9893" s="36" t="str">
        <f>VLOOKUP(D9893,Normativa!$A$3:$C$100,3,0)</f>
        <v>Decreto con Fuerza de Ley</v>
      </c>
      <c r="F9893" s="37"/>
      <c r="G9893" s="37"/>
      <c r="H9893" s="37" t="s">
        <v>7574</v>
      </c>
      <c r="I9893" s="36">
        <f t="shared" si="1"/>
        <v>1</v>
      </c>
      <c r="J9893" s="37"/>
      <c r="K9893" s="37"/>
    </row>
    <row r="9894" ht="22.5" hidden="1" customHeight="1">
      <c r="A9894" s="32" t="b">
        <v>0</v>
      </c>
      <c r="B9894" s="33"/>
      <c r="C9894" s="34"/>
      <c r="D9894" s="35" t="s">
        <v>368</v>
      </c>
      <c r="E9894" s="36" t="str">
        <f>VLOOKUP(D9894,Normativa!$A$3:$C$100,3,0)</f>
        <v>Decreto con Fuerza de Ley</v>
      </c>
      <c r="F9894" s="37"/>
      <c r="G9894" s="37"/>
      <c r="H9894" s="37" t="s">
        <v>7575</v>
      </c>
      <c r="I9894" s="36">
        <f t="shared" si="1"/>
        <v>1</v>
      </c>
      <c r="J9894" s="37"/>
      <c r="K9894" s="37"/>
    </row>
    <row r="9895" ht="22.5" hidden="1" customHeight="1">
      <c r="A9895" s="32" t="b">
        <v>0</v>
      </c>
      <c r="B9895" s="33"/>
      <c r="C9895" s="34"/>
      <c r="D9895" s="35" t="s">
        <v>368</v>
      </c>
      <c r="E9895" s="36" t="str">
        <f>VLOOKUP(D9895,Normativa!$A$3:$C$100,3,0)</f>
        <v>Decreto con Fuerza de Ley</v>
      </c>
      <c r="F9895" s="37"/>
      <c r="G9895" s="37"/>
      <c r="H9895" s="37"/>
      <c r="I9895" s="36">
        <f t="shared" si="1"/>
        <v>1</v>
      </c>
      <c r="J9895" s="37"/>
      <c r="K9895" s="37"/>
    </row>
    <row r="9896" ht="22.5" hidden="1" customHeight="1">
      <c r="A9896" s="32" t="b">
        <v>0</v>
      </c>
      <c r="B9896" s="33"/>
      <c r="C9896" s="34"/>
      <c r="D9896" s="35" t="s">
        <v>368</v>
      </c>
      <c r="E9896" s="36" t="str">
        <f>VLOOKUP(D9896,Normativa!$A$3:$C$100,3,0)</f>
        <v>Decreto con Fuerza de Ley</v>
      </c>
      <c r="F9896" s="37"/>
      <c r="G9896" s="37"/>
      <c r="H9896" s="37" t="s">
        <v>7576</v>
      </c>
      <c r="I9896" s="36">
        <f t="shared" si="1"/>
        <v>1</v>
      </c>
      <c r="J9896" s="37"/>
      <c r="K9896" s="37"/>
    </row>
    <row r="9897" ht="22.5" hidden="1" customHeight="1">
      <c r="A9897" s="32" t="b">
        <v>0</v>
      </c>
      <c r="B9897" s="33"/>
      <c r="C9897" s="34"/>
      <c r="D9897" s="35" t="s">
        <v>368</v>
      </c>
      <c r="E9897" s="36" t="str">
        <f>VLOOKUP(D9897,Normativa!$A$3:$C$100,3,0)</f>
        <v>Decreto con Fuerza de Ley</v>
      </c>
      <c r="F9897" s="37"/>
      <c r="G9897" s="37"/>
      <c r="H9897" s="37"/>
      <c r="I9897" s="36">
        <f t="shared" si="1"/>
        <v>1</v>
      </c>
      <c r="J9897" s="37"/>
      <c r="K9897" s="37"/>
    </row>
    <row r="9898" ht="22.5" hidden="1" customHeight="1">
      <c r="A9898" s="32" t="b">
        <v>0</v>
      </c>
      <c r="B9898" s="33"/>
      <c r="C9898" s="34"/>
      <c r="D9898" s="35" t="s">
        <v>368</v>
      </c>
      <c r="E9898" s="36" t="str">
        <f>VLOOKUP(D9898,Normativa!$A$3:$C$100,3,0)</f>
        <v>Decreto con Fuerza de Ley</v>
      </c>
      <c r="F9898" s="37"/>
      <c r="G9898" s="37"/>
      <c r="H9898" s="37" t="s">
        <v>7577</v>
      </c>
      <c r="I9898" s="36">
        <f t="shared" si="1"/>
        <v>1</v>
      </c>
      <c r="J9898" s="37"/>
      <c r="K9898" s="37"/>
    </row>
    <row r="9899" ht="22.5" hidden="1" customHeight="1">
      <c r="A9899" s="32" t="b">
        <v>0</v>
      </c>
      <c r="B9899" s="33"/>
      <c r="C9899" s="34"/>
      <c r="D9899" s="35" t="s">
        <v>368</v>
      </c>
      <c r="E9899" s="36" t="str">
        <f>VLOOKUP(D9899,Normativa!$A$3:$C$100,3,0)</f>
        <v>Decreto con Fuerza de Ley</v>
      </c>
      <c r="F9899" s="37"/>
      <c r="G9899" s="37"/>
      <c r="H9899" s="37"/>
      <c r="I9899" s="36">
        <f t="shared" si="1"/>
        <v>1</v>
      </c>
      <c r="J9899" s="37"/>
      <c r="K9899" s="37"/>
    </row>
    <row r="9900" ht="22.5" hidden="1" customHeight="1">
      <c r="A9900" s="32" t="b">
        <v>0</v>
      </c>
      <c r="B9900" s="33"/>
      <c r="C9900" s="34"/>
      <c r="D9900" s="35" t="s">
        <v>368</v>
      </c>
      <c r="E9900" s="36" t="str">
        <f>VLOOKUP(D9900,Normativa!$A$3:$C$100,3,0)</f>
        <v>Decreto con Fuerza de Ley</v>
      </c>
      <c r="F9900" s="37"/>
      <c r="G9900" s="37"/>
      <c r="H9900" s="37" t="s">
        <v>7578</v>
      </c>
      <c r="I9900" s="36">
        <f t="shared" si="1"/>
        <v>1</v>
      </c>
      <c r="J9900" s="37"/>
      <c r="K9900" s="37"/>
    </row>
    <row r="9901" ht="22.5" hidden="1" customHeight="1">
      <c r="A9901" s="32" t="b">
        <v>0</v>
      </c>
      <c r="B9901" s="33"/>
      <c r="C9901" s="34"/>
      <c r="D9901" s="35" t="s">
        <v>368</v>
      </c>
      <c r="E9901" s="36" t="str">
        <f>VLOOKUP(D9901,Normativa!$A$3:$C$100,3,0)</f>
        <v>Decreto con Fuerza de Ley</v>
      </c>
      <c r="F9901" s="37"/>
      <c r="G9901" s="37"/>
      <c r="H9901" s="37"/>
      <c r="I9901" s="36">
        <f t="shared" si="1"/>
        <v>1</v>
      </c>
      <c r="J9901" s="37"/>
      <c r="K9901" s="37"/>
    </row>
    <row r="9902" ht="22.5" hidden="1" customHeight="1">
      <c r="A9902" s="32" t="b">
        <v>0</v>
      </c>
      <c r="B9902" s="33"/>
      <c r="C9902" s="34"/>
      <c r="D9902" s="35" t="s">
        <v>368</v>
      </c>
      <c r="E9902" s="36" t="str">
        <f>VLOOKUP(D9902,Normativa!$A$3:$C$100,3,0)</f>
        <v>Decreto con Fuerza de Ley</v>
      </c>
      <c r="F9902" s="37"/>
      <c r="G9902" s="37"/>
      <c r="H9902" s="37" t="s">
        <v>7579</v>
      </c>
      <c r="I9902" s="36">
        <f t="shared" si="1"/>
        <v>1</v>
      </c>
      <c r="J9902" s="37"/>
      <c r="K9902" s="37"/>
    </row>
    <row r="9903" ht="22.5" hidden="1" customHeight="1">
      <c r="A9903" s="32" t="b">
        <v>0</v>
      </c>
      <c r="B9903" s="33"/>
      <c r="C9903" s="34"/>
      <c r="D9903" s="35" t="s">
        <v>368</v>
      </c>
      <c r="E9903" s="36" t="str">
        <f>VLOOKUP(D9903,Normativa!$A$3:$C$100,3,0)</f>
        <v>Decreto con Fuerza de Ley</v>
      </c>
      <c r="F9903" s="37"/>
      <c r="G9903" s="37"/>
      <c r="H9903" s="37"/>
      <c r="I9903" s="36">
        <f t="shared" si="1"/>
        <v>1</v>
      </c>
      <c r="J9903" s="37"/>
      <c r="K9903" s="37"/>
    </row>
    <row r="9904" ht="22.5" hidden="1" customHeight="1">
      <c r="A9904" s="32" t="b">
        <v>0</v>
      </c>
      <c r="B9904" s="33"/>
      <c r="C9904" s="34"/>
      <c r="D9904" s="35" t="s">
        <v>368</v>
      </c>
      <c r="E9904" s="36" t="str">
        <f>VLOOKUP(D9904,Normativa!$A$3:$C$100,3,0)</f>
        <v>Decreto con Fuerza de Ley</v>
      </c>
      <c r="F9904" s="37"/>
      <c r="G9904" s="37"/>
      <c r="H9904" s="37"/>
      <c r="I9904" s="36">
        <f t="shared" si="1"/>
        <v>2</v>
      </c>
      <c r="J9904" s="37"/>
      <c r="K9904" s="37"/>
    </row>
    <row r="9905" ht="22.5" hidden="1" customHeight="1">
      <c r="A9905" s="32" t="b">
        <v>0</v>
      </c>
      <c r="B9905" s="33"/>
      <c r="C9905" s="34"/>
      <c r="D9905" s="35" t="s">
        <v>368</v>
      </c>
      <c r="E9905" s="36" t="str">
        <f>VLOOKUP(D9905,Normativa!$A$3:$C$100,3,0)</f>
        <v>Decreto con Fuerza de Ley</v>
      </c>
      <c r="F9905" s="37"/>
      <c r="G9905" s="37"/>
      <c r="H9905" s="37" t="s">
        <v>7580</v>
      </c>
      <c r="I9905" s="36">
        <f t="shared" si="1"/>
        <v>1</v>
      </c>
      <c r="J9905" s="37"/>
      <c r="K9905" s="37"/>
    </row>
    <row r="9906" ht="22.5" hidden="1" customHeight="1">
      <c r="A9906" s="32" t="b">
        <v>0</v>
      </c>
      <c r="B9906" s="33"/>
      <c r="C9906" s="34"/>
      <c r="D9906" s="35" t="s">
        <v>368</v>
      </c>
      <c r="E9906" s="36" t="str">
        <f>VLOOKUP(D9906,Normativa!$A$3:$C$100,3,0)</f>
        <v>Decreto con Fuerza de Ley</v>
      </c>
      <c r="F9906" s="37"/>
      <c r="G9906" s="37"/>
      <c r="H9906" s="37" t="s">
        <v>7581</v>
      </c>
      <c r="I9906" s="36">
        <f t="shared" si="1"/>
        <v>1</v>
      </c>
      <c r="J9906" s="37"/>
      <c r="K9906" s="37"/>
    </row>
    <row r="9907" ht="22.5" hidden="1" customHeight="1">
      <c r="A9907" s="32" t="b">
        <v>0</v>
      </c>
      <c r="B9907" s="33"/>
      <c r="C9907" s="34"/>
      <c r="D9907" s="35" t="s">
        <v>368</v>
      </c>
      <c r="E9907" s="36" t="str">
        <f>VLOOKUP(D9907,Normativa!$A$3:$C$100,3,0)</f>
        <v>Decreto con Fuerza de Ley</v>
      </c>
      <c r="F9907" s="37"/>
      <c r="G9907" s="37"/>
      <c r="H9907" s="37"/>
      <c r="I9907" s="36">
        <f t="shared" si="1"/>
        <v>1</v>
      </c>
      <c r="J9907" s="37"/>
      <c r="K9907" s="37"/>
    </row>
    <row r="9908" ht="22.5" hidden="1" customHeight="1">
      <c r="A9908" s="32" t="b">
        <v>0</v>
      </c>
      <c r="B9908" s="33"/>
      <c r="C9908" s="34"/>
      <c r="D9908" s="35" t="s">
        <v>368</v>
      </c>
      <c r="E9908" s="36" t="str">
        <f>VLOOKUP(D9908,Normativa!$A$3:$C$100,3,0)</f>
        <v>Decreto con Fuerza de Ley</v>
      </c>
      <c r="F9908" s="37"/>
      <c r="G9908" s="37"/>
      <c r="H9908" s="37"/>
      <c r="I9908" s="36">
        <f t="shared" si="1"/>
        <v>2</v>
      </c>
      <c r="J9908" s="37"/>
      <c r="K9908" s="37"/>
    </row>
    <row r="9909" ht="22.5" hidden="1" customHeight="1">
      <c r="A9909" s="32" t="b">
        <v>0</v>
      </c>
      <c r="B9909" s="33"/>
      <c r="C9909" s="34"/>
      <c r="D9909" s="35" t="s">
        <v>368</v>
      </c>
      <c r="E9909" s="36" t="str">
        <f>VLOOKUP(D9909,Normativa!$A$3:$C$100,3,0)</f>
        <v>Decreto con Fuerza de Ley</v>
      </c>
      <c r="F9909" s="37"/>
      <c r="G9909" s="37"/>
      <c r="H9909" s="37" t="s">
        <v>7582</v>
      </c>
      <c r="I9909" s="36">
        <f t="shared" si="1"/>
        <v>1</v>
      </c>
      <c r="J9909" s="37"/>
      <c r="K9909" s="37"/>
    </row>
    <row r="9910" ht="22.5" hidden="1" customHeight="1">
      <c r="A9910" s="32" t="b">
        <v>0</v>
      </c>
      <c r="B9910" s="33"/>
      <c r="C9910" s="34"/>
      <c r="D9910" s="35" t="s">
        <v>368</v>
      </c>
      <c r="E9910" s="36" t="str">
        <f>VLOOKUP(D9910,Normativa!$A$3:$C$100,3,0)</f>
        <v>Decreto con Fuerza de Ley</v>
      </c>
      <c r="F9910" s="37"/>
      <c r="G9910" s="37"/>
      <c r="H9910" s="37" t="s">
        <v>7583</v>
      </c>
      <c r="I9910" s="36">
        <f t="shared" si="1"/>
        <v>1</v>
      </c>
      <c r="J9910" s="37"/>
      <c r="K9910" s="37"/>
    </row>
    <row r="9911" ht="22.5" hidden="1" customHeight="1">
      <c r="A9911" s="32" t="b">
        <v>0</v>
      </c>
      <c r="B9911" s="33"/>
      <c r="C9911" s="34"/>
      <c r="D9911" s="35" t="s">
        <v>368</v>
      </c>
      <c r="E9911" s="36" t="str">
        <f>VLOOKUP(D9911,Normativa!$A$3:$C$100,3,0)</f>
        <v>Decreto con Fuerza de Ley</v>
      </c>
      <c r="F9911" s="37"/>
      <c r="G9911" s="37"/>
      <c r="H9911" s="37" t="s">
        <v>7584</v>
      </c>
      <c r="I9911" s="36">
        <f t="shared" si="1"/>
        <v>1</v>
      </c>
      <c r="J9911" s="37"/>
      <c r="K9911" s="37"/>
    </row>
    <row r="9912" ht="22.5" hidden="1" customHeight="1">
      <c r="A9912" s="32" t="b">
        <v>0</v>
      </c>
      <c r="B9912" s="33"/>
      <c r="C9912" s="34"/>
      <c r="D9912" s="35" t="s">
        <v>368</v>
      </c>
      <c r="E9912" s="36" t="str">
        <f>VLOOKUP(D9912,Normativa!$A$3:$C$100,3,0)</f>
        <v>Decreto con Fuerza de Ley</v>
      </c>
      <c r="F9912" s="37"/>
      <c r="G9912" s="37"/>
      <c r="H9912" s="37"/>
      <c r="I9912" s="36">
        <f t="shared" si="1"/>
        <v>1</v>
      </c>
      <c r="J9912" s="37"/>
      <c r="K9912" s="37"/>
    </row>
    <row r="9913" ht="22.5" hidden="1" customHeight="1">
      <c r="A9913" s="32" t="b">
        <v>0</v>
      </c>
      <c r="B9913" s="33"/>
      <c r="C9913" s="34"/>
      <c r="D9913" s="35" t="s">
        <v>368</v>
      </c>
      <c r="E9913" s="36" t="str">
        <f>VLOOKUP(D9913,Normativa!$A$3:$C$100,3,0)</f>
        <v>Decreto con Fuerza de Ley</v>
      </c>
      <c r="F9913" s="37"/>
      <c r="G9913" s="37"/>
      <c r="H9913" s="37"/>
      <c r="I9913" s="36">
        <f t="shared" si="1"/>
        <v>2</v>
      </c>
      <c r="J9913" s="37"/>
      <c r="K9913" s="37"/>
    </row>
    <row r="9914" ht="22.5" hidden="1" customHeight="1">
      <c r="A9914" s="32" t="b">
        <v>0</v>
      </c>
      <c r="B9914" s="33"/>
      <c r="C9914" s="34"/>
      <c r="D9914" s="35" t="s">
        <v>368</v>
      </c>
      <c r="E9914" s="36" t="str">
        <f>VLOOKUP(D9914,Normativa!$A$3:$C$100,3,0)</f>
        <v>Decreto con Fuerza de Ley</v>
      </c>
      <c r="F9914" s="37"/>
      <c r="G9914" s="37"/>
      <c r="H9914" s="37" t="s">
        <v>7585</v>
      </c>
      <c r="I9914" s="36">
        <f t="shared" si="1"/>
        <v>1</v>
      </c>
      <c r="J9914" s="37"/>
      <c r="K9914" s="37"/>
    </row>
    <row r="9915" ht="22.5" hidden="1" customHeight="1">
      <c r="A9915" s="32" t="b">
        <v>0</v>
      </c>
      <c r="B9915" s="33"/>
      <c r="C9915" s="34"/>
      <c r="D9915" s="35" t="s">
        <v>368</v>
      </c>
      <c r="E9915" s="36" t="str">
        <f>VLOOKUP(D9915,Normativa!$A$3:$C$100,3,0)</f>
        <v>Decreto con Fuerza de Ley</v>
      </c>
      <c r="F9915" s="37"/>
      <c r="G9915" s="37"/>
      <c r="H9915" s="37"/>
      <c r="I9915" s="36">
        <f t="shared" si="1"/>
        <v>1</v>
      </c>
      <c r="J9915" s="37"/>
      <c r="K9915" s="37"/>
    </row>
    <row r="9916" ht="22.5" hidden="1" customHeight="1">
      <c r="A9916" s="32" t="b">
        <v>0</v>
      </c>
      <c r="B9916" s="33"/>
      <c r="C9916" s="34"/>
      <c r="D9916" s="35" t="s">
        <v>368</v>
      </c>
      <c r="E9916" s="36" t="str">
        <f>VLOOKUP(D9916,Normativa!$A$3:$C$100,3,0)</f>
        <v>Decreto con Fuerza de Ley</v>
      </c>
      <c r="F9916" s="37"/>
      <c r="G9916" s="37"/>
      <c r="H9916" s="37"/>
      <c r="I9916" s="36">
        <f t="shared" si="1"/>
        <v>2</v>
      </c>
      <c r="J9916" s="37"/>
      <c r="K9916" s="37"/>
    </row>
    <row r="9917" ht="22.5" hidden="1" customHeight="1">
      <c r="A9917" s="32" t="b">
        <v>0</v>
      </c>
      <c r="B9917" s="33"/>
      <c r="C9917" s="34"/>
      <c r="D9917" s="35" t="s">
        <v>368</v>
      </c>
      <c r="E9917" s="36" t="str">
        <f>VLOOKUP(D9917,Normativa!$A$3:$C$100,3,0)</f>
        <v>Decreto con Fuerza de Ley</v>
      </c>
      <c r="F9917" s="37"/>
      <c r="G9917" s="37"/>
      <c r="H9917" s="37" t="s">
        <v>7586</v>
      </c>
      <c r="I9917" s="36">
        <f t="shared" si="1"/>
        <v>1</v>
      </c>
      <c r="J9917" s="37"/>
      <c r="K9917" s="37"/>
    </row>
    <row r="9918" ht="22.5" hidden="1" customHeight="1">
      <c r="A9918" s="32" t="b">
        <v>0</v>
      </c>
      <c r="B9918" s="33"/>
      <c r="C9918" s="34"/>
      <c r="D9918" s="35" t="s">
        <v>368</v>
      </c>
      <c r="E9918" s="36" t="str">
        <f>VLOOKUP(D9918,Normativa!$A$3:$C$100,3,0)</f>
        <v>Decreto con Fuerza de Ley</v>
      </c>
      <c r="F9918" s="37"/>
      <c r="G9918" s="37"/>
      <c r="H9918" s="37"/>
      <c r="I9918" s="36">
        <f t="shared" si="1"/>
        <v>1</v>
      </c>
      <c r="J9918" s="37"/>
      <c r="K9918" s="37"/>
    </row>
    <row r="9919" ht="22.5" hidden="1" customHeight="1">
      <c r="A9919" s="32" t="b">
        <v>0</v>
      </c>
      <c r="B9919" s="33"/>
      <c r="C9919" s="34"/>
      <c r="D9919" s="35" t="s">
        <v>368</v>
      </c>
      <c r="E9919" s="36" t="str">
        <f>VLOOKUP(D9919,Normativa!$A$3:$C$100,3,0)</f>
        <v>Decreto con Fuerza de Ley</v>
      </c>
      <c r="F9919" s="37"/>
      <c r="G9919" s="37"/>
      <c r="H9919" s="37"/>
      <c r="I9919" s="36">
        <f t="shared" si="1"/>
        <v>2</v>
      </c>
      <c r="J9919" s="37"/>
      <c r="K9919" s="37"/>
    </row>
    <row r="9920" ht="22.5" hidden="1" customHeight="1">
      <c r="A9920" s="32" t="b">
        <v>0</v>
      </c>
      <c r="B9920" s="33"/>
      <c r="C9920" s="34"/>
      <c r="D9920" s="35" t="s">
        <v>368</v>
      </c>
      <c r="E9920" s="36" t="str">
        <f>VLOOKUP(D9920,Normativa!$A$3:$C$100,3,0)</f>
        <v>Decreto con Fuerza de Ley</v>
      </c>
      <c r="F9920" s="37"/>
      <c r="G9920" s="37"/>
      <c r="H9920" s="37" t="s">
        <v>7587</v>
      </c>
      <c r="I9920" s="36">
        <f t="shared" si="1"/>
        <v>1</v>
      </c>
      <c r="J9920" s="37"/>
      <c r="K9920" s="37"/>
    </row>
    <row r="9921" ht="22.5" hidden="1" customHeight="1">
      <c r="A9921" s="32" t="b">
        <v>0</v>
      </c>
      <c r="B9921" s="33"/>
      <c r="C9921" s="34"/>
      <c r="D9921" s="35" t="s">
        <v>368</v>
      </c>
      <c r="E9921" s="36" t="str">
        <f>VLOOKUP(D9921,Normativa!$A$3:$C$100,3,0)</f>
        <v>Decreto con Fuerza de Ley</v>
      </c>
      <c r="F9921" s="37"/>
      <c r="G9921" s="37"/>
      <c r="H9921" s="37"/>
      <c r="I9921" s="36">
        <f t="shared" si="1"/>
        <v>1</v>
      </c>
      <c r="J9921" s="37"/>
      <c r="K9921" s="37"/>
    </row>
    <row r="9922" ht="22.5" hidden="1" customHeight="1">
      <c r="A9922" s="32" t="b">
        <v>0</v>
      </c>
      <c r="B9922" s="33"/>
      <c r="C9922" s="34"/>
      <c r="D9922" s="35" t="s">
        <v>368</v>
      </c>
      <c r="E9922" s="36" t="str">
        <f>VLOOKUP(D9922,Normativa!$A$3:$C$100,3,0)</f>
        <v>Decreto con Fuerza de Ley</v>
      </c>
      <c r="F9922" s="37"/>
      <c r="G9922" s="37"/>
      <c r="H9922" s="37"/>
      <c r="I9922" s="36">
        <f t="shared" si="1"/>
        <v>2</v>
      </c>
      <c r="J9922" s="37"/>
      <c r="K9922" s="37"/>
    </row>
    <row r="9923" ht="22.5" hidden="1" customHeight="1">
      <c r="A9923" s="32" t="b">
        <v>0</v>
      </c>
      <c r="B9923" s="33"/>
      <c r="C9923" s="34"/>
      <c r="D9923" s="35" t="s">
        <v>368</v>
      </c>
      <c r="E9923" s="36" t="str">
        <f>VLOOKUP(D9923,Normativa!$A$3:$C$100,3,0)</f>
        <v>Decreto con Fuerza de Ley</v>
      </c>
      <c r="F9923" s="37"/>
      <c r="G9923" s="37"/>
      <c r="H9923" s="37" t="s">
        <v>7588</v>
      </c>
      <c r="I9923" s="36">
        <f t="shared" si="1"/>
        <v>1</v>
      </c>
      <c r="J9923" s="37"/>
      <c r="K9923" s="37"/>
    </row>
    <row r="9924" ht="22.5" hidden="1" customHeight="1">
      <c r="A9924" s="32" t="b">
        <v>0</v>
      </c>
      <c r="B9924" s="33"/>
      <c r="C9924" s="34"/>
      <c r="D9924" s="35" t="s">
        <v>368</v>
      </c>
      <c r="E9924" s="36" t="str">
        <f>VLOOKUP(D9924,Normativa!$A$3:$C$100,3,0)</f>
        <v>Decreto con Fuerza de Ley</v>
      </c>
      <c r="F9924" s="37"/>
      <c r="G9924" s="37"/>
      <c r="H9924" s="37"/>
      <c r="I9924" s="36">
        <f t="shared" si="1"/>
        <v>1</v>
      </c>
      <c r="J9924" s="37"/>
      <c r="K9924" s="37"/>
    </row>
    <row r="9925" ht="22.5" hidden="1" customHeight="1">
      <c r="A9925" s="32" t="b">
        <v>0</v>
      </c>
      <c r="B9925" s="33"/>
      <c r="C9925" s="34"/>
      <c r="D9925" s="35" t="s">
        <v>368</v>
      </c>
      <c r="E9925" s="36" t="str">
        <f>VLOOKUP(D9925,Normativa!$A$3:$C$100,3,0)</f>
        <v>Decreto con Fuerza de Ley</v>
      </c>
      <c r="F9925" s="37"/>
      <c r="G9925" s="37"/>
      <c r="H9925" s="37"/>
      <c r="I9925" s="36">
        <f t="shared" si="1"/>
        <v>2</v>
      </c>
      <c r="J9925" s="37"/>
      <c r="K9925" s="37"/>
    </row>
    <row r="9926" ht="22.5" hidden="1" customHeight="1">
      <c r="A9926" s="32" t="b">
        <v>0</v>
      </c>
      <c r="B9926" s="33"/>
      <c r="C9926" s="34"/>
      <c r="D9926" s="35" t="s">
        <v>368</v>
      </c>
      <c r="E9926" s="36" t="str">
        <f>VLOOKUP(D9926,Normativa!$A$3:$C$100,3,0)</f>
        <v>Decreto con Fuerza de Ley</v>
      </c>
      <c r="F9926" s="37"/>
      <c r="G9926" s="37"/>
      <c r="H9926" s="37" t="s">
        <v>7589</v>
      </c>
      <c r="I9926" s="36">
        <f t="shared" si="1"/>
        <v>1</v>
      </c>
      <c r="J9926" s="37"/>
      <c r="K9926" s="37"/>
    </row>
    <row r="9927" ht="22.5" hidden="1" customHeight="1">
      <c r="A9927" s="32" t="b">
        <v>0</v>
      </c>
      <c r="B9927" s="33"/>
      <c r="C9927" s="34"/>
      <c r="D9927" s="35" t="s">
        <v>368</v>
      </c>
      <c r="E9927" s="36" t="str">
        <f>VLOOKUP(D9927,Normativa!$A$3:$C$100,3,0)</f>
        <v>Decreto con Fuerza de Ley</v>
      </c>
      <c r="F9927" s="37"/>
      <c r="G9927" s="37"/>
      <c r="H9927" s="37" t="s">
        <v>7590</v>
      </c>
      <c r="I9927" s="36">
        <f t="shared" si="1"/>
        <v>1</v>
      </c>
      <c r="J9927" s="37"/>
      <c r="K9927" s="37"/>
    </row>
    <row r="9928" ht="22.5" hidden="1" customHeight="1">
      <c r="A9928" s="32" t="b">
        <v>0</v>
      </c>
      <c r="B9928" s="33"/>
      <c r="C9928" s="34"/>
      <c r="D9928" s="35" t="s">
        <v>368</v>
      </c>
      <c r="E9928" s="36" t="str">
        <f>VLOOKUP(D9928,Normativa!$A$3:$C$100,3,0)</f>
        <v>Decreto con Fuerza de Ley</v>
      </c>
      <c r="F9928" s="37"/>
      <c r="G9928" s="37"/>
      <c r="H9928" s="37" t="s">
        <v>7591</v>
      </c>
      <c r="I9928" s="36">
        <f t="shared" si="1"/>
        <v>1</v>
      </c>
      <c r="J9928" s="37"/>
      <c r="K9928" s="37"/>
    </row>
    <row r="9929" ht="22.5" hidden="1" customHeight="1">
      <c r="A9929" s="32" t="b">
        <v>0</v>
      </c>
      <c r="B9929" s="33"/>
      <c r="C9929" s="34"/>
      <c r="D9929" s="35" t="s">
        <v>368</v>
      </c>
      <c r="E9929" s="36" t="str">
        <f>VLOOKUP(D9929,Normativa!$A$3:$C$100,3,0)</f>
        <v>Decreto con Fuerza de Ley</v>
      </c>
      <c r="F9929" s="37"/>
      <c r="G9929" s="37"/>
      <c r="H9929" s="37" t="s">
        <v>7592</v>
      </c>
      <c r="I9929" s="36">
        <f t="shared" si="1"/>
        <v>1</v>
      </c>
      <c r="J9929" s="37"/>
      <c r="K9929" s="37"/>
    </row>
    <row r="9930" ht="22.5" hidden="1" customHeight="1">
      <c r="A9930" s="32" t="b">
        <v>0</v>
      </c>
      <c r="B9930" s="33"/>
      <c r="C9930" s="34"/>
      <c r="D9930" s="35" t="s">
        <v>368</v>
      </c>
      <c r="E9930" s="36" t="str">
        <f>VLOOKUP(D9930,Normativa!$A$3:$C$100,3,0)</f>
        <v>Decreto con Fuerza de Ley</v>
      </c>
      <c r="F9930" s="37"/>
      <c r="G9930" s="37"/>
      <c r="H9930" s="37"/>
      <c r="I9930" s="36">
        <f t="shared" si="1"/>
        <v>1</v>
      </c>
      <c r="J9930" s="37"/>
      <c r="K9930" s="37"/>
    </row>
    <row r="9931" ht="22.5" hidden="1" customHeight="1">
      <c r="A9931" s="32" t="b">
        <v>0</v>
      </c>
      <c r="B9931" s="33"/>
      <c r="C9931" s="34"/>
      <c r="D9931" s="35" t="s">
        <v>368</v>
      </c>
      <c r="E9931" s="36" t="str">
        <f>VLOOKUP(D9931,Normativa!$A$3:$C$100,3,0)</f>
        <v>Decreto con Fuerza de Ley</v>
      </c>
      <c r="F9931" s="37"/>
      <c r="G9931" s="37"/>
      <c r="H9931" s="37" t="s">
        <v>7593</v>
      </c>
      <c r="I9931" s="36">
        <f t="shared" si="1"/>
        <v>1</v>
      </c>
      <c r="J9931" s="37"/>
      <c r="K9931" s="37"/>
    </row>
    <row r="9932" ht="22.5" hidden="1" customHeight="1">
      <c r="A9932" s="32" t="b">
        <v>0</v>
      </c>
      <c r="B9932" s="33"/>
      <c r="C9932" s="34"/>
      <c r="D9932" s="35" t="s">
        <v>368</v>
      </c>
      <c r="E9932" s="36" t="str">
        <f>VLOOKUP(D9932,Normativa!$A$3:$C$100,3,0)</f>
        <v>Decreto con Fuerza de Ley</v>
      </c>
      <c r="F9932" s="37"/>
      <c r="G9932" s="37"/>
      <c r="H9932" s="37"/>
      <c r="I9932" s="36">
        <f t="shared" si="1"/>
        <v>1</v>
      </c>
      <c r="J9932" s="37"/>
      <c r="K9932" s="37"/>
    </row>
    <row r="9933" ht="22.5" hidden="1" customHeight="1">
      <c r="A9933" s="32" t="b">
        <v>0</v>
      </c>
      <c r="B9933" s="33"/>
      <c r="C9933" s="34"/>
      <c r="D9933" s="35" t="s">
        <v>368</v>
      </c>
      <c r="E9933" s="36" t="str">
        <f>VLOOKUP(D9933,Normativa!$A$3:$C$100,3,0)</f>
        <v>Decreto con Fuerza de Ley</v>
      </c>
      <c r="F9933" s="37"/>
      <c r="G9933" s="37"/>
      <c r="H9933" s="37" t="s">
        <v>7594</v>
      </c>
      <c r="I9933" s="36">
        <f t="shared" si="1"/>
        <v>1</v>
      </c>
      <c r="J9933" s="37"/>
      <c r="K9933" s="37"/>
    </row>
    <row r="9934" ht="22.5" hidden="1" customHeight="1">
      <c r="A9934" s="32" t="b">
        <v>0</v>
      </c>
      <c r="B9934" s="33"/>
      <c r="C9934" s="34"/>
      <c r="D9934" s="35" t="s">
        <v>368</v>
      </c>
      <c r="E9934" s="36" t="str">
        <f>VLOOKUP(D9934,Normativa!$A$3:$C$100,3,0)</f>
        <v>Decreto con Fuerza de Ley</v>
      </c>
      <c r="F9934" s="37"/>
      <c r="G9934" s="37"/>
      <c r="H9934" s="37"/>
      <c r="I9934" s="36">
        <f t="shared" si="1"/>
        <v>1</v>
      </c>
      <c r="J9934" s="37"/>
      <c r="K9934" s="37"/>
    </row>
    <row r="9935" ht="22.5" hidden="1" customHeight="1">
      <c r="A9935" s="32" t="b">
        <v>0</v>
      </c>
      <c r="B9935" s="33"/>
      <c r="C9935" s="34"/>
      <c r="D9935" s="35" t="s">
        <v>368</v>
      </c>
      <c r="E9935" s="36" t="str">
        <f>VLOOKUP(D9935,Normativa!$A$3:$C$100,3,0)</f>
        <v>Decreto con Fuerza de Ley</v>
      </c>
      <c r="F9935" s="37"/>
      <c r="G9935" s="37"/>
      <c r="H9935" s="37" t="s">
        <v>7595</v>
      </c>
      <c r="I9935" s="36">
        <f t="shared" si="1"/>
        <v>1</v>
      </c>
      <c r="J9935" s="37"/>
      <c r="K9935" s="37"/>
    </row>
    <row r="9936" ht="22.5" hidden="1" customHeight="1">
      <c r="A9936" s="32" t="b">
        <v>0</v>
      </c>
      <c r="B9936" s="33"/>
      <c r="C9936" s="34"/>
      <c r="D9936" s="35" t="s">
        <v>368</v>
      </c>
      <c r="E9936" s="36" t="str">
        <f>VLOOKUP(D9936,Normativa!$A$3:$C$100,3,0)</f>
        <v>Decreto con Fuerza de Ley</v>
      </c>
      <c r="F9936" s="37"/>
      <c r="G9936" s="37"/>
      <c r="H9936" s="37"/>
      <c r="I9936" s="36">
        <f t="shared" si="1"/>
        <v>1</v>
      </c>
      <c r="J9936" s="37"/>
      <c r="K9936" s="37"/>
    </row>
    <row r="9937" ht="22.5" hidden="1" customHeight="1">
      <c r="A9937" s="32" t="b">
        <v>0</v>
      </c>
      <c r="B9937" s="33"/>
      <c r="C9937" s="34"/>
      <c r="D9937" s="35" t="s">
        <v>368</v>
      </c>
      <c r="E9937" s="36" t="str">
        <f>VLOOKUP(D9937,Normativa!$A$3:$C$100,3,0)</f>
        <v>Decreto con Fuerza de Ley</v>
      </c>
      <c r="F9937" s="37"/>
      <c r="G9937" s="37"/>
      <c r="H9937" s="37"/>
      <c r="I9937" s="36">
        <f t="shared" si="1"/>
        <v>2</v>
      </c>
      <c r="J9937" s="37"/>
      <c r="K9937" s="37"/>
    </row>
    <row r="9938" ht="22.5" hidden="1" customHeight="1">
      <c r="A9938" s="32" t="b">
        <v>0</v>
      </c>
      <c r="B9938" s="33"/>
      <c r="C9938" s="34"/>
      <c r="D9938" s="35" t="s">
        <v>368</v>
      </c>
      <c r="E9938" s="36" t="str">
        <f>VLOOKUP(D9938,Normativa!$A$3:$C$100,3,0)</f>
        <v>Decreto con Fuerza de Ley</v>
      </c>
      <c r="F9938" s="37"/>
      <c r="G9938" s="37"/>
      <c r="H9938" s="37" t="s">
        <v>7596</v>
      </c>
      <c r="I9938" s="36">
        <f t="shared" si="1"/>
        <v>1</v>
      </c>
      <c r="J9938" s="37"/>
      <c r="K9938" s="37"/>
    </row>
    <row r="9939" ht="22.5" hidden="1" customHeight="1">
      <c r="A9939" s="32" t="b">
        <v>0</v>
      </c>
      <c r="B9939" s="33"/>
      <c r="C9939" s="34"/>
      <c r="D9939" s="35" t="s">
        <v>368</v>
      </c>
      <c r="E9939" s="36" t="str">
        <f>VLOOKUP(D9939,Normativa!$A$3:$C$100,3,0)</f>
        <v>Decreto con Fuerza de Ley</v>
      </c>
      <c r="F9939" s="37"/>
      <c r="G9939" s="37"/>
      <c r="H9939" s="37"/>
      <c r="I9939" s="36">
        <f t="shared" si="1"/>
        <v>1</v>
      </c>
      <c r="J9939" s="37"/>
      <c r="K9939" s="37"/>
    </row>
    <row r="9940" ht="22.5" hidden="1" customHeight="1">
      <c r="A9940" s="32" t="b">
        <v>0</v>
      </c>
      <c r="B9940" s="33"/>
      <c r="C9940" s="34"/>
      <c r="D9940" s="35" t="s">
        <v>368</v>
      </c>
      <c r="E9940" s="36" t="str">
        <f>VLOOKUP(D9940,Normativa!$A$3:$C$100,3,0)</f>
        <v>Decreto con Fuerza de Ley</v>
      </c>
      <c r="F9940" s="37"/>
      <c r="G9940" s="37"/>
      <c r="H9940" s="37" t="s">
        <v>7597</v>
      </c>
      <c r="I9940" s="36">
        <f t="shared" si="1"/>
        <v>1</v>
      </c>
      <c r="J9940" s="37"/>
      <c r="K9940" s="37"/>
    </row>
    <row r="9941" ht="22.5" hidden="1" customHeight="1">
      <c r="A9941" s="32" t="b">
        <v>0</v>
      </c>
      <c r="B9941" s="33"/>
      <c r="C9941" s="34"/>
      <c r="D9941" s="35" t="s">
        <v>368</v>
      </c>
      <c r="E9941" s="36" t="str">
        <f>VLOOKUP(D9941,Normativa!$A$3:$C$100,3,0)</f>
        <v>Decreto con Fuerza de Ley</v>
      </c>
      <c r="F9941" s="37"/>
      <c r="G9941" s="37"/>
      <c r="H9941" s="37"/>
      <c r="I9941" s="36">
        <f t="shared" si="1"/>
        <v>1</v>
      </c>
      <c r="J9941" s="37"/>
      <c r="K9941" s="37"/>
    </row>
    <row r="9942" ht="22.5" hidden="1" customHeight="1">
      <c r="A9942" s="32" t="b">
        <v>0</v>
      </c>
      <c r="B9942" s="33"/>
      <c r="C9942" s="34"/>
      <c r="D9942" s="35" t="s">
        <v>368</v>
      </c>
      <c r="E9942" s="36" t="str">
        <f>VLOOKUP(D9942,Normativa!$A$3:$C$100,3,0)</f>
        <v>Decreto con Fuerza de Ley</v>
      </c>
      <c r="F9942" s="37"/>
      <c r="G9942" s="37"/>
      <c r="H9942" s="37"/>
      <c r="I9942" s="36">
        <f t="shared" si="1"/>
        <v>2</v>
      </c>
      <c r="J9942" s="37"/>
      <c r="K9942" s="37"/>
    </row>
    <row r="9943" ht="22.5" hidden="1" customHeight="1">
      <c r="A9943" s="32" t="b">
        <v>0</v>
      </c>
      <c r="B9943" s="33"/>
      <c r="C9943" s="34"/>
      <c r="D9943" s="35" t="s">
        <v>368</v>
      </c>
      <c r="E9943" s="36" t="str">
        <f>VLOOKUP(D9943,Normativa!$A$3:$C$100,3,0)</f>
        <v>Decreto con Fuerza de Ley</v>
      </c>
      <c r="F9943" s="37"/>
      <c r="G9943" s="37"/>
      <c r="H9943" s="37" t="s">
        <v>7598</v>
      </c>
      <c r="I9943" s="36">
        <f t="shared" si="1"/>
        <v>1</v>
      </c>
      <c r="J9943" s="37"/>
      <c r="K9943" s="37"/>
    </row>
    <row r="9944" ht="22.5" hidden="1" customHeight="1">
      <c r="A9944" s="32" t="b">
        <v>0</v>
      </c>
      <c r="B9944" s="33"/>
      <c r="C9944" s="34"/>
      <c r="D9944" s="35" t="s">
        <v>368</v>
      </c>
      <c r="E9944" s="36" t="str">
        <f>VLOOKUP(D9944,Normativa!$A$3:$C$100,3,0)</f>
        <v>Decreto con Fuerza de Ley</v>
      </c>
      <c r="F9944" s="37"/>
      <c r="G9944" s="37"/>
      <c r="H9944" s="37"/>
      <c r="I9944" s="36">
        <f t="shared" si="1"/>
        <v>1</v>
      </c>
      <c r="J9944" s="37"/>
      <c r="K9944" s="37"/>
    </row>
    <row r="9945" ht="22.5" hidden="1" customHeight="1">
      <c r="A9945" s="32" t="b">
        <v>0</v>
      </c>
      <c r="B9945" s="33"/>
      <c r="C9945" s="34"/>
      <c r="D9945" s="35" t="s">
        <v>368</v>
      </c>
      <c r="E9945" s="36" t="str">
        <f>VLOOKUP(D9945,Normativa!$A$3:$C$100,3,0)</f>
        <v>Decreto con Fuerza de Ley</v>
      </c>
      <c r="F9945" s="37"/>
      <c r="G9945" s="37"/>
      <c r="H9945" s="37"/>
      <c r="I9945" s="36">
        <f t="shared" si="1"/>
        <v>2</v>
      </c>
      <c r="J9945" s="37"/>
      <c r="K9945" s="37"/>
    </row>
    <row r="9946" ht="22.5" hidden="1" customHeight="1">
      <c r="A9946" s="32" t="b">
        <v>0</v>
      </c>
      <c r="B9946" s="33"/>
      <c r="C9946" s="34"/>
      <c r="D9946" s="35" t="s">
        <v>368</v>
      </c>
      <c r="E9946" s="36" t="str">
        <f>VLOOKUP(D9946,Normativa!$A$3:$C$100,3,0)</f>
        <v>Decreto con Fuerza de Ley</v>
      </c>
      <c r="F9946" s="37"/>
      <c r="G9946" s="37"/>
      <c r="H9946" s="37"/>
      <c r="I9946" s="36">
        <f t="shared" si="1"/>
        <v>3</v>
      </c>
      <c r="J9946" s="37"/>
      <c r="K9946" s="37"/>
    </row>
    <row r="9947" ht="22.5" hidden="1" customHeight="1">
      <c r="A9947" s="32" t="b">
        <v>0</v>
      </c>
      <c r="B9947" s="33"/>
      <c r="C9947" s="34"/>
      <c r="D9947" s="35" t="s">
        <v>368</v>
      </c>
      <c r="E9947" s="36" t="str">
        <f>VLOOKUP(D9947,Normativa!$A$3:$C$100,3,0)</f>
        <v>Decreto con Fuerza de Ley</v>
      </c>
      <c r="F9947" s="37"/>
      <c r="G9947" s="37"/>
      <c r="H9947" s="37"/>
      <c r="I9947" s="36">
        <f t="shared" si="1"/>
        <v>4</v>
      </c>
      <c r="J9947" s="37"/>
      <c r="K9947" s="37"/>
    </row>
    <row r="9948" ht="22.5" hidden="1" customHeight="1">
      <c r="A9948" s="32" t="b">
        <v>0</v>
      </c>
      <c r="B9948" s="33"/>
      <c r="C9948" s="34"/>
      <c r="D9948" s="35" t="s">
        <v>368</v>
      </c>
      <c r="E9948" s="36" t="str">
        <f>VLOOKUP(D9948,Normativa!$A$3:$C$100,3,0)</f>
        <v>Decreto con Fuerza de Ley</v>
      </c>
      <c r="F9948" s="37"/>
      <c r="G9948" s="37"/>
      <c r="H9948" s="37" t="s">
        <v>7599</v>
      </c>
      <c r="I9948" s="36">
        <f t="shared" si="1"/>
        <v>1</v>
      </c>
      <c r="J9948" s="37"/>
      <c r="K9948" s="37"/>
    </row>
    <row r="9949" ht="22.5" hidden="1" customHeight="1">
      <c r="A9949" s="32" t="b">
        <v>0</v>
      </c>
      <c r="B9949" s="33"/>
      <c r="C9949" s="34"/>
      <c r="D9949" s="35" t="s">
        <v>368</v>
      </c>
      <c r="E9949" s="36" t="str">
        <f>VLOOKUP(D9949,Normativa!$A$3:$C$100,3,0)</f>
        <v>Decreto con Fuerza de Ley</v>
      </c>
      <c r="F9949" s="37"/>
      <c r="G9949" s="37"/>
      <c r="H9949" s="37"/>
      <c r="I9949" s="36">
        <f t="shared" si="1"/>
        <v>1</v>
      </c>
      <c r="J9949" s="37"/>
      <c r="K9949" s="37"/>
    </row>
    <row r="9950" ht="22.5" hidden="1" customHeight="1">
      <c r="A9950" s="32" t="b">
        <v>0</v>
      </c>
      <c r="B9950" s="33"/>
      <c r="C9950" s="34"/>
      <c r="D9950" s="35" t="s">
        <v>368</v>
      </c>
      <c r="E9950" s="36" t="str">
        <f>VLOOKUP(D9950,Normativa!$A$3:$C$100,3,0)</f>
        <v>Decreto con Fuerza de Ley</v>
      </c>
      <c r="F9950" s="37"/>
      <c r="G9950" s="37"/>
      <c r="H9950" s="37"/>
      <c r="I9950" s="36">
        <f t="shared" si="1"/>
        <v>2</v>
      </c>
      <c r="J9950" s="37"/>
      <c r="K9950" s="37"/>
    </row>
    <row r="9951" ht="22.5" hidden="1" customHeight="1">
      <c r="A9951" s="32" t="b">
        <v>0</v>
      </c>
      <c r="B9951" s="33"/>
      <c r="C9951" s="34"/>
      <c r="D9951" s="35" t="s">
        <v>368</v>
      </c>
      <c r="E9951" s="36" t="str">
        <f>VLOOKUP(D9951,Normativa!$A$3:$C$100,3,0)</f>
        <v>Decreto con Fuerza de Ley</v>
      </c>
      <c r="F9951" s="37"/>
      <c r="G9951" s="37"/>
      <c r="H9951" s="37" t="s">
        <v>7600</v>
      </c>
      <c r="I9951" s="36">
        <f t="shared" si="1"/>
        <v>1</v>
      </c>
      <c r="J9951" s="37"/>
      <c r="K9951" s="37"/>
    </row>
    <row r="9952" ht="22.5" hidden="1" customHeight="1">
      <c r="A9952" s="32" t="b">
        <v>0</v>
      </c>
      <c r="B9952" s="33"/>
      <c r="C9952" s="34"/>
      <c r="D9952" s="35" t="s">
        <v>368</v>
      </c>
      <c r="E9952" s="36" t="str">
        <f>VLOOKUP(D9952,Normativa!$A$3:$C$100,3,0)</f>
        <v>Decreto con Fuerza de Ley</v>
      </c>
      <c r="F9952" s="37"/>
      <c r="G9952" s="37"/>
      <c r="H9952" s="37"/>
      <c r="I9952" s="36">
        <f t="shared" si="1"/>
        <v>1</v>
      </c>
      <c r="J9952" s="37"/>
      <c r="K9952" s="37"/>
    </row>
    <row r="9953" ht="22.5" hidden="1" customHeight="1">
      <c r="A9953" s="32" t="b">
        <v>0</v>
      </c>
      <c r="B9953" s="33"/>
      <c r="C9953" s="34"/>
      <c r="D9953" s="35" t="s">
        <v>368</v>
      </c>
      <c r="E9953" s="36" t="str">
        <f>VLOOKUP(D9953,Normativa!$A$3:$C$100,3,0)</f>
        <v>Decreto con Fuerza de Ley</v>
      </c>
      <c r="F9953" s="37"/>
      <c r="G9953" s="37"/>
      <c r="H9953" s="37"/>
      <c r="I9953" s="36">
        <f t="shared" si="1"/>
        <v>2</v>
      </c>
      <c r="J9953" s="37"/>
      <c r="K9953" s="37"/>
    </row>
    <row r="9954" ht="22.5" hidden="1" customHeight="1">
      <c r="A9954" s="32" t="b">
        <v>0</v>
      </c>
      <c r="B9954" s="33"/>
      <c r="C9954" s="34"/>
      <c r="D9954" s="35" t="s">
        <v>368</v>
      </c>
      <c r="E9954" s="36" t="str">
        <f>VLOOKUP(D9954,Normativa!$A$3:$C$100,3,0)</f>
        <v>Decreto con Fuerza de Ley</v>
      </c>
      <c r="F9954" s="37"/>
      <c r="G9954" s="37"/>
      <c r="H9954" s="37"/>
      <c r="I9954" s="36">
        <f t="shared" si="1"/>
        <v>3</v>
      </c>
      <c r="J9954" s="37"/>
      <c r="K9954" s="37"/>
    </row>
    <row r="9955" ht="22.5" hidden="1" customHeight="1">
      <c r="A9955" s="32" t="b">
        <v>0</v>
      </c>
      <c r="B9955" s="33"/>
      <c r="C9955" s="34"/>
      <c r="D9955" s="35" t="s">
        <v>368</v>
      </c>
      <c r="E9955" s="36" t="str">
        <f>VLOOKUP(D9955,Normativa!$A$3:$C$100,3,0)</f>
        <v>Decreto con Fuerza de Ley</v>
      </c>
      <c r="F9955" s="37"/>
      <c r="G9955" s="37"/>
      <c r="H9955" s="37"/>
      <c r="I9955" s="36">
        <f t="shared" si="1"/>
        <v>4</v>
      </c>
      <c r="J9955" s="37"/>
      <c r="K9955" s="37"/>
    </row>
    <row r="9956" ht="22.5" hidden="1" customHeight="1">
      <c r="A9956" s="32" t="b">
        <v>0</v>
      </c>
      <c r="B9956" s="33"/>
      <c r="C9956" s="34"/>
      <c r="D9956" s="35" t="s">
        <v>368</v>
      </c>
      <c r="E9956" s="36" t="str">
        <f>VLOOKUP(D9956,Normativa!$A$3:$C$100,3,0)</f>
        <v>Decreto con Fuerza de Ley</v>
      </c>
      <c r="F9956" s="37"/>
      <c r="G9956" s="37"/>
      <c r="H9956" s="37"/>
      <c r="I9956" s="36">
        <f t="shared" si="1"/>
        <v>5</v>
      </c>
      <c r="J9956" s="37"/>
      <c r="K9956" s="37"/>
    </row>
    <row r="9957" ht="22.5" hidden="1" customHeight="1">
      <c r="A9957" s="32" t="b">
        <v>0</v>
      </c>
      <c r="B9957" s="33"/>
      <c r="C9957" s="34"/>
      <c r="D9957" s="35" t="s">
        <v>368</v>
      </c>
      <c r="E9957" s="36" t="str">
        <f>VLOOKUP(D9957,Normativa!$A$3:$C$100,3,0)</f>
        <v>Decreto con Fuerza de Ley</v>
      </c>
      <c r="F9957" s="37"/>
      <c r="G9957" s="37"/>
      <c r="H9957" s="37"/>
      <c r="I9957" s="36">
        <f t="shared" si="1"/>
        <v>6</v>
      </c>
      <c r="J9957" s="37"/>
      <c r="K9957" s="37"/>
    </row>
    <row r="9958" ht="22.5" hidden="1" customHeight="1">
      <c r="A9958" s="32" t="b">
        <v>0</v>
      </c>
      <c r="B9958" s="33"/>
      <c r="C9958" s="34"/>
      <c r="D9958" s="35" t="s">
        <v>368</v>
      </c>
      <c r="E9958" s="36" t="str">
        <f>VLOOKUP(D9958,Normativa!$A$3:$C$100,3,0)</f>
        <v>Decreto con Fuerza de Ley</v>
      </c>
      <c r="F9958" s="37"/>
      <c r="G9958" s="37"/>
      <c r="H9958" s="37" t="s">
        <v>7601</v>
      </c>
      <c r="I9958" s="36">
        <f t="shared" si="1"/>
        <v>1</v>
      </c>
      <c r="J9958" s="37"/>
      <c r="K9958" s="37"/>
    </row>
    <row r="9959" ht="22.5" hidden="1" customHeight="1">
      <c r="A9959" s="32" t="b">
        <v>0</v>
      </c>
      <c r="B9959" s="33"/>
      <c r="C9959" s="34"/>
      <c r="D9959" s="35" t="s">
        <v>368</v>
      </c>
      <c r="E9959" s="36" t="str">
        <f>VLOOKUP(D9959,Normativa!$A$3:$C$100,3,0)</f>
        <v>Decreto con Fuerza de Ley</v>
      </c>
      <c r="F9959" s="37"/>
      <c r="G9959" s="37"/>
      <c r="H9959" s="37" t="s">
        <v>7602</v>
      </c>
      <c r="I9959" s="36">
        <f t="shared" si="1"/>
        <v>1</v>
      </c>
      <c r="J9959" s="37"/>
      <c r="K9959" s="37"/>
    </row>
    <row r="9960" ht="22.5" hidden="1" customHeight="1">
      <c r="A9960" s="32" t="b">
        <v>0</v>
      </c>
      <c r="B9960" s="33"/>
      <c r="C9960" s="34"/>
      <c r="D9960" s="35" t="s">
        <v>368</v>
      </c>
      <c r="E9960" s="36" t="str">
        <f>VLOOKUP(D9960,Normativa!$A$3:$C$100,3,0)</f>
        <v>Decreto con Fuerza de Ley</v>
      </c>
      <c r="F9960" s="37"/>
      <c r="G9960" s="37"/>
      <c r="H9960" s="37"/>
      <c r="I9960" s="36">
        <f t="shared" si="1"/>
        <v>1</v>
      </c>
      <c r="J9960" s="37"/>
      <c r="K9960" s="37"/>
    </row>
    <row r="9961" ht="22.5" hidden="1" customHeight="1">
      <c r="A9961" s="32" t="b">
        <v>0</v>
      </c>
      <c r="B9961" s="33"/>
      <c r="C9961" s="34"/>
      <c r="D9961" s="35" t="s">
        <v>368</v>
      </c>
      <c r="E9961" s="36" t="str">
        <f>VLOOKUP(D9961,Normativa!$A$3:$C$100,3,0)</f>
        <v>Decreto con Fuerza de Ley</v>
      </c>
      <c r="F9961" s="37"/>
      <c r="G9961" s="37"/>
      <c r="H9961" s="37"/>
      <c r="I9961" s="36">
        <f t="shared" si="1"/>
        <v>2</v>
      </c>
      <c r="J9961" s="37"/>
      <c r="K9961" s="37"/>
    </row>
    <row r="9962" ht="22.5" hidden="1" customHeight="1">
      <c r="A9962" s="32" t="b">
        <v>0</v>
      </c>
      <c r="B9962" s="33"/>
      <c r="C9962" s="34"/>
      <c r="D9962" s="35" t="s">
        <v>368</v>
      </c>
      <c r="E9962" s="36" t="str">
        <f>VLOOKUP(D9962,Normativa!$A$3:$C$100,3,0)</f>
        <v>Decreto con Fuerza de Ley</v>
      </c>
      <c r="F9962" s="37"/>
      <c r="G9962" s="37"/>
      <c r="H9962" s="37"/>
      <c r="I9962" s="36">
        <f t="shared" si="1"/>
        <v>3</v>
      </c>
      <c r="J9962" s="37"/>
      <c r="K9962" s="37"/>
    </row>
    <row r="9963" ht="22.5" hidden="1" customHeight="1">
      <c r="A9963" s="32" t="b">
        <v>0</v>
      </c>
      <c r="B9963" s="33"/>
      <c r="C9963" s="34"/>
      <c r="D9963" s="35" t="s">
        <v>368</v>
      </c>
      <c r="E9963" s="36" t="str">
        <f>VLOOKUP(D9963,Normativa!$A$3:$C$100,3,0)</f>
        <v>Decreto con Fuerza de Ley</v>
      </c>
      <c r="F9963" s="37"/>
      <c r="G9963" s="37"/>
      <c r="H9963" s="37" t="s">
        <v>7603</v>
      </c>
      <c r="I9963" s="36">
        <f t="shared" si="1"/>
        <v>1</v>
      </c>
      <c r="J9963" s="37"/>
      <c r="K9963" s="37"/>
    </row>
    <row r="9964" ht="22.5" hidden="1" customHeight="1">
      <c r="A9964" s="32" t="b">
        <v>0</v>
      </c>
      <c r="B9964" s="33"/>
      <c r="C9964" s="34"/>
      <c r="D9964" s="35" t="s">
        <v>368</v>
      </c>
      <c r="E9964" s="36" t="str">
        <f>VLOOKUP(D9964,Normativa!$A$3:$C$100,3,0)</f>
        <v>Decreto con Fuerza de Ley</v>
      </c>
      <c r="F9964" s="37"/>
      <c r="G9964" s="37"/>
      <c r="H9964" s="37" t="s">
        <v>7604</v>
      </c>
      <c r="I9964" s="36">
        <f t="shared" si="1"/>
        <v>1</v>
      </c>
      <c r="J9964" s="37"/>
      <c r="K9964" s="37"/>
    </row>
    <row r="9965" ht="22.5" hidden="1" customHeight="1">
      <c r="A9965" s="32" t="b">
        <v>0</v>
      </c>
      <c r="B9965" s="33"/>
      <c r="C9965" s="34"/>
      <c r="D9965" s="35" t="s">
        <v>368</v>
      </c>
      <c r="E9965" s="36" t="str">
        <f>VLOOKUP(D9965,Normativa!$A$3:$C$100,3,0)</f>
        <v>Decreto con Fuerza de Ley</v>
      </c>
      <c r="F9965" s="37"/>
      <c r="G9965" s="37"/>
      <c r="H9965" s="37"/>
      <c r="I9965" s="36">
        <f t="shared" si="1"/>
        <v>1</v>
      </c>
      <c r="J9965" s="37"/>
      <c r="K9965" s="37"/>
    </row>
    <row r="9966" ht="22.5" hidden="1" customHeight="1">
      <c r="A9966" s="32" t="b">
        <v>0</v>
      </c>
      <c r="B9966" s="33"/>
      <c r="C9966" s="34"/>
      <c r="D9966" s="35" t="s">
        <v>368</v>
      </c>
      <c r="E9966" s="36" t="str">
        <f>VLOOKUP(D9966,Normativa!$A$3:$C$100,3,0)</f>
        <v>Decreto con Fuerza de Ley</v>
      </c>
      <c r="F9966" s="37"/>
      <c r="G9966" s="37"/>
      <c r="H9966" s="37"/>
      <c r="I9966" s="36">
        <f t="shared" si="1"/>
        <v>2</v>
      </c>
      <c r="J9966" s="37"/>
      <c r="K9966" s="37"/>
    </row>
    <row r="9967" ht="22.5" hidden="1" customHeight="1">
      <c r="A9967" s="32" t="b">
        <v>0</v>
      </c>
      <c r="B9967" s="33"/>
      <c r="C9967" s="34"/>
      <c r="D9967" s="35" t="s">
        <v>368</v>
      </c>
      <c r="E9967" s="36" t="str">
        <f>VLOOKUP(D9967,Normativa!$A$3:$C$100,3,0)</f>
        <v>Decreto con Fuerza de Ley</v>
      </c>
      <c r="F9967" s="37"/>
      <c r="G9967" s="37"/>
      <c r="H9967" s="37" t="s">
        <v>7605</v>
      </c>
      <c r="I9967" s="36">
        <f t="shared" si="1"/>
        <v>1</v>
      </c>
      <c r="J9967" s="37"/>
      <c r="K9967" s="37"/>
    </row>
    <row r="9968" ht="22.5" hidden="1" customHeight="1">
      <c r="A9968" s="32" t="b">
        <v>0</v>
      </c>
      <c r="B9968" s="33"/>
      <c r="C9968" s="34"/>
      <c r="D9968" s="35" t="s">
        <v>368</v>
      </c>
      <c r="E9968" s="36" t="str">
        <f>VLOOKUP(D9968,Normativa!$A$3:$C$100,3,0)</f>
        <v>Decreto con Fuerza de Ley</v>
      </c>
      <c r="F9968" s="37"/>
      <c r="G9968" s="37"/>
      <c r="H9968" s="37" t="s">
        <v>7606</v>
      </c>
      <c r="I9968" s="36">
        <f t="shared" si="1"/>
        <v>1</v>
      </c>
      <c r="J9968" s="37"/>
      <c r="K9968" s="37"/>
    </row>
    <row r="9969" ht="22.5" hidden="1" customHeight="1">
      <c r="A9969" s="32" t="b">
        <v>0</v>
      </c>
      <c r="B9969" s="33"/>
      <c r="C9969" s="34"/>
      <c r="D9969" s="35" t="s">
        <v>368</v>
      </c>
      <c r="E9969" s="36" t="str">
        <f>VLOOKUP(D9969,Normativa!$A$3:$C$100,3,0)</f>
        <v>Decreto con Fuerza de Ley</v>
      </c>
      <c r="F9969" s="37"/>
      <c r="G9969" s="37"/>
      <c r="H9969" s="37" t="s">
        <v>7607</v>
      </c>
      <c r="I9969" s="36">
        <f t="shared" si="1"/>
        <v>1</v>
      </c>
      <c r="J9969" s="37"/>
      <c r="K9969" s="37"/>
    </row>
    <row r="9970" ht="22.5" hidden="1" customHeight="1">
      <c r="A9970" s="32" t="b">
        <v>0</v>
      </c>
      <c r="B9970" s="33"/>
      <c r="C9970" s="34"/>
      <c r="D9970" s="35" t="s">
        <v>368</v>
      </c>
      <c r="E9970" s="36" t="str">
        <f>VLOOKUP(D9970,Normativa!$A$3:$C$100,3,0)</f>
        <v>Decreto con Fuerza de Ley</v>
      </c>
      <c r="F9970" s="37"/>
      <c r="G9970" s="37"/>
      <c r="H9970" s="37" t="s">
        <v>7608</v>
      </c>
      <c r="I9970" s="36">
        <f t="shared" si="1"/>
        <v>1</v>
      </c>
      <c r="J9970" s="37"/>
      <c r="K9970" s="37"/>
    </row>
    <row r="9971" ht="22.5" hidden="1" customHeight="1">
      <c r="A9971" s="32" t="b">
        <v>0</v>
      </c>
      <c r="B9971" s="33"/>
      <c r="C9971" s="34"/>
      <c r="D9971" s="35" t="s">
        <v>368</v>
      </c>
      <c r="E9971" s="36" t="str">
        <f>VLOOKUP(D9971,Normativa!$A$3:$C$100,3,0)</f>
        <v>Decreto con Fuerza de Ley</v>
      </c>
      <c r="F9971" s="37"/>
      <c r="G9971" s="37"/>
      <c r="H9971" s="37" t="s">
        <v>7609</v>
      </c>
      <c r="I9971" s="36">
        <f t="shared" si="1"/>
        <v>1</v>
      </c>
      <c r="J9971" s="37"/>
      <c r="K9971" s="37"/>
    </row>
    <row r="9972" ht="22.5" hidden="1" customHeight="1">
      <c r="A9972" s="32" t="b">
        <v>0</v>
      </c>
      <c r="B9972" s="33"/>
      <c r="C9972" s="34"/>
      <c r="D9972" s="35" t="s">
        <v>368</v>
      </c>
      <c r="E9972" s="36" t="str">
        <f>VLOOKUP(D9972,Normativa!$A$3:$C$100,3,0)</f>
        <v>Decreto con Fuerza de Ley</v>
      </c>
      <c r="F9972" s="37"/>
      <c r="G9972" s="37"/>
      <c r="H9972" s="37" t="s">
        <v>7610</v>
      </c>
      <c r="I9972" s="36">
        <f t="shared" si="1"/>
        <v>1</v>
      </c>
      <c r="J9972" s="37"/>
      <c r="K9972" s="37"/>
    </row>
    <row r="9973" ht="22.5" hidden="1" customHeight="1">
      <c r="A9973" s="32" t="b">
        <v>0</v>
      </c>
      <c r="B9973" s="33"/>
      <c r="C9973" s="34"/>
      <c r="D9973" s="35" t="s">
        <v>368</v>
      </c>
      <c r="E9973" s="36" t="str">
        <f>VLOOKUP(D9973,Normativa!$A$3:$C$100,3,0)</f>
        <v>Decreto con Fuerza de Ley</v>
      </c>
      <c r="F9973" s="37"/>
      <c r="G9973" s="37"/>
      <c r="H9973" s="37" t="s">
        <v>7611</v>
      </c>
      <c r="I9973" s="36">
        <f t="shared" si="1"/>
        <v>1</v>
      </c>
      <c r="J9973" s="37"/>
      <c r="K9973" s="37"/>
    </row>
    <row r="9974" ht="22.5" hidden="1" customHeight="1">
      <c r="A9974" s="32" t="b">
        <v>0</v>
      </c>
      <c r="B9974" s="33"/>
      <c r="C9974" s="34"/>
      <c r="D9974" s="35" t="s">
        <v>368</v>
      </c>
      <c r="E9974" s="36" t="str">
        <f>VLOOKUP(D9974,Normativa!$A$3:$C$100,3,0)</f>
        <v>Decreto con Fuerza de Ley</v>
      </c>
      <c r="F9974" s="37"/>
      <c r="G9974" s="37"/>
      <c r="H9974" s="37" t="s">
        <v>7612</v>
      </c>
      <c r="I9974" s="36">
        <f t="shared" si="1"/>
        <v>1</v>
      </c>
      <c r="J9974" s="37"/>
      <c r="K9974" s="37"/>
    </row>
    <row r="9975" ht="22.5" hidden="1" customHeight="1">
      <c r="A9975" s="32" t="b">
        <v>0</v>
      </c>
      <c r="B9975" s="33"/>
      <c r="C9975" s="34"/>
      <c r="D9975" s="35" t="s">
        <v>368</v>
      </c>
      <c r="E9975" s="36" t="str">
        <f>VLOOKUP(D9975,Normativa!$A$3:$C$100,3,0)</f>
        <v>Decreto con Fuerza de Ley</v>
      </c>
      <c r="F9975" s="37"/>
      <c r="G9975" s="37"/>
      <c r="H9975" s="37" t="s">
        <v>7613</v>
      </c>
      <c r="I9975" s="36">
        <f t="shared" si="1"/>
        <v>1</v>
      </c>
      <c r="J9975" s="37"/>
      <c r="K9975" s="37"/>
    </row>
    <row r="9976" ht="22.5" hidden="1" customHeight="1">
      <c r="A9976" s="32" t="b">
        <v>0</v>
      </c>
      <c r="B9976" s="33"/>
      <c r="C9976" s="34"/>
      <c r="D9976" s="35" t="s">
        <v>368</v>
      </c>
      <c r="E9976" s="36" t="str">
        <f>VLOOKUP(D9976,Normativa!$A$3:$C$100,3,0)</f>
        <v>Decreto con Fuerza de Ley</v>
      </c>
      <c r="F9976" s="37"/>
      <c r="G9976" s="37"/>
      <c r="H9976" s="37" t="s">
        <v>7614</v>
      </c>
      <c r="I9976" s="36">
        <f t="shared" si="1"/>
        <v>1</v>
      </c>
      <c r="J9976" s="37"/>
      <c r="K9976" s="37"/>
    </row>
    <row r="9977" ht="22.5" hidden="1" customHeight="1">
      <c r="A9977" s="32" t="b">
        <v>0</v>
      </c>
      <c r="B9977" s="33"/>
      <c r="C9977" s="34"/>
      <c r="D9977" s="35" t="s">
        <v>368</v>
      </c>
      <c r="E9977" s="36" t="str">
        <f>VLOOKUP(D9977,Normativa!$A$3:$C$100,3,0)</f>
        <v>Decreto con Fuerza de Ley</v>
      </c>
      <c r="F9977" s="37"/>
      <c r="G9977" s="37"/>
      <c r="H9977" s="37" t="s">
        <v>7615</v>
      </c>
      <c r="I9977" s="36">
        <f t="shared" si="1"/>
        <v>1</v>
      </c>
      <c r="J9977" s="37"/>
      <c r="K9977" s="37"/>
    </row>
    <row r="9978" ht="22.5" hidden="1" customHeight="1">
      <c r="A9978" s="32" t="b">
        <v>0</v>
      </c>
      <c r="B9978" s="33"/>
      <c r="C9978" s="34"/>
      <c r="D9978" s="35" t="s">
        <v>368</v>
      </c>
      <c r="E9978" s="36" t="str">
        <f>VLOOKUP(D9978,Normativa!$A$3:$C$100,3,0)</f>
        <v>Decreto con Fuerza de Ley</v>
      </c>
      <c r="F9978" s="37"/>
      <c r="G9978" s="37"/>
      <c r="H9978" s="37"/>
      <c r="I9978" s="36">
        <f t="shared" si="1"/>
        <v>1</v>
      </c>
      <c r="J9978" s="37"/>
      <c r="K9978" s="37"/>
    </row>
    <row r="9979" ht="22.5" hidden="1" customHeight="1">
      <c r="A9979" s="32" t="b">
        <v>0</v>
      </c>
      <c r="B9979" s="33"/>
      <c r="C9979" s="34"/>
      <c r="D9979" s="35" t="s">
        <v>368</v>
      </c>
      <c r="E9979" s="36" t="str">
        <f>VLOOKUP(D9979,Normativa!$A$3:$C$100,3,0)</f>
        <v>Decreto con Fuerza de Ley</v>
      </c>
      <c r="F9979" s="37"/>
      <c r="G9979" s="37"/>
      <c r="H9979" s="37"/>
      <c r="I9979" s="36">
        <f t="shared" si="1"/>
        <v>2</v>
      </c>
      <c r="J9979" s="37"/>
      <c r="K9979" s="37"/>
    </row>
    <row r="9980" ht="22.5" hidden="1" customHeight="1">
      <c r="A9980" s="32" t="b">
        <v>0</v>
      </c>
      <c r="B9980" s="33"/>
      <c r="C9980" s="34"/>
      <c r="D9980" s="35" t="s">
        <v>368</v>
      </c>
      <c r="E9980" s="36" t="str">
        <f>VLOOKUP(D9980,Normativa!$A$3:$C$100,3,0)</f>
        <v>Decreto con Fuerza de Ley</v>
      </c>
      <c r="F9980" s="37"/>
      <c r="G9980" s="37"/>
      <c r="H9980" s="37"/>
      <c r="I9980" s="36">
        <f t="shared" si="1"/>
        <v>3</v>
      </c>
      <c r="J9980" s="37"/>
      <c r="K9980" s="37"/>
    </row>
    <row r="9981" ht="22.5" hidden="1" customHeight="1">
      <c r="A9981" s="32" t="b">
        <v>0</v>
      </c>
      <c r="B9981" s="33"/>
      <c r="C9981" s="34"/>
      <c r="D9981" s="35" t="s">
        <v>368</v>
      </c>
      <c r="E9981" s="36" t="str">
        <f>VLOOKUP(D9981,Normativa!$A$3:$C$100,3,0)</f>
        <v>Decreto con Fuerza de Ley</v>
      </c>
      <c r="F9981" s="37"/>
      <c r="G9981" s="37"/>
      <c r="H9981" s="37" t="s">
        <v>7616</v>
      </c>
      <c r="I9981" s="36">
        <f t="shared" si="1"/>
        <v>1</v>
      </c>
      <c r="J9981" s="37"/>
      <c r="K9981" s="37"/>
    </row>
    <row r="9982" ht="22.5" hidden="1" customHeight="1">
      <c r="A9982" s="32" t="b">
        <v>0</v>
      </c>
      <c r="B9982" s="33"/>
      <c r="C9982" s="34"/>
      <c r="D9982" s="35" t="s">
        <v>368</v>
      </c>
      <c r="E9982" s="36" t="str">
        <f>VLOOKUP(D9982,Normativa!$A$3:$C$100,3,0)</f>
        <v>Decreto con Fuerza de Ley</v>
      </c>
      <c r="F9982" s="37"/>
      <c r="G9982" s="37"/>
      <c r="H9982" s="37" t="s">
        <v>7617</v>
      </c>
      <c r="I9982" s="36">
        <f t="shared" si="1"/>
        <v>1</v>
      </c>
      <c r="J9982" s="37"/>
      <c r="K9982" s="37"/>
    </row>
    <row r="9983" ht="22.5" hidden="1" customHeight="1">
      <c r="A9983" s="32" t="b">
        <v>0</v>
      </c>
      <c r="B9983" s="33"/>
      <c r="C9983" s="34"/>
      <c r="D9983" s="35" t="s">
        <v>368</v>
      </c>
      <c r="E9983" s="36" t="str">
        <f>VLOOKUP(D9983,Normativa!$A$3:$C$100,3,0)</f>
        <v>Decreto con Fuerza de Ley</v>
      </c>
      <c r="F9983" s="37"/>
      <c r="G9983" s="37"/>
      <c r="H9983" s="37" t="s">
        <v>7618</v>
      </c>
      <c r="I9983" s="36">
        <f t="shared" si="1"/>
        <v>1</v>
      </c>
      <c r="J9983" s="37"/>
      <c r="K9983" s="37"/>
    </row>
    <row r="9984" ht="22.5" hidden="1" customHeight="1">
      <c r="A9984" s="32" t="b">
        <v>0</v>
      </c>
      <c r="B9984" s="33"/>
      <c r="C9984" s="34"/>
      <c r="D9984" s="35" t="s">
        <v>368</v>
      </c>
      <c r="E9984" s="36" t="str">
        <f>VLOOKUP(D9984,Normativa!$A$3:$C$100,3,0)</f>
        <v>Decreto con Fuerza de Ley</v>
      </c>
      <c r="F9984" s="37"/>
      <c r="G9984" s="37"/>
      <c r="H9984" s="37"/>
      <c r="I9984" s="36">
        <f t="shared" si="1"/>
        <v>1</v>
      </c>
      <c r="J9984" s="37"/>
      <c r="K9984" s="37"/>
    </row>
    <row r="9985" ht="22.5" hidden="1" customHeight="1">
      <c r="A9985" s="32" t="b">
        <v>0</v>
      </c>
      <c r="B9985" s="33"/>
      <c r="C9985" s="34"/>
      <c r="D9985" s="35" t="s">
        <v>368</v>
      </c>
      <c r="E9985" s="36" t="str">
        <f>VLOOKUP(D9985,Normativa!$A$3:$C$100,3,0)</f>
        <v>Decreto con Fuerza de Ley</v>
      </c>
      <c r="F9985" s="37"/>
      <c r="G9985" s="37"/>
      <c r="H9985" s="37"/>
      <c r="I9985" s="36">
        <f t="shared" si="1"/>
        <v>2</v>
      </c>
      <c r="J9985" s="37"/>
      <c r="K9985" s="37"/>
    </row>
    <row r="9986" ht="22.5" hidden="1" customHeight="1">
      <c r="A9986" s="32" t="b">
        <v>0</v>
      </c>
      <c r="B9986" s="33"/>
      <c r="C9986" s="34"/>
      <c r="D9986" s="35" t="s">
        <v>368</v>
      </c>
      <c r="E9986" s="36" t="str">
        <f>VLOOKUP(D9986,Normativa!$A$3:$C$100,3,0)</f>
        <v>Decreto con Fuerza de Ley</v>
      </c>
      <c r="F9986" s="37"/>
      <c r="G9986" s="37"/>
      <c r="H9986" s="37" t="s">
        <v>7619</v>
      </c>
      <c r="I9986" s="36">
        <f t="shared" si="1"/>
        <v>1</v>
      </c>
      <c r="J9986" s="37"/>
      <c r="K9986" s="37"/>
    </row>
    <row r="9987" ht="22.5" hidden="1" customHeight="1">
      <c r="A9987" s="32" t="b">
        <v>0</v>
      </c>
      <c r="B9987" s="33"/>
      <c r="C9987" s="34"/>
      <c r="D9987" s="35" t="s">
        <v>368</v>
      </c>
      <c r="E9987" s="36" t="str">
        <f>VLOOKUP(D9987,Normativa!$A$3:$C$100,3,0)</f>
        <v>Decreto con Fuerza de Ley</v>
      </c>
      <c r="F9987" s="37"/>
      <c r="G9987" s="37"/>
      <c r="H9987" s="37" t="s">
        <v>7620</v>
      </c>
      <c r="I9987" s="36">
        <f t="shared" si="1"/>
        <v>1</v>
      </c>
      <c r="J9987" s="37"/>
      <c r="K9987" s="37"/>
    </row>
    <row r="9988" ht="22.5" hidden="1" customHeight="1">
      <c r="A9988" s="32" t="b">
        <v>0</v>
      </c>
      <c r="B9988" s="33"/>
      <c r="C9988" s="34"/>
      <c r="D9988" s="35" t="s">
        <v>368</v>
      </c>
      <c r="E9988" s="36" t="str">
        <f>VLOOKUP(D9988,Normativa!$A$3:$C$100,3,0)</f>
        <v>Decreto con Fuerza de Ley</v>
      </c>
      <c r="F9988" s="37"/>
      <c r="G9988" s="37"/>
      <c r="H9988" s="37" t="s">
        <v>7621</v>
      </c>
      <c r="I9988" s="36">
        <f t="shared" si="1"/>
        <v>1</v>
      </c>
      <c r="J9988" s="37"/>
      <c r="K9988" s="37"/>
    </row>
    <row r="9989" ht="22.5" hidden="1" customHeight="1">
      <c r="A9989" s="32" t="b">
        <v>0</v>
      </c>
      <c r="B9989" s="33"/>
      <c r="C9989" s="34"/>
      <c r="D9989" s="35" t="s">
        <v>368</v>
      </c>
      <c r="E9989" s="36" t="str">
        <f>VLOOKUP(D9989,Normativa!$A$3:$C$100,3,0)</f>
        <v>Decreto con Fuerza de Ley</v>
      </c>
      <c r="F9989" s="37"/>
      <c r="G9989" s="37"/>
      <c r="H9989" s="37"/>
      <c r="I9989" s="36">
        <f t="shared" si="1"/>
        <v>1</v>
      </c>
      <c r="J9989" s="37"/>
      <c r="K9989" s="37"/>
    </row>
    <row r="9990" ht="22.5" hidden="1" customHeight="1">
      <c r="A9990" s="32" t="b">
        <v>0</v>
      </c>
      <c r="B9990" s="33"/>
      <c r="C9990" s="34"/>
      <c r="D9990" s="35" t="s">
        <v>368</v>
      </c>
      <c r="E9990" s="36" t="str">
        <f>VLOOKUP(D9990,Normativa!$A$3:$C$100,3,0)</f>
        <v>Decreto con Fuerza de Ley</v>
      </c>
      <c r="F9990" s="37"/>
      <c r="G9990" s="37"/>
      <c r="H9990" s="37"/>
      <c r="I9990" s="36">
        <f t="shared" si="1"/>
        <v>2</v>
      </c>
      <c r="J9990" s="37"/>
      <c r="K9990" s="37"/>
    </row>
    <row r="9991" ht="22.5" hidden="1" customHeight="1">
      <c r="A9991" s="32" t="b">
        <v>0</v>
      </c>
      <c r="B9991" s="33"/>
      <c r="C9991" s="34"/>
      <c r="D9991" s="35" t="s">
        <v>368</v>
      </c>
      <c r="E9991" s="36" t="str">
        <f>VLOOKUP(D9991,Normativa!$A$3:$C$100,3,0)</f>
        <v>Decreto con Fuerza de Ley</v>
      </c>
      <c r="F9991" s="37"/>
      <c r="G9991" s="37"/>
      <c r="H9991" s="37" t="s">
        <v>7622</v>
      </c>
      <c r="I9991" s="36">
        <f t="shared" si="1"/>
        <v>1</v>
      </c>
      <c r="J9991" s="37"/>
      <c r="K9991" s="37"/>
    </row>
    <row r="9992" ht="22.5" hidden="1" customHeight="1">
      <c r="A9992" s="32" t="b">
        <v>0</v>
      </c>
      <c r="B9992" s="33"/>
      <c r="C9992" s="34"/>
      <c r="D9992" s="35" t="s">
        <v>368</v>
      </c>
      <c r="E9992" s="36" t="str">
        <f>VLOOKUP(D9992,Normativa!$A$3:$C$100,3,0)</f>
        <v>Decreto con Fuerza de Ley</v>
      </c>
      <c r="F9992" s="37"/>
      <c r="G9992" s="37"/>
      <c r="H9992" s="37" t="s">
        <v>7623</v>
      </c>
      <c r="I9992" s="36">
        <f t="shared" si="1"/>
        <v>1</v>
      </c>
      <c r="J9992" s="37"/>
      <c r="K9992" s="37"/>
    </row>
    <row r="9993" ht="22.5" hidden="1" customHeight="1">
      <c r="A9993" s="32" t="b">
        <v>0</v>
      </c>
      <c r="B9993" s="33"/>
      <c r="C9993" s="34"/>
      <c r="D9993" s="35" t="s">
        <v>368</v>
      </c>
      <c r="E9993" s="36" t="str">
        <f>VLOOKUP(D9993,Normativa!$A$3:$C$100,3,0)</f>
        <v>Decreto con Fuerza de Ley</v>
      </c>
      <c r="F9993" s="37"/>
      <c r="G9993" s="37"/>
      <c r="H9993" s="37" t="s">
        <v>7624</v>
      </c>
      <c r="I9993" s="36">
        <f t="shared" si="1"/>
        <v>1</v>
      </c>
      <c r="J9993" s="37"/>
      <c r="K9993" s="37"/>
    </row>
    <row r="9994" ht="22.5" hidden="1" customHeight="1">
      <c r="A9994" s="32" t="b">
        <v>0</v>
      </c>
      <c r="B9994" s="33"/>
      <c r="C9994" s="34"/>
      <c r="D9994" s="35" t="s">
        <v>368</v>
      </c>
      <c r="E9994" s="36" t="str">
        <f>VLOOKUP(D9994,Normativa!$A$3:$C$100,3,0)</f>
        <v>Decreto con Fuerza de Ley</v>
      </c>
      <c r="F9994" s="37"/>
      <c r="G9994" s="37"/>
      <c r="H9994" s="37" t="s">
        <v>7625</v>
      </c>
      <c r="I9994" s="36">
        <f t="shared" si="1"/>
        <v>1</v>
      </c>
      <c r="J9994" s="37"/>
      <c r="K9994" s="37"/>
    </row>
    <row r="9995" ht="22.5" hidden="1" customHeight="1">
      <c r="A9995" s="32" t="b">
        <v>0</v>
      </c>
      <c r="B9995" s="33"/>
      <c r="C9995" s="34"/>
      <c r="D9995" s="35" t="s">
        <v>368</v>
      </c>
      <c r="E9995" s="36" t="str">
        <f>VLOOKUP(D9995,Normativa!$A$3:$C$100,3,0)</f>
        <v>Decreto con Fuerza de Ley</v>
      </c>
      <c r="F9995" s="37"/>
      <c r="G9995" s="37"/>
      <c r="H9995" s="37"/>
      <c r="I9995" s="36">
        <f t="shared" si="1"/>
        <v>1</v>
      </c>
      <c r="J9995" s="37"/>
      <c r="K9995" s="37"/>
    </row>
    <row r="9996" ht="22.5" hidden="1" customHeight="1">
      <c r="A9996" s="32" t="b">
        <v>0</v>
      </c>
      <c r="B9996" s="33"/>
      <c r="C9996" s="34"/>
      <c r="D9996" s="35" t="s">
        <v>368</v>
      </c>
      <c r="E9996" s="36" t="str">
        <f>VLOOKUP(D9996,Normativa!$A$3:$C$100,3,0)</f>
        <v>Decreto con Fuerza de Ley</v>
      </c>
      <c r="F9996" s="37"/>
      <c r="G9996" s="37"/>
      <c r="H9996" s="37"/>
      <c r="I9996" s="36">
        <f t="shared" si="1"/>
        <v>2</v>
      </c>
      <c r="J9996" s="37"/>
      <c r="K9996" s="37"/>
    </row>
    <row r="9997" ht="22.5" hidden="1" customHeight="1">
      <c r="A9997" s="32" t="b">
        <v>0</v>
      </c>
      <c r="B9997" s="33"/>
      <c r="C9997" s="34"/>
      <c r="D9997" s="35" t="s">
        <v>368</v>
      </c>
      <c r="E9997" s="36" t="str">
        <f>VLOOKUP(D9997,Normativa!$A$3:$C$100,3,0)</f>
        <v>Decreto con Fuerza de Ley</v>
      </c>
      <c r="F9997" s="37"/>
      <c r="G9997" s="37"/>
      <c r="H9997" s="37" t="s">
        <v>7626</v>
      </c>
      <c r="I9997" s="36">
        <f t="shared" si="1"/>
        <v>1</v>
      </c>
      <c r="J9997" s="37"/>
      <c r="K9997" s="37"/>
    </row>
    <row r="9998" ht="22.5" hidden="1" customHeight="1">
      <c r="A9998" s="32" t="b">
        <v>0</v>
      </c>
      <c r="B9998" s="33"/>
      <c r="C9998" s="34"/>
      <c r="D9998" s="35" t="s">
        <v>368</v>
      </c>
      <c r="E9998" s="36" t="str">
        <f>VLOOKUP(D9998,Normativa!$A$3:$C$100,3,0)</f>
        <v>Decreto con Fuerza de Ley</v>
      </c>
      <c r="F9998" s="37"/>
      <c r="G9998" s="37"/>
      <c r="H9998" s="37" t="s">
        <v>7627</v>
      </c>
      <c r="I9998" s="36">
        <f t="shared" si="1"/>
        <v>1</v>
      </c>
      <c r="J9998" s="37"/>
      <c r="K9998" s="37"/>
    </row>
    <row r="9999" ht="22.5" hidden="1" customHeight="1">
      <c r="A9999" s="32" t="b">
        <v>0</v>
      </c>
      <c r="B9999" s="33"/>
      <c r="C9999" s="34"/>
      <c r="D9999" s="35" t="s">
        <v>368</v>
      </c>
      <c r="E9999" s="36" t="str">
        <f>VLOOKUP(D9999,Normativa!$A$3:$C$100,3,0)</f>
        <v>Decreto con Fuerza de Ley</v>
      </c>
      <c r="F9999" s="37"/>
      <c r="G9999" s="37"/>
      <c r="H9999" s="37"/>
      <c r="I9999" s="36">
        <f t="shared" si="1"/>
        <v>1</v>
      </c>
      <c r="J9999" s="37"/>
      <c r="K9999" s="37"/>
    </row>
    <row r="10000" ht="22.5" hidden="1" customHeight="1">
      <c r="A10000" s="32" t="b">
        <v>0</v>
      </c>
      <c r="B10000" s="33"/>
      <c r="C10000" s="34"/>
      <c r="D10000" s="35" t="s">
        <v>368</v>
      </c>
      <c r="E10000" s="36" t="str">
        <f>VLOOKUP(D10000,Normativa!$A$3:$C$100,3,0)</f>
        <v>Decreto con Fuerza de Ley</v>
      </c>
      <c r="F10000" s="37"/>
      <c r="G10000" s="37"/>
      <c r="H10000" s="37"/>
      <c r="I10000" s="36">
        <f t="shared" si="1"/>
        <v>2</v>
      </c>
      <c r="J10000" s="37"/>
      <c r="K10000" s="37"/>
    </row>
    <row r="10001" ht="22.5" hidden="1" customHeight="1">
      <c r="A10001" s="32" t="b">
        <v>0</v>
      </c>
      <c r="B10001" s="33"/>
      <c r="C10001" s="34"/>
      <c r="D10001" s="35" t="s">
        <v>368</v>
      </c>
      <c r="E10001" s="36" t="str">
        <f>VLOOKUP(D10001,Normativa!$A$3:$C$100,3,0)</f>
        <v>Decreto con Fuerza de Ley</v>
      </c>
      <c r="F10001" s="37"/>
      <c r="G10001" s="37"/>
      <c r="H10001" s="37" t="s">
        <v>7628</v>
      </c>
      <c r="I10001" s="36">
        <f t="shared" si="1"/>
        <v>1</v>
      </c>
      <c r="J10001" s="37"/>
      <c r="K10001" s="37"/>
    </row>
    <row r="10002" ht="22.5" hidden="1" customHeight="1">
      <c r="A10002" s="32" t="b">
        <v>0</v>
      </c>
      <c r="B10002" s="33"/>
      <c r="C10002" s="34"/>
      <c r="D10002" s="35" t="s">
        <v>368</v>
      </c>
      <c r="E10002" s="36" t="str">
        <f>VLOOKUP(D10002,Normativa!$A$3:$C$100,3,0)</f>
        <v>Decreto con Fuerza de Ley</v>
      </c>
      <c r="F10002" s="37"/>
      <c r="G10002" s="37"/>
      <c r="H10002" s="37"/>
      <c r="I10002" s="36">
        <f t="shared" si="1"/>
        <v>1</v>
      </c>
      <c r="J10002" s="37"/>
      <c r="K10002" s="37"/>
    </row>
    <row r="10003" ht="22.5" hidden="1" customHeight="1">
      <c r="A10003" s="32" t="b">
        <v>0</v>
      </c>
      <c r="B10003" s="33"/>
      <c r="C10003" s="34"/>
      <c r="D10003" s="35" t="s">
        <v>368</v>
      </c>
      <c r="E10003" s="36" t="str">
        <f>VLOOKUP(D10003,Normativa!$A$3:$C$100,3,0)</f>
        <v>Decreto con Fuerza de Ley</v>
      </c>
      <c r="F10003" s="37"/>
      <c r="G10003" s="37"/>
      <c r="H10003" s="37" t="s">
        <v>7629</v>
      </c>
      <c r="I10003" s="36">
        <f t="shared" si="1"/>
        <v>1</v>
      </c>
      <c r="J10003" s="37"/>
      <c r="K10003" s="37"/>
    </row>
    <row r="10004" ht="22.5" hidden="1" customHeight="1">
      <c r="A10004" s="32" t="b">
        <v>0</v>
      </c>
      <c r="B10004" s="33"/>
      <c r="C10004" s="34"/>
      <c r="D10004" s="35" t="s">
        <v>368</v>
      </c>
      <c r="E10004" s="36" t="str">
        <f>VLOOKUP(D10004,Normativa!$A$3:$C$100,3,0)</f>
        <v>Decreto con Fuerza de Ley</v>
      </c>
      <c r="F10004" s="37"/>
      <c r="G10004" s="37"/>
      <c r="H10004" s="37"/>
      <c r="I10004" s="36">
        <f t="shared" si="1"/>
        <v>1</v>
      </c>
      <c r="J10004" s="37"/>
      <c r="K10004" s="37"/>
    </row>
    <row r="10005" ht="22.5" hidden="1" customHeight="1">
      <c r="A10005" s="32" t="b">
        <v>0</v>
      </c>
      <c r="B10005" s="33"/>
      <c r="C10005" s="34"/>
      <c r="D10005" s="35" t="s">
        <v>368</v>
      </c>
      <c r="E10005" s="36" t="str">
        <f>VLOOKUP(D10005,Normativa!$A$3:$C$100,3,0)</f>
        <v>Decreto con Fuerza de Ley</v>
      </c>
      <c r="F10005" s="37"/>
      <c r="G10005" s="37"/>
      <c r="H10005" s="37" t="s">
        <v>7630</v>
      </c>
      <c r="I10005" s="36">
        <f t="shared" si="1"/>
        <v>1</v>
      </c>
      <c r="J10005" s="37"/>
      <c r="K10005" s="37"/>
    </row>
    <row r="10006" ht="22.5" hidden="1" customHeight="1">
      <c r="A10006" s="32" t="b">
        <v>0</v>
      </c>
      <c r="B10006" s="33"/>
      <c r="C10006" s="34"/>
      <c r="D10006" s="35" t="s">
        <v>368</v>
      </c>
      <c r="E10006" s="36" t="str">
        <f>VLOOKUP(D10006,Normativa!$A$3:$C$100,3,0)</f>
        <v>Decreto con Fuerza de Ley</v>
      </c>
      <c r="F10006" s="37"/>
      <c r="G10006" s="37"/>
      <c r="H10006" s="37"/>
      <c r="I10006" s="36">
        <f t="shared" si="1"/>
        <v>1</v>
      </c>
      <c r="J10006" s="37"/>
      <c r="K10006" s="37"/>
    </row>
    <row r="10007" ht="22.5" hidden="1" customHeight="1">
      <c r="A10007" s="32" t="b">
        <v>0</v>
      </c>
      <c r="B10007" s="33"/>
      <c r="C10007" s="34"/>
      <c r="D10007" s="35" t="s">
        <v>368</v>
      </c>
      <c r="E10007" s="36" t="str">
        <f>VLOOKUP(D10007,Normativa!$A$3:$C$100,3,0)</f>
        <v>Decreto con Fuerza de Ley</v>
      </c>
      <c r="F10007" s="37"/>
      <c r="G10007" s="37"/>
      <c r="H10007" s="37"/>
      <c r="I10007" s="36">
        <f t="shared" si="1"/>
        <v>2</v>
      </c>
      <c r="J10007" s="37"/>
      <c r="K10007" s="37"/>
    </row>
    <row r="10008" ht="22.5" hidden="1" customHeight="1">
      <c r="A10008" s="32" t="b">
        <v>0</v>
      </c>
      <c r="B10008" s="33"/>
      <c r="C10008" s="34"/>
      <c r="D10008" s="35" t="s">
        <v>368</v>
      </c>
      <c r="E10008" s="36" t="str">
        <f>VLOOKUP(D10008,Normativa!$A$3:$C$100,3,0)</f>
        <v>Decreto con Fuerza de Ley</v>
      </c>
      <c r="F10008" s="37"/>
      <c r="G10008" s="37"/>
      <c r="H10008" s="37" t="s">
        <v>7631</v>
      </c>
      <c r="I10008" s="36">
        <f t="shared" si="1"/>
        <v>1</v>
      </c>
      <c r="J10008" s="37"/>
      <c r="K10008" s="37"/>
    </row>
    <row r="10009" ht="22.5" hidden="1" customHeight="1">
      <c r="A10009" s="32" t="b">
        <v>0</v>
      </c>
      <c r="B10009" s="33"/>
      <c r="C10009" s="34"/>
      <c r="D10009" s="35" t="s">
        <v>368</v>
      </c>
      <c r="E10009" s="36" t="str">
        <f>VLOOKUP(D10009,Normativa!$A$3:$C$100,3,0)</f>
        <v>Decreto con Fuerza de Ley</v>
      </c>
      <c r="F10009" s="37"/>
      <c r="G10009" s="37"/>
      <c r="H10009" s="37"/>
      <c r="I10009" s="36">
        <f t="shared" si="1"/>
        <v>1</v>
      </c>
      <c r="J10009" s="37"/>
      <c r="K10009" s="37"/>
    </row>
    <row r="10010" ht="22.5" hidden="1" customHeight="1">
      <c r="A10010" s="32" t="b">
        <v>0</v>
      </c>
      <c r="B10010" s="33"/>
      <c r="C10010" s="34"/>
      <c r="D10010" s="35" t="s">
        <v>368</v>
      </c>
      <c r="E10010" s="36" t="str">
        <f>VLOOKUP(D10010,Normativa!$A$3:$C$100,3,0)</f>
        <v>Decreto con Fuerza de Ley</v>
      </c>
      <c r="F10010" s="37"/>
      <c r="G10010" s="37"/>
      <c r="H10010" s="37" t="s">
        <v>7632</v>
      </c>
      <c r="I10010" s="36">
        <f t="shared" si="1"/>
        <v>1</v>
      </c>
      <c r="J10010" s="37"/>
      <c r="K10010" s="37"/>
    </row>
    <row r="10011" ht="22.5" hidden="1" customHeight="1">
      <c r="A10011" s="32" t="b">
        <v>0</v>
      </c>
      <c r="B10011" s="33"/>
      <c r="C10011" s="34"/>
      <c r="D10011" s="35" t="s">
        <v>368</v>
      </c>
      <c r="E10011" s="36" t="str">
        <f>VLOOKUP(D10011,Normativa!$A$3:$C$100,3,0)</f>
        <v>Decreto con Fuerza de Ley</v>
      </c>
      <c r="F10011" s="37"/>
      <c r="G10011" s="37"/>
      <c r="H10011" s="37"/>
      <c r="I10011" s="36">
        <f t="shared" si="1"/>
        <v>1</v>
      </c>
      <c r="J10011" s="37"/>
      <c r="K10011" s="37"/>
    </row>
    <row r="10012" ht="22.5" hidden="1" customHeight="1">
      <c r="A10012" s="32" t="b">
        <v>0</v>
      </c>
      <c r="B10012" s="33"/>
      <c r="C10012" s="34"/>
      <c r="D10012" s="35" t="s">
        <v>368</v>
      </c>
      <c r="E10012" s="36" t="str">
        <f>VLOOKUP(D10012,Normativa!$A$3:$C$100,3,0)</f>
        <v>Decreto con Fuerza de Ley</v>
      </c>
      <c r="F10012" s="37"/>
      <c r="G10012" s="37"/>
      <c r="H10012" s="37"/>
      <c r="I10012" s="36">
        <f t="shared" si="1"/>
        <v>2</v>
      </c>
      <c r="J10012" s="37"/>
      <c r="K10012" s="37"/>
    </row>
    <row r="10013" ht="22.5" hidden="1" customHeight="1">
      <c r="A10013" s="32" t="b">
        <v>0</v>
      </c>
      <c r="B10013" s="33"/>
      <c r="C10013" s="34"/>
      <c r="D10013" s="35" t="s">
        <v>368</v>
      </c>
      <c r="E10013" s="36" t="str">
        <f>VLOOKUP(D10013,Normativa!$A$3:$C$100,3,0)</f>
        <v>Decreto con Fuerza de Ley</v>
      </c>
      <c r="F10013" s="37"/>
      <c r="G10013" s="37"/>
      <c r="H10013" s="37" t="s">
        <v>7633</v>
      </c>
      <c r="I10013" s="36">
        <f t="shared" si="1"/>
        <v>1</v>
      </c>
      <c r="J10013" s="37"/>
      <c r="K10013" s="37"/>
    </row>
    <row r="10014" ht="22.5" hidden="1" customHeight="1">
      <c r="A10014" s="32" t="b">
        <v>0</v>
      </c>
      <c r="B10014" s="33"/>
      <c r="C10014" s="34"/>
      <c r="D10014" s="35" t="s">
        <v>368</v>
      </c>
      <c r="E10014" s="36" t="str">
        <f>VLOOKUP(D10014,Normativa!$A$3:$C$100,3,0)</f>
        <v>Decreto con Fuerza de Ley</v>
      </c>
      <c r="F10014" s="37"/>
      <c r="G10014" s="37"/>
      <c r="H10014" s="37"/>
      <c r="I10014" s="36">
        <f t="shared" si="1"/>
        <v>1</v>
      </c>
      <c r="J10014" s="37"/>
      <c r="K10014" s="37"/>
    </row>
    <row r="10015" ht="22.5" hidden="1" customHeight="1">
      <c r="A10015" s="32" t="b">
        <v>0</v>
      </c>
      <c r="B10015" s="33"/>
      <c r="C10015" s="34"/>
      <c r="D10015" s="35" t="s">
        <v>368</v>
      </c>
      <c r="E10015" s="36" t="str">
        <f>VLOOKUP(D10015,Normativa!$A$3:$C$100,3,0)</f>
        <v>Decreto con Fuerza de Ley</v>
      </c>
      <c r="F10015" s="37"/>
      <c r="G10015" s="37"/>
      <c r="H10015" s="37"/>
      <c r="I10015" s="36">
        <f t="shared" si="1"/>
        <v>2</v>
      </c>
      <c r="J10015" s="37"/>
      <c r="K10015" s="37"/>
    </row>
    <row r="10016" ht="22.5" hidden="1" customHeight="1">
      <c r="A10016" s="32" t="b">
        <v>0</v>
      </c>
      <c r="B10016" s="33"/>
      <c r="C10016" s="34"/>
      <c r="D10016" s="35" t="s">
        <v>368</v>
      </c>
      <c r="E10016" s="36" t="str">
        <f>VLOOKUP(D10016,Normativa!$A$3:$C$100,3,0)</f>
        <v>Decreto con Fuerza de Ley</v>
      </c>
      <c r="F10016" s="37"/>
      <c r="G10016" s="37"/>
      <c r="H10016" s="37" t="s">
        <v>7634</v>
      </c>
      <c r="I10016" s="36">
        <f t="shared" si="1"/>
        <v>1</v>
      </c>
      <c r="J10016" s="37"/>
      <c r="K10016" s="37"/>
    </row>
    <row r="10017" ht="22.5" hidden="1" customHeight="1">
      <c r="A10017" s="32" t="b">
        <v>0</v>
      </c>
      <c r="B10017" s="33"/>
      <c r="C10017" s="34"/>
      <c r="D10017" s="35" t="s">
        <v>368</v>
      </c>
      <c r="E10017" s="36" t="str">
        <f>VLOOKUP(D10017,Normativa!$A$3:$C$100,3,0)</f>
        <v>Decreto con Fuerza de Ley</v>
      </c>
      <c r="F10017" s="37"/>
      <c r="G10017" s="37"/>
      <c r="H10017" s="37" t="s">
        <v>7635</v>
      </c>
      <c r="I10017" s="36">
        <f t="shared" si="1"/>
        <v>1</v>
      </c>
      <c r="J10017" s="37"/>
      <c r="K10017" s="37"/>
    </row>
    <row r="10018" ht="22.5" hidden="1" customHeight="1">
      <c r="A10018" s="32" t="b">
        <v>0</v>
      </c>
      <c r="B10018" s="33"/>
      <c r="C10018" s="34"/>
      <c r="D10018" s="35" t="s">
        <v>368</v>
      </c>
      <c r="E10018" s="36" t="str">
        <f>VLOOKUP(D10018,Normativa!$A$3:$C$100,3,0)</f>
        <v>Decreto con Fuerza de Ley</v>
      </c>
      <c r="F10018" s="37"/>
      <c r="G10018" s="37"/>
      <c r="H10018" s="37" t="s">
        <v>7636</v>
      </c>
      <c r="I10018" s="36">
        <f t="shared" si="1"/>
        <v>1</v>
      </c>
      <c r="J10018" s="37"/>
      <c r="K10018" s="37"/>
    </row>
    <row r="10019" ht="22.5" hidden="1" customHeight="1">
      <c r="A10019" s="32" t="b">
        <v>0</v>
      </c>
      <c r="B10019" s="33"/>
      <c r="C10019" s="34"/>
      <c r="D10019" s="35" t="s">
        <v>368</v>
      </c>
      <c r="E10019" s="36" t="str">
        <f>VLOOKUP(D10019,Normativa!$A$3:$C$100,3,0)</f>
        <v>Decreto con Fuerza de Ley</v>
      </c>
      <c r="F10019" s="37"/>
      <c r="G10019" s="37"/>
      <c r="H10019" s="37" t="s">
        <v>7637</v>
      </c>
      <c r="I10019" s="36">
        <f t="shared" si="1"/>
        <v>1</v>
      </c>
      <c r="J10019" s="37"/>
      <c r="K10019" s="37"/>
    </row>
    <row r="10020" ht="22.5" hidden="1" customHeight="1">
      <c r="A10020" s="32" t="b">
        <v>0</v>
      </c>
      <c r="B10020" s="33"/>
      <c r="C10020" s="34"/>
      <c r="D10020" s="35" t="s">
        <v>368</v>
      </c>
      <c r="E10020" s="36" t="str">
        <f>VLOOKUP(D10020,Normativa!$A$3:$C$100,3,0)</f>
        <v>Decreto con Fuerza de Ley</v>
      </c>
      <c r="F10020" s="37"/>
      <c r="G10020" s="37"/>
      <c r="H10020" s="37" t="s">
        <v>7638</v>
      </c>
      <c r="I10020" s="36">
        <f t="shared" si="1"/>
        <v>1</v>
      </c>
      <c r="J10020" s="37"/>
      <c r="K10020" s="37"/>
    </row>
    <row r="10021" ht="22.5" hidden="1" customHeight="1">
      <c r="A10021" s="32" t="b">
        <v>0</v>
      </c>
      <c r="B10021" s="33"/>
      <c r="C10021" s="34"/>
      <c r="D10021" s="35" t="s">
        <v>368</v>
      </c>
      <c r="E10021" s="36" t="str">
        <f>VLOOKUP(D10021,Normativa!$A$3:$C$100,3,0)</f>
        <v>Decreto con Fuerza de Ley</v>
      </c>
      <c r="F10021" s="37"/>
      <c r="G10021" s="37"/>
      <c r="H10021" s="37" t="s">
        <v>7639</v>
      </c>
      <c r="I10021" s="36">
        <f t="shared" si="1"/>
        <v>1</v>
      </c>
      <c r="J10021" s="37"/>
      <c r="K10021" s="37"/>
    </row>
    <row r="10022" ht="22.5" hidden="1" customHeight="1">
      <c r="A10022" s="32" t="b">
        <v>0</v>
      </c>
      <c r="B10022" s="33"/>
      <c r="C10022" s="34"/>
      <c r="D10022" s="35" t="s">
        <v>368</v>
      </c>
      <c r="E10022" s="36" t="str">
        <f>VLOOKUP(D10022,Normativa!$A$3:$C$100,3,0)</f>
        <v>Decreto con Fuerza de Ley</v>
      </c>
      <c r="F10022" s="37"/>
      <c r="G10022" s="37"/>
      <c r="H10022" s="37"/>
      <c r="I10022" s="36">
        <f t="shared" si="1"/>
        <v>1</v>
      </c>
      <c r="J10022" s="37"/>
      <c r="K10022" s="37"/>
    </row>
    <row r="10023" ht="22.5" hidden="1" customHeight="1">
      <c r="A10023" s="32" t="b">
        <v>0</v>
      </c>
      <c r="B10023" s="33"/>
      <c r="C10023" s="34"/>
      <c r="D10023" s="35" t="s">
        <v>368</v>
      </c>
      <c r="E10023" s="36" t="str">
        <f>VLOOKUP(D10023,Normativa!$A$3:$C$100,3,0)</f>
        <v>Decreto con Fuerza de Ley</v>
      </c>
      <c r="F10023" s="37"/>
      <c r="G10023" s="37"/>
      <c r="H10023" s="37"/>
      <c r="I10023" s="36">
        <f t="shared" si="1"/>
        <v>2</v>
      </c>
      <c r="J10023" s="37"/>
      <c r="K10023" s="37"/>
    </row>
    <row r="10024" ht="22.5" hidden="1" customHeight="1">
      <c r="A10024" s="32" t="b">
        <v>0</v>
      </c>
      <c r="B10024" s="33"/>
      <c r="C10024" s="34"/>
      <c r="D10024" s="35" t="s">
        <v>368</v>
      </c>
      <c r="E10024" s="36" t="str">
        <f>VLOOKUP(D10024,Normativa!$A$3:$C$100,3,0)</f>
        <v>Decreto con Fuerza de Ley</v>
      </c>
      <c r="F10024" s="37"/>
      <c r="G10024" s="37"/>
      <c r="H10024" s="37" t="s">
        <v>7640</v>
      </c>
      <c r="I10024" s="36">
        <f t="shared" si="1"/>
        <v>1</v>
      </c>
      <c r="J10024" s="37"/>
      <c r="K10024" s="37"/>
    </row>
    <row r="10025" ht="22.5" hidden="1" customHeight="1">
      <c r="A10025" s="32" t="b">
        <v>0</v>
      </c>
      <c r="B10025" s="33"/>
      <c r="C10025" s="34"/>
      <c r="D10025" s="35" t="s">
        <v>368</v>
      </c>
      <c r="E10025" s="36" t="str">
        <f>VLOOKUP(D10025,Normativa!$A$3:$C$100,3,0)</f>
        <v>Decreto con Fuerza de Ley</v>
      </c>
      <c r="F10025" s="37"/>
      <c r="G10025" s="37"/>
      <c r="H10025" s="37" t="s">
        <v>7641</v>
      </c>
      <c r="I10025" s="36">
        <f t="shared" si="1"/>
        <v>1</v>
      </c>
      <c r="J10025" s="37"/>
      <c r="K10025" s="37"/>
    </row>
    <row r="10026" ht="22.5" hidden="1" customHeight="1">
      <c r="A10026" s="32" t="b">
        <v>0</v>
      </c>
      <c r="B10026" s="33"/>
      <c r="C10026" s="34"/>
      <c r="D10026" s="35" t="s">
        <v>368</v>
      </c>
      <c r="E10026" s="36" t="str">
        <f>VLOOKUP(D10026,Normativa!$A$3:$C$100,3,0)</f>
        <v>Decreto con Fuerza de Ley</v>
      </c>
      <c r="F10026" s="37"/>
      <c r="G10026" s="37"/>
      <c r="H10026" s="37"/>
      <c r="I10026" s="36">
        <f t="shared" si="1"/>
        <v>1</v>
      </c>
      <c r="J10026" s="37"/>
      <c r="K10026" s="37"/>
    </row>
    <row r="10027" ht="22.5" hidden="1" customHeight="1">
      <c r="A10027" s="32" t="b">
        <v>0</v>
      </c>
      <c r="B10027" s="33"/>
      <c r="C10027" s="34"/>
      <c r="D10027" s="35" t="s">
        <v>368</v>
      </c>
      <c r="E10027" s="36" t="str">
        <f>VLOOKUP(D10027,Normativa!$A$3:$C$100,3,0)</f>
        <v>Decreto con Fuerza de Ley</v>
      </c>
      <c r="F10027" s="37"/>
      <c r="G10027" s="37"/>
      <c r="H10027" s="37" t="s">
        <v>7642</v>
      </c>
      <c r="I10027" s="36">
        <f t="shared" si="1"/>
        <v>1</v>
      </c>
      <c r="J10027" s="37"/>
      <c r="K10027" s="37"/>
    </row>
    <row r="10028" ht="22.5" hidden="1" customHeight="1">
      <c r="A10028" s="32" t="b">
        <v>0</v>
      </c>
      <c r="B10028" s="33"/>
      <c r="C10028" s="34"/>
      <c r="D10028" s="35" t="s">
        <v>368</v>
      </c>
      <c r="E10028" s="36" t="str">
        <f>VLOOKUP(D10028,Normativa!$A$3:$C$100,3,0)</f>
        <v>Decreto con Fuerza de Ley</v>
      </c>
      <c r="F10028" s="37"/>
      <c r="G10028" s="37"/>
      <c r="H10028" s="37"/>
      <c r="I10028" s="36">
        <f t="shared" si="1"/>
        <v>1</v>
      </c>
      <c r="J10028" s="37"/>
      <c r="K10028" s="37"/>
    </row>
    <row r="10029" ht="22.5" hidden="1" customHeight="1">
      <c r="A10029" s="32" t="b">
        <v>0</v>
      </c>
      <c r="B10029" s="33"/>
      <c r="C10029" s="34"/>
      <c r="D10029" s="35" t="s">
        <v>368</v>
      </c>
      <c r="E10029" s="36" t="str">
        <f>VLOOKUP(D10029,Normativa!$A$3:$C$100,3,0)</f>
        <v>Decreto con Fuerza de Ley</v>
      </c>
      <c r="F10029" s="37"/>
      <c r="G10029" s="37"/>
      <c r="H10029" s="37" t="s">
        <v>7643</v>
      </c>
      <c r="I10029" s="36">
        <f t="shared" si="1"/>
        <v>1</v>
      </c>
      <c r="J10029" s="37"/>
      <c r="K10029" s="37"/>
    </row>
    <row r="10030" ht="22.5" hidden="1" customHeight="1">
      <c r="A10030" s="32" t="b">
        <v>0</v>
      </c>
      <c r="B10030" s="33"/>
      <c r="C10030" s="34"/>
      <c r="D10030" s="35" t="s">
        <v>368</v>
      </c>
      <c r="E10030" s="36" t="str">
        <f>VLOOKUP(D10030,Normativa!$A$3:$C$100,3,0)</f>
        <v>Decreto con Fuerza de Ley</v>
      </c>
      <c r="F10030" s="37"/>
      <c r="G10030" s="37"/>
      <c r="H10030" s="37" t="s">
        <v>7644</v>
      </c>
      <c r="I10030" s="36">
        <f t="shared" si="1"/>
        <v>1</v>
      </c>
      <c r="J10030" s="37"/>
      <c r="K10030" s="37"/>
    </row>
    <row r="10031" ht="22.5" hidden="1" customHeight="1">
      <c r="A10031" s="32" t="b">
        <v>0</v>
      </c>
      <c r="B10031" s="33"/>
      <c r="C10031" s="34"/>
      <c r="D10031" s="35" t="s">
        <v>368</v>
      </c>
      <c r="E10031" s="36" t="str">
        <f>VLOOKUP(D10031,Normativa!$A$3:$C$100,3,0)</f>
        <v>Decreto con Fuerza de Ley</v>
      </c>
      <c r="F10031" s="37"/>
      <c r="G10031" s="37"/>
      <c r="H10031" s="37" t="s">
        <v>7645</v>
      </c>
      <c r="I10031" s="36">
        <f t="shared" si="1"/>
        <v>1</v>
      </c>
      <c r="J10031" s="37"/>
      <c r="K10031" s="37"/>
    </row>
    <row r="10032" ht="22.5" hidden="1" customHeight="1">
      <c r="A10032" s="32" t="b">
        <v>0</v>
      </c>
      <c r="B10032" s="33"/>
      <c r="C10032" s="34"/>
      <c r="D10032" s="35" t="s">
        <v>368</v>
      </c>
      <c r="E10032" s="36" t="str">
        <f>VLOOKUP(D10032,Normativa!$A$3:$C$100,3,0)</f>
        <v>Decreto con Fuerza de Ley</v>
      </c>
      <c r="F10032" s="37"/>
      <c r="G10032" s="37"/>
      <c r="H10032" s="37" t="s">
        <v>7646</v>
      </c>
      <c r="I10032" s="36">
        <f t="shared" si="1"/>
        <v>1</v>
      </c>
      <c r="J10032" s="37"/>
      <c r="K10032" s="37"/>
    </row>
    <row r="10033" ht="22.5" hidden="1" customHeight="1">
      <c r="A10033" s="32" t="b">
        <v>0</v>
      </c>
      <c r="B10033" s="33"/>
      <c r="C10033" s="34"/>
      <c r="D10033" s="35" t="s">
        <v>368</v>
      </c>
      <c r="E10033" s="36" t="str">
        <f>VLOOKUP(D10033,Normativa!$A$3:$C$100,3,0)</f>
        <v>Decreto con Fuerza de Ley</v>
      </c>
      <c r="F10033" s="37"/>
      <c r="G10033" s="37"/>
      <c r="H10033" s="37" t="s">
        <v>7647</v>
      </c>
      <c r="I10033" s="36">
        <f t="shared" si="1"/>
        <v>1</v>
      </c>
      <c r="J10033" s="37"/>
      <c r="K10033" s="37"/>
    </row>
    <row r="10034" ht="22.5" hidden="1" customHeight="1">
      <c r="A10034" s="32" t="b">
        <v>0</v>
      </c>
      <c r="B10034" s="33"/>
      <c r="C10034" s="34"/>
      <c r="D10034" s="35" t="s">
        <v>368</v>
      </c>
      <c r="E10034" s="36" t="str">
        <f>VLOOKUP(D10034,Normativa!$A$3:$C$100,3,0)</f>
        <v>Decreto con Fuerza de Ley</v>
      </c>
      <c r="F10034" s="37"/>
      <c r="G10034" s="37"/>
      <c r="H10034" s="37" t="s">
        <v>7648</v>
      </c>
      <c r="I10034" s="36">
        <f t="shared" si="1"/>
        <v>1</v>
      </c>
      <c r="J10034" s="37"/>
      <c r="K10034" s="37"/>
    </row>
    <row r="10035" ht="22.5" hidden="1" customHeight="1">
      <c r="A10035" s="32" t="b">
        <v>0</v>
      </c>
      <c r="B10035" s="33"/>
      <c r="C10035" s="34"/>
      <c r="D10035" s="35" t="s">
        <v>368</v>
      </c>
      <c r="E10035" s="36" t="str">
        <f>VLOOKUP(D10035,Normativa!$A$3:$C$100,3,0)</f>
        <v>Decreto con Fuerza de Ley</v>
      </c>
      <c r="F10035" s="37"/>
      <c r="G10035" s="37"/>
      <c r="H10035" s="37" t="s">
        <v>7649</v>
      </c>
      <c r="I10035" s="36">
        <f t="shared" si="1"/>
        <v>1</v>
      </c>
      <c r="J10035" s="37"/>
      <c r="K10035" s="37"/>
    </row>
    <row r="10036" ht="22.5" hidden="1" customHeight="1">
      <c r="A10036" s="32" t="b">
        <v>0</v>
      </c>
      <c r="B10036" s="33"/>
      <c r="C10036" s="34"/>
      <c r="D10036" s="35" t="s">
        <v>368</v>
      </c>
      <c r="E10036" s="36" t="str">
        <f>VLOOKUP(D10036,Normativa!$A$3:$C$100,3,0)</f>
        <v>Decreto con Fuerza de Ley</v>
      </c>
      <c r="F10036" s="37"/>
      <c r="G10036" s="37"/>
      <c r="H10036" s="37" t="s">
        <v>7650</v>
      </c>
      <c r="I10036" s="36">
        <f t="shared" si="1"/>
        <v>1</v>
      </c>
      <c r="J10036" s="37"/>
      <c r="K10036" s="37"/>
    </row>
    <row r="10037" ht="22.5" hidden="1" customHeight="1">
      <c r="A10037" s="32" t="b">
        <v>0</v>
      </c>
      <c r="B10037" s="33"/>
      <c r="C10037" s="34"/>
      <c r="D10037" s="35" t="s">
        <v>368</v>
      </c>
      <c r="E10037" s="36" t="str">
        <f>VLOOKUP(D10037,Normativa!$A$3:$C$100,3,0)</f>
        <v>Decreto con Fuerza de Ley</v>
      </c>
      <c r="F10037" s="37"/>
      <c r="G10037" s="37"/>
      <c r="H10037" s="37" t="s">
        <v>7651</v>
      </c>
      <c r="I10037" s="36">
        <f t="shared" si="1"/>
        <v>1</v>
      </c>
      <c r="J10037" s="37"/>
      <c r="K10037" s="37"/>
    </row>
    <row r="10038" ht="22.5" hidden="1" customHeight="1">
      <c r="A10038" s="32" t="b">
        <v>0</v>
      </c>
      <c r="B10038" s="33"/>
      <c r="C10038" s="34"/>
      <c r="D10038" s="35" t="s">
        <v>368</v>
      </c>
      <c r="E10038" s="36" t="str">
        <f>VLOOKUP(D10038,Normativa!$A$3:$C$100,3,0)</f>
        <v>Decreto con Fuerza de Ley</v>
      </c>
      <c r="F10038" s="37"/>
      <c r="G10038" s="37"/>
      <c r="H10038" s="37" t="s">
        <v>7652</v>
      </c>
      <c r="I10038" s="36">
        <f t="shared" si="1"/>
        <v>1</v>
      </c>
      <c r="J10038" s="37"/>
      <c r="K10038" s="37"/>
    </row>
    <row r="10039" ht="22.5" hidden="1" customHeight="1">
      <c r="A10039" s="32" t="b">
        <v>0</v>
      </c>
      <c r="B10039" s="33"/>
      <c r="C10039" s="34"/>
      <c r="D10039" s="35" t="s">
        <v>368</v>
      </c>
      <c r="E10039" s="36" t="str">
        <f>VLOOKUP(D10039,Normativa!$A$3:$C$100,3,0)</f>
        <v>Decreto con Fuerza de Ley</v>
      </c>
      <c r="F10039" s="37"/>
      <c r="G10039" s="37"/>
      <c r="H10039" s="37" t="s">
        <v>7653</v>
      </c>
      <c r="I10039" s="36">
        <f t="shared" si="1"/>
        <v>1</v>
      </c>
      <c r="J10039" s="37"/>
      <c r="K10039" s="37"/>
    </row>
    <row r="10040" ht="22.5" hidden="1" customHeight="1">
      <c r="A10040" s="32" t="b">
        <v>0</v>
      </c>
      <c r="B10040" s="33"/>
      <c r="C10040" s="34"/>
      <c r="D10040" s="35" t="s">
        <v>368</v>
      </c>
      <c r="E10040" s="36" t="str">
        <f>VLOOKUP(D10040,Normativa!$A$3:$C$100,3,0)</f>
        <v>Decreto con Fuerza de Ley</v>
      </c>
      <c r="F10040" s="37"/>
      <c r="G10040" s="37"/>
      <c r="H10040" s="37" t="s">
        <v>7654</v>
      </c>
      <c r="I10040" s="36">
        <f t="shared" si="1"/>
        <v>1</v>
      </c>
      <c r="J10040" s="37"/>
      <c r="K10040" s="37"/>
    </row>
    <row r="10041" ht="22.5" hidden="1" customHeight="1">
      <c r="A10041" s="32" t="b">
        <v>0</v>
      </c>
      <c r="B10041" s="33"/>
      <c r="C10041" s="34"/>
      <c r="D10041" s="35" t="s">
        <v>368</v>
      </c>
      <c r="E10041" s="36" t="str">
        <f>VLOOKUP(D10041,Normativa!$A$3:$C$100,3,0)</f>
        <v>Decreto con Fuerza de Ley</v>
      </c>
      <c r="F10041" s="37"/>
      <c r="G10041" s="37"/>
      <c r="H10041" s="37" t="s">
        <v>7655</v>
      </c>
      <c r="I10041" s="36">
        <f t="shared" si="1"/>
        <v>1</v>
      </c>
      <c r="J10041" s="37"/>
      <c r="K10041" s="37"/>
    </row>
    <row r="10042" ht="22.5" hidden="1" customHeight="1">
      <c r="A10042" s="32" t="b">
        <v>0</v>
      </c>
      <c r="B10042" s="33"/>
      <c r="C10042" s="34"/>
      <c r="D10042" s="35" t="s">
        <v>368</v>
      </c>
      <c r="E10042" s="36" t="str">
        <f>VLOOKUP(D10042,Normativa!$A$3:$C$100,3,0)</f>
        <v>Decreto con Fuerza de Ley</v>
      </c>
      <c r="F10042" s="37"/>
      <c r="G10042" s="37"/>
      <c r="H10042" s="37"/>
      <c r="I10042" s="36">
        <f t="shared" si="1"/>
        <v>1</v>
      </c>
      <c r="J10042" s="37"/>
      <c r="K10042" s="37"/>
    </row>
    <row r="10043" ht="22.5" hidden="1" customHeight="1">
      <c r="A10043" s="32" t="b">
        <v>0</v>
      </c>
      <c r="B10043" s="33"/>
      <c r="C10043" s="34"/>
      <c r="D10043" s="35" t="s">
        <v>368</v>
      </c>
      <c r="E10043" s="36" t="str">
        <f>VLOOKUP(D10043,Normativa!$A$3:$C$100,3,0)</f>
        <v>Decreto con Fuerza de Ley</v>
      </c>
      <c r="F10043" s="37"/>
      <c r="G10043" s="37"/>
      <c r="H10043" s="37"/>
      <c r="I10043" s="36">
        <f t="shared" si="1"/>
        <v>2</v>
      </c>
      <c r="J10043" s="37"/>
      <c r="K10043" s="37"/>
    </row>
    <row r="10044" ht="22.5" hidden="1" customHeight="1">
      <c r="A10044" s="32" t="b">
        <v>0</v>
      </c>
      <c r="B10044" s="33"/>
      <c r="C10044" s="34"/>
      <c r="D10044" s="35" t="s">
        <v>368</v>
      </c>
      <c r="E10044" s="36" t="str">
        <f>VLOOKUP(D10044,Normativa!$A$3:$C$100,3,0)</f>
        <v>Decreto con Fuerza de Ley</v>
      </c>
      <c r="F10044" s="37"/>
      <c r="G10044" s="37"/>
      <c r="H10044" s="37" t="s">
        <v>7656</v>
      </c>
      <c r="I10044" s="36">
        <f t="shared" si="1"/>
        <v>1</v>
      </c>
      <c r="J10044" s="37"/>
      <c r="K10044" s="37"/>
    </row>
    <row r="10045" ht="22.5" hidden="1" customHeight="1">
      <c r="A10045" s="32" t="b">
        <v>0</v>
      </c>
      <c r="B10045" s="33"/>
      <c r="C10045" s="34"/>
      <c r="D10045" s="35" t="s">
        <v>368</v>
      </c>
      <c r="E10045" s="36" t="str">
        <f>VLOOKUP(D10045,Normativa!$A$3:$C$100,3,0)</f>
        <v>Decreto con Fuerza de Ley</v>
      </c>
      <c r="F10045" s="37"/>
      <c r="G10045" s="37"/>
      <c r="H10045" s="37" t="s">
        <v>7657</v>
      </c>
      <c r="I10045" s="36">
        <f t="shared" si="1"/>
        <v>1</v>
      </c>
      <c r="J10045" s="37"/>
      <c r="K10045" s="37"/>
    </row>
    <row r="10046" ht="22.5" hidden="1" customHeight="1">
      <c r="A10046" s="32" t="b">
        <v>0</v>
      </c>
      <c r="B10046" s="33"/>
      <c r="C10046" s="34"/>
      <c r="D10046" s="35" t="s">
        <v>368</v>
      </c>
      <c r="E10046" s="36" t="str">
        <f>VLOOKUP(D10046,Normativa!$A$3:$C$100,3,0)</f>
        <v>Decreto con Fuerza de Ley</v>
      </c>
      <c r="F10046" s="37"/>
      <c r="G10046" s="37"/>
      <c r="H10046" s="37" t="s">
        <v>7658</v>
      </c>
      <c r="I10046" s="36">
        <f t="shared" si="1"/>
        <v>1</v>
      </c>
      <c r="J10046" s="37"/>
      <c r="K10046" s="37"/>
    </row>
    <row r="10047" ht="22.5" hidden="1" customHeight="1">
      <c r="A10047" s="32" t="b">
        <v>0</v>
      </c>
      <c r="B10047" s="33"/>
      <c r="C10047" s="34"/>
      <c r="D10047" s="35" t="s">
        <v>368</v>
      </c>
      <c r="E10047" s="36" t="str">
        <f>VLOOKUP(D10047,Normativa!$A$3:$C$100,3,0)</f>
        <v>Decreto con Fuerza de Ley</v>
      </c>
      <c r="F10047" s="37"/>
      <c r="G10047" s="37"/>
      <c r="H10047" s="37" t="s">
        <v>7659</v>
      </c>
      <c r="I10047" s="36">
        <f t="shared" si="1"/>
        <v>1</v>
      </c>
      <c r="J10047" s="37"/>
      <c r="K10047" s="37"/>
    </row>
    <row r="10048" ht="22.5" hidden="1" customHeight="1">
      <c r="A10048" s="32" t="b">
        <v>0</v>
      </c>
      <c r="B10048" s="33"/>
      <c r="C10048" s="34"/>
      <c r="D10048" s="35" t="s">
        <v>368</v>
      </c>
      <c r="E10048" s="36" t="str">
        <f>VLOOKUP(D10048,Normativa!$A$3:$C$100,3,0)</f>
        <v>Decreto con Fuerza de Ley</v>
      </c>
      <c r="F10048" s="37"/>
      <c r="G10048" s="37"/>
      <c r="H10048" s="37"/>
      <c r="I10048" s="36">
        <f t="shared" si="1"/>
        <v>1</v>
      </c>
      <c r="J10048" s="37"/>
      <c r="K10048" s="37"/>
    </row>
    <row r="10049" ht="22.5" hidden="1" customHeight="1">
      <c r="A10049" s="32" t="b">
        <v>0</v>
      </c>
      <c r="B10049" s="33"/>
      <c r="C10049" s="34"/>
      <c r="D10049" s="35" t="s">
        <v>368</v>
      </c>
      <c r="E10049" s="36" t="str">
        <f>VLOOKUP(D10049,Normativa!$A$3:$C$100,3,0)</f>
        <v>Decreto con Fuerza de Ley</v>
      </c>
      <c r="F10049" s="37"/>
      <c r="G10049" s="37"/>
      <c r="H10049" s="37"/>
      <c r="I10049" s="36">
        <f t="shared" si="1"/>
        <v>2</v>
      </c>
      <c r="J10049" s="37"/>
      <c r="K10049" s="37"/>
    </row>
    <row r="10050" ht="22.5" hidden="1" customHeight="1">
      <c r="A10050" s="32" t="b">
        <v>0</v>
      </c>
      <c r="B10050" s="33"/>
      <c r="C10050" s="34"/>
      <c r="D10050" s="35" t="s">
        <v>368</v>
      </c>
      <c r="E10050" s="36" t="str">
        <f>VLOOKUP(D10050,Normativa!$A$3:$C$100,3,0)</f>
        <v>Decreto con Fuerza de Ley</v>
      </c>
      <c r="F10050" s="37"/>
      <c r="G10050" s="37"/>
      <c r="H10050" s="37" t="s">
        <v>7660</v>
      </c>
      <c r="I10050" s="36">
        <f t="shared" si="1"/>
        <v>1</v>
      </c>
      <c r="J10050" s="37"/>
      <c r="K10050" s="37"/>
    </row>
    <row r="10051" ht="22.5" hidden="1" customHeight="1">
      <c r="A10051" s="32" t="b">
        <v>0</v>
      </c>
      <c r="B10051" s="33"/>
      <c r="C10051" s="34"/>
      <c r="D10051" s="35" t="s">
        <v>368</v>
      </c>
      <c r="E10051" s="36" t="str">
        <f>VLOOKUP(D10051,Normativa!$A$3:$C$100,3,0)</f>
        <v>Decreto con Fuerza de Ley</v>
      </c>
      <c r="F10051" s="37"/>
      <c r="G10051" s="37"/>
      <c r="H10051" s="37" t="s">
        <v>7661</v>
      </c>
      <c r="I10051" s="36">
        <f t="shared" si="1"/>
        <v>1</v>
      </c>
      <c r="J10051" s="37"/>
      <c r="K10051" s="37"/>
    </row>
    <row r="10052" ht="22.5" hidden="1" customHeight="1">
      <c r="A10052" s="32" t="b">
        <v>0</v>
      </c>
      <c r="B10052" s="33"/>
      <c r="C10052" s="34"/>
      <c r="D10052" s="35" t="s">
        <v>368</v>
      </c>
      <c r="E10052" s="36" t="str">
        <f>VLOOKUP(D10052,Normativa!$A$3:$C$100,3,0)</f>
        <v>Decreto con Fuerza de Ley</v>
      </c>
      <c r="F10052" s="37"/>
      <c r="G10052" s="37"/>
      <c r="H10052" s="37" t="s">
        <v>7662</v>
      </c>
      <c r="I10052" s="36">
        <f t="shared" si="1"/>
        <v>1</v>
      </c>
      <c r="J10052" s="37"/>
      <c r="K10052" s="37"/>
    </row>
    <row r="10053" ht="22.5" hidden="1" customHeight="1">
      <c r="A10053" s="32" t="b">
        <v>0</v>
      </c>
      <c r="B10053" s="33"/>
      <c r="C10053" s="34"/>
      <c r="D10053" s="35" t="s">
        <v>368</v>
      </c>
      <c r="E10053" s="36" t="str">
        <f>VLOOKUP(D10053,Normativa!$A$3:$C$100,3,0)</f>
        <v>Decreto con Fuerza de Ley</v>
      </c>
      <c r="F10053" s="37"/>
      <c r="G10053" s="37"/>
      <c r="H10053" s="37" t="s">
        <v>7663</v>
      </c>
      <c r="I10053" s="36">
        <f t="shared" si="1"/>
        <v>1</v>
      </c>
      <c r="J10053" s="37"/>
      <c r="K10053" s="37"/>
    </row>
    <row r="10054" ht="22.5" hidden="1" customHeight="1">
      <c r="A10054" s="32" t="b">
        <v>0</v>
      </c>
      <c r="B10054" s="33"/>
      <c r="C10054" s="34"/>
      <c r="D10054" s="35" t="s">
        <v>368</v>
      </c>
      <c r="E10054" s="36" t="str">
        <f>VLOOKUP(D10054,Normativa!$A$3:$C$100,3,0)</f>
        <v>Decreto con Fuerza de Ley</v>
      </c>
      <c r="F10054" s="37"/>
      <c r="G10054" s="37"/>
      <c r="H10054" s="37" t="s">
        <v>7664</v>
      </c>
      <c r="I10054" s="36">
        <f t="shared" si="1"/>
        <v>1</v>
      </c>
      <c r="J10054" s="37"/>
      <c r="K10054" s="37"/>
    </row>
    <row r="10055" ht="22.5" hidden="1" customHeight="1">
      <c r="A10055" s="32" t="b">
        <v>0</v>
      </c>
      <c r="B10055" s="33"/>
      <c r="C10055" s="34"/>
      <c r="D10055" s="35" t="s">
        <v>368</v>
      </c>
      <c r="E10055" s="36" t="str">
        <f>VLOOKUP(D10055,Normativa!$A$3:$C$100,3,0)</f>
        <v>Decreto con Fuerza de Ley</v>
      </c>
      <c r="F10055" s="37"/>
      <c r="G10055" s="37"/>
      <c r="H10055" s="37" t="s">
        <v>7665</v>
      </c>
      <c r="I10055" s="36">
        <f t="shared" si="1"/>
        <v>1</v>
      </c>
      <c r="J10055" s="37"/>
      <c r="K10055" s="37"/>
    </row>
    <row r="10056" ht="22.5" hidden="1" customHeight="1">
      <c r="A10056" s="32" t="b">
        <v>0</v>
      </c>
      <c r="B10056" s="33"/>
      <c r="C10056" s="34"/>
      <c r="D10056" s="35" t="s">
        <v>368</v>
      </c>
      <c r="E10056" s="36" t="str">
        <f>VLOOKUP(D10056,Normativa!$A$3:$C$100,3,0)</f>
        <v>Decreto con Fuerza de Ley</v>
      </c>
      <c r="F10056" s="37"/>
      <c r="G10056" s="37"/>
      <c r="H10056" s="37" t="s">
        <v>7666</v>
      </c>
      <c r="I10056" s="36">
        <f t="shared" si="1"/>
        <v>1</v>
      </c>
      <c r="J10056" s="37"/>
      <c r="K10056" s="37"/>
    </row>
    <row r="10057" ht="22.5" hidden="1" customHeight="1">
      <c r="A10057" s="32" t="b">
        <v>0</v>
      </c>
      <c r="B10057" s="33"/>
      <c r="C10057" s="34"/>
      <c r="D10057" s="35" t="s">
        <v>368</v>
      </c>
      <c r="E10057" s="36" t="str">
        <f>VLOOKUP(D10057,Normativa!$A$3:$C$100,3,0)</f>
        <v>Decreto con Fuerza de Ley</v>
      </c>
      <c r="F10057" s="37"/>
      <c r="G10057" s="37"/>
      <c r="H10057" s="37" t="s">
        <v>7667</v>
      </c>
      <c r="I10057" s="36">
        <f t="shared" si="1"/>
        <v>1</v>
      </c>
      <c r="J10057" s="37"/>
      <c r="K10057" s="37"/>
    </row>
    <row r="10058" ht="22.5" hidden="1" customHeight="1">
      <c r="A10058" s="32" t="b">
        <v>0</v>
      </c>
      <c r="B10058" s="33"/>
      <c r="C10058" s="34"/>
      <c r="D10058" s="35" t="s">
        <v>368</v>
      </c>
      <c r="E10058" s="36" t="str">
        <f>VLOOKUP(D10058,Normativa!$A$3:$C$100,3,0)</f>
        <v>Decreto con Fuerza de Ley</v>
      </c>
      <c r="F10058" s="37"/>
      <c r="G10058" s="37"/>
      <c r="H10058" s="37" t="s">
        <v>7668</v>
      </c>
      <c r="I10058" s="36">
        <f t="shared" si="1"/>
        <v>1</v>
      </c>
      <c r="J10058" s="37"/>
      <c r="K10058" s="37"/>
    </row>
    <row r="10059" ht="22.5" hidden="1" customHeight="1">
      <c r="A10059" s="32" t="b">
        <v>0</v>
      </c>
      <c r="B10059" s="33"/>
      <c r="C10059" s="34"/>
      <c r="D10059" s="35" t="s">
        <v>368</v>
      </c>
      <c r="E10059" s="36" t="str">
        <f>VLOOKUP(D10059,Normativa!$A$3:$C$100,3,0)</f>
        <v>Decreto con Fuerza de Ley</v>
      </c>
      <c r="F10059" s="37"/>
      <c r="G10059" s="37"/>
      <c r="H10059" s="37"/>
      <c r="I10059" s="36">
        <f t="shared" si="1"/>
        <v>1</v>
      </c>
      <c r="J10059" s="37"/>
      <c r="K10059" s="37"/>
    </row>
    <row r="10060" ht="22.5" hidden="1" customHeight="1">
      <c r="A10060" s="32" t="b">
        <v>0</v>
      </c>
      <c r="B10060" s="33"/>
      <c r="C10060" s="34"/>
      <c r="D10060" s="35" t="s">
        <v>368</v>
      </c>
      <c r="E10060" s="36" t="str">
        <f>VLOOKUP(D10060,Normativa!$A$3:$C$100,3,0)</f>
        <v>Decreto con Fuerza de Ley</v>
      </c>
      <c r="F10060" s="37"/>
      <c r="G10060" s="37"/>
      <c r="H10060" s="37"/>
      <c r="I10060" s="36">
        <f t="shared" si="1"/>
        <v>2</v>
      </c>
      <c r="J10060" s="37"/>
      <c r="K10060" s="37"/>
    </row>
    <row r="10061" ht="22.5" hidden="1" customHeight="1">
      <c r="A10061" s="32" t="b">
        <v>0</v>
      </c>
      <c r="B10061" s="33"/>
      <c r="C10061" s="34"/>
      <c r="D10061" s="35" t="s">
        <v>368</v>
      </c>
      <c r="E10061" s="36" t="str">
        <f>VLOOKUP(D10061,Normativa!$A$3:$C$100,3,0)</f>
        <v>Decreto con Fuerza de Ley</v>
      </c>
      <c r="F10061" s="37"/>
      <c r="G10061" s="37"/>
      <c r="H10061" s="37"/>
      <c r="I10061" s="36">
        <f t="shared" si="1"/>
        <v>3</v>
      </c>
      <c r="J10061" s="37"/>
      <c r="K10061" s="37"/>
    </row>
    <row r="10062" ht="22.5" hidden="1" customHeight="1">
      <c r="A10062" s="32" t="b">
        <v>0</v>
      </c>
      <c r="B10062" s="33"/>
      <c r="C10062" s="34"/>
      <c r="D10062" s="35" t="s">
        <v>368</v>
      </c>
      <c r="E10062" s="36" t="str">
        <f>VLOOKUP(D10062,Normativa!$A$3:$C$100,3,0)</f>
        <v>Decreto con Fuerza de Ley</v>
      </c>
      <c r="F10062" s="37"/>
      <c r="G10062" s="37"/>
      <c r="H10062" s="37"/>
      <c r="I10062" s="36">
        <f t="shared" si="1"/>
        <v>4</v>
      </c>
      <c r="J10062" s="37"/>
      <c r="K10062" s="37"/>
    </row>
    <row r="10063" ht="22.5" hidden="1" customHeight="1">
      <c r="A10063" s="32" t="b">
        <v>0</v>
      </c>
      <c r="B10063" s="33"/>
      <c r="C10063" s="34"/>
      <c r="D10063" s="35" t="s">
        <v>368</v>
      </c>
      <c r="E10063" s="36" t="str">
        <f>VLOOKUP(D10063,Normativa!$A$3:$C$100,3,0)</f>
        <v>Decreto con Fuerza de Ley</v>
      </c>
      <c r="F10063" s="37"/>
      <c r="G10063" s="37"/>
      <c r="H10063" s="37" t="s">
        <v>7669</v>
      </c>
      <c r="I10063" s="36">
        <f t="shared" si="1"/>
        <v>1</v>
      </c>
      <c r="J10063" s="37"/>
      <c r="K10063" s="37"/>
    </row>
    <row r="10064" ht="22.5" hidden="1" customHeight="1">
      <c r="A10064" s="32" t="b">
        <v>0</v>
      </c>
      <c r="B10064" s="33"/>
      <c r="C10064" s="34"/>
      <c r="D10064" s="35" t="s">
        <v>368</v>
      </c>
      <c r="E10064" s="36" t="str">
        <f>VLOOKUP(D10064,Normativa!$A$3:$C$100,3,0)</f>
        <v>Decreto con Fuerza de Ley</v>
      </c>
      <c r="F10064" s="37"/>
      <c r="G10064" s="37"/>
      <c r="H10064" s="37"/>
      <c r="I10064" s="36">
        <f t="shared" si="1"/>
        <v>1</v>
      </c>
      <c r="J10064" s="37"/>
      <c r="K10064" s="37"/>
    </row>
    <row r="10065" ht="22.5" hidden="1" customHeight="1">
      <c r="A10065" s="32" t="b">
        <v>0</v>
      </c>
      <c r="B10065" s="33"/>
      <c r="C10065" s="34"/>
      <c r="D10065" s="35" t="s">
        <v>368</v>
      </c>
      <c r="E10065" s="36" t="str">
        <f>VLOOKUP(D10065,Normativa!$A$3:$C$100,3,0)</f>
        <v>Decreto con Fuerza de Ley</v>
      </c>
      <c r="F10065" s="37"/>
      <c r="G10065" s="37"/>
      <c r="H10065" s="37"/>
      <c r="I10065" s="36">
        <f t="shared" si="1"/>
        <v>2</v>
      </c>
      <c r="J10065" s="37"/>
      <c r="K10065" s="37"/>
    </row>
    <row r="10066" ht="22.5" hidden="1" customHeight="1">
      <c r="A10066" s="32" t="b">
        <v>0</v>
      </c>
      <c r="B10066" s="33"/>
      <c r="C10066" s="34"/>
      <c r="D10066" s="35" t="s">
        <v>368</v>
      </c>
      <c r="E10066" s="36" t="str">
        <f>VLOOKUP(D10066,Normativa!$A$3:$C$100,3,0)</f>
        <v>Decreto con Fuerza de Ley</v>
      </c>
      <c r="F10066" s="37"/>
      <c r="G10066" s="37"/>
      <c r="H10066" s="37" t="s">
        <v>7670</v>
      </c>
      <c r="I10066" s="36">
        <f t="shared" si="1"/>
        <v>1</v>
      </c>
      <c r="J10066" s="37"/>
      <c r="K10066" s="37"/>
    </row>
    <row r="10067" ht="22.5" hidden="1" customHeight="1">
      <c r="A10067" s="32" t="b">
        <v>0</v>
      </c>
      <c r="B10067" s="33"/>
      <c r="C10067" s="34"/>
      <c r="D10067" s="35" t="s">
        <v>368</v>
      </c>
      <c r="E10067" s="36" t="str">
        <f>VLOOKUP(D10067,Normativa!$A$3:$C$100,3,0)</f>
        <v>Decreto con Fuerza de Ley</v>
      </c>
      <c r="F10067" s="37"/>
      <c r="G10067" s="37"/>
      <c r="H10067" s="37"/>
      <c r="I10067" s="36">
        <f t="shared" si="1"/>
        <v>1</v>
      </c>
      <c r="J10067" s="37"/>
      <c r="K10067" s="37"/>
    </row>
    <row r="10068" ht="22.5" hidden="1" customHeight="1">
      <c r="A10068" s="32" t="b">
        <v>0</v>
      </c>
      <c r="B10068" s="33"/>
      <c r="C10068" s="34"/>
      <c r="D10068" s="35" t="s">
        <v>368</v>
      </c>
      <c r="E10068" s="36" t="str">
        <f>VLOOKUP(D10068,Normativa!$A$3:$C$100,3,0)</f>
        <v>Decreto con Fuerza de Ley</v>
      </c>
      <c r="F10068" s="37"/>
      <c r="G10068" s="37"/>
      <c r="H10068" s="37"/>
      <c r="I10068" s="36">
        <f t="shared" si="1"/>
        <v>2</v>
      </c>
      <c r="J10068" s="37"/>
      <c r="K10068" s="37"/>
    </row>
    <row r="10069" ht="22.5" hidden="1" customHeight="1">
      <c r="A10069" s="32" t="b">
        <v>0</v>
      </c>
      <c r="B10069" s="33"/>
      <c r="C10069" s="34"/>
      <c r="D10069" s="35" t="s">
        <v>368</v>
      </c>
      <c r="E10069" s="36" t="str">
        <f>VLOOKUP(D10069,Normativa!$A$3:$C$100,3,0)</f>
        <v>Decreto con Fuerza de Ley</v>
      </c>
      <c r="F10069" s="37"/>
      <c r="G10069" s="37"/>
      <c r="H10069" s="37" t="s">
        <v>7671</v>
      </c>
      <c r="I10069" s="36">
        <f t="shared" si="1"/>
        <v>1</v>
      </c>
      <c r="J10069" s="37"/>
      <c r="K10069" s="37"/>
    </row>
    <row r="10070" ht="22.5" hidden="1" customHeight="1">
      <c r="A10070" s="32" t="b">
        <v>0</v>
      </c>
      <c r="B10070" s="33"/>
      <c r="C10070" s="34"/>
      <c r="D10070" s="35" t="s">
        <v>368</v>
      </c>
      <c r="E10070" s="36" t="str">
        <f>VLOOKUP(D10070,Normativa!$A$3:$C$100,3,0)</f>
        <v>Decreto con Fuerza de Ley</v>
      </c>
      <c r="F10070" s="37"/>
      <c r="G10070" s="37"/>
      <c r="H10070" s="37"/>
      <c r="I10070" s="36">
        <f t="shared" si="1"/>
        <v>1</v>
      </c>
      <c r="J10070" s="37"/>
      <c r="K10070" s="37"/>
    </row>
    <row r="10071" ht="22.5" hidden="1" customHeight="1">
      <c r="A10071" s="32" t="b">
        <v>0</v>
      </c>
      <c r="B10071" s="33"/>
      <c r="C10071" s="34"/>
      <c r="D10071" s="35" t="s">
        <v>368</v>
      </c>
      <c r="E10071" s="36" t="str">
        <f>VLOOKUP(D10071,Normativa!$A$3:$C$100,3,0)</f>
        <v>Decreto con Fuerza de Ley</v>
      </c>
      <c r="F10071" s="37"/>
      <c r="G10071" s="37"/>
      <c r="H10071" s="37"/>
      <c r="I10071" s="36">
        <f t="shared" si="1"/>
        <v>2</v>
      </c>
      <c r="J10071" s="37"/>
      <c r="K10071" s="37"/>
    </row>
    <row r="10072" ht="22.5" hidden="1" customHeight="1">
      <c r="A10072" s="32" t="b">
        <v>0</v>
      </c>
      <c r="B10072" s="33"/>
      <c r="C10072" s="34"/>
      <c r="D10072" s="35" t="s">
        <v>368</v>
      </c>
      <c r="E10072" s="36" t="str">
        <f>VLOOKUP(D10072,Normativa!$A$3:$C$100,3,0)</f>
        <v>Decreto con Fuerza de Ley</v>
      </c>
      <c r="F10072" s="37"/>
      <c r="G10072" s="37"/>
      <c r="H10072" s="37"/>
      <c r="I10072" s="36">
        <f t="shared" si="1"/>
        <v>3</v>
      </c>
      <c r="J10072" s="37"/>
      <c r="K10072" s="37"/>
    </row>
    <row r="10073" ht="22.5" hidden="1" customHeight="1">
      <c r="A10073" s="32" t="b">
        <v>0</v>
      </c>
      <c r="B10073" s="33"/>
      <c r="C10073" s="34"/>
      <c r="D10073" s="35" t="s">
        <v>368</v>
      </c>
      <c r="E10073" s="36" t="str">
        <f>VLOOKUP(D10073,Normativa!$A$3:$C$100,3,0)</f>
        <v>Decreto con Fuerza de Ley</v>
      </c>
      <c r="F10073" s="37"/>
      <c r="G10073" s="37"/>
      <c r="H10073" s="37"/>
      <c r="I10073" s="36">
        <f t="shared" si="1"/>
        <v>4</v>
      </c>
      <c r="J10073" s="37"/>
      <c r="K10073" s="37"/>
    </row>
    <row r="10074" ht="22.5" hidden="1" customHeight="1">
      <c r="A10074" s="32" t="b">
        <v>0</v>
      </c>
      <c r="B10074" s="33"/>
      <c r="C10074" s="34"/>
      <c r="D10074" s="35" t="s">
        <v>368</v>
      </c>
      <c r="E10074" s="36" t="str">
        <f>VLOOKUP(D10074,Normativa!$A$3:$C$100,3,0)</f>
        <v>Decreto con Fuerza de Ley</v>
      </c>
      <c r="F10074" s="37"/>
      <c r="G10074" s="37"/>
      <c r="H10074" s="37" t="s">
        <v>7672</v>
      </c>
      <c r="I10074" s="36">
        <f t="shared" si="1"/>
        <v>1</v>
      </c>
      <c r="J10074" s="37"/>
      <c r="K10074" s="37"/>
    </row>
    <row r="10075" ht="22.5" hidden="1" customHeight="1">
      <c r="A10075" s="32" t="b">
        <v>0</v>
      </c>
      <c r="B10075" s="33"/>
      <c r="C10075" s="34"/>
      <c r="D10075" s="35" t="s">
        <v>368</v>
      </c>
      <c r="E10075" s="36" t="str">
        <f>VLOOKUP(D10075,Normativa!$A$3:$C$100,3,0)</f>
        <v>Decreto con Fuerza de Ley</v>
      </c>
      <c r="F10075" s="37"/>
      <c r="G10075" s="37"/>
      <c r="H10075" s="37" t="s">
        <v>7673</v>
      </c>
      <c r="I10075" s="36">
        <f t="shared" si="1"/>
        <v>1</v>
      </c>
      <c r="J10075" s="37"/>
      <c r="K10075" s="37"/>
    </row>
    <row r="10076" ht="22.5" hidden="1" customHeight="1">
      <c r="A10076" s="32" t="b">
        <v>0</v>
      </c>
      <c r="B10076" s="33"/>
      <c r="C10076" s="34"/>
      <c r="D10076" s="35" t="s">
        <v>368</v>
      </c>
      <c r="E10076" s="36" t="str">
        <f>VLOOKUP(D10076,Normativa!$A$3:$C$100,3,0)</f>
        <v>Decreto con Fuerza de Ley</v>
      </c>
      <c r="F10076" s="37"/>
      <c r="G10076" s="37"/>
      <c r="H10076" s="37"/>
      <c r="I10076" s="36">
        <f t="shared" si="1"/>
        <v>1</v>
      </c>
      <c r="J10076" s="37"/>
      <c r="K10076" s="37"/>
    </row>
    <row r="10077" ht="22.5" hidden="1" customHeight="1">
      <c r="A10077" s="32" t="b">
        <v>0</v>
      </c>
      <c r="B10077" s="33"/>
      <c r="C10077" s="34"/>
      <c r="D10077" s="35" t="s">
        <v>368</v>
      </c>
      <c r="E10077" s="36" t="str">
        <f>VLOOKUP(D10077,Normativa!$A$3:$C$100,3,0)</f>
        <v>Decreto con Fuerza de Ley</v>
      </c>
      <c r="F10077" s="37"/>
      <c r="G10077" s="37"/>
      <c r="H10077" s="37"/>
      <c r="I10077" s="36">
        <f t="shared" si="1"/>
        <v>2</v>
      </c>
      <c r="J10077" s="37"/>
      <c r="K10077" s="37"/>
    </row>
    <row r="10078" ht="22.5" hidden="1" customHeight="1">
      <c r="A10078" s="32" t="b">
        <v>0</v>
      </c>
      <c r="B10078" s="33"/>
      <c r="C10078" s="34"/>
      <c r="D10078" s="35" t="s">
        <v>368</v>
      </c>
      <c r="E10078" s="36" t="str">
        <f>VLOOKUP(D10078,Normativa!$A$3:$C$100,3,0)</f>
        <v>Decreto con Fuerza de Ley</v>
      </c>
      <c r="F10078" s="37"/>
      <c r="G10078" s="37"/>
      <c r="H10078" s="37"/>
      <c r="I10078" s="36">
        <f t="shared" si="1"/>
        <v>3</v>
      </c>
      <c r="J10078" s="37"/>
      <c r="K10078" s="37"/>
    </row>
    <row r="10079" ht="22.5" hidden="1" customHeight="1">
      <c r="A10079" s="32" t="b">
        <v>0</v>
      </c>
      <c r="B10079" s="33"/>
      <c r="C10079" s="34"/>
      <c r="D10079" s="35" t="s">
        <v>368</v>
      </c>
      <c r="E10079" s="36" t="str">
        <f>VLOOKUP(D10079,Normativa!$A$3:$C$100,3,0)</f>
        <v>Decreto con Fuerza de Ley</v>
      </c>
      <c r="F10079" s="37"/>
      <c r="G10079" s="37"/>
      <c r="H10079" s="37" t="s">
        <v>7674</v>
      </c>
      <c r="I10079" s="36">
        <f t="shared" si="1"/>
        <v>1</v>
      </c>
      <c r="J10079" s="37"/>
      <c r="K10079" s="37"/>
    </row>
    <row r="10080" ht="22.5" hidden="1" customHeight="1">
      <c r="A10080" s="32" t="b">
        <v>0</v>
      </c>
      <c r="B10080" s="33"/>
      <c r="C10080" s="34"/>
      <c r="D10080" s="35" t="s">
        <v>368</v>
      </c>
      <c r="E10080" s="36" t="str">
        <f>VLOOKUP(D10080,Normativa!$A$3:$C$100,3,0)</f>
        <v>Decreto con Fuerza de Ley</v>
      </c>
      <c r="F10080" s="37"/>
      <c r="G10080" s="37"/>
      <c r="H10080" s="37"/>
      <c r="I10080" s="36">
        <f t="shared" si="1"/>
        <v>1</v>
      </c>
      <c r="J10080" s="37"/>
      <c r="K10080" s="37"/>
    </row>
    <row r="10081" ht="22.5" hidden="1" customHeight="1">
      <c r="A10081" s="32" t="b">
        <v>0</v>
      </c>
      <c r="B10081" s="33"/>
      <c r="C10081" s="34"/>
      <c r="D10081" s="35" t="s">
        <v>368</v>
      </c>
      <c r="E10081" s="36" t="str">
        <f>VLOOKUP(D10081,Normativa!$A$3:$C$100,3,0)</f>
        <v>Decreto con Fuerza de Ley</v>
      </c>
      <c r="F10081" s="37"/>
      <c r="G10081" s="37"/>
      <c r="H10081" s="37"/>
      <c r="I10081" s="36">
        <f t="shared" si="1"/>
        <v>2</v>
      </c>
      <c r="J10081" s="37"/>
      <c r="K10081" s="37"/>
    </row>
    <row r="10082" ht="22.5" hidden="1" customHeight="1">
      <c r="A10082" s="32" t="b">
        <v>0</v>
      </c>
      <c r="B10082" s="33"/>
      <c r="C10082" s="34"/>
      <c r="D10082" s="35" t="s">
        <v>368</v>
      </c>
      <c r="E10082" s="36" t="str">
        <f>VLOOKUP(D10082,Normativa!$A$3:$C$100,3,0)</f>
        <v>Decreto con Fuerza de Ley</v>
      </c>
      <c r="F10082" s="37"/>
      <c r="G10082" s="37"/>
      <c r="H10082" s="37" t="s">
        <v>7675</v>
      </c>
      <c r="I10082" s="36">
        <f t="shared" si="1"/>
        <v>1</v>
      </c>
      <c r="J10082" s="37"/>
      <c r="K10082" s="37"/>
    </row>
    <row r="10083" ht="22.5" hidden="1" customHeight="1">
      <c r="A10083" s="32" t="b">
        <v>0</v>
      </c>
      <c r="B10083" s="33"/>
      <c r="C10083" s="34"/>
      <c r="D10083" s="35" t="s">
        <v>368</v>
      </c>
      <c r="E10083" s="36" t="str">
        <f>VLOOKUP(D10083,Normativa!$A$3:$C$100,3,0)</f>
        <v>Decreto con Fuerza de Ley</v>
      </c>
      <c r="F10083" s="37"/>
      <c r="G10083" s="37"/>
      <c r="H10083" s="37"/>
      <c r="I10083" s="36">
        <f t="shared" si="1"/>
        <v>1</v>
      </c>
      <c r="J10083" s="37"/>
      <c r="K10083" s="37"/>
    </row>
    <row r="10084" ht="22.5" hidden="1" customHeight="1">
      <c r="A10084" s="32" t="b">
        <v>0</v>
      </c>
      <c r="B10084" s="33"/>
      <c r="C10084" s="34"/>
      <c r="D10084" s="35" t="s">
        <v>368</v>
      </c>
      <c r="E10084" s="36" t="str">
        <f>VLOOKUP(D10084,Normativa!$A$3:$C$100,3,0)</f>
        <v>Decreto con Fuerza de Ley</v>
      </c>
      <c r="F10084" s="37"/>
      <c r="G10084" s="37"/>
      <c r="H10084" s="37"/>
      <c r="I10084" s="36">
        <f t="shared" si="1"/>
        <v>2</v>
      </c>
      <c r="J10084" s="37"/>
      <c r="K10084" s="37"/>
    </row>
    <row r="10085" ht="22.5" hidden="1" customHeight="1">
      <c r="A10085" s="32" t="b">
        <v>0</v>
      </c>
      <c r="B10085" s="33"/>
      <c r="C10085" s="34"/>
      <c r="D10085" s="35" t="s">
        <v>368</v>
      </c>
      <c r="E10085" s="36" t="str">
        <f>VLOOKUP(D10085,Normativa!$A$3:$C$100,3,0)</f>
        <v>Decreto con Fuerza de Ley</v>
      </c>
      <c r="F10085" s="37"/>
      <c r="G10085" s="37"/>
      <c r="H10085" s="37" t="s">
        <v>7676</v>
      </c>
      <c r="I10085" s="36">
        <f t="shared" si="1"/>
        <v>1</v>
      </c>
      <c r="J10085" s="37"/>
      <c r="K10085" s="37"/>
    </row>
    <row r="10086" ht="22.5" hidden="1" customHeight="1">
      <c r="A10086" s="32" t="b">
        <v>0</v>
      </c>
      <c r="B10086" s="33"/>
      <c r="C10086" s="34"/>
      <c r="D10086" s="35" t="s">
        <v>368</v>
      </c>
      <c r="E10086" s="36" t="str">
        <f>VLOOKUP(D10086,Normativa!$A$3:$C$100,3,0)</f>
        <v>Decreto con Fuerza de Ley</v>
      </c>
      <c r="F10086" s="37"/>
      <c r="G10086" s="37"/>
      <c r="H10086" s="37" t="s">
        <v>7677</v>
      </c>
      <c r="I10086" s="36">
        <f t="shared" si="1"/>
        <v>1</v>
      </c>
      <c r="J10086" s="37"/>
      <c r="K10086" s="37"/>
    </row>
    <row r="10087" ht="22.5" hidden="1" customHeight="1">
      <c r="A10087" s="32" t="b">
        <v>0</v>
      </c>
      <c r="B10087" s="33"/>
      <c r="C10087" s="34"/>
      <c r="D10087" s="35" t="s">
        <v>368</v>
      </c>
      <c r="E10087" s="36" t="str">
        <f>VLOOKUP(D10087,Normativa!$A$3:$C$100,3,0)</f>
        <v>Decreto con Fuerza de Ley</v>
      </c>
      <c r="F10087" s="37"/>
      <c r="G10087" s="37"/>
      <c r="H10087" s="37" t="s">
        <v>7678</v>
      </c>
      <c r="I10087" s="36">
        <f t="shared" si="1"/>
        <v>1</v>
      </c>
      <c r="J10087" s="37"/>
      <c r="K10087" s="37"/>
    </row>
    <row r="10088" ht="22.5" hidden="1" customHeight="1">
      <c r="A10088" s="32" t="b">
        <v>0</v>
      </c>
      <c r="B10088" s="33"/>
      <c r="C10088" s="34"/>
      <c r="D10088" s="35" t="s">
        <v>368</v>
      </c>
      <c r="E10088" s="36" t="str">
        <f>VLOOKUP(D10088,Normativa!$A$3:$C$100,3,0)</f>
        <v>Decreto con Fuerza de Ley</v>
      </c>
      <c r="F10088" s="37"/>
      <c r="G10088" s="37"/>
      <c r="H10088" s="37" t="s">
        <v>7679</v>
      </c>
      <c r="I10088" s="36">
        <f t="shared" si="1"/>
        <v>1</v>
      </c>
      <c r="J10088" s="37"/>
      <c r="K10088" s="37"/>
    </row>
    <row r="10089" ht="22.5" hidden="1" customHeight="1">
      <c r="A10089" s="32" t="b">
        <v>0</v>
      </c>
      <c r="B10089" s="33"/>
      <c r="C10089" s="34"/>
      <c r="D10089" s="35" t="s">
        <v>368</v>
      </c>
      <c r="E10089" s="36" t="str">
        <f>VLOOKUP(D10089,Normativa!$A$3:$C$100,3,0)</f>
        <v>Decreto con Fuerza de Ley</v>
      </c>
      <c r="F10089" s="37"/>
      <c r="G10089" s="37"/>
      <c r="H10089" s="37" t="s">
        <v>7680</v>
      </c>
      <c r="I10089" s="36">
        <f t="shared" si="1"/>
        <v>1</v>
      </c>
      <c r="J10089" s="37"/>
      <c r="K10089" s="37"/>
    </row>
    <row r="10090" ht="22.5" hidden="1" customHeight="1">
      <c r="A10090" s="32" t="b">
        <v>0</v>
      </c>
      <c r="B10090" s="33"/>
      <c r="C10090" s="34"/>
      <c r="D10090" s="35" t="s">
        <v>368</v>
      </c>
      <c r="E10090" s="36" t="str">
        <f>VLOOKUP(D10090,Normativa!$A$3:$C$100,3,0)</f>
        <v>Decreto con Fuerza de Ley</v>
      </c>
      <c r="F10090" s="37"/>
      <c r="G10090" s="37"/>
      <c r="H10090" s="37" t="s">
        <v>7681</v>
      </c>
      <c r="I10090" s="36">
        <f t="shared" si="1"/>
        <v>1</v>
      </c>
      <c r="J10090" s="37"/>
      <c r="K10090" s="37"/>
    </row>
    <row r="10091" ht="22.5" hidden="1" customHeight="1">
      <c r="A10091" s="32" t="b">
        <v>0</v>
      </c>
      <c r="B10091" s="33"/>
      <c r="C10091" s="34"/>
      <c r="D10091" s="35" t="s">
        <v>368</v>
      </c>
      <c r="E10091" s="36" t="str">
        <f>VLOOKUP(D10091,Normativa!$A$3:$C$100,3,0)</f>
        <v>Decreto con Fuerza de Ley</v>
      </c>
      <c r="F10091" s="37"/>
      <c r="G10091" s="37"/>
      <c r="H10091" s="37" t="s">
        <v>7682</v>
      </c>
      <c r="I10091" s="36">
        <f t="shared" si="1"/>
        <v>1</v>
      </c>
      <c r="J10091" s="37"/>
      <c r="K10091" s="37"/>
    </row>
    <row r="10092" ht="22.5" hidden="1" customHeight="1">
      <c r="A10092" s="32" t="b">
        <v>0</v>
      </c>
      <c r="B10092" s="33"/>
      <c r="C10092" s="34"/>
      <c r="D10092" s="35" t="s">
        <v>368</v>
      </c>
      <c r="E10092" s="36" t="str">
        <f>VLOOKUP(D10092,Normativa!$A$3:$C$100,3,0)</f>
        <v>Decreto con Fuerza de Ley</v>
      </c>
      <c r="F10092" s="37"/>
      <c r="G10092" s="37"/>
      <c r="H10092" s="37"/>
      <c r="I10092" s="36">
        <f t="shared" si="1"/>
        <v>1</v>
      </c>
      <c r="J10092" s="37"/>
      <c r="K10092" s="37"/>
    </row>
    <row r="10093" ht="22.5" hidden="1" customHeight="1">
      <c r="A10093" s="32" t="b">
        <v>0</v>
      </c>
      <c r="B10093" s="33"/>
      <c r="C10093" s="34"/>
      <c r="D10093" s="35" t="s">
        <v>368</v>
      </c>
      <c r="E10093" s="36" t="str">
        <f>VLOOKUP(D10093,Normativa!$A$3:$C$100,3,0)</f>
        <v>Decreto con Fuerza de Ley</v>
      </c>
      <c r="F10093" s="37"/>
      <c r="G10093" s="37"/>
      <c r="H10093" s="37"/>
      <c r="I10093" s="36">
        <f t="shared" si="1"/>
        <v>2</v>
      </c>
      <c r="J10093" s="37"/>
      <c r="K10093" s="37"/>
    </row>
    <row r="10094" ht="22.5" hidden="1" customHeight="1">
      <c r="A10094" s="32" t="b">
        <v>0</v>
      </c>
      <c r="B10094" s="33"/>
      <c r="C10094" s="34"/>
      <c r="D10094" s="35" t="s">
        <v>368</v>
      </c>
      <c r="E10094" s="36" t="str">
        <f>VLOOKUP(D10094,Normativa!$A$3:$C$100,3,0)</f>
        <v>Decreto con Fuerza de Ley</v>
      </c>
      <c r="F10094" s="37"/>
      <c r="G10094" s="37"/>
      <c r="H10094" s="37" t="s">
        <v>7683</v>
      </c>
      <c r="I10094" s="36">
        <f t="shared" si="1"/>
        <v>1</v>
      </c>
      <c r="J10094" s="37"/>
      <c r="K10094" s="37"/>
    </row>
    <row r="10095" ht="22.5" hidden="1" customHeight="1">
      <c r="A10095" s="32" t="b">
        <v>0</v>
      </c>
      <c r="B10095" s="33"/>
      <c r="C10095" s="34"/>
      <c r="D10095" s="35" t="s">
        <v>368</v>
      </c>
      <c r="E10095" s="36" t="str">
        <f>VLOOKUP(D10095,Normativa!$A$3:$C$100,3,0)</f>
        <v>Decreto con Fuerza de Ley</v>
      </c>
      <c r="F10095" s="37"/>
      <c r="G10095" s="37"/>
      <c r="H10095" s="37"/>
      <c r="I10095" s="36">
        <f t="shared" si="1"/>
        <v>1</v>
      </c>
      <c r="J10095" s="37"/>
      <c r="K10095" s="37"/>
    </row>
    <row r="10096" ht="22.5" hidden="1" customHeight="1">
      <c r="A10096" s="32" t="b">
        <v>0</v>
      </c>
      <c r="B10096" s="33"/>
      <c r="C10096" s="34"/>
      <c r="D10096" s="35" t="s">
        <v>368</v>
      </c>
      <c r="E10096" s="36" t="str">
        <f>VLOOKUP(D10096,Normativa!$A$3:$C$100,3,0)</f>
        <v>Decreto con Fuerza de Ley</v>
      </c>
      <c r="F10096" s="37"/>
      <c r="G10096" s="37"/>
      <c r="H10096" s="37" t="s">
        <v>7684</v>
      </c>
      <c r="I10096" s="36">
        <f t="shared" si="1"/>
        <v>1</v>
      </c>
      <c r="J10096" s="37"/>
      <c r="K10096" s="37"/>
    </row>
    <row r="10097" ht="22.5" hidden="1" customHeight="1">
      <c r="A10097" s="32" t="b">
        <v>0</v>
      </c>
      <c r="B10097" s="33"/>
      <c r="C10097" s="34"/>
      <c r="D10097" s="35" t="s">
        <v>368</v>
      </c>
      <c r="E10097" s="36" t="str">
        <f>VLOOKUP(D10097,Normativa!$A$3:$C$100,3,0)</f>
        <v>Decreto con Fuerza de Ley</v>
      </c>
      <c r="F10097" s="37"/>
      <c r="G10097" s="37"/>
      <c r="H10097" s="37"/>
      <c r="I10097" s="36">
        <f t="shared" si="1"/>
        <v>1</v>
      </c>
      <c r="J10097" s="37"/>
      <c r="K10097" s="37"/>
    </row>
    <row r="10098" ht="22.5" hidden="1" customHeight="1">
      <c r="A10098" s="32" t="b">
        <v>0</v>
      </c>
      <c r="B10098" s="33"/>
      <c r="C10098" s="34"/>
      <c r="D10098" s="35" t="s">
        <v>368</v>
      </c>
      <c r="E10098" s="36" t="str">
        <f>VLOOKUP(D10098,Normativa!$A$3:$C$100,3,0)</f>
        <v>Decreto con Fuerza de Ley</v>
      </c>
      <c r="F10098" s="37"/>
      <c r="G10098" s="37"/>
      <c r="H10098" s="37" t="s">
        <v>7685</v>
      </c>
      <c r="I10098" s="36">
        <f t="shared" si="1"/>
        <v>1</v>
      </c>
      <c r="J10098" s="37"/>
      <c r="K10098" s="37"/>
    </row>
    <row r="10099" ht="22.5" hidden="1" customHeight="1">
      <c r="A10099" s="32" t="b">
        <v>0</v>
      </c>
      <c r="B10099" s="33"/>
      <c r="C10099" s="34"/>
      <c r="D10099" s="35" t="s">
        <v>368</v>
      </c>
      <c r="E10099" s="36" t="str">
        <f>VLOOKUP(D10099,Normativa!$A$3:$C$100,3,0)</f>
        <v>Decreto con Fuerza de Ley</v>
      </c>
      <c r="F10099" s="37"/>
      <c r="G10099" s="37"/>
      <c r="H10099" s="37"/>
      <c r="I10099" s="36">
        <f t="shared" si="1"/>
        <v>1</v>
      </c>
      <c r="J10099" s="37"/>
      <c r="K10099" s="37"/>
    </row>
    <row r="10100" ht="22.5" hidden="1" customHeight="1">
      <c r="A10100" s="32" t="b">
        <v>0</v>
      </c>
      <c r="B10100" s="33"/>
      <c r="C10100" s="34"/>
      <c r="D10100" s="35" t="s">
        <v>368</v>
      </c>
      <c r="E10100" s="36" t="str">
        <f>VLOOKUP(D10100,Normativa!$A$3:$C$100,3,0)</f>
        <v>Decreto con Fuerza de Ley</v>
      </c>
      <c r="F10100" s="37"/>
      <c r="G10100" s="37"/>
      <c r="H10100" s="37"/>
      <c r="I10100" s="36">
        <f t="shared" si="1"/>
        <v>2</v>
      </c>
      <c r="J10100" s="37"/>
      <c r="K10100" s="37"/>
    </row>
    <row r="10101" ht="22.5" hidden="1" customHeight="1">
      <c r="A10101" s="32" t="b">
        <v>0</v>
      </c>
      <c r="B10101" s="33"/>
      <c r="C10101" s="34"/>
      <c r="D10101" s="35" t="s">
        <v>368</v>
      </c>
      <c r="E10101" s="36" t="str">
        <f>VLOOKUP(D10101,Normativa!$A$3:$C$100,3,0)</f>
        <v>Decreto con Fuerza de Ley</v>
      </c>
      <c r="F10101" s="37"/>
      <c r="G10101" s="37"/>
      <c r="H10101" s="37" t="s">
        <v>7686</v>
      </c>
      <c r="I10101" s="36">
        <f t="shared" si="1"/>
        <v>1</v>
      </c>
      <c r="J10101" s="37"/>
      <c r="K10101" s="37"/>
    </row>
    <row r="10102" ht="22.5" hidden="1" customHeight="1">
      <c r="A10102" s="32" t="b">
        <v>0</v>
      </c>
      <c r="B10102" s="33"/>
      <c r="C10102" s="34"/>
      <c r="D10102" s="35" t="s">
        <v>368</v>
      </c>
      <c r="E10102" s="36" t="str">
        <f>VLOOKUP(D10102,Normativa!$A$3:$C$100,3,0)</f>
        <v>Decreto con Fuerza de Ley</v>
      </c>
      <c r="F10102" s="37"/>
      <c r="G10102" s="37"/>
      <c r="H10102" s="37" t="s">
        <v>7687</v>
      </c>
      <c r="I10102" s="36">
        <f t="shared" si="1"/>
        <v>1</v>
      </c>
      <c r="J10102" s="37"/>
      <c r="K10102" s="37"/>
    </row>
    <row r="10103" ht="22.5" hidden="1" customHeight="1">
      <c r="A10103" s="32" t="b">
        <v>0</v>
      </c>
      <c r="B10103" s="33"/>
      <c r="C10103" s="34"/>
      <c r="D10103" s="35" t="s">
        <v>368</v>
      </c>
      <c r="E10103" s="36" t="str">
        <f>VLOOKUP(D10103,Normativa!$A$3:$C$100,3,0)</f>
        <v>Decreto con Fuerza de Ley</v>
      </c>
      <c r="F10103" s="37"/>
      <c r="G10103" s="37"/>
      <c r="H10103" s="37" t="s">
        <v>7688</v>
      </c>
      <c r="I10103" s="36">
        <f t="shared" si="1"/>
        <v>1</v>
      </c>
      <c r="J10103" s="37"/>
      <c r="K10103" s="37"/>
    </row>
    <row r="10104" ht="22.5" hidden="1" customHeight="1">
      <c r="A10104" s="32" t="b">
        <v>0</v>
      </c>
      <c r="B10104" s="33"/>
      <c r="C10104" s="34"/>
      <c r="D10104" s="35" t="s">
        <v>368</v>
      </c>
      <c r="E10104" s="36" t="str">
        <f>VLOOKUP(D10104,Normativa!$A$3:$C$100,3,0)</f>
        <v>Decreto con Fuerza de Ley</v>
      </c>
      <c r="F10104" s="37"/>
      <c r="G10104" s="37"/>
      <c r="H10104" s="37" t="s">
        <v>7689</v>
      </c>
      <c r="I10104" s="36">
        <f t="shared" si="1"/>
        <v>1</v>
      </c>
      <c r="J10104" s="37"/>
      <c r="K10104" s="37"/>
    </row>
    <row r="10105" ht="22.5" hidden="1" customHeight="1">
      <c r="A10105" s="32" t="b">
        <v>0</v>
      </c>
      <c r="B10105" s="33"/>
      <c r="C10105" s="34"/>
      <c r="D10105" s="35" t="s">
        <v>368</v>
      </c>
      <c r="E10105" s="36" t="str">
        <f>VLOOKUP(D10105,Normativa!$A$3:$C$100,3,0)</f>
        <v>Decreto con Fuerza de Ley</v>
      </c>
      <c r="F10105" s="37"/>
      <c r="G10105" s="37"/>
      <c r="H10105" s="37" t="s">
        <v>7690</v>
      </c>
      <c r="I10105" s="36">
        <f t="shared" si="1"/>
        <v>1</v>
      </c>
      <c r="J10105" s="37"/>
      <c r="K10105" s="37"/>
    </row>
    <row r="10106" ht="22.5" hidden="1" customHeight="1">
      <c r="A10106" s="32" t="b">
        <v>0</v>
      </c>
      <c r="B10106" s="33"/>
      <c r="C10106" s="34"/>
      <c r="D10106" s="35" t="s">
        <v>368</v>
      </c>
      <c r="E10106" s="36" t="str">
        <f>VLOOKUP(D10106,Normativa!$A$3:$C$100,3,0)</f>
        <v>Decreto con Fuerza de Ley</v>
      </c>
      <c r="F10106" s="37"/>
      <c r="G10106" s="37"/>
      <c r="H10106" s="37"/>
      <c r="I10106" s="36">
        <f t="shared" si="1"/>
        <v>1</v>
      </c>
      <c r="J10106" s="37"/>
      <c r="K10106" s="37"/>
    </row>
    <row r="10107" ht="22.5" hidden="1" customHeight="1">
      <c r="A10107" s="32" t="b">
        <v>0</v>
      </c>
      <c r="B10107" s="33"/>
      <c r="C10107" s="34"/>
      <c r="D10107" s="35" t="s">
        <v>368</v>
      </c>
      <c r="E10107" s="36" t="str">
        <f>VLOOKUP(D10107,Normativa!$A$3:$C$100,3,0)</f>
        <v>Decreto con Fuerza de Ley</v>
      </c>
      <c r="F10107" s="37"/>
      <c r="G10107" s="37"/>
      <c r="H10107" s="37"/>
      <c r="I10107" s="36">
        <f t="shared" si="1"/>
        <v>2</v>
      </c>
      <c r="J10107" s="37"/>
      <c r="K10107" s="37"/>
    </row>
    <row r="10108" ht="22.5" hidden="1" customHeight="1">
      <c r="A10108" s="32" t="b">
        <v>0</v>
      </c>
      <c r="B10108" s="33"/>
      <c r="C10108" s="34"/>
      <c r="D10108" s="35" t="s">
        <v>368</v>
      </c>
      <c r="E10108" s="36" t="str">
        <f>VLOOKUP(D10108,Normativa!$A$3:$C$100,3,0)</f>
        <v>Decreto con Fuerza de Ley</v>
      </c>
      <c r="F10108" s="37"/>
      <c r="G10108" s="37"/>
      <c r="H10108" s="37" t="s">
        <v>7691</v>
      </c>
      <c r="I10108" s="36">
        <f t="shared" si="1"/>
        <v>1</v>
      </c>
      <c r="J10108" s="37"/>
      <c r="K10108" s="37"/>
    </row>
    <row r="10109" ht="22.5" hidden="1" customHeight="1">
      <c r="A10109" s="32" t="b">
        <v>0</v>
      </c>
      <c r="B10109" s="33"/>
      <c r="C10109" s="34"/>
      <c r="D10109" s="35" t="s">
        <v>368</v>
      </c>
      <c r="E10109" s="36" t="str">
        <f>VLOOKUP(D10109,Normativa!$A$3:$C$100,3,0)</f>
        <v>Decreto con Fuerza de Ley</v>
      </c>
      <c r="F10109" s="37"/>
      <c r="G10109" s="37"/>
      <c r="H10109" s="37" t="s">
        <v>7692</v>
      </c>
      <c r="I10109" s="36">
        <f t="shared" si="1"/>
        <v>1</v>
      </c>
      <c r="J10109" s="37"/>
      <c r="K10109" s="37"/>
    </row>
    <row r="10110" ht="22.5" hidden="1" customHeight="1">
      <c r="A10110" s="32" t="b">
        <v>0</v>
      </c>
      <c r="B10110" s="33"/>
      <c r="C10110" s="34"/>
      <c r="D10110" s="35" t="s">
        <v>368</v>
      </c>
      <c r="E10110" s="36" t="str">
        <f>VLOOKUP(D10110,Normativa!$A$3:$C$100,3,0)</f>
        <v>Decreto con Fuerza de Ley</v>
      </c>
      <c r="F10110" s="37"/>
      <c r="G10110" s="37"/>
      <c r="H10110" s="37" t="s">
        <v>7693</v>
      </c>
      <c r="I10110" s="36">
        <f t="shared" si="1"/>
        <v>1</v>
      </c>
      <c r="J10110" s="37"/>
      <c r="K10110" s="37"/>
    </row>
    <row r="10111" ht="22.5" hidden="1" customHeight="1">
      <c r="A10111" s="32" t="b">
        <v>0</v>
      </c>
      <c r="B10111" s="33"/>
      <c r="C10111" s="34"/>
      <c r="D10111" s="35" t="s">
        <v>368</v>
      </c>
      <c r="E10111" s="36" t="str">
        <f>VLOOKUP(D10111,Normativa!$A$3:$C$100,3,0)</f>
        <v>Decreto con Fuerza de Ley</v>
      </c>
      <c r="F10111" s="37"/>
      <c r="G10111" s="37"/>
      <c r="H10111" s="37"/>
      <c r="I10111" s="36">
        <f t="shared" si="1"/>
        <v>1</v>
      </c>
      <c r="J10111" s="37"/>
      <c r="K10111" s="37"/>
    </row>
    <row r="10112" ht="22.5" hidden="1" customHeight="1">
      <c r="A10112" s="32" t="b">
        <v>0</v>
      </c>
      <c r="B10112" s="33"/>
      <c r="C10112" s="34"/>
      <c r="D10112" s="35" t="s">
        <v>368</v>
      </c>
      <c r="E10112" s="36" t="str">
        <f>VLOOKUP(D10112,Normativa!$A$3:$C$100,3,0)</f>
        <v>Decreto con Fuerza de Ley</v>
      </c>
      <c r="F10112" s="37"/>
      <c r="G10112" s="37"/>
      <c r="H10112" s="37"/>
      <c r="I10112" s="36">
        <f t="shared" si="1"/>
        <v>2</v>
      </c>
      <c r="J10112" s="37"/>
      <c r="K10112" s="37"/>
    </row>
    <row r="10113" ht="22.5" hidden="1" customHeight="1">
      <c r="A10113" s="32" t="b">
        <v>0</v>
      </c>
      <c r="B10113" s="33"/>
      <c r="C10113" s="34"/>
      <c r="D10113" s="35" t="s">
        <v>368</v>
      </c>
      <c r="E10113" s="36" t="str">
        <f>VLOOKUP(D10113,Normativa!$A$3:$C$100,3,0)</f>
        <v>Decreto con Fuerza de Ley</v>
      </c>
      <c r="F10113" s="37"/>
      <c r="G10113" s="37"/>
      <c r="H10113" s="37" t="s">
        <v>7694</v>
      </c>
      <c r="I10113" s="36">
        <f t="shared" si="1"/>
        <v>1</v>
      </c>
      <c r="J10113" s="37"/>
      <c r="K10113" s="37"/>
    </row>
    <row r="10114" ht="22.5" hidden="1" customHeight="1">
      <c r="A10114" s="32" t="b">
        <v>0</v>
      </c>
      <c r="B10114" s="33"/>
      <c r="C10114" s="34"/>
      <c r="D10114" s="35" t="s">
        <v>368</v>
      </c>
      <c r="E10114" s="36" t="str">
        <f>VLOOKUP(D10114,Normativa!$A$3:$C$100,3,0)</f>
        <v>Decreto con Fuerza de Ley</v>
      </c>
      <c r="F10114" s="37"/>
      <c r="G10114" s="37"/>
      <c r="H10114" s="37" t="s">
        <v>7695</v>
      </c>
      <c r="I10114" s="36">
        <f t="shared" si="1"/>
        <v>1</v>
      </c>
      <c r="J10114" s="37"/>
      <c r="K10114" s="37"/>
    </row>
    <row r="10115" ht="22.5" hidden="1" customHeight="1">
      <c r="A10115" s="32" t="b">
        <v>0</v>
      </c>
      <c r="B10115" s="33"/>
      <c r="C10115" s="34"/>
      <c r="D10115" s="35" t="s">
        <v>368</v>
      </c>
      <c r="E10115" s="36" t="str">
        <f>VLOOKUP(D10115,Normativa!$A$3:$C$100,3,0)</f>
        <v>Decreto con Fuerza de Ley</v>
      </c>
      <c r="F10115" s="37"/>
      <c r="G10115" s="37"/>
      <c r="H10115" s="37" t="s">
        <v>7696</v>
      </c>
      <c r="I10115" s="36">
        <f t="shared" si="1"/>
        <v>1</v>
      </c>
      <c r="J10115" s="37"/>
      <c r="K10115" s="37"/>
    </row>
    <row r="10116" ht="22.5" hidden="1" customHeight="1">
      <c r="A10116" s="32" t="b">
        <v>0</v>
      </c>
      <c r="B10116" s="33"/>
      <c r="C10116" s="34"/>
      <c r="D10116" s="35" t="s">
        <v>368</v>
      </c>
      <c r="E10116" s="36" t="str">
        <f>VLOOKUP(D10116,Normativa!$A$3:$C$100,3,0)</f>
        <v>Decreto con Fuerza de Ley</v>
      </c>
      <c r="F10116" s="37"/>
      <c r="G10116" s="37"/>
      <c r="H10116" s="37" t="s">
        <v>7697</v>
      </c>
      <c r="I10116" s="36">
        <f t="shared" si="1"/>
        <v>1</v>
      </c>
      <c r="J10116" s="37"/>
      <c r="K10116" s="37"/>
    </row>
    <row r="10117" ht="22.5" hidden="1" customHeight="1">
      <c r="A10117" s="32" t="b">
        <v>0</v>
      </c>
      <c r="B10117" s="33"/>
      <c r="C10117" s="34"/>
      <c r="D10117" s="35" t="s">
        <v>368</v>
      </c>
      <c r="E10117" s="36" t="str">
        <f>VLOOKUP(D10117,Normativa!$A$3:$C$100,3,0)</f>
        <v>Decreto con Fuerza de Ley</v>
      </c>
      <c r="F10117" s="37"/>
      <c r="G10117" s="37"/>
      <c r="H10117" s="37"/>
      <c r="I10117" s="36">
        <f t="shared" si="1"/>
        <v>1</v>
      </c>
      <c r="J10117" s="37"/>
      <c r="K10117" s="37"/>
    </row>
    <row r="10118" ht="22.5" hidden="1" customHeight="1">
      <c r="A10118" s="32" t="b">
        <v>0</v>
      </c>
      <c r="B10118" s="33"/>
      <c r="C10118" s="34"/>
      <c r="D10118" s="35" t="s">
        <v>368</v>
      </c>
      <c r="E10118" s="36" t="str">
        <f>VLOOKUP(D10118,Normativa!$A$3:$C$100,3,0)</f>
        <v>Decreto con Fuerza de Ley</v>
      </c>
      <c r="F10118" s="37"/>
      <c r="G10118" s="37"/>
      <c r="H10118" s="37" t="s">
        <v>7698</v>
      </c>
      <c r="I10118" s="36">
        <f t="shared" si="1"/>
        <v>1</v>
      </c>
      <c r="J10118" s="37"/>
      <c r="K10118" s="37"/>
    </row>
    <row r="10119" ht="22.5" hidden="1" customHeight="1">
      <c r="A10119" s="32" t="b">
        <v>0</v>
      </c>
      <c r="B10119" s="33"/>
      <c r="C10119" s="34"/>
      <c r="D10119" s="35" t="s">
        <v>368</v>
      </c>
      <c r="E10119" s="36" t="str">
        <f>VLOOKUP(D10119,Normativa!$A$3:$C$100,3,0)</f>
        <v>Decreto con Fuerza de Ley</v>
      </c>
      <c r="F10119" s="37"/>
      <c r="G10119" s="37"/>
      <c r="H10119" s="37" t="s">
        <v>7699</v>
      </c>
      <c r="I10119" s="36">
        <f t="shared" si="1"/>
        <v>1</v>
      </c>
      <c r="J10119" s="37"/>
      <c r="K10119" s="37"/>
    </row>
    <row r="10120" ht="22.5" hidden="1" customHeight="1">
      <c r="A10120" s="32" t="b">
        <v>0</v>
      </c>
      <c r="B10120" s="33"/>
      <c r="C10120" s="34"/>
      <c r="D10120" s="35" t="s">
        <v>368</v>
      </c>
      <c r="E10120" s="36" t="str">
        <f>VLOOKUP(D10120,Normativa!$A$3:$C$100,3,0)</f>
        <v>Decreto con Fuerza de Ley</v>
      </c>
      <c r="F10120" s="37"/>
      <c r="G10120" s="37"/>
      <c r="H10120" s="37" t="s">
        <v>7700</v>
      </c>
      <c r="I10120" s="36">
        <f t="shared" si="1"/>
        <v>1</v>
      </c>
      <c r="J10120" s="37"/>
      <c r="K10120" s="37"/>
    </row>
    <row r="10121" ht="22.5" hidden="1" customHeight="1">
      <c r="A10121" s="32" t="b">
        <v>0</v>
      </c>
      <c r="B10121" s="33"/>
      <c r="C10121" s="34"/>
      <c r="D10121" s="35" t="s">
        <v>368</v>
      </c>
      <c r="E10121" s="36" t="str">
        <f>VLOOKUP(D10121,Normativa!$A$3:$C$100,3,0)</f>
        <v>Decreto con Fuerza de Ley</v>
      </c>
      <c r="F10121" s="37"/>
      <c r="G10121" s="37"/>
      <c r="H10121" s="37" t="s">
        <v>7701</v>
      </c>
      <c r="I10121" s="36">
        <f t="shared" si="1"/>
        <v>1</v>
      </c>
      <c r="J10121" s="37"/>
      <c r="K10121" s="37"/>
    </row>
    <row r="10122" ht="22.5" hidden="1" customHeight="1">
      <c r="A10122" s="32" t="b">
        <v>0</v>
      </c>
      <c r="B10122" s="33"/>
      <c r="C10122" s="34"/>
      <c r="D10122" s="35" t="s">
        <v>368</v>
      </c>
      <c r="E10122" s="36" t="str">
        <f>VLOOKUP(D10122,Normativa!$A$3:$C$100,3,0)</f>
        <v>Decreto con Fuerza de Ley</v>
      </c>
      <c r="F10122" s="37"/>
      <c r="G10122" s="37"/>
      <c r="H10122" s="37" t="s">
        <v>7702</v>
      </c>
      <c r="I10122" s="36">
        <f t="shared" si="1"/>
        <v>1</v>
      </c>
      <c r="J10122" s="37"/>
      <c r="K10122" s="37"/>
    </row>
    <row r="10123" ht="22.5" hidden="1" customHeight="1">
      <c r="A10123" s="32" t="b">
        <v>0</v>
      </c>
      <c r="B10123" s="33"/>
      <c r="C10123" s="34"/>
      <c r="D10123" s="35" t="s">
        <v>368</v>
      </c>
      <c r="E10123" s="36" t="str">
        <f>VLOOKUP(D10123,Normativa!$A$3:$C$100,3,0)</f>
        <v>Decreto con Fuerza de Ley</v>
      </c>
      <c r="F10123" s="37"/>
      <c r="G10123" s="37"/>
      <c r="H10123" s="37" t="s">
        <v>7703</v>
      </c>
      <c r="I10123" s="36">
        <f t="shared" si="1"/>
        <v>1</v>
      </c>
      <c r="J10123" s="37"/>
      <c r="K10123" s="37"/>
    </row>
    <row r="10124" ht="22.5" hidden="1" customHeight="1">
      <c r="A10124" s="32" t="b">
        <v>0</v>
      </c>
      <c r="B10124" s="33"/>
      <c r="C10124" s="34"/>
      <c r="D10124" s="35" t="s">
        <v>368</v>
      </c>
      <c r="E10124" s="36" t="str">
        <f>VLOOKUP(D10124,Normativa!$A$3:$C$100,3,0)</f>
        <v>Decreto con Fuerza de Ley</v>
      </c>
      <c r="F10124" s="37"/>
      <c r="G10124" s="37"/>
      <c r="H10124" s="37" t="s">
        <v>7704</v>
      </c>
      <c r="I10124" s="36">
        <f t="shared" si="1"/>
        <v>1</v>
      </c>
      <c r="J10124" s="37"/>
      <c r="K10124" s="37"/>
    </row>
    <row r="10125" ht="22.5" hidden="1" customHeight="1">
      <c r="A10125" s="32" t="b">
        <v>0</v>
      </c>
      <c r="B10125" s="33"/>
      <c r="C10125" s="34"/>
      <c r="D10125" s="35" t="s">
        <v>368</v>
      </c>
      <c r="E10125" s="36" t="str">
        <f>VLOOKUP(D10125,Normativa!$A$3:$C$100,3,0)</f>
        <v>Decreto con Fuerza de Ley</v>
      </c>
      <c r="F10125" s="37"/>
      <c r="G10125" s="37"/>
      <c r="H10125" s="37"/>
      <c r="I10125" s="36">
        <f t="shared" si="1"/>
        <v>1</v>
      </c>
      <c r="J10125" s="37"/>
      <c r="K10125" s="37"/>
    </row>
    <row r="10126" ht="22.5" hidden="1" customHeight="1">
      <c r="A10126" s="32" t="b">
        <v>0</v>
      </c>
      <c r="B10126" s="33"/>
      <c r="C10126" s="34"/>
      <c r="D10126" s="35" t="s">
        <v>368</v>
      </c>
      <c r="E10126" s="36" t="str">
        <f>VLOOKUP(D10126,Normativa!$A$3:$C$100,3,0)</f>
        <v>Decreto con Fuerza de Ley</v>
      </c>
      <c r="F10126" s="37"/>
      <c r="G10126" s="37"/>
      <c r="H10126" s="37" t="s">
        <v>7705</v>
      </c>
      <c r="I10126" s="36">
        <f t="shared" si="1"/>
        <v>1</v>
      </c>
      <c r="J10126" s="37"/>
      <c r="K10126" s="37"/>
    </row>
    <row r="10127" ht="22.5" hidden="1" customHeight="1">
      <c r="A10127" s="32" t="b">
        <v>0</v>
      </c>
      <c r="B10127" s="33"/>
      <c r="C10127" s="34"/>
      <c r="D10127" s="35" t="s">
        <v>368</v>
      </c>
      <c r="E10127" s="36" t="str">
        <f>VLOOKUP(D10127,Normativa!$A$3:$C$100,3,0)</f>
        <v>Decreto con Fuerza de Ley</v>
      </c>
      <c r="F10127" s="37"/>
      <c r="G10127" s="37"/>
      <c r="H10127" s="37"/>
      <c r="I10127" s="36">
        <f t="shared" si="1"/>
        <v>1</v>
      </c>
      <c r="J10127" s="37"/>
      <c r="K10127" s="37"/>
    </row>
    <row r="10128" ht="22.5" hidden="1" customHeight="1">
      <c r="A10128" s="32" t="b">
        <v>0</v>
      </c>
      <c r="B10128" s="33"/>
      <c r="C10128" s="34"/>
      <c r="D10128" s="35" t="s">
        <v>368</v>
      </c>
      <c r="E10128" s="36" t="str">
        <f>VLOOKUP(D10128,Normativa!$A$3:$C$100,3,0)</f>
        <v>Decreto con Fuerza de Ley</v>
      </c>
      <c r="F10128" s="37"/>
      <c r="G10128" s="37"/>
      <c r="H10128" s="37" t="s">
        <v>7706</v>
      </c>
      <c r="I10128" s="36">
        <f t="shared" si="1"/>
        <v>1</v>
      </c>
      <c r="J10128" s="37"/>
      <c r="K10128" s="37"/>
    </row>
    <row r="10129" ht="22.5" hidden="1" customHeight="1">
      <c r="A10129" s="32" t="b">
        <v>0</v>
      </c>
      <c r="B10129" s="33"/>
      <c r="C10129" s="34"/>
      <c r="D10129" s="35" t="s">
        <v>368</v>
      </c>
      <c r="E10129" s="36" t="str">
        <f>VLOOKUP(D10129,Normativa!$A$3:$C$100,3,0)</f>
        <v>Decreto con Fuerza de Ley</v>
      </c>
      <c r="F10129" s="37"/>
      <c r="G10129" s="37"/>
      <c r="H10129" s="37" t="s">
        <v>7707</v>
      </c>
      <c r="I10129" s="36">
        <f t="shared" si="1"/>
        <v>1</v>
      </c>
      <c r="J10129" s="37"/>
      <c r="K10129" s="37"/>
    </row>
    <row r="10130" ht="22.5" hidden="1" customHeight="1">
      <c r="A10130" s="32" t="b">
        <v>0</v>
      </c>
      <c r="B10130" s="33"/>
      <c r="C10130" s="34"/>
      <c r="D10130" s="35" t="s">
        <v>368</v>
      </c>
      <c r="E10130" s="36" t="str">
        <f>VLOOKUP(D10130,Normativa!$A$3:$C$100,3,0)</f>
        <v>Decreto con Fuerza de Ley</v>
      </c>
      <c r="F10130" s="37"/>
      <c r="G10130" s="37"/>
      <c r="H10130" s="37" t="s">
        <v>7708</v>
      </c>
      <c r="I10130" s="36">
        <f t="shared" si="1"/>
        <v>1</v>
      </c>
      <c r="J10130" s="37"/>
      <c r="K10130" s="37"/>
    </row>
    <row r="10131" ht="22.5" hidden="1" customHeight="1">
      <c r="A10131" s="32" t="b">
        <v>0</v>
      </c>
      <c r="B10131" s="33"/>
      <c r="C10131" s="34"/>
      <c r="D10131" s="35" t="s">
        <v>368</v>
      </c>
      <c r="E10131" s="36" t="str">
        <f>VLOOKUP(D10131,Normativa!$A$3:$C$100,3,0)</f>
        <v>Decreto con Fuerza de Ley</v>
      </c>
      <c r="F10131" s="37"/>
      <c r="G10131" s="37"/>
      <c r="H10131" s="37" t="s">
        <v>7709</v>
      </c>
      <c r="I10131" s="36">
        <f t="shared" si="1"/>
        <v>1</v>
      </c>
      <c r="J10131" s="37"/>
      <c r="K10131" s="37"/>
    </row>
    <row r="10132" ht="22.5" hidden="1" customHeight="1">
      <c r="A10132" s="32" t="b">
        <v>0</v>
      </c>
      <c r="B10132" s="33"/>
      <c r="C10132" s="34"/>
      <c r="D10132" s="35" t="s">
        <v>368</v>
      </c>
      <c r="E10132" s="36" t="str">
        <f>VLOOKUP(D10132,Normativa!$A$3:$C$100,3,0)</f>
        <v>Decreto con Fuerza de Ley</v>
      </c>
      <c r="F10132" s="37"/>
      <c r="G10132" s="37"/>
      <c r="H10132" s="37" t="s">
        <v>7710</v>
      </c>
      <c r="I10132" s="36">
        <f t="shared" si="1"/>
        <v>1</v>
      </c>
      <c r="J10132" s="37"/>
      <c r="K10132" s="37"/>
    </row>
    <row r="10133" ht="22.5" hidden="1" customHeight="1">
      <c r="A10133" s="32" t="b">
        <v>0</v>
      </c>
      <c r="B10133" s="33"/>
      <c r="C10133" s="34"/>
      <c r="D10133" s="35" t="s">
        <v>368</v>
      </c>
      <c r="E10133" s="36" t="str">
        <f>VLOOKUP(D10133,Normativa!$A$3:$C$100,3,0)</f>
        <v>Decreto con Fuerza de Ley</v>
      </c>
      <c r="F10133" s="37"/>
      <c r="G10133" s="37"/>
      <c r="H10133" s="37" t="s">
        <v>7711</v>
      </c>
      <c r="I10133" s="36">
        <f t="shared" si="1"/>
        <v>1</v>
      </c>
      <c r="J10133" s="37"/>
      <c r="K10133" s="37"/>
    </row>
    <row r="10134" ht="22.5" hidden="1" customHeight="1">
      <c r="A10134" s="32" t="b">
        <v>0</v>
      </c>
      <c r="B10134" s="33"/>
      <c r="C10134" s="34"/>
      <c r="D10134" s="35" t="s">
        <v>368</v>
      </c>
      <c r="E10134" s="36" t="str">
        <f>VLOOKUP(D10134,Normativa!$A$3:$C$100,3,0)</f>
        <v>Decreto con Fuerza de Ley</v>
      </c>
      <c r="F10134" s="37"/>
      <c r="G10134" s="37"/>
      <c r="H10134" s="37" t="s">
        <v>7712</v>
      </c>
      <c r="I10134" s="36">
        <f t="shared" si="1"/>
        <v>1</v>
      </c>
      <c r="J10134" s="37"/>
      <c r="K10134" s="37"/>
    </row>
    <row r="10135" ht="22.5" hidden="1" customHeight="1">
      <c r="A10135" s="32" t="b">
        <v>0</v>
      </c>
      <c r="B10135" s="33"/>
      <c r="C10135" s="34"/>
      <c r="D10135" s="35" t="s">
        <v>368</v>
      </c>
      <c r="E10135" s="36" t="str">
        <f>VLOOKUP(D10135,Normativa!$A$3:$C$100,3,0)</f>
        <v>Decreto con Fuerza de Ley</v>
      </c>
      <c r="F10135" s="37"/>
      <c r="G10135" s="37"/>
      <c r="H10135" s="37" t="s">
        <v>7713</v>
      </c>
      <c r="I10135" s="36">
        <f t="shared" si="1"/>
        <v>1</v>
      </c>
      <c r="J10135" s="37"/>
      <c r="K10135" s="37"/>
    </row>
    <row r="10136" ht="22.5" hidden="1" customHeight="1">
      <c r="A10136" s="32" t="b">
        <v>0</v>
      </c>
      <c r="B10136" s="33"/>
      <c r="C10136" s="34"/>
      <c r="D10136" s="35" t="s">
        <v>368</v>
      </c>
      <c r="E10136" s="36" t="str">
        <f>VLOOKUP(D10136,Normativa!$A$3:$C$100,3,0)</f>
        <v>Decreto con Fuerza de Ley</v>
      </c>
      <c r="F10136" s="37"/>
      <c r="G10136" s="37"/>
      <c r="H10136" s="37"/>
      <c r="I10136" s="36">
        <f t="shared" si="1"/>
        <v>1</v>
      </c>
      <c r="J10136" s="37"/>
      <c r="K10136" s="37"/>
    </row>
    <row r="10137" ht="22.5" hidden="1" customHeight="1">
      <c r="A10137" s="32" t="b">
        <v>0</v>
      </c>
      <c r="B10137" s="33"/>
      <c r="C10137" s="34"/>
      <c r="D10137" s="35" t="s">
        <v>368</v>
      </c>
      <c r="E10137" s="36" t="str">
        <f>VLOOKUP(D10137,Normativa!$A$3:$C$100,3,0)</f>
        <v>Decreto con Fuerza de Ley</v>
      </c>
      <c r="F10137" s="37"/>
      <c r="G10137" s="37"/>
      <c r="H10137" s="37"/>
      <c r="I10137" s="36">
        <f t="shared" si="1"/>
        <v>2</v>
      </c>
      <c r="J10137" s="37"/>
      <c r="K10137" s="37"/>
    </row>
    <row r="10138" ht="22.5" hidden="1" customHeight="1">
      <c r="A10138" s="32" t="b">
        <v>0</v>
      </c>
      <c r="B10138" s="33"/>
      <c r="C10138" s="34"/>
      <c r="D10138" s="35" t="s">
        <v>368</v>
      </c>
      <c r="E10138" s="36" t="str">
        <f>VLOOKUP(D10138,Normativa!$A$3:$C$100,3,0)</f>
        <v>Decreto con Fuerza de Ley</v>
      </c>
      <c r="F10138" s="37"/>
      <c r="G10138" s="37"/>
      <c r="H10138" s="37"/>
      <c r="I10138" s="36">
        <f t="shared" si="1"/>
        <v>3</v>
      </c>
      <c r="J10138" s="37"/>
      <c r="K10138" s="37"/>
    </row>
    <row r="10139" ht="22.5" hidden="1" customHeight="1">
      <c r="A10139" s="32" t="b">
        <v>0</v>
      </c>
      <c r="B10139" s="33"/>
      <c r="C10139" s="34"/>
      <c r="D10139" s="35" t="s">
        <v>368</v>
      </c>
      <c r="E10139" s="36" t="str">
        <f>VLOOKUP(D10139,Normativa!$A$3:$C$100,3,0)</f>
        <v>Decreto con Fuerza de Ley</v>
      </c>
      <c r="F10139" s="37"/>
      <c r="G10139" s="37"/>
      <c r="H10139" s="37" t="s">
        <v>7714</v>
      </c>
      <c r="I10139" s="36">
        <f t="shared" si="1"/>
        <v>1</v>
      </c>
      <c r="J10139" s="37"/>
      <c r="K10139" s="37"/>
    </row>
    <row r="10140" ht="22.5" hidden="1" customHeight="1">
      <c r="A10140" s="32" t="b">
        <v>0</v>
      </c>
      <c r="B10140" s="33"/>
      <c r="C10140" s="34"/>
      <c r="D10140" s="35" t="s">
        <v>368</v>
      </c>
      <c r="E10140" s="36" t="str">
        <f>VLOOKUP(D10140,Normativa!$A$3:$C$100,3,0)</f>
        <v>Decreto con Fuerza de Ley</v>
      </c>
      <c r="F10140" s="37"/>
      <c r="G10140" s="37"/>
      <c r="H10140" s="37" t="s">
        <v>7715</v>
      </c>
      <c r="I10140" s="36">
        <f t="shared" si="1"/>
        <v>1</v>
      </c>
      <c r="J10140" s="37"/>
      <c r="K10140" s="37"/>
    </row>
    <row r="10141" ht="22.5" hidden="1" customHeight="1">
      <c r="A10141" s="32" t="b">
        <v>0</v>
      </c>
      <c r="B10141" s="33"/>
      <c r="C10141" s="34"/>
      <c r="D10141" s="35" t="s">
        <v>368</v>
      </c>
      <c r="E10141" s="36" t="str">
        <f>VLOOKUP(D10141,Normativa!$A$3:$C$100,3,0)</f>
        <v>Decreto con Fuerza de Ley</v>
      </c>
      <c r="F10141" s="37"/>
      <c r="G10141" s="37"/>
      <c r="H10141" s="37" t="s">
        <v>7716</v>
      </c>
      <c r="I10141" s="36">
        <f t="shared" si="1"/>
        <v>1</v>
      </c>
      <c r="J10141" s="37"/>
      <c r="K10141" s="37"/>
    </row>
    <row r="10142" ht="22.5" hidden="1" customHeight="1">
      <c r="A10142" s="32" t="b">
        <v>0</v>
      </c>
      <c r="B10142" s="33"/>
      <c r="C10142" s="34"/>
      <c r="D10142" s="35" t="s">
        <v>368</v>
      </c>
      <c r="E10142" s="36" t="str">
        <f>VLOOKUP(D10142,Normativa!$A$3:$C$100,3,0)</f>
        <v>Decreto con Fuerza de Ley</v>
      </c>
      <c r="F10142" s="37"/>
      <c r="G10142" s="37"/>
      <c r="H10142" s="37" t="s">
        <v>7717</v>
      </c>
      <c r="I10142" s="36">
        <f t="shared" si="1"/>
        <v>1</v>
      </c>
      <c r="J10142" s="37"/>
      <c r="K10142" s="37"/>
    </row>
    <row r="10143" ht="22.5" hidden="1" customHeight="1">
      <c r="A10143" s="32" t="b">
        <v>0</v>
      </c>
      <c r="B10143" s="33"/>
      <c r="C10143" s="34"/>
      <c r="D10143" s="35" t="s">
        <v>368</v>
      </c>
      <c r="E10143" s="36" t="str">
        <f>VLOOKUP(D10143,Normativa!$A$3:$C$100,3,0)</f>
        <v>Decreto con Fuerza de Ley</v>
      </c>
      <c r="F10143" s="37"/>
      <c r="G10143" s="37"/>
      <c r="H10143" s="37" t="s">
        <v>7718</v>
      </c>
      <c r="I10143" s="36">
        <f t="shared" si="1"/>
        <v>1</v>
      </c>
      <c r="J10143" s="37"/>
      <c r="K10143" s="37"/>
    </row>
    <row r="10144" ht="22.5" hidden="1" customHeight="1">
      <c r="A10144" s="32" t="b">
        <v>0</v>
      </c>
      <c r="B10144" s="33"/>
      <c r="C10144" s="34"/>
      <c r="D10144" s="35" t="s">
        <v>368</v>
      </c>
      <c r="E10144" s="36" t="str">
        <f>VLOOKUP(D10144,Normativa!$A$3:$C$100,3,0)</f>
        <v>Decreto con Fuerza de Ley</v>
      </c>
      <c r="F10144" s="37"/>
      <c r="G10144" s="37"/>
      <c r="H10144" s="37" t="s">
        <v>7719</v>
      </c>
      <c r="I10144" s="36">
        <f t="shared" si="1"/>
        <v>1</v>
      </c>
      <c r="J10144" s="37"/>
      <c r="K10144" s="37"/>
    </row>
    <row r="10145" ht="22.5" hidden="1" customHeight="1">
      <c r="A10145" s="32" t="b">
        <v>0</v>
      </c>
      <c r="B10145" s="33"/>
      <c r="C10145" s="34"/>
      <c r="D10145" s="35" t="s">
        <v>368</v>
      </c>
      <c r="E10145" s="36" t="str">
        <f>VLOOKUP(D10145,Normativa!$A$3:$C$100,3,0)</f>
        <v>Decreto con Fuerza de Ley</v>
      </c>
      <c r="F10145" s="37"/>
      <c r="G10145" s="37"/>
      <c r="H10145" s="37"/>
      <c r="I10145" s="36">
        <f t="shared" si="1"/>
        <v>1</v>
      </c>
      <c r="J10145" s="37"/>
      <c r="K10145" s="37"/>
    </row>
    <row r="10146" ht="22.5" hidden="1" customHeight="1">
      <c r="A10146" s="32" t="b">
        <v>0</v>
      </c>
      <c r="B10146" s="33"/>
      <c r="C10146" s="34"/>
      <c r="D10146" s="35" t="s">
        <v>368</v>
      </c>
      <c r="E10146" s="36" t="str">
        <f>VLOOKUP(D10146,Normativa!$A$3:$C$100,3,0)</f>
        <v>Decreto con Fuerza de Ley</v>
      </c>
      <c r="F10146" s="37"/>
      <c r="G10146" s="37"/>
      <c r="H10146" s="37" t="s">
        <v>7720</v>
      </c>
      <c r="I10146" s="36">
        <f t="shared" si="1"/>
        <v>1</v>
      </c>
      <c r="J10146" s="37"/>
      <c r="K10146" s="37"/>
    </row>
    <row r="10147" ht="22.5" hidden="1" customHeight="1">
      <c r="A10147" s="32" t="b">
        <v>0</v>
      </c>
      <c r="B10147" s="33"/>
      <c r="C10147" s="34"/>
      <c r="D10147" s="35" t="s">
        <v>368</v>
      </c>
      <c r="E10147" s="36" t="str">
        <f>VLOOKUP(D10147,Normativa!$A$3:$C$100,3,0)</f>
        <v>Decreto con Fuerza de Ley</v>
      </c>
      <c r="F10147" s="37"/>
      <c r="G10147" s="37"/>
      <c r="H10147" s="37" t="s">
        <v>7721</v>
      </c>
      <c r="I10147" s="36">
        <f t="shared" si="1"/>
        <v>1</v>
      </c>
      <c r="J10147" s="37"/>
      <c r="K10147" s="37"/>
    </row>
    <row r="10148" ht="22.5" hidden="1" customHeight="1">
      <c r="A10148" s="32" t="b">
        <v>0</v>
      </c>
      <c r="B10148" s="33"/>
      <c r="C10148" s="34"/>
      <c r="D10148" s="35" t="s">
        <v>368</v>
      </c>
      <c r="E10148" s="36" t="str">
        <f>VLOOKUP(D10148,Normativa!$A$3:$C$100,3,0)</f>
        <v>Decreto con Fuerza de Ley</v>
      </c>
      <c r="F10148" s="37"/>
      <c r="G10148" s="37"/>
      <c r="H10148" s="37"/>
      <c r="I10148" s="36">
        <f t="shared" si="1"/>
        <v>1</v>
      </c>
      <c r="J10148" s="37"/>
      <c r="K10148" s="37"/>
    </row>
    <row r="10149" ht="22.5" hidden="1" customHeight="1">
      <c r="A10149" s="32" t="b">
        <v>0</v>
      </c>
      <c r="B10149" s="33"/>
      <c r="C10149" s="34"/>
      <c r="D10149" s="35" t="s">
        <v>368</v>
      </c>
      <c r="E10149" s="36" t="str">
        <f>VLOOKUP(D10149,Normativa!$A$3:$C$100,3,0)</f>
        <v>Decreto con Fuerza de Ley</v>
      </c>
      <c r="F10149" s="37"/>
      <c r="G10149" s="37"/>
      <c r="H10149" s="37"/>
      <c r="I10149" s="36">
        <f t="shared" si="1"/>
        <v>2</v>
      </c>
      <c r="J10149" s="37"/>
      <c r="K10149" s="37"/>
    </row>
    <row r="10150" ht="22.5" hidden="1" customHeight="1">
      <c r="A10150" s="32" t="b">
        <v>0</v>
      </c>
      <c r="B10150" s="33"/>
      <c r="C10150" s="34"/>
      <c r="D10150" s="35" t="s">
        <v>368</v>
      </c>
      <c r="E10150" s="36" t="str">
        <f>VLOOKUP(D10150,Normativa!$A$3:$C$100,3,0)</f>
        <v>Decreto con Fuerza de Ley</v>
      </c>
      <c r="F10150" s="37"/>
      <c r="G10150" s="37"/>
      <c r="H10150" s="37"/>
      <c r="I10150" s="36">
        <f t="shared" si="1"/>
        <v>3</v>
      </c>
      <c r="J10150" s="37"/>
      <c r="K10150" s="37"/>
    </row>
    <row r="10151" ht="22.5" hidden="1" customHeight="1">
      <c r="A10151" s="32" t="b">
        <v>0</v>
      </c>
      <c r="B10151" s="33"/>
      <c r="C10151" s="34"/>
      <c r="D10151" s="35" t="s">
        <v>368</v>
      </c>
      <c r="E10151" s="36" t="str">
        <f>VLOOKUP(D10151,Normativa!$A$3:$C$100,3,0)</f>
        <v>Decreto con Fuerza de Ley</v>
      </c>
      <c r="F10151" s="37"/>
      <c r="G10151" s="37"/>
      <c r="H10151" s="37"/>
      <c r="I10151" s="36">
        <f t="shared" si="1"/>
        <v>4</v>
      </c>
      <c r="J10151" s="37"/>
      <c r="K10151" s="37"/>
    </row>
    <row r="10152" ht="22.5" hidden="1" customHeight="1">
      <c r="A10152" s="32" t="b">
        <v>0</v>
      </c>
      <c r="B10152" s="33"/>
      <c r="C10152" s="34"/>
      <c r="D10152" s="35" t="s">
        <v>368</v>
      </c>
      <c r="E10152" s="36" t="str">
        <f>VLOOKUP(D10152,Normativa!$A$3:$C$100,3,0)</f>
        <v>Decreto con Fuerza de Ley</v>
      </c>
      <c r="F10152" s="37"/>
      <c r="G10152" s="37"/>
      <c r="H10152" s="37" t="s">
        <v>7722</v>
      </c>
      <c r="I10152" s="36">
        <f t="shared" si="1"/>
        <v>1</v>
      </c>
      <c r="J10152" s="37"/>
      <c r="K10152" s="37"/>
    </row>
    <row r="10153" ht="22.5" hidden="1" customHeight="1">
      <c r="A10153" s="32" t="b">
        <v>0</v>
      </c>
      <c r="B10153" s="33"/>
      <c r="C10153" s="34"/>
      <c r="D10153" s="35" t="s">
        <v>368</v>
      </c>
      <c r="E10153" s="36" t="str">
        <f>VLOOKUP(D10153,Normativa!$A$3:$C$100,3,0)</f>
        <v>Decreto con Fuerza de Ley</v>
      </c>
      <c r="F10153" s="37"/>
      <c r="G10153" s="37"/>
      <c r="H10153" s="37"/>
      <c r="I10153" s="36">
        <f t="shared" si="1"/>
        <v>1</v>
      </c>
      <c r="J10153" s="37"/>
      <c r="K10153" s="37"/>
    </row>
    <row r="10154" ht="22.5" hidden="1" customHeight="1">
      <c r="A10154" s="32" t="b">
        <v>0</v>
      </c>
      <c r="B10154" s="33"/>
      <c r="C10154" s="34"/>
      <c r="D10154" s="35" t="s">
        <v>368</v>
      </c>
      <c r="E10154" s="36" t="str">
        <f>VLOOKUP(D10154,Normativa!$A$3:$C$100,3,0)</f>
        <v>Decreto con Fuerza de Ley</v>
      </c>
      <c r="F10154" s="37"/>
      <c r="G10154" s="37"/>
      <c r="H10154" s="37"/>
      <c r="I10154" s="36">
        <f t="shared" si="1"/>
        <v>2</v>
      </c>
      <c r="J10154" s="37"/>
      <c r="K10154" s="37"/>
    </row>
    <row r="10155" ht="22.5" hidden="1" customHeight="1">
      <c r="A10155" s="32" t="b">
        <v>0</v>
      </c>
      <c r="B10155" s="33"/>
      <c r="C10155" s="34"/>
      <c r="D10155" s="35" t="s">
        <v>368</v>
      </c>
      <c r="E10155" s="36" t="str">
        <f>VLOOKUP(D10155,Normativa!$A$3:$C$100,3,0)</f>
        <v>Decreto con Fuerza de Ley</v>
      </c>
      <c r="F10155" s="37"/>
      <c r="G10155" s="37"/>
      <c r="H10155" s="37" t="s">
        <v>7723</v>
      </c>
      <c r="I10155" s="36">
        <f t="shared" si="1"/>
        <v>1</v>
      </c>
      <c r="J10155" s="37"/>
      <c r="K10155" s="37"/>
    </row>
    <row r="10156" ht="22.5" hidden="1" customHeight="1">
      <c r="A10156" s="32" t="b">
        <v>0</v>
      </c>
      <c r="B10156" s="33"/>
      <c r="C10156" s="34"/>
      <c r="D10156" s="35" t="s">
        <v>368</v>
      </c>
      <c r="E10156" s="36" t="str">
        <f>VLOOKUP(D10156,Normativa!$A$3:$C$100,3,0)</f>
        <v>Decreto con Fuerza de Ley</v>
      </c>
      <c r="F10156" s="37"/>
      <c r="G10156" s="37"/>
      <c r="H10156" s="37" t="s">
        <v>7724</v>
      </c>
      <c r="I10156" s="36">
        <f t="shared" si="1"/>
        <v>1</v>
      </c>
      <c r="J10156" s="37"/>
      <c r="K10156" s="37"/>
    </row>
    <row r="10157" ht="22.5" hidden="1" customHeight="1">
      <c r="A10157" s="32" t="b">
        <v>0</v>
      </c>
      <c r="B10157" s="33"/>
      <c r="C10157" s="34"/>
      <c r="D10157" s="35" t="s">
        <v>368</v>
      </c>
      <c r="E10157" s="36" t="str">
        <f>VLOOKUP(D10157,Normativa!$A$3:$C$100,3,0)</f>
        <v>Decreto con Fuerza de Ley</v>
      </c>
      <c r="F10157" s="37"/>
      <c r="G10157" s="37"/>
      <c r="H10157" s="37"/>
      <c r="I10157" s="36">
        <f t="shared" si="1"/>
        <v>1</v>
      </c>
      <c r="J10157" s="37"/>
      <c r="K10157" s="37"/>
    </row>
    <row r="10158" ht="22.5" hidden="1" customHeight="1">
      <c r="A10158" s="32" t="b">
        <v>0</v>
      </c>
      <c r="B10158" s="33"/>
      <c r="C10158" s="34"/>
      <c r="D10158" s="35" t="s">
        <v>368</v>
      </c>
      <c r="E10158" s="36" t="str">
        <f>VLOOKUP(D10158,Normativa!$A$3:$C$100,3,0)</f>
        <v>Decreto con Fuerza de Ley</v>
      </c>
      <c r="F10158" s="37"/>
      <c r="G10158" s="37"/>
      <c r="H10158" s="37"/>
      <c r="I10158" s="36">
        <f t="shared" si="1"/>
        <v>2</v>
      </c>
      <c r="J10158" s="37"/>
      <c r="K10158" s="37"/>
    </row>
    <row r="10159" ht="22.5" hidden="1" customHeight="1">
      <c r="A10159" s="32" t="b">
        <v>0</v>
      </c>
      <c r="B10159" s="33"/>
      <c r="C10159" s="34"/>
      <c r="D10159" s="35" t="s">
        <v>368</v>
      </c>
      <c r="E10159" s="36" t="str">
        <f>VLOOKUP(D10159,Normativa!$A$3:$C$100,3,0)</f>
        <v>Decreto con Fuerza de Ley</v>
      </c>
      <c r="F10159" s="37"/>
      <c r="G10159" s="37"/>
      <c r="H10159" s="37" t="s">
        <v>7725</v>
      </c>
      <c r="I10159" s="36">
        <f t="shared" si="1"/>
        <v>1</v>
      </c>
      <c r="J10159" s="37"/>
      <c r="K10159" s="37"/>
    </row>
    <row r="10160" ht="22.5" hidden="1" customHeight="1">
      <c r="A10160" s="32" t="b">
        <v>0</v>
      </c>
      <c r="B10160" s="33"/>
      <c r="C10160" s="34"/>
      <c r="D10160" s="35" t="s">
        <v>368</v>
      </c>
      <c r="E10160" s="36" t="str">
        <f>VLOOKUP(D10160,Normativa!$A$3:$C$100,3,0)</f>
        <v>Decreto con Fuerza de Ley</v>
      </c>
      <c r="F10160" s="37"/>
      <c r="G10160" s="37"/>
      <c r="H10160" s="37"/>
      <c r="I10160" s="36">
        <f t="shared" si="1"/>
        <v>1</v>
      </c>
      <c r="J10160" s="37"/>
      <c r="K10160" s="37"/>
    </row>
    <row r="10161" ht="22.5" hidden="1" customHeight="1">
      <c r="A10161" s="32" t="b">
        <v>0</v>
      </c>
      <c r="B10161" s="33"/>
      <c r="C10161" s="34"/>
      <c r="D10161" s="35" t="s">
        <v>368</v>
      </c>
      <c r="E10161" s="36" t="str">
        <f>VLOOKUP(D10161,Normativa!$A$3:$C$100,3,0)</f>
        <v>Decreto con Fuerza de Ley</v>
      </c>
      <c r="F10161" s="37"/>
      <c r="G10161" s="37"/>
      <c r="H10161" s="37" t="s">
        <v>7726</v>
      </c>
      <c r="I10161" s="36">
        <f t="shared" si="1"/>
        <v>1</v>
      </c>
      <c r="J10161" s="37"/>
      <c r="K10161" s="37"/>
    </row>
    <row r="10162" ht="22.5" hidden="1" customHeight="1">
      <c r="A10162" s="32" t="b">
        <v>0</v>
      </c>
      <c r="B10162" s="33"/>
      <c r="C10162" s="34"/>
      <c r="D10162" s="35" t="s">
        <v>368</v>
      </c>
      <c r="E10162" s="36" t="str">
        <f>VLOOKUP(D10162,Normativa!$A$3:$C$100,3,0)</f>
        <v>Decreto con Fuerza de Ley</v>
      </c>
      <c r="F10162" s="37"/>
      <c r="G10162" s="37"/>
      <c r="H10162" s="37"/>
      <c r="I10162" s="36">
        <f t="shared" si="1"/>
        <v>1</v>
      </c>
      <c r="J10162" s="37"/>
      <c r="K10162" s="37"/>
    </row>
    <row r="10163" ht="22.5" hidden="1" customHeight="1">
      <c r="A10163" s="32" t="b">
        <v>0</v>
      </c>
      <c r="B10163" s="33"/>
      <c r="C10163" s="34"/>
      <c r="D10163" s="35" t="s">
        <v>368</v>
      </c>
      <c r="E10163" s="36" t="str">
        <f>VLOOKUP(D10163,Normativa!$A$3:$C$100,3,0)</f>
        <v>Decreto con Fuerza de Ley</v>
      </c>
      <c r="F10163" s="37"/>
      <c r="G10163" s="37"/>
      <c r="H10163" s="37" t="s">
        <v>7727</v>
      </c>
      <c r="I10163" s="36">
        <f t="shared" si="1"/>
        <v>1</v>
      </c>
      <c r="J10163" s="37"/>
      <c r="K10163" s="37"/>
    </row>
    <row r="10164" ht="22.5" hidden="1" customHeight="1">
      <c r="A10164" s="32" t="b">
        <v>0</v>
      </c>
      <c r="B10164" s="33"/>
      <c r="C10164" s="34"/>
      <c r="D10164" s="35" t="s">
        <v>368</v>
      </c>
      <c r="E10164" s="36" t="str">
        <f>VLOOKUP(D10164,Normativa!$A$3:$C$100,3,0)</f>
        <v>Decreto con Fuerza de Ley</v>
      </c>
      <c r="F10164" s="37"/>
      <c r="G10164" s="37"/>
      <c r="H10164" s="37"/>
      <c r="I10164" s="36">
        <f t="shared" si="1"/>
        <v>1</v>
      </c>
      <c r="J10164" s="37"/>
      <c r="K10164" s="37"/>
    </row>
    <row r="10165" ht="22.5" hidden="1" customHeight="1">
      <c r="A10165" s="32" t="b">
        <v>0</v>
      </c>
      <c r="B10165" s="33"/>
      <c r="C10165" s="34"/>
      <c r="D10165" s="35" t="s">
        <v>368</v>
      </c>
      <c r="E10165" s="36" t="str">
        <f>VLOOKUP(D10165,Normativa!$A$3:$C$100,3,0)</f>
        <v>Decreto con Fuerza de Ley</v>
      </c>
      <c r="F10165" s="37"/>
      <c r="G10165" s="37"/>
      <c r="H10165" s="37" t="s">
        <v>7728</v>
      </c>
      <c r="I10165" s="36">
        <f t="shared" si="1"/>
        <v>1</v>
      </c>
      <c r="J10165" s="37"/>
      <c r="K10165" s="37"/>
    </row>
    <row r="10166" ht="22.5" hidden="1" customHeight="1">
      <c r="A10166" s="32" t="b">
        <v>0</v>
      </c>
      <c r="B10166" s="33"/>
      <c r="C10166" s="34"/>
      <c r="D10166" s="35" t="s">
        <v>368</v>
      </c>
      <c r="E10166" s="36" t="str">
        <f>VLOOKUP(D10166,Normativa!$A$3:$C$100,3,0)</f>
        <v>Decreto con Fuerza de Ley</v>
      </c>
      <c r="F10166" s="37"/>
      <c r="G10166" s="37"/>
      <c r="H10166" s="37"/>
      <c r="I10166" s="36">
        <f t="shared" si="1"/>
        <v>1</v>
      </c>
      <c r="J10166" s="37"/>
      <c r="K10166" s="37"/>
    </row>
    <row r="10167" ht="22.5" hidden="1" customHeight="1">
      <c r="A10167" s="32" t="b">
        <v>0</v>
      </c>
      <c r="B10167" s="33"/>
      <c r="C10167" s="34"/>
      <c r="D10167" s="35" t="s">
        <v>368</v>
      </c>
      <c r="E10167" s="36" t="str">
        <f>VLOOKUP(D10167,Normativa!$A$3:$C$100,3,0)</f>
        <v>Decreto con Fuerza de Ley</v>
      </c>
      <c r="F10167" s="37"/>
      <c r="G10167" s="37"/>
      <c r="H10167" s="37"/>
      <c r="I10167" s="36">
        <f t="shared" si="1"/>
        <v>2</v>
      </c>
      <c r="J10167" s="37"/>
      <c r="K10167" s="37"/>
    </row>
    <row r="10168" ht="22.5" hidden="1" customHeight="1">
      <c r="A10168" s="32" t="b">
        <v>0</v>
      </c>
      <c r="B10168" s="33"/>
      <c r="C10168" s="34"/>
      <c r="D10168" s="35" t="s">
        <v>368</v>
      </c>
      <c r="E10168" s="36" t="str">
        <f>VLOOKUP(D10168,Normativa!$A$3:$C$100,3,0)</f>
        <v>Decreto con Fuerza de Ley</v>
      </c>
      <c r="F10168" s="37"/>
      <c r="G10168" s="37"/>
      <c r="H10168" s="37" t="s">
        <v>7729</v>
      </c>
      <c r="I10168" s="36">
        <f t="shared" si="1"/>
        <v>1</v>
      </c>
      <c r="J10168" s="37"/>
      <c r="K10168" s="37"/>
    </row>
    <row r="10169" ht="22.5" hidden="1" customHeight="1">
      <c r="A10169" s="32" t="b">
        <v>0</v>
      </c>
      <c r="B10169" s="33"/>
      <c r="C10169" s="34"/>
      <c r="D10169" s="35" t="s">
        <v>368</v>
      </c>
      <c r="E10169" s="36" t="str">
        <f>VLOOKUP(D10169,Normativa!$A$3:$C$100,3,0)</f>
        <v>Decreto con Fuerza de Ley</v>
      </c>
      <c r="F10169" s="37"/>
      <c r="G10169" s="37"/>
      <c r="H10169" s="37" t="s">
        <v>7730</v>
      </c>
      <c r="I10169" s="36">
        <f t="shared" si="1"/>
        <v>1</v>
      </c>
      <c r="J10169" s="37"/>
      <c r="K10169" s="37"/>
    </row>
    <row r="10170" ht="22.5" hidden="1" customHeight="1">
      <c r="A10170" s="32" t="b">
        <v>0</v>
      </c>
      <c r="B10170" s="33"/>
      <c r="C10170" s="34"/>
      <c r="D10170" s="35" t="s">
        <v>368</v>
      </c>
      <c r="E10170" s="36" t="str">
        <f>VLOOKUP(D10170,Normativa!$A$3:$C$100,3,0)</f>
        <v>Decreto con Fuerza de Ley</v>
      </c>
      <c r="F10170" s="37"/>
      <c r="G10170" s="37"/>
      <c r="H10170" s="37" t="s">
        <v>7731</v>
      </c>
      <c r="I10170" s="36">
        <f t="shared" si="1"/>
        <v>1</v>
      </c>
      <c r="J10170" s="37"/>
      <c r="K10170" s="37"/>
    </row>
    <row r="10171" ht="22.5" hidden="1" customHeight="1">
      <c r="A10171" s="32" t="b">
        <v>0</v>
      </c>
      <c r="B10171" s="33"/>
      <c r="C10171" s="34"/>
      <c r="D10171" s="35" t="s">
        <v>368</v>
      </c>
      <c r="E10171" s="36" t="str">
        <f>VLOOKUP(D10171,Normativa!$A$3:$C$100,3,0)</f>
        <v>Decreto con Fuerza de Ley</v>
      </c>
      <c r="F10171" s="37"/>
      <c r="G10171" s="37"/>
      <c r="H10171" s="37" t="s">
        <v>7732</v>
      </c>
      <c r="I10171" s="36">
        <f t="shared" si="1"/>
        <v>1</v>
      </c>
      <c r="J10171" s="37"/>
      <c r="K10171" s="37"/>
    </row>
    <row r="10172" ht="22.5" hidden="1" customHeight="1">
      <c r="A10172" s="32" t="b">
        <v>0</v>
      </c>
      <c r="B10172" s="33"/>
      <c r="C10172" s="34"/>
      <c r="D10172" s="35" t="s">
        <v>368</v>
      </c>
      <c r="E10172" s="36" t="str">
        <f>VLOOKUP(D10172,Normativa!$A$3:$C$100,3,0)</f>
        <v>Decreto con Fuerza de Ley</v>
      </c>
      <c r="F10172" s="37"/>
      <c r="G10172" s="37"/>
      <c r="H10172" s="37" t="s">
        <v>7733</v>
      </c>
      <c r="I10172" s="36">
        <f t="shared" si="1"/>
        <v>1</v>
      </c>
      <c r="J10172" s="37"/>
      <c r="K10172" s="37"/>
    </row>
    <row r="10173" ht="22.5" hidden="1" customHeight="1">
      <c r="A10173" s="32" t="b">
        <v>0</v>
      </c>
      <c r="B10173" s="33"/>
      <c r="C10173" s="34"/>
      <c r="D10173" s="35" t="s">
        <v>368</v>
      </c>
      <c r="E10173" s="36" t="str">
        <f>VLOOKUP(D10173,Normativa!$A$3:$C$100,3,0)</f>
        <v>Decreto con Fuerza de Ley</v>
      </c>
      <c r="F10173" s="37"/>
      <c r="G10173" s="37"/>
      <c r="H10173" s="37"/>
      <c r="I10173" s="36">
        <f t="shared" si="1"/>
        <v>1</v>
      </c>
      <c r="J10173" s="37"/>
      <c r="K10173" s="37"/>
    </row>
    <row r="10174" ht="22.5" hidden="1" customHeight="1">
      <c r="A10174" s="32" t="b">
        <v>0</v>
      </c>
      <c r="B10174" s="33"/>
      <c r="C10174" s="34"/>
      <c r="D10174" s="35" t="s">
        <v>368</v>
      </c>
      <c r="E10174" s="36" t="str">
        <f>VLOOKUP(D10174,Normativa!$A$3:$C$100,3,0)</f>
        <v>Decreto con Fuerza de Ley</v>
      </c>
      <c r="F10174" s="37"/>
      <c r="G10174" s="37"/>
      <c r="H10174" s="37"/>
      <c r="I10174" s="36">
        <f t="shared" si="1"/>
        <v>2</v>
      </c>
      <c r="J10174" s="37"/>
      <c r="K10174" s="37"/>
    </row>
    <row r="10175" ht="22.5" hidden="1" customHeight="1">
      <c r="A10175" s="32" t="b">
        <v>0</v>
      </c>
      <c r="B10175" s="33"/>
      <c r="C10175" s="34"/>
      <c r="D10175" s="35" t="s">
        <v>368</v>
      </c>
      <c r="E10175" s="36" t="str">
        <f>VLOOKUP(D10175,Normativa!$A$3:$C$100,3,0)</f>
        <v>Decreto con Fuerza de Ley</v>
      </c>
      <c r="F10175" s="37"/>
      <c r="G10175" s="37"/>
      <c r="H10175" s="37" t="s">
        <v>7734</v>
      </c>
      <c r="I10175" s="36">
        <f t="shared" si="1"/>
        <v>1</v>
      </c>
      <c r="J10175" s="37"/>
      <c r="K10175" s="37"/>
    </row>
    <row r="10176" ht="22.5" hidden="1" customHeight="1">
      <c r="A10176" s="32" t="b">
        <v>0</v>
      </c>
      <c r="B10176" s="33"/>
      <c r="C10176" s="34"/>
      <c r="D10176" s="35" t="s">
        <v>368</v>
      </c>
      <c r="E10176" s="36" t="str">
        <f>VLOOKUP(D10176,Normativa!$A$3:$C$100,3,0)</f>
        <v>Decreto con Fuerza de Ley</v>
      </c>
      <c r="F10176" s="37"/>
      <c r="G10176" s="37"/>
      <c r="H10176" s="37" t="s">
        <v>7735</v>
      </c>
      <c r="I10176" s="36">
        <f t="shared" si="1"/>
        <v>1</v>
      </c>
      <c r="J10176" s="37"/>
      <c r="K10176" s="37"/>
    </row>
    <row r="10177" ht="22.5" hidden="1" customHeight="1">
      <c r="A10177" s="32" t="b">
        <v>0</v>
      </c>
      <c r="B10177" s="33"/>
      <c r="C10177" s="34"/>
      <c r="D10177" s="35" t="s">
        <v>368</v>
      </c>
      <c r="E10177" s="36" t="str">
        <f>VLOOKUP(D10177,Normativa!$A$3:$C$100,3,0)</f>
        <v>Decreto con Fuerza de Ley</v>
      </c>
      <c r="F10177" s="37"/>
      <c r="G10177" s="37"/>
      <c r="H10177" s="37"/>
      <c r="I10177" s="36">
        <f t="shared" si="1"/>
        <v>1</v>
      </c>
      <c r="J10177" s="37"/>
      <c r="K10177" s="37"/>
    </row>
    <row r="10178" ht="22.5" hidden="1" customHeight="1">
      <c r="A10178" s="32" t="b">
        <v>0</v>
      </c>
      <c r="B10178" s="33"/>
      <c r="C10178" s="34"/>
      <c r="D10178" s="35" t="s">
        <v>368</v>
      </c>
      <c r="E10178" s="36" t="str">
        <f>VLOOKUP(D10178,Normativa!$A$3:$C$100,3,0)</f>
        <v>Decreto con Fuerza de Ley</v>
      </c>
      <c r="F10178" s="37"/>
      <c r="G10178" s="37"/>
      <c r="H10178" s="37"/>
      <c r="I10178" s="36">
        <f t="shared" si="1"/>
        <v>2</v>
      </c>
      <c r="J10178" s="37"/>
      <c r="K10178" s="37"/>
    </row>
    <row r="10179" ht="22.5" hidden="1" customHeight="1">
      <c r="A10179" s="32" t="b">
        <v>0</v>
      </c>
      <c r="B10179" s="33"/>
      <c r="C10179" s="34"/>
      <c r="D10179" s="35" t="s">
        <v>368</v>
      </c>
      <c r="E10179" s="36" t="str">
        <f>VLOOKUP(D10179,Normativa!$A$3:$C$100,3,0)</f>
        <v>Decreto con Fuerza de Ley</v>
      </c>
      <c r="F10179" s="37"/>
      <c r="G10179" s="37"/>
      <c r="H10179" s="37" t="s">
        <v>7736</v>
      </c>
      <c r="I10179" s="36">
        <f t="shared" si="1"/>
        <v>1</v>
      </c>
      <c r="J10179" s="37"/>
      <c r="K10179" s="37"/>
    </row>
    <row r="10180" ht="22.5" hidden="1" customHeight="1">
      <c r="A10180" s="32" t="b">
        <v>0</v>
      </c>
      <c r="B10180" s="33"/>
      <c r="C10180" s="34"/>
      <c r="D10180" s="35" t="s">
        <v>368</v>
      </c>
      <c r="E10180" s="36" t="str">
        <f>VLOOKUP(D10180,Normativa!$A$3:$C$100,3,0)</f>
        <v>Decreto con Fuerza de Ley</v>
      </c>
      <c r="F10180" s="37"/>
      <c r="G10180" s="37"/>
      <c r="H10180" s="37" t="s">
        <v>7737</v>
      </c>
      <c r="I10180" s="36">
        <f t="shared" si="1"/>
        <v>1</v>
      </c>
      <c r="J10180" s="37"/>
      <c r="K10180" s="37"/>
    </row>
    <row r="10181" ht="22.5" hidden="1" customHeight="1">
      <c r="A10181" s="32" t="b">
        <v>0</v>
      </c>
      <c r="B10181" s="33"/>
      <c r="C10181" s="34"/>
      <c r="D10181" s="35" t="s">
        <v>368</v>
      </c>
      <c r="E10181" s="36" t="str">
        <f>VLOOKUP(D10181,Normativa!$A$3:$C$100,3,0)</f>
        <v>Decreto con Fuerza de Ley</v>
      </c>
      <c r="F10181" s="37"/>
      <c r="G10181" s="37"/>
      <c r="H10181" s="37" t="s">
        <v>7738</v>
      </c>
      <c r="I10181" s="36">
        <f t="shared" si="1"/>
        <v>1</v>
      </c>
      <c r="J10181" s="37"/>
      <c r="K10181" s="37"/>
    </row>
    <row r="10182" ht="22.5" hidden="1" customHeight="1">
      <c r="A10182" s="32" t="b">
        <v>0</v>
      </c>
      <c r="B10182" s="33"/>
      <c r="C10182" s="34"/>
      <c r="D10182" s="35" t="s">
        <v>368</v>
      </c>
      <c r="E10182" s="36" t="str">
        <f>VLOOKUP(D10182,Normativa!$A$3:$C$100,3,0)</f>
        <v>Decreto con Fuerza de Ley</v>
      </c>
      <c r="F10182" s="37"/>
      <c r="G10182" s="37"/>
      <c r="H10182" s="37"/>
      <c r="I10182" s="36">
        <f t="shared" si="1"/>
        <v>1</v>
      </c>
      <c r="J10182" s="37"/>
      <c r="K10182" s="37"/>
    </row>
    <row r="10183" ht="22.5" hidden="1" customHeight="1">
      <c r="A10183" s="32" t="b">
        <v>0</v>
      </c>
      <c r="B10183" s="33"/>
      <c r="C10183" s="34"/>
      <c r="D10183" s="35" t="s">
        <v>368</v>
      </c>
      <c r="E10183" s="36" t="str">
        <f>VLOOKUP(D10183,Normativa!$A$3:$C$100,3,0)</f>
        <v>Decreto con Fuerza de Ley</v>
      </c>
      <c r="F10183" s="37"/>
      <c r="G10183" s="37"/>
      <c r="H10183" s="37" t="s">
        <v>7739</v>
      </c>
      <c r="I10183" s="36">
        <f t="shared" si="1"/>
        <v>1</v>
      </c>
      <c r="J10183" s="37"/>
      <c r="K10183" s="37"/>
    </row>
    <row r="10184" ht="22.5" hidden="1" customHeight="1">
      <c r="A10184" s="32" t="b">
        <v>0</v>
      </c>
      <c r="B10184" s="33"/>
      <c r="C10184" s="34"/>
      <c r="D10184" s="35" t="s">
        <v>368</v>
      </c>
      <c r="E10184" s="36" t="str">
        <f>VLOOKUP(D10184,Normativa!$A$3:$C$100,3,0)</f>
        <v>Decreto con Fuerza de Ley</v>
      </c>
      <c r="F10184" s="37"/>
      <c r="G10184" s="37"/>
      <c r="H10184" s="37"/>
      <c r="I10184" s="36">
        <f t="shared" si="1"/>
        <v>1</v>
      </c>
      <c r="J10184" s="37"/>
      <c r="K10184" s="37"/>
    </row>
    <row r="10185" ht="22.5" hidden="1" customHeight="1">
      <c r="A10185" s="32" t="b">
        <v>0</v>
      </c>
      <c r="B10185" s="33"/>
      <c r="C10185" s="34"/>
      <c r="D10185" s="35" t="s">
        <v>368</v>
      </c>
      <c r="E10185" s="36" t="str">
        <f>VLOOKUP(D10185,Normativa!$A$3:$C$100,3,0)</f>
        <v>Decreto con Fuerza de Ley</v>
      </c>
      <c r="F10185" s="37"/>
      <c r="G10185" s="37"/>
      <c r="H10185" s="37" t="s">
        <v>7740</v>
      </c>
      <c r="I10185" s="36">
        <f t="shared" si="1"/>
        <v>1</v>
      </c>
      <c r="J10185" s="37"/>
      <c r="K10185" s="37"/>
    </row>
    <row r="10186" ht="22.5" hidden="1" customHeight="1">
      <c r="A10186" s="32" t="b">
        <v>0</v>
      </c>
      <c r="B10186" s="33"/>
      <c r="C10186" s="34"/>
      <c r="D10186" s="35" t="s">
        <v>368</v>
      </c>
      <c r="E10186" s="36" t="str">
        <f>VLOOKUP(D10186,Normativa!$A$3:$C$100,3,0)</f>
        <v>Decreto con Fuerza de Ley</v>
      </c>
      <c r="F10186" s="37"/>
      <c r="G10186" s="37"/>
      <c r="H10186" s="37"/>
      <c r="I10186" s="36">
        <f t="shared" si="1"/>
        <v>1</v>
      </c>
      <c r="J10186" s="37"/>
      <c r="K10186" s="37"/>
    </row>
    <row r="10187" ht="22.5" hidden="1" customHeight="1">
      <c r="A10187" s="32" t="b">
        <v>0</v>
      </c>
      <c r="B10187" s="33"/>
      <c r="C10187" s="34"/>
      <c r="D10187" s="35" t="s">
        <v>368</v>
      </c>
      <c r="E10187" s="36" t="str">
        <f>VLOOKUP(D10187,Normativa!$A$3:$C$100,3,0)</f>
        <v>Decreto con Fuerza de Ley</v>
      </c>
      <c r="F10187" s="37"/>
      <c r="G10187" s="37"/>
      <c r="H10187" s="37" t="s">
        <v>7741</v>
      </c>
      <c r="I10187" s="36">
        <f t="shared" si="1"/>
        <v>1</v>
      </c>
      <c r="J10187" s="37"/>
      <c r="K10187" s="37"/>
    </row>
    <row r="10188" ht="22.5" hidden="1" customHeight="1">
      <c r="A10188" s="32" t="b">
        <v>0</v>
      </c>
      <c r="B10188" s="33"/>
      <c r="C10188" s="34"/>
      <c r="D10188" s="35" t="s">
        <v>368</v>
      </c>
      <c r="E10188" s="36" t="str">
        <f>VLOOKUP(D10188,Normativa!$A$3:$C$100,3,0)</f>
        <v>Decreto con Fuerza de Ley</v>
      </c>
      <c r="F10188" s="37"/>
      <c r="G10188" s="37"/>
      <c r="H10188" s="37"/>
      <c r="I10188" s="36">
        <f t="shared" si="1"/>
        <v>1</v>
      </c>
      <c r="J10188" s="37"/>
      <c r="K10188" s="37"/>
    </row>
    <row r="10189" ht="22.5" hidden="1" customHeight="1">
      <c r="A10189" s="32" t="b">
        <v>0</v>
      </c>
      <c r="B10189" s="33"/>
      <c r="C10189" s="34"/>
      <c r="D10189" s="35" t="s">
        <v>368</v>
      </c>
      <c r="E10189" s="36" t="str">
        <f>VLOOKUP(D10189,Normativa!$A$3:$C$100,3,0)</f>
        <v>Decreto con Fuerza de Ley</v>
      </c>
      <c r="F10189" s="37"/>
      <c r="G10189" s="37"/>
      <c r="H10189" s="37"/>
      <c r="I10189" s="36">
        <f t="shared" si="1"/>
        <v>2</v>
      </c>
      <c r="J10189" s="37"/>
      <c r="K10189" s="37"/>
    </row>
    <row r="10190" ht="22.5" hidden="1" customHeight="1">
      <c r="A10190" s="32" t="b">
        <v>0</v>
      </c>
      <c r="B10190" s="33"/>
      <c r="C10190" s="34"/>
      <c r="D10190" s="35" t="s">
        <v>368</v>
      </c>
      <c r="E10190" s="36" t="str">
        <f>VLOOKUP(D10190,Normativa!$A$3:$C$100,3,0)</f>
        <v>Decreto con Fuerza de Ley</v>
      </c>
      <c r="F10190" s="37"/>
      <c r="G10190" s="37"/>
      <c r="H10190" s="37" t="s">
        <v>7742</v>
      </c>
      <c r="I10190" s="36">
        <f t="shared" si="1"/>
        <v>1</v>
      </c>
      <c r="J10190" s="37"/>
      <c r="K10190" s="37"/>
    </row>
    <row r="10191" ht="22.5" hidden="1" customHeight="1">
      <c r="A10191" s="32" t="b">
        <v>0</v>
      </c>
      <c r="B10191" s="33"/>
      <c r="C10191" s="34"/>
      <c r="D10191" s="35" t="s">
        <v>368</v>
      </c>
      <c r="E10191" s="36" t="str">
        <f>VLOOKUP(D10191,Normativa!$A$3:$C$100,3,0)</f>
        <v>Decreto con Fuerza de Ley</v>
      </c>
      <c r="F10191" s="37"/>
      <c r="G10191" s="37"/>
      <c r="H10191" s="37" t="s">
        <v>7743</v>
      </c>
      <c r="I10191" s="36">
        <f t="shared" si="1"/>
        <v>1</v>
      </c>
      <c r="J10191" s="37"/>
      <c r="K10191" s="37"/>
    </row>
    <row r="10192" ht="22.5" hidden="1" customHeight="1">
      <c r="A10192" s="32" t="b">
        <v>0</v>
      </c>
      <c r="B10192" s="33"/>
      <c r="C10192" s="34"/>
      <c r="D10192" s="35" t="s">
        <v>368</v>
      </c>
      <c r="E10192" s="36" t="str">
        <f>VLOOKUP(D10192,Normativa!$A$3:$C$100,3,0)</f>
        <v>Decreto con Fuerza de Ley</v>
      </c>
      <c r="F10192" s="37"/>
      <c r="G10192" s="37"/>
      <c r="H10192" s="37"/>
      <c r="I10192" s="36">
        <f t="shared" si="1"/>
        <v>1</v>
      </c>
      <c r="J10192" s="37"/>
      <c r="K10192" s="37"/>
    </row>
    <row r="10193" ht="22.5" hidden="1" customHeight="1">
      <c r="A10193" s="32" t="b">
        <v>0</v>
      </c>
      <c r="B10193" s="33"/>
      <c r="C10193" s="34"/>
      <c r="D10193" s="35" t="s">
        <v>368</v>
      </c>
      <c r="E10193" s="36" t="str">
        <f>VLOOKUP(D10193,Normativa!$A$3:$C$100,3,0)</f>
        <v>Decreto con Fuerza de Ley</v>
      </c>
      <c r="F10193" s="37"/>
      <c r="G10193" s="37"/>
      <c r="H10193" s="37" t="s">
        <v>7744</v>
      </c>
      <c r="I10193" s="36">
        <f t="shared" si="1"/>
        <v>1</v>
      </c>
      <c r="J10193" s="37"/>
      <c r="K10193" s="37"/>
    </row>
    <row r="10194" ht="22.5" hidden="1" customHeight="1">
      <c r="A10194" s="32" t="b">
        <v>0</v>
      </c>
      <c r="B10194" s="33"/>
      <c r="C10194" s="34"/>
      <c r="D10194" s="35" t="s">
        <v>368</v>
      </c>
      <c r="E10194" s="36" t="str">
        <f>VLOOKUP(D10194,Normativa!$A$3:$C$100,3,0)</f>
        <v>Decreto con Fuerza de Ley</v>
      </c>
      <c r="F10194" s="37"/>
      <c r="G10194" s="37"/>
      <c r="H10194" s="37"/>
      <c r="I10194" s="36">
        <f t="shared" si="1"/>
        <v>1</v>
      </c>
      <c r="J10194" s="37"/>
      <c r="K10194" s="37"/>
    </row>
    <row r="10195" ht="22.5" hidden="1" customHeight="1">
      <c r="A10195" s="32" t="b">
        <v>0</v>
      </c>
      <c r="B10195" s="33"/>
      <c r="C10195" s="34"/>
      <c r="D10195" s="35" t="s">
        <v>368</v>
      </c>
      <c r="E10195" s="36" t="str">
        <f>VLOOKUP(D10195,Normativa!$A$3:$C$100,3,0)</f>
        <v>Decreto con Fuerza de Ley</v>
      </c>
      <c r="F10195" s="37"/>
      <c r="G10195" s="37"/>
      <c r="H10195" s="37" t="s">
        <v>7745</v>
      </c>
      <c r="I10195" s="36">
        <f t="shared" si="1"/>
        <v>1</v>
      </c>
      <c r="J10195" s="37"/>
      <c r="K10195" s="37"/>
    </row>
    <row r="10196" ht="22.5" hidden="1" customHeight="1">
      <c r="A10196" s="32" t="b">
        <v>0</v>
      </c>
      <c r="B10196" s="33"/>
      <c r="C10196" s="34"/>
      <c r="D10196" s="35" t="s">
        <v>368</v>
      </c>
      <c r="E10196" s="36" t="str">
        <f>VLOOKUP(D10196,Normativa!$A$3:$C$100,3,0)</f>
        <v>Decreto con Fuerza de Ley</v>
      </c>
      <c r="F10196" s="37"/>
      <c r="G10196" s="37"/>
      <c r="H10196" s="37"/>
      <c r="I10196" s="36">
        <f t="shared" si="1"/>
        <v>1</v>
      </c>
      <c r="J10196" s="37"/>
      <c r="K10196" s="37"/>
    </row>
    <row r="10197" ht="22.5" hidden="1" customHeight="1">
      <c r="A10197" s="32" t="b">
        <v>0</v>
      </c>
      <c r="B10197" s="33"/>
      <c r="C10197" s="34"/>
      <c r="D10197" s="35" t="s">
        <v>368</v>
      </c>
      <c r="E10197" s="36" t="str">
        <f>VLOOKUP(D10197,Normativa!$A$3:$C$100,3,0)</f>
        <v>Decreto con Fuerza de Ley</v>
      </c>
      <c r="F10197" s="37"/>
      <c r="G10197" s="37"/>
      <c r="H10197" s="37"/>
      <c r="I10197" s="36">
        <f t="shared" si="1"/>
        <v>2</v>
      </c>
      <c r="J10197" s="37"/>
      <c r="K10197" s="37"/>
    </row>
    <row r="10198" ht="22.5" hidden="1" customHeight="1">
      <c r="A10198" s="32" t="b">
        <v>0</v>
      </c>
      <c r="B10198" s="33"/>
      <c r="C10198" s="34"/>
      <c r="D10198" s="35" t="s">
        <v>368</v>
      </c>
      <c r="E10198" s="36" t="str">
        <f>VLOOKUP(D10198,Normativa!$A$3:$C$100,3,0)</f>
        <v>Decreto con Fuerza de Ley</v>
      </c>
      <c r="F10198" s="37"/>
      <c r="G10198" s="37"/>
      <c r="H10198" s="37" t="s">
        <v>7746</v>
      </c>
      <c r="I10198" s="36">
        <f t="shared" si="1"/>
        <v>1</v>
      </c>
      <c r="J10198" s="37"/>
      <c r="K10198" s="37"/>
    </row>
    <row r="10199" ht="22.5" hidden="1" customHeight="1">
      <c r="A10199" s="32" t="b">
        <v>0</v>
      </c>
      <c r="B10199" s="33"/>
      <c r="C10199" s="34"/>
      <c r="D10199" s="35" t="s">
        <v>368</v>
      </c>
      <c r="E10199" s="36" t="str">
        <f>VLOOKUP(D10199,Normativa!$A$3:$C$100,3,0)</f>
        <v>Decreto con Fuerza de Ley</v>
      </c>
      <c r="F10199" s="37"/>
      <c r="G10199" s="37"/>
      <c r="H10199" s="37" t="s">
        <v>7747</v>
      </c>
      <c r="I10199" s="36">
        <f t="shared" si="1"/>
        <v>1</v>
      </c>
      <c r="J10199" s="37"/>
      <c r="K10199" s="37"/>
    </row>
    <row r="10200" ht="22.5" hidden="1" customHeight="1">
      <c r="A10200" s="32" t="b">
        <v>0</v>
      </c>
      <c r="B10200" s="33"/>
      <c r="C10200" s="34"/>
      <c r="D10200" s="35" t="s">
        <v>368</v>
      </c>
      <c r="E10200" s="36" t="str">
        <f>VLOOKUP(D10200,Normativa!$A$3:$C$100,3,0)</f>
        <v>Decreto con Fuerza de Ley</v>
      </c>
      <c r="F10200" s="37"/>
      <c r="G10200" s="37"/>
      <c r="H10200" s="37"/>
      <c r="I10200" s="36">
        <f t="shared" si="1"/>
        <v>1</v>
      </c>
      <c r="J10200" s="37"/>
      <c r="K10200" s="37"/>
    </row>
    <row r="10201" ht="22.5" hidden="1" customHeight="1">
      <c r="A10201" s="32" t="b">
        <v>0</v>
      </c>
      <c r="B10201" s="33"/>
      <c r="C10201" s="34"/>
      <c r="D10201" s="35" t="s">
        <v>368</v>
      </c>
      <c r="E10201" s="36" t="str">
        <f>VLOOKUP(D10201,Normativa!$A$3:$C$100,3,0)</f>
        <v>Decreto con Fuerza de Ley</v>
      </c>
      <c r="F10201" s="37"/>
      <c r="G10201" s="37"/>
      <c r="H10201" s="37"/>
      <c r="I10201" s="36">
        <f t="shared" si="1"/>
        <v>2</v>
      </c>
      <c r="J10201" s="37"/>
      <c r="K10201" s="37"/>
    </row>
    <row r="10202" ht="22.5" hidden="1" customHeight="1">
      <c r="A10202" s="32" t="b">
        <v>0</v>
      </c>
      <c r="B10202" s="33"/>
      <c r="C10202" s="34"/>
      <c r="D10202" s="35" t="s">
        <v>368</v>
      </c>
      <c r="E10202" s="36" t="str">
        <f>VLOOKUP(D10202,Normativa!$A$3:$C$100,3,0)</f>
        <v>Decreto con Fuerza de Ley</v>
      </c>
      <c r="F10202" s="37"/>
      <c r="G10202" s="37"/>
      <c r="H10202" s="37"/>
      <c r="I10202" s="36">
        <f t="shared" si="1"/>
        <v>3</v>
      </c>
      <c r="J10202" s="37"/>
      <c r="K10202" s="37"/>
    </row>
    <row r="10203" ht="22.5" hidden="1" customHeight="1">
      <c r="A10203" s="32" t="b">
        <v>0</v>
      </c>
      <c r="B10203" s="33"/>
      <c r="C10203" s="34"/>
      <c r="D10203" s="35" t="s">
        <v>368</v>
      </c>
      <c r="E10203" s="36" t="str">
        <f>VLOOKUP(D10203,Normativa!$A$3:$C$100,3,0)</f>
        <v>Decreto con Fuerza de Ley</v>
      </c>
      <c r="F10203" s="37"/>
      <c r="G10203" s="37"/>
      <c r="H10203" s="37"/>
      <c r="I10203" s="36">
        <f t="shared" si="1"/>
        <v>4</v>
      </c>
      <c r="J10203" s="37"/>
      <c r="K10203" s="37"/>
    </row>
    <row r="10204" ht="22.5" hidden="1" customHeight="1">
      <c r="A10204" s="32" t="b">
        <v>0</v>
      </c>
      <c r="B10204" s="33"/>
      <c r="C10204" s="34"/>
      <c r="D10204" s="35" t="s">
        <v>368</v>
      </c>
      <c r="E10204" s="36" t="str">
        <f>VLOOKUP(D10204,Normativa!$A$3:$C$100,3,0)</f>
        <v>Decreto con Fuerza de Ley</v>
      </c>
      <c r="F10204" s="37"/>
      <c r="G10204" s="37"/>
      <c r="H10204" s="37"/>
      <c r="I10204" s="36">
        <f t="shared" si="1"/>
        <v>5</v>
      </c>
      <c r="J10204" s="37"/>
      <c r="K10204" s="37"/>
    </row>
    <row r="10205" ht="22.5" hidden="1" customHeight="1">
      <c r="A10205" s="32" t="b">
        <v>0</v>
      </c>
      <c r="B10205" s="33"/>
      <c r="C10205" s="34"/>
      <c r="D10205" s="35" t="s">
        <v>368</v>
      </c>
      <c r="E10205" s="36" t="str">
        <f>VLOOKUP(D10205,Normativa!$A$3:$C$100,3,0)</f>
        <v>Decreto con Fuerza de Ley</v>
      </c>
      <c r="F10205" s="37"/>
      <c r="G10205" s="37"/>
      <c r="H10205" s="37"/>
      <c r="I10205" s="36">
        <f t="shared" si="1"/>
        <v>6</v>
      </c>
      <c r="J10205" s="37"/>
      <c r="K10205" s="37"/>
    </row>
    <row r="10206" ht="22.5" hidden="1" customHeight="1">
      <c r="A10206" s="32" t="b">
        <v>0</v>
      </c>
      <c r="B10206" s="33"/>
      <c r="C10206" s="34"/>
      <c r="D10206" s="35" t="s">
        <v>368</v>
      </c>
      <c r="E10206" s="36" t="str">
        <f>VLOOKUP(D10206,Normativa!$A$3:$C$100,3,0)</f>
        <v>Decreto con Fuerza de Ley</v>
      </c>
      <c r="F10206" s="37"/>
      <c r="G10206" s="37"/>
      <c r="H10206" s="37" t="s">
        <v>7748</v>
      </c>
      <c r="I10206" s="36">
        <f t="shared" si="1"/>
        <v>1</v>
      </c>
      <c r="J10206" s="37"/>
      <c r="K10206" s="37"/>
    </row>
    <row r="10207" ht="22.5" hidden="1" customHeight="1">
      <c r="A10207" s="32" t="b">
        <v>0</v>
      </c>
      <c r="B10207" s="33"/>
      <c r="C10207" s="34"/>
      <c r="D10207" s="35" t="s">
        <v>368</v>
      </c>
      <c r="E10207" s="36" t="str">
        <f>VLOOKUP(D10207,Normativa!$A$3:$C$100,3,0)</f>
        <v>Decreto con Fuerza de Ley</v>
      </c>
      <c r="F10207" s="37"/>
      <c r="G10207" s="37"/>
      <c r="H10207" s="37" t="s">
        <v>7749</v>
      </c>
      <c r="I10207" s="36">
        <f t="shared" si="1"/>
        <v>1</v>
      </c>
      <c r="J10207" s="37"/>
      <c r="K10207" s="37"/>
    </row>
    <row r="10208" ht="22.5" hidden="1" customHeight="1">
      <c r="A10208" s="32" t="b">
        <v>0</v>
      </c>
      <c r="B10208" s="33"/>
      <c r="C10208" s="34"/>
      <c r="D10208" s="35" t="s">
        <v>368</v>
      </c>
      <c r="E10208" s="36" t="str">
        <f>VLOOKUP(D10208,Normativa!$A$3:$C$100,3,0)</f>
        <v>Decreto con Fuerza de Ley</v>
      </c>
      <c r="F10208" s="37"/>
      <c r="G10208" s="37"/>
      <c r="H10208" s="37"/>
      <c r="I10208" s="36">
        <f t="shared" si="1"/>
        <v>1</v>
      </c>
      <c r="J10208" s="37"/>
      <c r="K10208" s="37"/>
    </row>
    <row r="10209" ht="22.5" hidden="1" customHeight="1">
      <c r="A10209" s="32" t="b">
        <v>0</v>
      </c>
      <c r="B10209" s="33"/>
      <c r="C10209" s="34"/>
      <c r="D10209" s="35" t="s">
        <v>368</v>
      </c>
      <c r="E10209" s="36" t="str">
        <f>VLOOKUP(D10209,Normativa!$A$3:$C$100,3,0)</f>
        <v>Decreto con Fuerza de Ley</v>
      </c>
      <c r="F10209" s="37"/>
      <c r="G10209" s="37"/>
      <c r="H10209" s="37" t="s">
        <v>7750</v>
      </c>
      <c r="I10209" s="36">
        <f t="shared" si="1"/>
        <v>1</v>
      </c>
      <c r="J10209" s="37"/>
      <c r="K10209" s="37"/>
    </row>
    <row r="10210" ht="22.5" hidden="1" customHeight="1">
      <c r="A10210" s="32" t="b">
        <v>0</v>
      </c>
      <c r="B10210" s="33"/>
      <c r="C10210" s="34"/>
      <c r="D10210" s="35" t="s">
        <v>368</v>
      </c>
      <c r="E10210" s="36" t="str">
        <f>VLOOKUP(D10210,Normativa!$A$3:$C$100,3,0)</f>
        <v>Decreto con Fuerza de Ley</v>
      </c>
      <c r="F10210" s="37"/>
      <c r="G10210" s="37"/>
      <c r="H10210" s="37"/>
      <c r="I10210" s="36">
        <f t="shared" si="1"/>
        <v>1</v>
      </c>
      <c r="J10210" s="37"/>
      <c r="K10210" s="37"/>
    </row>
    <row r="10211" ht="22.5" hidden="1" customHeight="1">
      <c r="A10211" s="32" t="b">
        <v>0</v>
      </c>
      <c r="B10211" s="33"/>
      <c r="C10211" s="34"/>
      <c r="D10211" s="35" t="s">
        <v>368</v>
      </c>
      <c r="E10211" s="36" t="str">
        <f>VLOOKUP(D10211,Normativa!$A$3:$C$100,3,0)</f>
        <v>Decreto con Fuerza de Ley</v>
      </c>
      <c r="F10211" s="37"/>
      <c r="G10211" s="37"/>
      <c r="H10211" s="37" t="s">
        <v>7751</v>
      </c>
      <c r="I10211" s="36">
        <f t="shared" si="1"/>
        <v>1</v>
      </c>
      <c r="J10211" s="37"/>
      <c r="K10211" s="37"/>
    </row>
    <row r="10212" ht="22.5" hidden="1" customHeight="1">
      <c r="A10212" s="32" t="b">
        <v>0</v>
      </c>
      <c r="B10212" s="33"/>
      <c r="C10212" s="34"/>
      <c r="D10212" s="35" t="s">
        <v>368</v>
      </c>
      <c r="E10212" s="36" t="str">
        <f>VLOOKUP(D10212,Normativa!$A$3:$C$100,3,0)</f>
        <v>Decreto con Fuerza de Ley</v>
      </c>
      <c r="F10212" s="37"/>
      <c r="G10212" s="37"/>
      <c r="H10212" s="37"/>
      <c r="I10212" s="36">
        <f t="shared" si="1"/>
        <v>1</v>
      </c>
      <c r="J10212" s="37"/>
      <c r="K10212" s="37"/>
    </row>
    <row r="10213" ht="22.5" hidden="1" customHeight="1">
      <c r="A10213" s="32" t="b">
        <v>0</v>
      </c>
      <c r="B10213" s="33"/>
      <c r="C10213" s="34"/>
      <c r="D10213" s="35" t="s">
        <v>368</v>
      </c>
      <c r="E10213" s="36" t="str">
        <f>VLOOKUP(D10213,Normativa!$A$3:$C$100,3,0)</f>
        <v>Decreto con Fuerza de Ley</v>
      </c>
      <c r="F10213" s="37"/>
      <c r="G10213" s="37"/>
      <c r="H10213" s="37" t="s">
        <v>7752</v>
      </c>
      <c r="I10213" s="36">
        <f t="shared" si="1"/>
        <v>1</v>
      </c>
      <c r="J10213" s="37"/>
      <c r="K10213" s="37"/>
    </row>
    <row r="10214" ht="22.5" hidden="1" customHeight="1">
      <c r="A10214" s="32" t="b">
        <v>0</v>
      </c>
      <c r="B10214" s="33"/>
      <c r="C10214" s="34"/>
      <c r="D10214" s="35" t="s">
        <v>368</v>
      </c>
      <c r="E10214" s="36" t="str">
        <f>VLOOKUP(D10214,Normativa!$A$3:$C$100,3,0)</f>
        <v>Decreto con Fuerza de Ley</v>
      </c>
      <c r="F10214" s="37"/>
      <c r="G10214" s="37"/>
      <c r="H10214" s="37"/>
      <c r="I10214" s="36">
        <f t="shared" si="1"/>
        <v>1</v>
      </c>
      <c r="J10214" s="37"/>
      <c r="K10214" s="37"/>
    </row>
    <row r="10215" ht="22.5" hidden="1" customHeight="1">
      <c r="A10215" s="32" t="b">
        <v>0</v>
      </c>
      <c r="B10215" s="33"/>
      <c r="C10215" s="34"/>
      <c r="D10215" s="35" t="s">
        <v>368</v>
      </c>
      <c r="E10215" s="36" t="str">
        <f>VLOOKUP(D10215,Normativa!$A$3:$C$100,3,0)</f>
        <v>Decreto con Fuerza de Ley</v>
      </c>
      <c r="F10215" s="37"/>
      <c r="G10215" s="37"/>
      <c r="H10215" s="37"/>
      <c r="I10215" s="36">
        <f t="shared" si="1"/>
        <v>2</v>
      </c>
      <c r="J10215" s="37"/>
      <c r="K10215" s="37"/>
    </row>
    <row r="10216" ht="22.5" hidden="1" customHeight="1">
      <c r="A10216" s="32" t="b">
        <v>0</v>
      </c>
      <c r="B10216" s="33"/>
      <c r="C10216" s="34"/>
      <c r="D10216" s="35" t="s">
        <v>368</v>
      </c>
      <c r="E10216" s="36" t="str">
        <f>VLOOKUP(D10216,Normativa!$A$3:$C$100,3,0)</f>
        <v>Decreto con Fuerza de Ley</v>
      </c>
      <c r="F10216" s="37"/>
      <c r="G10216" s="37"/>
      <c r="H10216" s="37" t="s">
        <v>7753</v>
      </c>
      <c r="I10216" s="36">
        <f t="shared" si="1"/>
        <v>1</v>
      </c>
      <c r="J10216" s="37"/>
      <c r="K10216" s="37"/>
    </row>
    <row r="10217" ht="22.5" hidden="1" customHeight="1">
      <c r="A10217" s="32" t="b">
        <v>0</v>
      </c>
      <c r="B10217" s="33"/>
      <c r="C10217" s="34"/>
      <c r="D10217" s="35" t="s">
        <v>368</v>
      </c>
      <c r="E10217" s="36" t="str">
        <f>VLOOKUP(D10217,Normativa!$A$3:$C$100,3,0)</f>
        <v>Decreto con Fuerza de Ley</v>
      </c>
      <c r="F10217" s="37"/>
      <c r="G10217" s="37"/>
      <c r="H10217" s="37" t="s">
        <v>7754</v>
      </c>
      <c r="I10217" s="36">
        <f t="shared" si="1"/>
        <v>1</v>
      </c>
      <c r="J10217" s="37"/>
      <c r="K10217" s="37"/>
    </row>
    <row r="10218" ht="22.5" hidden="1" customHeight="1">
      <c r="A10218" s="32" t="b">
        <v>0</v>
      </c>
      <c r="B10218" s="33"/>
      <c r="C10218" s="34"/>
      <c r="D10218" s="35" t="s">
        <v>368</v>
      </c>
      <c r="E10218" s="36" t="str">
        <f>VLOOKUP(D10218,Normativa!$A$3:$C$100,3,0)</f>
        <v>Decreto con Fuerza de Ley</v>
      </c>
      <c r="F10218" s="37"/>
      <c r="G10218" s="37"/>
      <c r="H10218" s="37"/>
      <c r="I10218" s="36">
        <f t="shared" si="1"/>
        <v>1</v>
      </c>
      <c r="J10218" s="37"/>
      <c r="K10218" s="37"/>
    </row>
    <row r="10219" ht="22.5" hidden="1" customHeight="1">
      <c r="A10219" s="32" t="b">
        <v>0</v>
      </c>
      <c r="B10219" s="33"/>
      <c r="C10219" s="34"/>
      <c r="D10219" s="35" t="s">
        <v>368</v>
      </c>
      <c r="E10219" s="36" t="str">
        <f>VLOOKUP(D10219,Normativa!$A$3:$C$100,3,0)</f>
        <v>Decreto con Fuerza de Ley</v>
      </c>
      <c r="F10219" s="37"/>
      <c r="G10219" s="37"/>
      <c r="H10219" s="37"/>
      <c r="I10219" s="36">
        <f t="shared" si="1"/>
        <v>2</v>
      </c>
      <c r="J10219" s="37"/>
      <c r="K10219" s="37"/>
    </row>
    <row r="10220" ht="22.5" hidden="1" customHeight="1">
      <c r="A10220" s="32" t="b">
        <v>0</v>
      </c>
      <c r="B10220" s="33"/>
      <c r="C10220" s="34"/>
      <c r="D10220" s="35" t="s">
        <v>368</v>
      </c>
      <c r="E10220" s="36" t="str">
        <f>VLOOKUP(D10220,Normativa!$A$3:$C$100,3,0)</f>
        <v>Decreto con Fuerza de Ley</v>
      </c>
      <c r="F10220" s="37"/>
      <c r="G10220" s="37"/>
      <c r="H10220" s="37"/>
      <c r="I10220" s="36">
        <f t="shared" si="1"/>
        <v>3</v>
      </c>
      <c r="J10220" s="37"/>
      <c r="K10220" s="37"/>
    </row>
    <row r="10221" ht="22.5" hidden="1" customHeight="1">
      <c r="A10221" s="32" t="b">
        <v>0</v>
      </c>
      <c r="B10221" s="33"/>
      <c r="C10221" s="34"/>
      <c r="D10221" s="35" t="s">
        <v>368</v>
      </c>
      <c r="E10221" s="36" t="str">
        <f>VLOOKUP(D10221,Normativa!$A$3:$C$100,3,0)</f>
        <v>Decreto con Fuerza de Ley</v>
      </c>
      <c r="F10221" s="37"/>
      <c r="G10221" s="37"/>
      <c r="H10221" s="37"/>
      <c r="I10221" s="36">
        <f t="shared" si="1"/>
        <v>4</v>
      </c>
      <c r="J10221" s="37"/>
      <c r="K10221" s="37"/>
    </row>
    <row r="10222" ht="22.5" hidden="1" customHeight="1">
      <c r="A10222" s="32" t="b">
        <v>0</v>
      </c>
      <c r="B10222" s="33"/>
      <c r="C10222" s="34"/>
      <c r="D10222" s="35" t="s">
        <v>368</v>
      </c>
      <c r="E10222" s="36" t="str">
        <f>VLOOKUP(D10222,Normativa!$A$3:$C$100,3,0)</f>
        <v>Decreto con Fuerza de Ley</v>
      </c>
      <c r="F10222" s="37"/>
      <c r="G10222" s="37"/>
      <c r="H10222" s="37" t="s">
        <v>7755</v>
      </c>
      <c r="I10222" s="36">
        <f t="shared" si="1"/>
        <v>1</v>
      </c>
      <c r="J10222" s="37"/>
      <c r="K10222" s="37"/>
    </row>
    <row r="10223" ht="22.5" hidden="1" customHeight="1">
      <c r="A10223" s="32" t="b">
        <v>0</v>
      </c>
      <c r="B10223" s="33"/>
      <c r="C10223" s="34"/>
      <c r="D10223" s="35" t="s">
        <v>368</v>
      </c>
      <c r="E10223" s="36" t="str">
        <f>VLOOKUP(D10223,Normativa!$A$3:$C$100,3,0)</f>
        <v>Decreto con Fuerza de Ley</v>
      </c>
      <c r="F10223" s="37"/>
      <c r="G10223" s="37"/>
      <c r="H10223" s="37"/>
      <c r="I10223" s="36">
        <f t="shared" si="1"/>
        <v>1</v>
      </c>
      <c r="J10223" s="37"/>
      <c r="K10223" s="37"/>
    </row>
    <row r="10224" ht="22.5" hidden="1" customHeight="1">
      <c r="A10224" s="32" t="b">
        <v>0</v>
      </c>
      <c r="B10224" s="33"/>
      <c r="C10224" s="34"/>
      <c r="D10224" s="35" t="s">
        <v>368</v>
      </c>
      <c r="E10224" s="36" t="str">
        <f>VLOOKUP(D10224,Normativa!$A$3:$C$100,3,0)</f>
        <v>Decreto con Fuerza de Ley</v>
      </c>
      <c r="F10224" s="37"/>
      <c r="G10224" s="37"/>
      <c r="H10224" s="37"/>
      <c r="I10224" s="36">
        <f t="shared" si="1"/>
        <v>2</v>
      </c>
      <c r="J10224" s="37"/>
      <c r="K10224" s="37"/>
    </row>
    <row r="10225" ht="22.5" hidden="1" customHeight="1">
      <c r="A10225" s="32" t="b">
        <v>0</v>
      </c>
      <c r="B10225" s="33"/>
      <c r="C10225" s="34"/>
      <c r="D10225" s="35" t="s">
        <v>368</v>
      </c>
      <c r="E10225" s="36" t="str">
        <f>VLOOKUP(D10225,Normativa!$A$3:$C$100,3,0)</f>
        <v>Decreto con Fuerza de Ley</v>
      </c>
      <c r="F10225" s="37"/>
      <c r="G10225" s="37"/>
      <c r="H10225" s="37" t="s">
        <v>7756</v>
      </c>
      <c r="I10225" s="36">
        <f t="shared" si="1"/>
        <v>1</v>
      </c>
      <c r="J10225" s="37"/>
      <c r="K10225" s="37"/>
    </row>
    <row r="10226" ht="22.5" hidden="1" customHeight="1">
      <c r="A10226" s="32" t="b">
        <v>0</v>
      </c>
      <c r="B10226" s="33"/>
      <c r="C10226" s="34"/>
      <c r="D10226" s="35" t="s">
        <v>368</v>
      </c>
      <c r="E10226" s="36" t="str">
        <f>VLOOKUP(D10226,Normativa!$A$3:$C$100,3,0)</f>
        <v>Decreto con Fuerza de Ley</v>
      </c>
      <c r="F10226" s="37"/>
      <c r="G10226" s="37"/>
      <c r="H10226" s="37"/>
      <c r="I10226" s="36">
        <f t="shared" si="1"/>
        <v>1</v>
      </c>
      <c r="J10226" s="37"/>
      <c r="K10226" s="37"/>
    </row>
    <row r="10227" ht="22.5" hidden="1" customHeight="1">
      <c r="A10227" s="32" t="b">
        <v>0</v>
      </c>
      <c r="B10227" s="33"/>
      <c r="C10227" s="34"/>
      <c r="D10227" s="35" t="s">
        <v>368</v>
      </c>
      <c r="E10227" s="36" t="str">
        <f>VLOOKUP(D10227,Normativa!$A$3:$C$100,3,0)</f>
        <v>Decreto con Fuerza de Ley</v>
      </c>
      <c r="F10227" s="37"/>
      <c r="G10227" s="37"/>
      <c r="H10227" s="37"/>
      <c r="I10227" s="36">
        <f t="shared" si="1"/>
        <v>2</v>
      </c>
      <c r="J10227" s="37"/>
      <c r="K10227" s="37"/>
    </row>
    <row r="10228" ht="22.5" hidden="1" customHeight="1">
      <c r="A10228" s="32" t="b">
        <v>0</v>
      </c>
      <c r="B10228" s="33"/>
      <c r="C10228" s="34"/>
      <c r="D10228" s="35" t="s">
        <v>368</v>
      </c>
      <c r="E10228" s="36" t="str">
        <f>VLOOKUP(D10228,Normativa!$A$3:$C$100,3,0)</f>
        <v>Decreto con Fuerza de Ley</v>
      </c>
      <c r="F10228" s="37"/>
      <c r="G10228" s="37"/>
      <c r="H10228" s="37" t="s">
        <v>7757</v>
      </c>
      <c r="I10228" s="36">
        <f t="shared" si="1"/>
        <v>1</v>
      </c>
      <c r="J10228" s="37"/>
      <c r="K10228" s="37"/>
    </row>
    <row r="10229" ht="22.5" hidden="1" customHeight="1">
      <c r="A10229" s="32" t="b">
        <v>0</v>
      </c>
      <c r="B10229" s="33"/>
      <c r="C10229" s="34"/>
      <c r="D10229" s="35" t="s">
        <v>368</v>
      </c>
      <c r="E10229" s="36" t="str">
        <f>VLOOKUP(D10229,Normativa!$A$3:$C$100,3,0)</f>
        <v>Decreto con Fuerza de Ley</v>
      </c>
      <c r="F10229" s="37"/>
      <c r="G10229" s="37"/>
      <c r="H10229" s="37" t="s">
        <v>7758</v>
      </c>
      <c r="I10229" s="36">
        <f t="shared" si="1"/>
        <v>1</v>
      </c>
      <c r="J10229" s="37"/>
      <c r="K10229" s="37"/>
    </row>
    <row r="10230" ht="22.5" hidden="1" customHeight="1">
      <c r="A10230" s="32" t="b">
        <v>0</v>
      </c>
      <c r="B10230" s="33"/>
      <c r="C10230" s="34"/>
      <c r="D10230" s="35" t="s">
        <v>368</v>
      </c>
      <c r="E10230" s="36" t="str">
        <f>VLOOKUP(D10230,Normativa!$A$3:$C$100,3,0)</f>
        <v>Decreto con Fuerza de Ley</v>
      </c>
      <c r="F10230" s="37"/>
      <c r="G10230" s="37"/>
      <c r="H10230" s="37"/>
      <c r="I10230" s="36">
        <f t="shared" si="1"/>
        <v>1</v>
      </c>
      <c r="J10230" s="37"/>
      <c r="K10230" s="37"/>
    </row>
    <row r="10231" ht="22.5" hidden="1" customHeight="1">
      <c r="A10231" s="32" t="b">
        <v>0</v>
      </c>
      <c r="B10231" s="33"/>
      <c r="C10231" s="34"/>
      <c r="D10231" s="35" t="s">
        <v>368</v>
      </c>
      <c r="E10231" s="36" t="str">
        <f>VLOOKUP(D10231,Normativa!$A$3:$C$100,3,0)</f>
        <v>Decreto con Fuerza de Ley</v>
      </c>
      <c r="F10231" s="37"/>
      <c r="G10231" s="37"/>
      <c r="H10231" s="37"/>
      <c r="I10231" s="36">
        <f t="shared" si="1"/>
        <v>2</v>
      </c>
      <c r="J10231" s="37"/>
      <c r="K10231" s="37"/>
    </row>
    <row r="10232" ht="22.5" hidden="1" customHeight="1">
      <c r="A10232" s="32" t="b">
        <v>0</v>
      </c>
      <c r="B10232" s="33"/>
      <c r="C10232" s="34"/>
      <c r="D10232" s="35" t="s">
        <v>368</v>
      </c>
      <c r="E10232" s="36" t="str">
        <f>VLOOKUP(D10232,Normativa!$A$3:$C$100,3,0)</f>
        <v>Decreto con Fuerza de Ley</v>
      </c>
      <c r="F10232" s="37"/>
      <c r="G10232" s="37"/>
      <c r="H10232" s="37"/>
      <c r="I10232" s="36">
        <f t="shared" si="1"/>
        <v>3</v>
      </c>
      <c r="J10232" s="37"/>
      <c r="K10232" s="37"/>
    </row>
    <row r="10233" ht="22.5" hidden="1" customHeight="1">
      <c r="A10233" s="32" t="b">
        <v>0</v>
      </c>
      <c r="B10233" s="33"/>
      <c r="C10233" s="34"/>
      <c r="D10233" s="35" t="s">
        <v>368</v>
      </c>
      <c r="E10233" s="36" t="str">
        <f>VLOOKUP(D10233,Normativa!$A$3:$C$100,3,0)</f>
        <v>Decreto con Fuerza de Ley</v>
      </c>
      <c r="F10233" s="37"/>
      <c r="G10233" s="37"/>
      <c r="H10233" s="37" t="s">
        <v>7759</v>
      </c>
      <c r="I10233" s="36">
        <f t="shared" si="1"/>
        <v>1</v>
      </c>
      <c r="J10233" s="37"/>
      <c r="K10233" s="37"/>
    </row>
    <row r="10234" ht="22.5" hidden="1" customHeight="1">
      <c r="A10234" s="32" t="b">
        <v>0</v>
      </c>
      <c r="B10234" s="33"/>
      <c r="C10234" s="34"/>
      <c r="D10234" s="35" t="s">
        <v>368</v>
      </c>
      <c r="E10234" s="36" t="str">
        <f>VLOOKUP(D10234,Normativa!$A$3:$C$100,3,0)</f>
        <v>Decreto con Fuerza de Ley</v>
      </c>
      <c r="F10234" s="37"/>
      <c r="G10234" s="37"/>
      <c r="H10234" s="37"/>
      <c r="I10234" s="36">
        <f t="shared" si="1"/>
        <v>1</v>
      </c>
      <c r="J10234" s="37"/>
      <c r="K10234" s="37"/>
    </row>
    <row r="10235" ht="22.5" hidden="1" customHeight="1">
      <c r="A10235" s="32" t="b">
        <v>0</v>
      </c>
      <c r="B10235" s="33"/>
      <c r="C10235" s="34"/>
      <c r="D10235" s="35" t="s">
        <v>368</v>
      </c>
      <c r="E10235" s="36" t="str">
        <f>VLOOKUP(D10235,Normativa!$A$3:$C$100,3,0)</f>
        <v>Decreto con Fuerza de Ley</v>
      </c>
      <c r="F10235" s="37"/>
      <c r="G10235" s="37"/>
      <c r="H10235" s="37"/>
      <c r="I10235" s="36">
        <f t="shared" si="1"/>
        <v>2</v>
      </c>
      <c r="J10235" s="37"/>
      <c r="K10235" s="37"/>
    </row>
    <row r="10236" ht="22.5" hidden="1" customHeight="1">
      <c r="A10236" s="32" t="b">
        <v>0</v>
      </c>
      <c r="B10236" s="33"/>
      <c r="C10236" s="34"/>
      <c r="D10236" s="35" t="s">
        <v>368</v>
      </c>
      <c r="E10236" s="36" t="str">
        <f>VLOOKUP(D10236,Normativa!$A$3:$C$100,3,0)</f>
        <v>Decreto con Fuerza de Ley</v>
      </c>
      <c r="F10236" s="37"/>
      <c r="G10236" s="37"/>
      <c r="H10236" s="37" t="s">
        <v>7760</v>
      </c>
      <c r="I10236" s="36">
        <f t="shared" si="1"/>
        <v>1</v>
      </c>
      <c r="J10236" s="37"/>
      <c r="K10236" s="37"/>
    </row>
    <row r="10237" ht="22.5" hidden="1" customHeight="1">
      <c r="A10237" s="32" t="b">
        <v>0</v>
      </c>
      <c r="B10237" s="33"/>
      <c r="C10237" s="34"/>
      <c r="D10237" s="35" t="s">
        <v>368</v>
      </c>
      <c r="E10237" s="36" t="str">
        <f>VLOOKUP(D10237,Normativa!$A$3:$C$100,3,0)</f>
        <v>Decreto con Fuerza de Ley</v>
      </c>
      <c r="F10237" s="37"/>
      <c r="G10237" s="37"/>
      <c r="H10237" s="37" t="s">
        <v>7761</v>
      </c>
      <c r="I10237" s="36">
        <f t="shared" si="1"/>
        <v>1</v>
      </c>
      <c r="J10237" s="37"/>
      <c r="K10237" s="37"/>
    </row>
    <row r="10238" ht="22.5" hidden="1" customHeight="1">
      <c r="A10238" s="32" t="b">
        <v>0</v>
      </c>
      <c r="B10238" s="33"/>
      <c r="C10238" s="34"/>
      <c r="D10238" s="35" t="s">
        <v>368</v>
      </c>
      <c r="E10238" s="36" t="str">
        <f>VLOOKUP(D10238,Normativa!$A$3:$C$100,3,0)</f>
        <v>Decreto con Fuerza de Ley</v>
      </c>
      <c r="F10238" s="37"/>
      <c r="G10238" s="37"/>
      <c r="H10238" s="37"/>
      <c r="I10238" s="36">
        <f t="shared" si="1"/>
        <v>1</v>
      </c>
      <c r="J10238" s="37"/>
      <c r="K10238" s="37"/>
    </row>
    <row r="10239" ht="22.5" hidden="1" customHeight="1">
      <c r="A10239" s="32" t="b">
        <v>0</v>
      </c>
      <c r="B10239" s="33"/>
      <c r="C10239" s="34"/>
      <c r="D10239" s="35" t="s">
        <v>368</v>
      </c>
      <c r="E10239" s="36" t="str">
        <f>VLOOKUP(D10239,Normativa!$A$3:$C$100,3,0)</f>
        <v>Decreto con Fuerza de Ley</v>
      </c>
      <c r="F10239" s="37"/>
      <c r="G10239" s="37"/>
      <c r="H10239" s="37" t="s">
        <v>7762</v>
      </c>
      <c r="I10239" s="36">
        <f t="shared" si="1"/>
        <v>1</v>
      </c>
      <c r="J10239" s="37"/>
      <c r="K10239" s="37"/>
    </row>
    <row r="10240" ht="22.5" hidden="1" customHeight="1">
      <c r="A10240" s="32" t="b">
        <v>0</v>
      </c>
      <c r="B10240" s="33"/>
      <c r="C10240" s="34"/>
      <c r="D10240" s="35" t="s">
        <v>368</v>
      </c>
      <c r="E10240" s="36" t="str">
        <f>VLOOKUP(D10240,Normativa!$A$3:$C$100,3,0)</f>
        <v>Decreto con Fuerza de Ley</v>
      </c>
      <c r="F10240" s="37"/>
      <c r="G10240" s="37"/>
      <c r="H10240" s="37" t="s">
        <v>7763</v>
      </c>
      <c r="I10240" s="36">
        <f t="shared" si="1"/>
        <v>1</v>
      </c>
      <c r="J10240" s="37"/>
      <c r="K10240" s="37"/>
    </row>
    <row r="10241" ht="22.5" hidden="1" customHeight="1">
      <c r="A10241" s="32" t="b">
        <v>0</v>
      </c>
      <c r="B10241" s="33"/>
      <c r="C10241" s="34"/>
      <c r="D10241" s="35" t="s">
        <v>368</v>
      </c>
      <c r="E10241" s="36" t="str">
        <f>VLOOKUP(D10241,Normativa!$A$3:$C$100,3,0)</f>
        <v>Decreto con Fuerza de Ley</v>
      </c>
      <c r="F10241" s="37"/>
      <c r="G10241" s="37"/>
      <c r="H10241" s="37"/>
      <c r="I10241" s="36">
        <f t="shared" si="1"/>
        <v>1</v>
      </c>
      <c r="J10241" s="37"/>
      <c r="K10241" s="37"/>
    </row>
    <row r="10242" ht="22.5" hidden="1" customHeight="1">
      <c r="A10242" s="32" t="b">
        <v>0</v>
      </c>
      <c r="B10242" s="33"/>
      <c r="C10242" s="34"/>
      <c r="D10242" s="35" t="s">
        <v>368</v>
      </c>
      <c r="E10242" s="36" t="str">
        <f>VLOOKUP(D10242,Normativa!$A$3:$C$100,3,0)</f>
        <v>Decreto con Fuerza de Ley</v>
      </c>
      <c r="F10242" s="37"/>
      <c r="G10242" s="37"/>
      <c r="H10242" s="37" t="s">
        <v>7764</v>
      </c>
      <c r="I10242" s="36">
        <f t="shared" si="1"/>
        <v>1</v>
      </c>
      <c r="J10242" s="37"/>
      <c r="K10242" s="37"/>
    </row>
    <row r="10243" ht="22.5" hidden="1" customHeight="1">
      <c r="A10243" s="32" t="b">
        <v>0</v>
      </c>
      <c r="B10243" s="33"/>
      <c r="C10243" s="34"/>
      <c r="D10243" s="35" t="s">
        <v>368</v>
      </c>
      <c r="E10243" s="36" t="str">
        <f>VLOOKUP(D10243,Normativa!$A$3:$C$100,3,0)</f>
        <v>Decreto con Fuerza de Ley</v>
      </c>
      <c r="F10243" s="37"/>
      <c r="G10243" s="37"/>
      <c r="H10243" s="37"/>
      <c r="I10243" s="36">
        <f t="shared" si="1"/>
        <v>1</v>
      </c>
      <c r="J10243" s="37"/>
      <c r="K10243" s="37"/>
    </row>
    <row r="10244" ht="22.5" hidden="1" customHeight="1">
      <c r="A10244" s="32" t="b">
        <v>0</v>
      </c>
      <c r="B10244" s="33"/>
      <c r="C10244" s="34"/>
      <c r="D10244" s="35" t="s">
        <v>368</v>
      </c>
      <c r="E10244" s="36" t="str">
        <f>VLOOKUP(D10244,Normativa!$A$3:$C$100,3,0)</f>
        <v>Decreto con Fuerza de Ley</v>
      </c>
      <c r="F10244" s="37"/>
      <c r="G10244" s="37"/>
      <c r="H10244" s="37" t="s">
        <v>7765</v>
      </c>
      <c r="I10244" s="36">
        <f t="shared" si="1"/>
        <v>1</v>
      </c>
      <c r="J10244" s="37"/>
      <c r="K10244" s="37"/>
    </row>
    <row r="10245" ht="22.5" hidden="1" customHeight="1">
      <c r="A10245" s="32" t="b">
        <v>0</v>
      </c>
      <c r="B10245" s="33"/>
      <c r="C10245" s="34"/>
      <c r="D10245" s="35" t="s">
        <v>368</v>
      </c>
      <c r="E10245" s="36" t="str">
        <f>VLOOKUP(D10245,Normativa!$A$3:$C$100,3,0)</f>
        <v>Decreto con Fuerza de Ley</v>
      </c>
      <c r="F10245" s="37"/>
      <c r="G10245" s="37"/>
      <c r="H10245" s="37"/>
      <c r="I10245" s="36">
        <f t="shared" si="1"/>
        <v>1</v>
      </c>
      <c r="J10245" s="37"/>
      <c r="K10245" s="37"/>
    </row>
    <row r="10246" ht="22.5" hidden="1" customHeight="1">
      <c r="A10246" s="32" t="b">
        <v>0</v>
      </c>
      <c r="B10246" s="33"/>
      <c r="C10246" s="34"/>
      <c r="D10246" s="35" t="s">
        <v>368</v>
      </c>
      <c r="E10246" s="36" t="str">
        <f>VLOOKUP(D10246,Normativa!$A$3:$C$100,3,0)</f>
        <v>Decreto con Fuerza de Ley</v>
      </c>
      <c r="F10246" s="37"/>
      <c r="G10246" s="37"/>
      <c r="H10246" s="37"/>
      <c r="I10246" s="36">
        <f t="shared" si="1"/>
        <v>2</v>
      </c>
      <c r="J10246" s="37"/>
      <c r="K10246" s="37"/>
    </row>
    <row r="10247" ht="22.5" hidden="1" customHeight="1">
      <c r="A10247" s="32" t="b">
        <v>0</v>
      </c>
      <c r="B10247" s="33"/>
      <c r="C10247" s="34"/>
      <c r="D10247" s="35" t="s">
        <v>368</v>
      </c>
      <c r="E10247" s="36" t="str">
        <f>VLOOKUP(D10247,Normativa!$A$3:$C$100,3,0)</f>
        <v>Decreto con Fuerza de Ley</v>
      </c>
      <c r="F10247" s="37"/>
      <c r="G10247" s="37"/>
      <c r="H10247" s="37"/>
      <c r="I10247" s="36">
        <f t="shared" si="1"/>
        <v>3</v>
      </c>
      <c r="J10247" s="37"/>
      <c r="K10247" s="37"/>
    </row>
    <row r="10248" ht="22.5" hidden="1" customHeight="1">
      <c r="A10248" s="32" t="b">
        <v>0</v>
      </c>
      <c r="B10248" s="33"/>
      <c r="C10248" s="34"/>
      <c r="D10248" s="35" t="s">
        <v>368</v>
      </c>
      <c r="E10248" s="36" t="str">
        <f>VLOOKUP(D10248,Normativa!$A$3:$C$100,3,0)</f>
        <v>Decreto con Fuerza de Ley</v>
      </c>
      <c r="F10248" s="37"/>
      <c r="G10248" s="37"/>
      <c r="H10248" s="37"/>
      <c r="I10248" s="36">
        <f t="shared" si="1"/>
        <v>4</v>
      </c>
      <c r="J10248" s="37"/>
      <c r="K10248" s="37"/>
    </row>
    <row r="10249" ht="22.5" hidden="1" customHeight="1">
      <c r="A10249" s="32" t="b">
        <v>0</v>
      </c>
      <c r="B10249" s="33"/>
      <c r="C10249" s="34"/>
      <c r="D10249" s="35" t="s">
        <v>368</v>
      </c>
      <c r="E10249" s="36" t="str">
        <f>VLOOKUP(D10249,Normativa!$A$3:$C$100,3,0)</f>
        <v>Decreto con Fuerza de Ley</v>
      </c>
      <c r="F10249" s="37"/>
      <c r="G10249" s="37"/>
      <c r="H10249" s="37"/>
      <c r="I10249" s="36">
        <f t="shared" si="1"/>
        <v>5</v>
      </c>
      <c r="J10249" s="37"/>
      <c r="K10249" s="37"/>
    </row>
    <row r="10250" ht="22.5" hidden="1" customHeight="1">
      <c r="A10250" s="32" t="b">
        <v>0</v>
      </c>
      <c r="B10250" s="33"/>
      <c r="C10250" s="34"/>
      <c r="D10250" s="35" t="s">
        <v>368</v>
      </c>
      <c r="E10250" s="36" t="str">
        <f>VLOOKUP(D10250,Normativa!$A$3:$C$100,3,0)</f>
        <v>Decreto con Fuerza de Ley</v>
      </c>
      <c r="F10250" s="37"/>
      <c r="G10250" s="37"/>
      <c r="H10250" s="37"/>
      <c r="I10250" s="36">
        <f t="shared" si="1"/>
        <v>6</v>
      </c>
      <c r="J10250" s="37"/>
      <c r="K10250" s="37"/>
    </row>
    <row r="10251" ht="22.5" hidden="1" customHeight="1">
      <c r="A10251" s="32" t="b">
        <v>0</v>
      </c>
      <c r="B10251" s="33"/>
      <c r="C10251" s="34"/>
      <c r="D10251" s="35" t="s">
        <v>368</v>
      </c>
      <c r="E10251" s="36" t="str">
        <f>VLOOKUP(D10251,Normativa!$A$3:$C$100,3,0)</f>
        <v>Decreto con Fuerza de Ley</v>
      </c>
      <c r="F10251" s="37"/>
      <c r="G10251" s="37"/>
      <c r="H10251" s="37" t="s">
        <v>7766</v>
      </c>
      <c r="I10251" s="36">
        <f t="shared" si="1"/>
        <v>1</v>
      </c>
      <c r="J10251" s="37"/>
      <c r="K10251" s="37"/>
    </row>
    <row r="10252" ht="22.5" hidden="1" customHeight="1">
      <c r="A10252" s="32" t="b">
        <v>0</v>
      </c>
      <c r="B10252" s="33"/>
      <c r="C10252" s="34"/>
      <c r="D10252" s="35" t="s">
        <v>368</v>
      </c>
      <c r="E10252" s="36" t="str">
        <f>VLOOKUP(D10252,Normativa!$A$3:$C$100,3,0)</f>
        <v>Decreto con Fuerza de Ley</v>
      </c>
      <c r="F10252" s="37"/>
      <c r="G10252" s="37"/>
      <c r="H10252" s="37" t="s">
        <v>7767</v>
      </c>
      <c r="I10252" s="36">
        <f t="shared" si="1"/>
        <v>1</v>
      </c>
      <c r="J10252" s="37"/>
      <c r="K10252" s="37"/>
    </row>
    <row r="10253" ht="22.5" hidden="1" customHeight="1">
      <c r="A10253" s="32" t="b">
        <v>0</v>
      </c>
      <c r="B10253" s="33"/>
      <c r="C10253" s="34"/>
      <c r="D10253" s="35" t="s">
        <v>368</v>
      </c>
      <c r="E10253" s="36" t="str">
        <f>VLOOKUP(D10253,Normativa!$A$3:$C$100,3,0)</f>
        <v>Decreto con Fuerza de Ley</v>
      </c>
      <c r="F10253" s="37"/>
      <c r="G10253" s="37"/>
      <c r="H10253" s="37"/>
      <c r="I10253" s="36">
        <f t="shared" si="1"/>
        <v>1</v>
      </c>
      <c r="J10253" s="37"/>
      <c r="K10253" s="37"/>
    </row>
    <row r="10254" ht="22.5" hidden="1" customHeight="1">
      <c r="A10254" s="32" t="b">
        <v>0</v>
      </c>
      <c r="B10254" s="33"/>
      <c r="C10254" s="34"/>
      <c r="D10254" s="35" t="s">
        <v>368</v>
      </c>
      <c r="E10254" s="36" t="str">
        <f>VLOOKUP(D10254,Normativa!$A$3:$C$100,3,0)</f>
        <v>Decreto con Fuerza de Ley</v>
      </c>
      <c r="F10254" s="37"/>
      <c r="G10254" s="37"/>
      <c r="H10254" s="37"/>
      <c r="I10254" s="36">
        <f t="shared" si="1"/>
        <v>2</v>
      </c>
      <c r="J10254" s="37"/>
      <c r="K10254" s="37"/>
    </row>
    <row r="10255" ht="22.5" hidden="1" customHeight="1">
      <c r="A10255" s="32" t="b">
        <v>0</v>
      </c>
      <c r="B10255" s="33"/>
      <c r="C10255" s="34"/>
      <c r="D10255" s="35" t="s">
        <v>368</v>
      </c>
      <c r="E10255" s="36" t="str">
        <f>VLOOKUP(D10255,Normativa!$A$3:$C$100,3,0)</f>
        <v>Decreto con Fuerza de Ley</v>
      </c>
      <c r="F10255" s="37"/>
      <c r="G10255" s="37"/>
      <c r="H10255" s="37" t="s">
        <v>7768</v>
      </c>
      <c r="I10255" s="36">
        <f t="shared" si="1"/>
        <v>1</v>
      </c>
      <c r="J10255" s="37"/>
      <c r="K10255" s="37"/>
    </row>
    <row r="10256" ht="22.5" hidden="1" customHeight="1">
      <c r="A10256" s="32" t="b">
        <v>0</v>
      </c>
      <c r="B10256" s="33"/>
      <c r="C10256" s="34"/>
      <c r="D10256" s="35" t="s">
        <v>368</v>
      </c>
      <c r="E10256" s="36" t="str">
        <f>VLOOKUP(D10256,Normativa!$A$3:$C$100,3,0)</f>
        <v>Decreto con Fuerza de Ley</v>
      </c>
      <c r="F10256" s="37"/>
      <c r="G10256" s="37"/>
      <c r="H10256" s="37"/>
      <c r="I10256" s="36">
        <f t="shared" si="1"/>
        <v>1</v>
      </c>
      <c r="J10256" s="37"/>
      <c r="K10256" s="37"/>
    </row>
    <row r="10257" ht="22.5" hidden="1" customHeight="1">
      <c r="A10257" s="32" t="b">
        <v>0</v>
      </c>
      <c r="B10257" s="33"/>
      <c r="C10257" s="34"/>
      <c r="D10257" s="35" t="s">
        <v>368</v>
      </c>
      <c r="E10257" s="36" t="str">
        <f>VLOOKUP(D10257,Normativa!$A$3:$C$100,3,0)</f>
        <v>Decreto con Fuerza de Ley</v>
      </c>
      <c r="F10257" s="37"/>
      <c r="G10257" s="37"/>
      <c r="H10257" s="37"/>
      <c r="I10257" s="36">
        <f t="shared" si="1"/>
        <v>2</v>
      </c>
      <c r="J10257" s="37"/>
      <c r="K10257" s="37"/>
    </row>
    <row r="10258" ht="22.5" hidden="1" customHeight="1">
      <c r="A10258" s="32" t="b">
        <v>0</v>
      </c>
      <c r="B10258" s="33"/>
      <c r="C10258" s="34"/>
      <c r="D10258" s="35" t="s">
        <v>368</v>
      </c>
      <c r="E10258" s="36" t="str">
        <f>VLOOKUP(D10258,Normativa!$A$3:$C$100,3,0)</f>
        <v>Decreto con Fuerza de Ley</v>
      </c>
      <c r="F10258" s="37"/>
      <c r="G10258" s="37"/>
      <c r="H10258" s="37" t="s">
        <v>7769</v>
      </c>
      <c r="I10258" s="36">
        <f t="shared" si="1"/>
        <v>1</v>
      </c>
      <c r="J10258" s="37"/>
      <c r="K10258" s="37"/>
    </row>
    <row r="10259" ht="22.5" hidden="1" customHeight="1">
      <c r="A10259" s="32" t="b">
        <v>0</v>
      </c>
      <c r="B10259" s="33"/>
      <c r="C10259" s="34"/>
      <c r="D10259" s="35" t="s">
        <v>368</v>
      </c>
      <c r="E10259" s="36" t="str">
        <f>VLOOKUP(D10259,Normativa!$A$3:$C$100,3,0)</f>
        <v>Decreto con Fuerza de Ley</v>
      </c>
      <c r="F10259" s="37"/>
      <c r="G10259" s="37"/>
      <c r="H10259" s="37"/>
      <c r="I10259" s="36">
        <f t="shared" si="1"/>
        <v>1</v>
      </c>
      <c r="J10259" s="37"/>
      <c r="K10259" s="37"/>
    </row>
    <row r="10260" ht="22.5" hidden="1" customHeight="1">
      <c r="A10260" s="32" t="b">
        <v>0</v>
      </c>
      <c r="B10260" s="33"/>
      <c r="C10260" s="34"/>
      <c r="D10260" s="35" t="s">
        <v>368</v>
      </c>
      <c r="E10260" s="36" t="str">
        <f>VLOOKUP(D10260,Normativa!$A$3:$C$100,3,0)</f>
        <v>Decreto con Fuerza de Ley</v>
      </c>
      <c r="F10260" s="37"/>
      <c r="G10260" s="37"/>
      <c r="H10260" s="37"/>
      <c r="I10260" s="36">
        <f t="shared" si="1"/>
        <v>2</v>
      </c>
      <c r="J10260" s="37"/>
      <c r="K10260" s="37"/>
    </row>
    <row r="10261" ht="22.5" hidden="1" customHeight="1">
      <c r="A10261" s="32" t="b">
        <v>0</v>
      </c>
      <c r="B10261" s="33"/>
      <c r="C10261" s="34"/>
      <c r="D10261" s="35" t="s">
        <v>368</v>
      </c>
      <c r="E10261" s="36" t="str">
        <f>VLOOKUP(D10261,Normativa!$A$3:$C$100,3,0)</f>
        <v>Decreto con Fuerza de Ley</v>
      </c>
      <c r="F10261" s="37"/>
      <c r="G10261" s="37"/>
      <c r="H10261" s="37" t="s">
        <v>7770</v>
      </c>
      <c r="I10261" s="36">
        <f t="shared" si="1"/>
        <v>1</v>
      </c>
      <c r="J10261" s="37"/>
      <c r="K10261" s="37"/>
    </row>
    <row r="10262" ht="22.5" hidden="1" customHeight="1">
      <c r="A10262" s="32" t="b">
        <v>0</v>
      </c>
      <c r="B10262" s="33"/>
      <c r="C10262" s="34"/>
      <c r="D10262" s="35" t="s">
        <v>368</v>
      </c>
      <c r="E10262" s="36" t="str">
        <f>VLOOKUP(D10262,Normativa!$A$3:$C$100,3,0)</f>
        <v>Decreto con Fuerza de Ley</v>
      </c>
      <c r="F10262" s="37"/>
      <c r="G10262" s="37"/>
      <c r="H10262" s="37" t="s">
        <v>7771</v>
      </c>
      <c r="I10262" s="36">
        <f t="shared" si="1"/>
        <v>1</v>
      </c>
      <c r="J10262" s="37"/>
      <c r="K10262" s="37"/>
    </row>
    <row r="10263" ht="22.5" hidden="1" customHeight="1">
      <c r="A10263" s="32" t="b">
        <v>0</v>
      </c>
      <c r="B10263" s="33"/>
      <c r="C10263" s="34"/>
      <c r="D10263" s="35" t="s">
        <v>368</v>
      </c>
      <c r="E10263" s="36" t="str">
        <f>VLOOKUP(D10263,Normativa!$A$3:$C$100,3,0)</f>
        <v>Decreto con Fuerza de Ley</v>
      </c>
      <c r="F10263" s="37"/>
      <c r="G10263" s="37"/>
      <c r="H10263" s="37"/>
      <c r="I10263" s="36">
        <f t="shared" si="1"/>
        <v>1</v>
      </c>
      <c r="J10263" s="37"/>
      <c r="K10263" s="37"/>
    </row>
    <row r="10264" ht="22.5" hidden="1" customHeight="1">
      <c r="A10264" s="32" t="b">
        <v>0</v>
      </c>
      <c r="B10264" s="33"/>
      <c r="C10264" s="34"/>
      <c r="D10264" s="35" t="s">
        <v>368</v>
      </c>
      <c r="E10264" s="36" t="str">
        <f>VLOOKUP(D10264,Normativa!$A$3:$C$100,3,0)</f>
        <v>Decreto con Fuerza de Ley</v>
      </c>
      <c r="F10264" s="37"/>
      <c r="G10264" s="37"/>
      <c r="H10264" s="37"/>
      <c r="I10264" s="36">
        <f t="shared" si="1"/>
        <v>2</v>
      </c>
      <c r="J10264" s="37"/>
      <c r="K10264" s="37"/>
    </row>
    <row r="10265" ht="22.5" hidden="1" customHeight="1">
      <c r="A10265" s="32" t="b">
        <v>0</v>
      </c>
      <c r="B10265" s="33"/>
      <c r="C10265" s="34"/>
      <c r="D10265" s="35" t="s">
        <v>368</v>
      </c>
      <c r="E10265" s="36" t="str">
        <f>VLOOKUP(D10265,Normativa!$A$3:$C$100,3,0)</f>
        <v>Decreto con Fuerza de Ley</v>
      </c>
      <c r="F10265" s="37"/>
      <c r="G10265" s="37"/>
      <c r="H10265" s="37" t="s">
        <v>7772</v>
      </c>
      <c r="I10265" s="36">
        <f t="shared" si="1"/>
        <v>1</v>
      </c>
      <c r="J10265" s="37"/>
      <c r="K10265" s="37"/>
    </row>
    <row r="10266" ht="22.5" hidden="1" customHeight="1">
      <c r="A10266" s="32" t="b">
        <v>0</v>
      </c>
      <c r="B10266" s="33"/>
      <c r="C10266" s="34"/>
      <c r="D10266" s="35" t="s">
        <v>368</v>
      </c>
      <c r="E10266" s="36" t="str">
        <f>VLOOKUP(D10266,Normativa!$A$3:$C$100,3,0)</f>
        <v>Decreto con Fuerza de Ley</v>
      </c>
      <c r="F10266" s="37"/>
      <c r="G10266" s="37"/>
      <c r="H10266" s="37" t="s">
        <v>7773</v>
      </c>
      <c r="I10266" s="36">
        <f t="shared" si="1"/>
        <v>1</v>
      </c>
      <c r="J10266" s="37"/>
      <c r="K10266" s="37"/>
    </row>
    <row r="10267" ht="22.5" hidden="1" customHeight="1">
      <c r="A10267" s="32" t="b">
        <v>0</v>
      </c>
      <c r="B10267" s="33"/>
      <c r="C10267" s="34"/>
      <c r="D10267" s="35" t="s">
        <v>368</v>
      </c>
      <c r="E10267" s="36" t="str">
        <f>VLOOKUP(D10267,Normativa!$A$3:$C$100,3,0)</f>
        <v>Decreto con Fuerza de Ley</v>
      </c>
      <c r="F10267" s="37"/>
      <c r="G10267" s="37"/>
      <c r="H10267" s="37"/>
      <c r="I10267" s="36">
        <f t="shared" si="1"/>
        <v>1</v>
      </c>
      <c r="J10267" s="37"/>
      <c r="K10267" s="37"/>
    </row>
    <row r="10268" ht="22.5" hidden="1" customHeight="1">
      <c r="A10268" s="32" t="b">
        <v>0</v>
      </c>
      <c r="B10268" s="33"/>
      <c r="C10268" s="34"/>
      <c r="D10268" s="35" t="s">
        <v>368</v>
      </c>
      <c r="E10268" s="36" t="str">
        <f>VLOOKUP(D10268,Normativa!$A$3:$C$100,3,0)</f>
        <v>Decreto con Fuerza de Ley</v>
      </c>
      <c r="F10268" s="37"/>
      <c r="G10268" s="37"/>
      <c r="H10268" s="37"/>
      <c r="I10268" s="36">
        <f t="shared" si="1"/>
        <v>2</v>
      </c>
      <c r="J10268" s="37"/>
      <c r="K10268" s="37"/>
    </row>
    <row r="10269" ht="22.5" hidden="1" customHeight="1">
      <c r="A10269" s="32" t="b">
        <v>0</v>
      </c>
      <c r="B10269" s="33"/>
      <c r="C10269" s="34"/>
      <c r="D10269" s="35" t="s">
        <v>368</v>
      </c>
      <c r="E10269" s="36" t="str">
        <f>VLOOKUP(D10269,Normativa!$A$3:$C$100,3,0)</f>
        <v>Decreto con Fuerza de Ley</v>
      </c>
      <c r="F10269" s="37"/>
      <c r="G10269" s="37"/>
      <c r="H10269" s="37" t="s">
        <v>7774</v>
      </c>
      <c r="I10269" s="36">
        <f t="shared" si="1"/>
        <v>1</v>
      </c>
      <c r="J10269" s="37"/>
      <c r="K10269" s="37"/>
    </row>
    <row r="10270" ht="22.5" hidden="1" customHeight="1">
      <c r="A10270" s="32" t="b">
        <v>0</v>
      </c>
      <c r="B10270" s="33"/>
      <c r="C10270" s="34"/>
      <c r="D10270" s="35" t="s">
        <v>368</v>
      </c>
      <c r="E10270" s="36" t="str">
        <f>VLOOKUP(D10270,Normativa!$A$3:$C$100,3,0)</f>
        <v>Decreto con Fuerza de Ley</v>
      </c>
      <c r="F10270" s="37"/>
      <c r="G10270" s="37"/>
      <c r="H10270" s="37" t="s">
        <v>7775</v>
      </c>
      <c r="I10270" s="36">
        <f t="shared" si="1"/>
        <v>1</v>
      </c>
      <c r="J10270" s="37"/>
      <c r="K10270" s="37"/>
    </row>
    <row r="10271" ht="22.5" hidden="1" customHeight="1">
      <c r="A10271" s="32" t="b">
        <v>0</v>
      </c>
      <c r="B10271" s="33"/>
      <c r="C10271" s="34"/>
      <c r="D10271" s="35" t="s">
        <v>368</v>
      </c>
      <c r="E10271" s="36" t="str">
        <f>VLOOKUP(D10271,Normativa!$A$3:$C$100,3,0)</f>
        <v>Decreto con Fuerza de Ley</v>
      </c>
      <c r="F10271" s="37"/>
      <c r="G10271" s="37"/>
      <c r="H10271" s="37" t="s">
        <v>7776</v>
      </c>
      <c r="I10271" s="36">
        <f t="shared" si="1"/>
        <v>1</v>
      </c>
      <c r="J10271" s="37"/>
      <c r="K10271" s="37"/>
    </row>
    <row r="10272" ht="22.5" hidden="1" customHeight="1">
      <c r="A10272" s="32" t="b">
        <v>0</v>
      </c>
      <c r="B10272" s="33"/>
      <c r="C10272" s="34"/>
      <c r="D10272" s="35" t="s">
        <v>368</v>
      </c>
      <c r="E10272" s="36" t="str">
        <f>VLOOKUP(D10272,Normativa!$A$3:$C$100,3,0)</f>
        <v>Decreto con Fuerza de Ley</v>
      </c>
      <c r="F10272" s="37"/>
      <c r="G10272" s="37"/>
      <c r="H10272" s="37"/>
      <c r="I10272" s="36">
        <f t="shared" si="1"/>
        <v>1</v>
      </c>
      <c r="J10272" s="37"/>
      <c r="K10272" s="37"/>
    </row>
    <row r="10273" ht="22.5" hidden="1" customHeight="1">
      <c r="A10273" s="32" t="b">
        <v>0</v>
      </c>
      <c r="B10273" s="33"/>
      <c r="C10273" s="34"/>
      <c r="D10273" s="35" t="s">
        <v>368</v>
      </c>
      <c r="E10273" s="36" t="str">
        <f>VLOOKUP(D10273,Normativa!$A$3:$C$100,3,0)</f>
        <v>Decreto con Fuerza de Ley</v>
      </c>
      <c r="F10273" s="37"/>
      <c r="G10273" s="37"/>
      <c r="H10273" s="37"/>
      <c r="I10273" s="36">
        <f t="shared" si="1"/>
        <v>2</v>
      </c>
      <c r="J10273" s="37"/>
      <c r="K10273" s="37"/>
    </row>
    <row r="10274" ht="22.5" hidden="1" customHeight="1">
      <c r="A10274" s="32" t="b">
        <v>0</v>
      </c>
      <c r="B10274" s="33"/>
      <c r="C10274" s="34"/>
      <c r="D10274" s="35" t="s">
        <v>368</v>
      </c>
      <c r="E10274" s="36" t="str">
        <f>VLOOKUP(D10274,Normativa!$A$3:$C$100,3,0)</f>
        <v>Decreto con Fuerza de Ley</v>
      </c>
      <c r="F10274" s="37"/>
      <c r="G10274" s="37"/>
      <c r="H10274" s="37" t="s">
        <v>7777</v>
      </c>
      <c r="I10274" s="36">
        <f t="shared" si="1"/>
        <v>1</v>
      </c>
      <c r="J10274" s="37"/>
      <c r="K10274" s="37"/>
    </row>
    <row r="10275" ht="22.5" hidden="1" customHeight="1">
      <c r="A10275" s="32" t="b">
        <v>0</v>
      </c>
      <c r="B10275" s="33"/>
      <c r="C10275" s="34"/>
      <c r="D10275" s="35" t="s">
        <v>368</v>
      </c>
      <c r="E10275" s="36" t="str">
        <f>VLOOKUP(D10275,Normativa!$A$3:$C$100,3,0)</f>
        <v>Decreto con Fuerza de Ley</v>
      </c>
      <c r="F10275" s="37"/>
      <c r="G10275" s="37"/>
      <c r="H10275" s="37" t="s">
        <v>7778</v>
      </c>
      <c r="I10275" s="36">
        <f t="shared" si="1"/>
        <v>1</v>
      </c>
      <c r="J10275" s="37"/>
      <c r="K10275" s="37"/>
    </row>
    <row r="10276" ht="22.5" hidden="1" customHeight="1">
      <c r="A10276" s="32" t="b">
        <v>0</v>
      </c>
      <c r="B10276" s="33"/>
      <c r="C10276" s="34"/>
      <c r="D10276" s="35" t="s">
        <v>368</v>
      </c>
      <c r="E10276" s="36" t="str">
        <f>VLOOKUP(D10276,Normativa!$A$3:$C$100,3,0)</f>
        <v>Decreto con Fuerza de Ley</v>
      </c>
      <c r="F10276" s="37"/>
      <c r="G10276" s="37"/>
      <c r="H10276" s="37" t="s">
        <v>7779</v>
      </c>
      <c r="I10276" s="36">
        <f t="shared" si="1"/>
        <v>1</v>
      </c>
      <c r="J10276" s="37"/>
      <c r="K10276" s="37"/>
    </row>
    <row r="10277" ht="22.5" hidden="1" customHeight="1">
      <c r="A10277" s="32" t="b">
        <v>0</v>
      </c>
      <c r="B10277" s="33"/>
      <c r="C10277" s="34"/>
      <c r="D10277" s="35" t="s">
        <v>368</v>
      </c>
      <c r="E10277" s="36" t="str">
        <f>VLOOKUP(D10277,Normativa!$A$3:$C$100,3,0)</f>
        <v>Decreto con Fuerza de Ley</v>
      </c>
      <c r="F10277" s="37"/>
      <c r="G10277" s="37"/>
      <c r="H10277" s="37" t="s">
        <v>7780</v>
      </c>
      <c r="I10277" s="36">
        <f t="shared" si="1"/>
        <v>1</v>
      </c>
      <c r="J10277" s="37"/>
      <c r="K10277" s="37"/>
    </row>
    <row r="10278" ht="22.5" hidden="1" customHeight="1">
      <c r="A10278" s="32" t="b">
        <v>0</v>
      </c>
      <c r="B10278" s="33"/>
      <c r="C10278" s="34"/>
      <c r="D10278" s="35" t="s">
        <v>368</v>
      </c>
      <c r="E10278" s="36" t="str">
        <f>VLOOKUP(D10278,Normativa!$A$3:$C$100,3,0)</f>
        <v>Decreto con Fuerza de Ley</v>
      </c>
      <c r="F10278" s="37"/>
      <c r="G10278" s="37"/>
      <c r="H10278" s="37"/>
      <c r="I10278" s="36">
        <f t="shared" si="1"/>
        <v>1</v>
      </c>
      <c r="J10278" s="37"/>
      <c r="K10278" s="37"/>
    </row>
    <row r="10279" ht="22.5" hidden="1" customHeight="1">
      <c r="A10279" s="32" t="b">
        <v>0</v>
      </c>
      <c r="B10279" s="33"/>
      <c r="C10279" s="34"/>
      <c r="D10279" s="35" t="s">
        <v>368</v>
      </c>
      <c r="E10279" s="36" t="str">
        <f>VLOOKUP(D10279,Normativa!$A$3:$C$100,3,0)</f>
        <v>Decreto con Fuerza de Ley</v>
      </c>
      <c r="F10279" s="37"/>
      <c r="G10279" s="37"/>
      <c r="H10279" s="37"/>
      <c r="I10279" s="36">
        <f t="shared" si="1"/>
        <v>2</v>
      </c>
      <c r="J10279" s="37"/>
      <c r="K10279" s="37"/>
    </row>
    <row r="10280" ht="22.5" hidden="1" customHeight="1">
      <c r="A10280" s="32" t="b">
        <v>0</v>
      </c>
      <c r="B10280" s="33"/>
      <c r="C10280" s="34"/>
      <c r="D10280" s="35" t="s">
        <v>368</v>
      </c>
      <c r="E10280" s="36" t="str">
        <f>VLOOKUP(D10280,Normativa!$A$3:$C$100,3,0)</f>
        <v>Decreto con Fuerza de Ley</v>
      </c>
      <c r="F10280" s="37"/>
      <c r="G10280" s="37"/>
      <c r="H10280" s="37" t="s">
        <v>7781</v>
      </c>
      <c r="I10280" s="36">
        <f t="shared" si="1"/>
        <v>1</v>
      </c>
      <c r="J10280" s="37"/>
      <c r="K10280" s="37"/>
    </row>
    <row r="10281" ht="22.5" hidden="1" customHeight="1">
      <c r="A10281" s="32" t="b">
        <v>0</v>
      </c>
      <c r="B10281" s="33"/>
      <c r="C10281" s="34"/>
      <c r="D10281" s="35" t="s">
        <v>368</v>
      </c>
      <c r="E10281" s="36" t="str">
        <f>VLOOKUP(D10281,Normativa!$A$3:$C$100,3,0)</f>
        <v>Decreto con Fuerza de Ley</v>
      </c>
      <c r="F10281" s="37"/>
      <c r="G10281" s="37"/>
      <c r="H10281" s="37"/>
      <c r="I10281" s="36">
        <f t="shared" si="1"/>
        <v>1</v>
      </c>
      <c r="J10281" s="37"/>
      <c r="K10281" s="37"/>
    </row>
    <row r="10282" ht="22.5" hidden="1" customHeight="1">
      <c r="A10282" s="32" t="b">
        <v>0</v>
      </c>
      <c r="B10282" s="33"/>
      <c r="C10282" s="34"/>
      <c r="D10282" s="35" t="s">
        <v>368</v>
      </c>
      <c r="E10282" s="36" t="str">
        <f>VLOOKUP(D10282,Normativa!$A$3:$C$100,3,0)</f>
        <v>Decreto con Fuerza de Ley</v>
      </c>
      <c r="F10282" s="37"/>
      <c r="G10282" s="37"/>
      <c r="H10282" s="37" t="s">
        <v>7782</v>
      </c>
      <c r="I10282" s="36">
        <f t="shared" si="1"/>
        <v>1</v>
      </c>
      <c r="J10282" s="37"/>
      <c r="K10282" s="37"/>
    </row>
    <row r="10283" ht="22.5" hidden="1" customHeight="1">
      <c r="A10283" s="32" t="b">
        <v>0</v>
      </c>
      <c r="B10283" s="33"/>
      <c r="C10283" s="34"/>
      <c r="D10283" s="35" t="s">
        <v>368</v>
      </c>
      <c r="E10283" s="36" t="str">
        <f>VLOOKUP(D10283,Normativa!$A$3:$C$100,3,0)</f>
        <v>Decreto con Fuerza de Ley</v>
      </c>
      <c r="F10283" s="37"/>
      <c r="G10283" s="37"/>
      <c r="H10283" s="37" t="s">
        <v>7783</v>
      </c>
      <c r="I10283" s="36">
        <f t="shared" si="1"/>
        <v>1</v>
      </c>
      <c r="J10283" s="37"/>
      <c r="K10283" s="37"/>
    </row>
    <row r="10284" ht="22.5" hidden="1" customHeight="1">
      <c r="A10284" s="32" t="b">
        <v>0</v>
      </c>
      <c r="B10284" s="33"/>
      <c r="C10284" s="34"/>
      <c r="D10284" s="35" t="s">
        <v>368</v>
      </c>
      <c r="E10284" s="36" t="str">
        <f>VLOOKUP(D10284,Normativa!$A$3:$C$100,3,0)</f>
        <v>Decreto con Fuerza de Ley</v>
      </c>
      <c r="F10284" s="37"/>
      <c r="G10284" s="37"/>
      <c r="H10284" s="37"/>
      <c r="I10284" s="36">
        <f t="shared" si="1"/>
        <v>1</v>
      </c>
      <c r="J10284" s="37"/>
      <c r="K10284" s="37"/>
    </row>
    <row r="10285" ht="22.5" hidden="1" customHeight="1">
      <c r="A10285" s="32" t="b">
        <v>0</v>
      </c>
      <c r="B10285" s="33"/>
      <c r="C10285" s="34"/>
      <c r="D10285" s="35" t="s">
        <v>368</v>
      </c>
      <c r="E10285" s="36" t="str">
        <f>VLOOKUP(D10285,Normativa!$A$3:$C$100,3,0)</f>
        <v>Decreto con Fuerza de Ley</v>
      </c>
      <c r="F10285" s="37"/>
      <c r="G10285" s="37"/>
      <c r="H10285" s="37" t="s">
        <v>7784</v>
      </c>
      <c r="I10285" s="36">
        <f t="shared" si="1"/>
        <v>1</v>
      </c>
      <c r="J10285" s="37"/>
      <c r="K10285" s="37"/>
    </row>
    <row r="10286" ht="22.5" hidden="1" customHeight="1">
      <c r="A10286" s="32" t="b">
        <v>0</v>
      </c>
      <c r="B10286" s="33"/>
      <c r="C10286" s="34"/>
      <c r="D10286" s="35" t="s">
        <v>368</v>
      </c>
      <c r="E10286" s="36" t="str">
        <f>VLOOKUP(D10286,Normativa!$A$3:$C$100,3,0)</f>
        <v>Decreto con Fuerza de Ley</v>
      </c>
      <c r="F10286" s="37"/>
      <c r="G10286" s="37"/>
      <c r="H10286" s="37"/>
      <c r="I10286" s="36">
        <f t="shared" si="1"/>
        <v>1</v>
      </c>
      <c r="J10286" s="37"/>
      <c r="K10286" s="37"/>
    </row>
    <row r="10287" ht="22.5" hidden="1" customHeight="1">
      <c r="A10287" s="32" t="b">
        <v>0</v>
      </c>
      <c r="B10287" s="33"/>
      <c r="C10287" s="34"/>
      <c r="D10287" s="35" t="s">
        <v>368</v>
      </c>
      <c r="E10287" s="36" t="str">
        <f>VLOOKUP(D10287,Normativa!$A$3:$C$100,3,0)</f>
        <v>Decreto con Fuerza de Ley</v>
      </c>
      <c r="F10287" s="37"/>
      <c r="G10287" s="37"/>
      <c r="H10287" s="37" t="s">
        <v>7785</v>
      </c>
      <c r="I10287" s="36">
        <f t="shared" si="1"/>
        <v>1</v>
      </c>
      <c r="J10287" s="37"/>
      <c r="K10287" s="37"/>
    </row>
    <row r="10288" ht="22.5" hidden="1" customHeight="1">
      <c r="A10288" s="32" t="b">
        <v>0</v>
      </c>
      <c r="B10288" s="33"/>
      <c r="C10288" s="34"/>
      <c r="D10288" s="35" t="s">
        <v>368</v>
      </c>
      <c r="E10288" s="36" t="str">
        <f>VLOOKUP(D10288,Normativa!$A$3:$C$100,3,0)</f>
        <v>Decreto con Fuerza de Ley</v>
      </c>
      <c r="F10288" s="37"/>
      <c r="G10288" s="37"/>
      <c r="H10288" s="37"/>
      <c r="I10288" s="36">
        <f t="shared" si="1"/>
        <v>1</v>
      </c>
      <c r="J10288" s="37"/>
      <c r="K10288" s="37"/>
    </row>
    <row r="10289" ht="22.5" hidden="1" customHeight="1">
      <c r="A10289" s="32" t="b">
        <v>0</v>
      </c>
      <c r="B10289" s="33"/>
      <c r="C10289" s="34"/>
      <c r="D10289" s="35" t="s">
        <v>368</v>
      </c>
      <c r="E10289" s="36" t="str">
        <f>VLOOKUP(D10289,Normativa!$A$3:$C$100,3,0)</f>
        <v>Decreto con Fuerza de Ley</v>
      </c>
      <c r="F10289" s="37"/>
      <c r="G10289" s="37"/>
      <c r="H10289" s="37" t="s">
        <v>7786</v>
      </c>
      <c r="I10289" s="36">
        <f t="shared" si="1"/>
        <v>1</v>
      </c>
      <c r="J10289" s="37"/>
      <c r="K10289" s="37"/>
    </row>
    <row r="10290" ht="22.5" hidden="1" customHeight="1">
      <c r="A10290" s="32" t="b">
        <v>0</v>
      </c>
      <c r="B10290" s="33"/>
      <c r="C10290" s="34"/>
      <c r="D10290" s="35" t="s">
        <v>368</v>
      </c>
      <c r="E10290" s="36" t="str">
        <f>VLOOKUP(D10290,Normativa!$A$3:$C$100,3,0)</f>
        <v>Decreto con Fuerza de Ley</v>
      </c>
      <c r="F10290" s="37"/>
      <c r="G10290" s="37"/>
      <c r="H10290" s="37"/>
      <c r="I10290" s="36">
        <f t="shared" si="1"/>
        <v>1</v>
      </c>
      <c r="J10290" s="37"/>
      <c r="K10290" s="37"/>
    </row>
    <row r="10291" ht="22.5" hidden="1" customHeight="1">
      <c r="A10291" s="32" t="b">
        <v>0</v>
      </c>
      <c r="B10291" s="33"/>
      <c r="C10291" s="34"/>
      <c r="D10291" s="35" t="s">
        <v>368</v>
      </c>
      <c r="E10291" s="36" t="str">
        <f>VLOOKUP(D10291,Normativa!$A$3:$C$100,3,0)</f>
        <v>Decreto con Fuerza de Ley</v>
      </c>
      <c r="F10291" s="37"/>
      <c r="G10291" s="37"/>
      <c r="H10291" s="37" t="s">
        <v>7787</v>
      </c>
      <c r="I10291" s="36">
        <f t="shared" si="1"/>
        <v>1</v>
      </c>
      <c r="J10291" s="37"/>
      <c r="K10291" s="37"/>
    </row>
    <row r="10292" ht="22.5" hidden="1" customHeight="1">
      <c r="A10292" s="32" t="b">
        <v>0</v>
      </c>
      <c r="B10292" s="33"/>
      <c r="C10292" s="34"/>
      <c r="D10292" s="35" t="s">
        <v>368</v>
      </c>
      <c r="E10292" s="36" t="str">
        <f>VLOOKUP(D10292,Normativa!$A$3:$C$100,3,0)</f>
        <v>Decreto con Fuerza de Ley</v>
      </c>
      <c r="F10292" s="37"/>
      <c r="G10292" s="37"/>
      <c r="H10292" s="37"/>
      <c r="I10292" s="36">
        <f t="shared" si="1"/>
        <v>1</v>
      </c>
      <c r="J10292" s="37"/>
      <c r="K10292" s="37"/>
    </row>
    <row r="10293" ht="22.5" hidden="1" customHeight="1">
      <c r="A10293" s="32" t="b">
        <v>0</v>
      </c>
      <c r="B10293" s="33"/>
      <c r="C10293" s="34"/>
      <c r="D10293" s="35" t="s">
        <v>368</v>
      </c>
      <c r="E10293" s="36" t="str">
        <f>VLOOKUP(D10293,Normativa!$A$3:$C$100,3,0)</f>
        <v>Decreto con Fuerza de Ley</v>
      </c>
      <c r="F10293" s="37"/>
      <c r="G10293" s="37"/>
      <c r="H10293" s="37" t="s">
        <v>7788</v>
      </c>
      <c r="I10293" s="36">
        <f t="shared" si="1"/>
        <v>1</v>
      </c>
      <c r="J10293" s="37"/>
      <c r="K10293" s="37"/>
    </row>
    <row r="10294" ht="22.5" hidden="1" customHeight="1">
      <c r="A10294" s="32" t="b">
        <v>0</v>
      </c>
      <c r="B10294" s="33"/>
      <c r="C10294" s="34"/>
      <c r="D10294" s="35" t="s">
        <v>368</v>
      </c>
      <c r="E10294" s="36" t="str">
        <f>VLOOKUP(D10294,Normativa!$A$3:$C$100,3,0)</f>
        <v>Decreto con Fuerza de Ley</v>
      </c>
      <c r="F10294" s="37"/>
      <c r="G10294" s="37"/>
      <c r="H10294" s="37"/>
      <c r="I10294" s="36">
        <f t="shared" si="1"/>
        <v>1</v>
      </c>
      <c r="J10294" s="37"/>
      <c r="K10294" s="37"/>
    </row>
    <row r="10295" ht="22.5" hidden="1" customHeight="1">
      <c r="A10295" s="32" t="b">
        <v>0</v>
      </c>
      <c r="B10295" s="33"/>
      <c r="C10295" s="34"/>
      <c r="D10295" s="35" t="s">
        <v>368</v>
      </c>
      <c r="E10295" s="36" t="str">
        <f>VLOOKUP(D10295,Normativa!$A$3:$C$100,3,0)</f>
        <v>Decreto con Fuerza de Ley</v>
      </c>
      <c r="F10295" s="37"/>
      <c r="G10295" s="37"/>
      <c r="H10295" s="37" t="s">
        <v>7789</v>
      </c>
      <c r="I10295" s="36">
        <f t="shared" si="1"/>
        <v>1</v>
      </c>
      <c r="J10295" s="37"/>
      <c r="K10295" s="37"/>
    </row>
    <row r="10296" ht="22.5" hidden="1" customHeight="1">
      <c r="A10296" s="32" t="b">
        <v>0</v>
      </c>
      <c r="B10296" s="33"/>
      <c r="C10296" s="34"/>
      <c r="D10296" s="35" t="s">
        <v>368</v>
      </c>
      <c r="E10296" s="36" t="str">
        <f>VLOOKUP(D10296,Normativa!$A$3:$C$100,3,0)</f>
        <v>Decreto con Fuerza de Ley</v>
      </c>
      <c r="F10296" s="37"/>
      <c r="G10296" s="37"/>
      <c r="H10296" s="37"/>
      <c r="I10296" s="36">
        <f t="shared" si="1"/>
        <v>1</v>
      </c>
      <c r="J10296" s="37"/>
      <c r="K10296" s="37"/>
    </row>
    <row r="10297" ht="22.5" hidden="1" customHeight="1">
      <c r="A10297" s="32" t="b">
        <v>0</v>
      </c>
      <c r="B10297" s="33"/>
      <c r="C10297" s="34"/>
      <c r="D10297" s="35" t="s">
        <v>368</v>
      </c>
      <c r="E10297" s="36" t="str">
        <f>VLOOKUP(D10297,Normativa!$A$3:$C$100,3,0)</f>
        <v>Decreto con Fuerza de Ley</v>
      </c>
      <c r="F10297" s="37"/>
      <c r="G10297" s="37"/>
      <c r="H10297" s="37" t="s">
        <v>7790</v>
      </c>
      <c r="I10297" s="36">
        <f t="shared" si="1"/>
        <v>1</v>
      </c>
      <c r="J10297" s="37"/>
      <c r="K10297" s="37"/>
    </row>
    <row r="10298" ht="22.5" hidden="1" customHeight="1">
      <c r="A10298" s="32" t="b">
        <v>0</v>
      </c>
      <c r="B10298" s="33"/>
      <c r="C10298" s="34"/>
      <c r="D10298" s="35" t="s">
        <v>368</v>
      </c>
      <c r="E10298" s="36" t="str">
        <f>VLOOKUP(D10298,Normativa!$A$3:$C$100,3,0)</f>
        <v>Decreto con Fuerza de Ley</v>
      </c>
      <c r="F10298" s="37"/>
      <c r="G10298" s="37"/>
      <c r="H10298" s="37"/>
      <c r="I10298" s="36">
        <f t="shared" si="1"/>
        <v>1</v>
      </c>
      <c r="J10298" s="37"/>
      <c r="K10298" s="37"/>
    </row>
    <row r="10299" ht="22.5" hidden="1" customHeight="1">
      <c r="A10299" s="32" t="b">
        <v>0</v>
      </c>
      <c r="B10299" s="33"/>
      <c r="C10299" s="34"/>
      <c r="D10299" s="35" t="s">
        <v>368</v>
      </c>
      <c r="E10299" s="36" t="str">
        <f>VLOOKUP(D10299,Normativa!$A$3:$C$100,3,0)</f>
        <v>Decreto con Fuerza de Ley</v>
      </c>
      <c r="F10299" s="37"/>
      <c r="G10299" s="37"/>
      <c r="H10299" s="37" t="s">
        <v>7791</v>
      </c>
      <c r="I10299" s="36">
        <f t="shared" si="1"/>
        <v>1</v>
      </c>
      <c r="J10299" s="37"/>
      <c r="K10299" s="37"/>
    </row>
    <row r="10300" ht="22.5" hidden="1" customHeight="1">
      <c r="A10300" s="32" t="b">
        <v>0</v>
      </c>
      <c r="B10300" s="33"/>
      <c r="C10300" s="34"/>
      <c r="D10300" s="35" t="s">
        <v>368</v>
      </c>
      <c r="E10300" s="36" t="str">
        <f>VLOOKUP(D10300,Normativa!$A$3:$C$100,3,0)</f>
        <v>Decreto con Fuerza de Ley</v>
      </c>
      <c r="F10300" s="37"/>
      <c r="G10300" s="37"/>
      <c r="H10300" s="37"/>
      <c r="I10300" s="36">
        <f t="shared" si="1"/>
        <v>1</v>
      </c>
      <c r="J10300" s="37"/>
      <c r="K10300" s="37"/>
    </row>
    <row r="10301" ht="22.5" hidden="1" customHeight="1">
      <c r="A10301" s="32" t="b">
        <v>0</v>
      </c>
      <c r="B10301" s="33"/>
      <c r="C10301" s="34"/>
      <c r="D10301" s="35" t="s">
        <v>368</v>
      </c>
      <c r="E10301" s="36" t="str">
        <f>VLOOKUP(D10301,Normativa!$A$3:$C$100,3,0)</f>
        <v>Decreto con Fuerza de Ley</v>
      </c>
      <c r="F10301" s="37"/>
      <c r="G10301" s="37"/>
      <c r="H10301" s="37" t="s">
        <v>7792</v>
      </c>
      <c r="I10301" s="36">
        <f t="shared" si="1"/>
        <v>1</v>
      </c>
      <c r="J10301" s="37"/>
      <c r="K10301" s="37"/>
    </row>
    <row r="10302" ht="22.5" hidden="1" customHeight="1">
      <c r="A10302" s="32" t="b">
        <v>0</v>
      </c>
      <c r="B10302" s="33"/>
      <c r="C10302" s="34"/>
      <c r="D10302" s="35" t="s">
        <v>368</v>
      </c>
      <c r="E10302" s="36" t="str">
        <f>VLOOKUP(D10302,Normativa!$A$3:$C$100,3,0)</f>
        <v>Decreto con Fuerza de Ley</v>
      </c>
      <c r="F10302" s="37"/>
      <c r="G10302" s="37"/>
      <c r="H10302" s="37"/>
      <c r="I10302" s="36">
        <f t="shared" si="1"/>
        <v>1</v>
      </c>
      <c r="J10302" s="37"/>
      <c r="K10302" s="37"/>
    </row>
    <row r="10303" ht="22.5" hidden="1" customHeight="1">
      <c r="A10303" s="32" t="b">
        <v>0</v>
      </c>
      <c r="B10303" s="33"/>
      <c r="C10303" s="34"/>
      <c r="D10303" s="35" t="s">
        <v>368</v>
      </c>
      <c r="E10303" s="36" t="str">
        <f>VLOOKUP(D10303,Normativa!$A$3:$C$100,3,0)</f>
        <v>Decreto con Fuerza de Ley</v>
      </c>
      <c r="F10303" s="37"/>
      <c r="G10303" s="37"/>
      <c r="H10303" s="37" t="s">
        <v>7793</v>
      </c>
      <c r="I10303" s="36">
        <f t="shared" si="1"/>
        <v>1</v>
      </c>
      <c r="J10303" s="37"/>
      <c r="K10303" s="37"/>
    </row>
    <row r="10304" ht="22.5" hidden="1" customHeight="1">
      <c r="A10304" s="32" t="b">
        <v>0</v>
      </c>
      <c r="B10304" s="33"/>
      <c r="C10304" s="34"/>
      <c r="D10304" s="35" t="s">
        <v>368</v>
      </c>
      <c r="E10304" s="36" t="str">
        <f>VLOOKUP(D10304,Normativa!$A$3:$C$100,3,0)</f>
        <v>Decreto con Fuerza de Ley</v>
      </c>
      <c r="F10304" s="37"/>
      <c r="G10304" s="37"/>
      <c r="H10304" s="37"/>
      <c r="I10304" s="36">
        <f t="shared" si="1"/>
        <v>1</v>
      </c>
      <c r="J10304" s="37"/>
      <c r="K10304" s="37"/>
    </row>
    <row r="10305" ht="22.5" hidden="1" customHeight="1">
      <c r="A10305" s="32" t="b">
        <v>0</v>
      </c>
      <c r="B10305" s="33"/>
      <c r="C10305" s="34"/>
      <c r="D10305" s="35" t="s">
        <v>368</v>
      </c>
      <c r="E10305" s="36" t="str">
        <f>VLOOKUP(D10305,Normativa!$A$3:$C$100,3,0)</f>
        <v>Decreto con Fuerza de Ley</v>
      </c>
      <c r="F10305" s="37"/>
      <c r="G10305" s="37"/>
      <c r="H10305" s="37" t="s">
        <v>7794</v>
      </c>
      <c r="I10305" s="36">
        <f t="shared" si="1"/>
        <v>1</v>
      </c>
      <c r="J10305" s="37"/>
      <c r="K10305" s="37"/>
    </row>
    <row r="10306" ht="22.5" hidden="1" customHeight="1">
      <c r="A10306" s="32" t="b">
        <v>0</v>
      </c>
      <c r="B10306" s="33"/>
      <c r="C10306" s="34"/>
      <c r="D10306" s="35" t="s">
        <v>368</v>
      </c>
      <c r="E10306" s="36" t="str">
        <f>VLOOKUP(D10306,Normativa!$A$3:$C$100,3,0)</f>
        <v>Decreto con Fuerza de Ley</v>
      </c>
      <c r="F10306" s="37"/>
      <c r="G10306" s="37"/>
      <c r="H10306" s="37"/>
      <c r="I10306" s="36">
        <f t="shared" si="1"/>
        <v>1</v>
      </c>
      <c r="J10306" s="37"/>
      <c r="K10306" s="37"/>
    </row>
    <row r="10307" ht="22.5" hidden="1" customHeight="1">
      <c r="A10307" s="32" t="b">
        <v>0</v>
      </c>
      <c r="B10307" s="33"/>
      <c r="C10307" s="34"/>
      <c r="D10307" s="35" t="s">
        <v>368</v>
      </c>
      <c r="E10307" s="36" t="str">
        <f>VLOOKUP(D10307,Normativa!$A$3:$C$100,3,0)</f>
        <v>Decreto con Fuerza de Ley</v>
      </c>
      <c r="F10307" s="37"/>
      <c r="G10307" s="37"/>
      <c r="H10307" s="37" t="s">
        <v>7795</v>
      </c>
      <c r="I10307" s="36">
        <f t="shared" si="1"/>
        <v>1</v>
      </c>
      <c r="J10307" s="37"/>
      <c r="K10307" s="37"/>
    </row>
    <row r="10308" ht="22.5" hidden="1" customHeight="1">
      <c r="A10308" s="32" t="b">
        <v>0</v>
      </c>
      <c r="B10308" s="33"/>
      <c r="C10308" s="34"/>
      <c r="D10308" s="35" t="s">
        <v>368</v>
      </c>
      <c r="E10308" s="36" t="str">
        <f>VLOOKUP(D10308,Normativa!$A$3:$C$100,3,0)</f>
        <v>Decreto con Fuerza de Ley</v>
      </c>
      <c r="F10308" s="37"/>
      <c r="G10308" s="37"/>
      <c r="H10308" s="37" t="s">
        <v>7796</v>
      </c>
      <c r="I10308" s="36">
        <f t="shared" si="1"/>
        <v>1</v>
      </c>
      <c r="J10308" s="37"/>
      <c r="K10308" s="37"/>
    </row>
    <row r="10309" ht="22.5" hidden="1" customHeight="1">
      <c r="A10309" s="32" t="b">
        <v>0</v>
      </c>
      <c r="B10309" s="33"/>
      <c r="C10309" s="34"/>
      <c r="D10309" s="35" t="s">
        <v>368</v>
      </c>
      <c r="E10309" s="36" t="str">
        <f>VLOOKUP(D10309,Normativa!$A$3:$C$100,3,0)</f>
        <v>Decreto con Fuerza de Ley</v>
      </c>
      <c r="F10309" s="37"/>
      <c r="G10309" s="37"/>
      <c r="H10309" s="37" t="s">
        <v>7797</v>
      </c>
      <c r="I10309" s="36">
        <f t="shared" si="1"/>
        <v>1</v>
      </c>
      <c r="J10309" s="37"/>
      <c r="K10309" s="37"/>
    </row>
    <row r="10310" ht="22.5" hidden="1" customHeight="1">
      <c r="A10310" s="32" t="b">
        <v>0</v>
      </c>
      <c r="B10310" s="33"/>
      <c r="C10310" s="34"/>
      <c r="D10310" s="35" t="s">
        <v>368</v>
      </c>
      <c r="E10310" s="36" t="str">
        <f>VLOOKUP(D10310,Normativa!$A$3:$C$100,3,0)</f>
        <v>Decreto con Fuerza de Ley</v>
      </c>
      <c r="F10310" s="37"/>
      <c r="G10310" s="37"/>
      <c r="H10310" s="37" t="s">
        <v>7798</v>
      </c>
      <c r="I10310" s="36">
        <f t="shared" si="1"/>
        <v>1</v>
      </c>
      <c r="J10310" s="37"/>
      <c r="K10310" s="37"/>
    </row>
    <row r="10311" ht="22.5" hidden="1" customHeight="1">
      <c r="A10311" s="32" t="b">
        <v>0</v>
      </c>
      <c r="B10311" s="33"/>
      <c r="C10311" s="34"/>
      <c r="D10311" s="35" t="s">
        <v>368</v>
      </c>
      <c r="E10311" s="36" t="str">
        <f>VLOOKUP(D10311,Normativa!$A$3:$C$100,3,0)</f>
        <v>Decreto con Fuerza de Ley</v>
      </c>
      <c r="F10311" s="37"/>
      <c r="G10311" s="37"/>
      <c r="H10311" s="37" t="s">
        <v>7799</v>
      </c>
      <c r="I10311" s="36">
        <f t="shared" si="1"/>
        <v>1</v>
      </c>
      <c r="J10311" s="37"/>
      <c r="K10311" s="37"/>
    </row>
    <row r="10312" ht="22.5" hidden="1" customHeight="1">
      <c r="A10312" s="32" t="b">
        <v>0</v>
      </c>
      <c r="B10312" s="33"/>
      <c r="C10312" s="34"/>
      <c r="D10312" s="35" t="s">
        <v>368</v>
      </c>
      <c r="E10312" s="36" t="str">
        <f>VLOOKUP(D10312,Normativa!$A$3:$C$100,3,0)</f>
        <v>Decreto con Fuerza de Ley</v>
      </c>
      <c r="F10312" s="37"/>
      <c r="G10312" s="37"/>
      <c r="H10312" s="37"/>
      <c r="I10312" s="36">
        <f t="shared" si="1"/>
        <v>1</v>
      </c>
      <c r="J10312" s="37"/>
      <c r="K10312" s="37"/>
    </row>
    <row r="10313" ht="22.5" hidden="1" customHeight="1">
      <c r="A10313" s="32" t="b">
        <v>0</v>
      </c>
      <c r="B10313" s="33"/>
      <c r="C10313" s="34"/>
      <c r="D10313" s="35" t="s">
        <v>368</v>
      </c>
      <c r="E10313" s="36" t="str">
        <f>VLOOKUP(D10313,Normativa!$A$3:$C$100,3,0)</f>
        <v>Decreto con Fuerza de Ley</v>
      </c>
      <c r="F10313" s="37"/>
      <c r="G10313" s="37"/>
      <c r="H10313" s="37"/>
      <c r="I10313" s="36">
        <f t="shared" si="1"/>
        <v>2</v>
      </c>
      <c r="J10313" s="37"/>
      <c r="K10313" s="37"/>
    </row>
    <row r="10314" ht="22.5" hidden="1" customHeight="1">
      <c r="A10314" s="32" t="b">
        <v>0</v>
      </c>
      <c r="B10314" s="33"/>
      <c r="C10314" s="34"/>
      <c r="D10314" s="35" t="s">
        <v>368</v>
      </c>
      <c r="E10314" s="36" t="str">
        <f>VLOOKUP(D10314,Normativa!$A$3:$C$100,3,0)</f>
        <v>Decreto con Fuerza de Ley</v>
      </c>
      <c r="F10314" s="37"/>
      <c r="G10314" s="37"/>
      <c r="H10314" s="37"/>
      <c r="I10314" s="36">
        <f t="shared" si="1"/>
        <v>3</v>
      </c>
      <c r="J10314" s="37"/>
      <c r="K10314" s="37"/>
    </row>
    <row r="10315" ht="22.5" hidden="1" customHeight="1">
      <c r="A10315" s="32" t="b">
        <v>0</v>
      </c>
      <c r="B10315" s="33"/>
      <c r="C10315" s="34"/>
      <c r="D10315" s="35" t="s">
        <v>368</v>
      </c>
      <c r="E10315" s="36" t="str">
        <f>VLOOKUP(D10315,Normativa!$A$3:$C$100,3,0)</f>
        <v>Decreto con Fuerza de Ley</v>
      </c>
      <c r="F10315" s="37"/>
      <c r="G10315" s="37"/>
      <c r="H10315" s="37"/>
      <c r="I10315" s="36">
        <f t="shared" si="1"/>
        <v>4</v>
      </c>
      <c r="J10315" s="37"/>
      <c r="K10315" s="37"/>
    </row>
    <row r="10316" ht="22.5" hidden="1" customHeight="1">
      <c r="A10316" s="32" t="b">
        <v>0</v>
      </c>
      <c r="B10316" s="33"/>
      <c r="C10316" s="34"/>
      <c r="D10316" s="35" t="s">
        <v>368</v>
      </c>
      <c r="E10316" s="36" t="str">
        <f>VLOOKUP(D10316,Normativa!$A$3:$C$100,3,0)</f>
        <v>Decreto con Fuerza de Ley</v>
      </c>
      <c r="F10316" s="37"/>
      <c r="G10316" s="37"/>
      <c r="H10316" s="37"/>
      <c r="I10316" s="36">
        <f t="shared" si="1"/>
        <v>5</v>
      </c>
      <c r="J10316" s="37"/>
      <c r="K10316" s="37"/>
    </row>
    <row r="10317" ht="22.5" hidden="1" customHeight="1">
      <c r="A10317" s="32" t="b">
        <v>0</v>
      </c>
      <c r="B10317" s="33"/>
      <c r="C10317" s="34"/>
      <c r="D10317" s="35" t="s">
        <v>368</v>
      </c>
      <c r="E10317" s="36" t="str">
        <f>VLOOKUP(D10317,Normativa!$A$3:$C$100,3,0)</f>
        <v>Decreto con Fuerza de Ley</v>
      </c>
      <c r="F10317" s="37"/>
      <c r="G10317" s="37"/>
      <c r="H10317" s="37"/>
      <c r="I10317" s="36">
        <f t="shared" si="1"/>
        <v>6</v>
      </c>
      <c r="J10317" s="37"/>
      <c r="K10317" s="37"/>
    </row>
    <row r="10318" ht="22.5" hidden="1" customHeight="1">
      <c r="A10318" s="32" t="b">
        <v>0</v>
      </c>
      <c r="B10318" s="33"/>
      <c r="C10318" s="34"/>
      <c r="D10318" s="35" t="s">
        <v>368</v>
      </c>
      <c r="E10318" s="36" t="str">
        <f>VLOOKUP(D10318,Normativa!$A$3:$C$100,3,0)</f>
        <v>Decreto con Fuerza de Ley</v>
      </c>
      <c r="F10318" s="37"/>
      <c r="G10318" s="37"/>
      <c r="H10318" s="37" t="s">
        <v>7800</v>
      </c>
      <c r="I10318" s="36">
        <f t="shared" si="1"/>
        <v>1</v>
      </c>
      <c r="J10318" s="37"/>
      <c r="K10318" s="37"/>
    </row>
    <row r="10319" ht="22.5" hidden="1" customHeight="1">
      <c r="A10319" s="32" t="b">
        <v>0</v>
      </c>
      <c r="B10319" s="33"/>
      <c r="C10319" s="34"/>
      <c r="D10319" s="35" t="s">
        <v>368</v>
      </c>
      <c r="E10319" s="36" t="str">
        <f>VLOOKUP(D10319,Normativa!$A$3:$C$100,3,0)</f>
        <v>Decreto con Fuerza de Ley</v>
      </c>
      <c r="F10319" s="37"/>
      <c r="G10319" s="37"/>
      <c r="H10319" s="37"/>
      <c r="I10319" s="36">
        <f t="shared" si="1"/>
        <v>1</v>
      </c>
      <c r="J10319" s="37"/>
      <c r="K10319" s="37"/>
    </row>
    <row r="10320" ht="22.5" hidden="1" customHeight="1">
      <c r="A10320" s="32" t="b">
        <v>0</v>
      </c>
      <c r="B10320" s="33"/>
      <c r="C10320" s="34"/>
      <c r="D10320" s="35" t="s">
        <v>368</v>
      </c>
      <c r="E10320" s="36" t="str">
        <f>VLOOKUP(D10320,Normativa!$A$3:$C$100,3,0)</f>
        <v>Decreto con Fuerza de Ley</v>
      </c>
      <c r="F10320" s="37"/>
      <c r="G10320" s="37"/>
      <c r="H10320" s="37"/>
      <c r="I10320" s="36">
        <f t="shared" si="1"/>
        <v>2</v>
      </c>
      <c r="J10320" s="37"/>
      <c r="K10320" s="37"/>
    </row>
    <row r="10321" ht="22.5" hidden="1" customHeight="1">
      <c r="A10321" s="32" t="b">
        <v>0</v>
      </c>
      <c r="B10321" s="33"/>
      <c r="C10321" s="34"/>
      <c r="D10321" s="35" t="s">
        <v>368</v>
      </c>
      <c r="E10321" s="36" t="str">
        <f>VLOOKUP(D10321,Normativa!$A$3:$C$100,3,0)</f>
        <v>Decreto con Fuerza de Ley</v>
      </c>
      <c r="F10321" s="37"/>
      <c r="G10321" s="37"/>
      <c r="H10321" s="37"/>
      <c r="I10321" s="36">
        <f t="shared" si="1"/>
        <v>3</v>
      </c>
      <c r="J10321" s="37"/>
      <c r="K10321" s="37"/>
    </row>
    <row r="10322" ht="22.5" hidden="1" customHeight="1">
      <c r="A10322" s="32" t="b">
        <v>0</v>
      </c>
      <c r="B10322" s="33"/>
      <c r="C10322" s="34"/>
      <c r="D10322" s="35" t="s">
        <v>368</v>
      </c>
      <c r="E10322" s="36" t="str">
        <f>VLOOKUP(D10322,Normativa!$A$3:$C$100,3,0)</f>
        <v>Decreto con Fuerza de Ley</v>
      </c>
      <c r="F10322" s="37"/>
      <c r="G10322" s="37"/>
      <c r="H10322" s="37"/>
      <c r="I10322" s="36">
        <f t="shared" si="1"/>
        <v>4</v>
      </c>
      <c r="J10322" s="37"/>
      <c r="K10322" s="37"/>
    </row>
    <row r="10323" ht="22.5" hidden="1" customHeight="1">
      <c r="A10323" s="32" t="b">
        <v>0</v>
      </c>
      <c r="B10323" s="33"/>
      <c r="C10323" s="34"/>
      <c r="D10323" s="35" t="s">
        <v>368</v>
      </c>
      <c r="E10323" s="36" t="str">
        <f>VLOOKUP(D10323,Normativa!$A$3:$C$100,3,0)</f>
        <v>Decreto con Fuerza de Ley</v>
      </c>
      <c r="F10323" s="37"/>
      <c r="G10323" s="37"/>
      <c r="H10323" s="37"/>
      <c r="I10323" s="36">
        <f t="shared" si="1"/>
        <v>5</v>
      </c>
      <c r="J10323" s="37"/>
      <c r="K10323" s="37"/>
    </row>
    <row r="10324" ht="22.5" hidden="1" customHeight="1">
      <c r="A10324" s="32" t="b">
        <v>0</v>
      </c>
      <c r="B10324" s="33"/>
      <c r="C10324" s="34"/>
      <c r="D10324" s="35" t="s">
        <v>368</v>
      </c>
      <c r="E10324" s="36" t="str">
        <f>VLOOKUP(D10324,Normativa!$A$3:$C$100,3,0)</f>
        <v>Decreto con Fuerza de Ley</v>
      </c>
      <c r="F10324" s="37"/>
      <c r="G10324" s="37"/>
      <c r="H10324" s="37"/>
      <c r="I10324" s="36">
        <f t="shared" si="1"/>
        <v>6</v>
      </c>
      <c r="J10324" s="37"/>
      <c r="K10324" s="37"/>
    </row>
    <row r="10325" ht="22.5" hidden="1" customHeight="1">
      <c r="A10325" s="32" t="b">
        <v>0</v>
      </c>
      <c r="B10325" s="33"/>
      <c r="C10325" s="34"/>
      <c r="D10325" s="35" t="s">
        <v>368</v>
      </c>
      <c r="E10325" s="36" t="str">
        <f>VLOOKUP(D10325,Normativa!$A$3:$C$100,3,0)</f>
        <v>Decreto con Fuerza de Ley</v>
      </c>
      <c r="F10325" s="37"/>
      <c r="G10325" s="37"/>
      <c r="H10325" s="37" t="s">
        <v>7801</v>
      </c>
      <c r="I10325" s="36">
        <f t="shared" si="1"/>
        <v>1</v>
      </c>
      <c r="J10325" s="37"/>
      <c r="K10325" s="37"/>
    </row>
    <row r="10326" ht="22.5" hidden="1" customHeight="1">
      <c r="A10326" s="32" t="b">
        <v>0</v>
      </c>
      <c r="B10326" s="33"/>
      <c r="C10326" s="34"/>
      <c r="D10326" s="35" t="s">
        <v>368</v>
      </c>
      <c r="E10326" s="36" t="str">
        <f>VLOOKUP(D10326,Normativa!$A$3:$C$100,3,0)</f>
        <v>Decreto con Fuerza de Ley</v>
      </c>
      <c r="F10326" s="37"/>
      <c r="G10326" s="37"/>
      <c r="H10326" s="37" t="s">
        <v>7802</v>
      </c>
      <c r="I10326" s="36">
        <f t="shared" si="1"/>
        <v>1</v>
      </c>
      <c r="J10326" s="37"/>
      <c r="K10326" s="37"/>
    </row>
    <row r="10327" ht="22.5" hidden="1" customHeight="1">
      <c r="A10327" s="32" t="b">
        <v>0</v>
      </c>
      <c r="B10327" s="33"/>
      <c r="C10327" s="34"/>
      <c r="D10327" s="35" t="s">
        <v>368</v>
      </c>
      <c r="E10327" s="36" t="str">
        <f>VLOOKUP(D10327,Normativa!$A$3:$C$100,3,0)</f>
        <v>Decreto con Fuerza de Ley</v>
      </c>
      <c r="F10327" s="37"/>
      <c r="G10327" s="37"/>
      <c r="H10327" s="37"/>
      <c r="I10327" s="36">
        <f t="shared" si="1"/>
        <v>1</v>
      </c>
      <c r="J10327" s="37"/>
      <c r="K10327" s="37"/>
    </row>
    <row r="10328" ht="22.5" hidden="1" customHeight="1">
      <c r="A10328" s="32" t="b">
        <v>0</v>
      </c>
      <c r="B10328" s="33"/>
      <c r="C10328" s="34"/>
      <c r="D10328" s="35" t="s">
        <v>368</v>
      </c>
      <c r="E10328" s="36" t="str">
        <f>VLOOKUP(D10328,Normativa!$A$3:$C$100,3,0)</f>
        <v>Decreto con Fuerza de Ley</v>
      </c>
      <c r="F10328" s="37"/>
      <c r="G10328" s="37"/>
      <c r="H10328" s="37"/>
      <c r="I10328" s="36">
        <f t="shared" si="1"/>
        <v>2</v>
      </c>
      <c r="J10328" s="37"/>
      <c r="K10328" s="37"/>
    </row>
    <row r="10329" ht="22.5" hidden="1" customHeight="1">
      <c r="A10329" s="32" t="b">
        <v>0</v>
      </c>
      <c r="B10329" s="33"/>
      <c r="C10329" s="34"/>
      <c r="D10329" s="35" t="s">
        <v>368</v>
      </c>
      <c r="E10329" s="36" t="str">
        <f>VLOOKUP(D10329,Normativa!$A$3:$C$100,3,0)</f>
        <v>Decreto con Fuerza de Ley</v>
      </c>
      <c r="F10329" s="37"/>
      <c r="G10329" s="37"/>
      <c r="H10329" s="37" t="s">
        <v>7803</v>
      </c>
      <c r="I10329" s="36">
        <f t="shared" si="1"/>
        <v>1</v>
      </c>
      <c r="J10329" s="37"/>
      <c r="K10329" s="37"/>
    </row>
    <row r="10330" ht="22.5" hidden="1" customHeight="1">
      <c r="A10330" s="32" t="b">
        <v>0</v>
      </c>
      <c r="B10330" s="33"/>
      <c r="C10330" s="34"/>
      <c r="D10330" s="35" t="s">
        <v>368</v>
      </c>
      <c r="E10330" s="36" t="str">
        <f>VLOOKUP(D10330,Normativa!$A$3:$C$100,3,0)</f>
        <v>Decreto con Fuerza de Ley</v>
      </c>
      <c r="F10330" s="37"/>
      <c r="G10330" s="37"/>
      <c r="H10330" s="37" t="s">
        <v>7804</v>
      </c>
      <c r="I10330" s="36">
        <f t="shared" si="1"/>
        <v>1</v>
      </c>
      <c r="J10330" s="37"/>
      <c r="K10330" s="37"/>
    </row>
    <row r="10331" ht="22.5" hidden="1" customHeight="1">
      <c r="A10331" s="32" t="b">
        <v>0</v>
      </c>
      <c r="B10331" s="33"/>
      <c r="C10331" s="34"/>
      <c r="D10331" s="35" t="s">
        <v>368</v>
      </c>
      <c r="E10331" s="36" t="str">
        <f>VLOOKUP(D10331,Normativa!$A$3:$C$100,3,0)</f>
        <v>Decreto con Fuerza de Ley</v>
      </c>
      <c r="F10331" s="37"/>
      <c r="G10331" s="37"/>
      <c r="H10331" s="37" t="s">
        <v>7805</v>
      </c>
      <c r="I10331" s="36">
        <f t="shared" si="1"/>
        <v>1</v>
      </c>
      <c r="J10331" s="37"/>
      <c r="K10331" s="37"/>
    </row>
    <row r="10332" ht="22.5" hidden="1" customHeight="1">
      <c r="A10332" s="32" t="b">
        <v>0</v>
      </c>
      <c r="B10332" s="33"/>
      <c r="C10332" s="34"/>
      <c r="D10332" s="35" t="s">
        <v>368</v>
      </c>
      <c r="E10332" s="36" t="str">
        <f>VLOOKUP(D10332,Normativa!$A$3:$C$100,3,0)</f>
        <v>Decreto con Fuerza de Ley</v>
      </c>
      <c r="F10332" s="37"/>
      <c r="G10332" s="37"/>
      <c r="H10332" s="37" t="s">
        <v>7806</v>
      </c>
      <c r="I10332" s="36">
        <f t="shared" si="1"/>
        <v>1</v>
      </c>
      <c r="J10332" s="37"/>
      <c r="K10332" s="37"/>
    </row>
    <row r="10333" ht="22.5" hidden="1" customHeight="1">
      <c r="A10333" s="32" t="b">
        <v>0</v>
      </c>
      <c r="B10333" s="33"/>
      <c r="C10333" s="34"/>
      <c r="D10333" s="35" t="s">
        <v>368</v>
      </c>
      <c r="E10333" s="36" t="str">
        <f>VLOOKUP(D10333,Normativa!$A$3:$C$100,3,0)</f>
        <v>Decreto con Fuerza de Ley</v>
      </c>
      <c r="F10333" s="37"/>
      <c r="G10333" s="37"/>
      <c r="H10333" s="37"/>
      <c r="I10333" s="36">
        <f t="shared" si="1"/>
        <v>1</v>
      </c>
      <c r="J10333" s="37"/>
      <c r="K10333" s="37"/>
    </row>
    <row r="10334" ht="22.5" hidden="1" customHeight="1">
      <c r="A10334" s="32" t="b">
        <v>0</v>
      </c>
      <c r="B10334" s="33"/>
      <c r="C10334" s="34"/>
      <c r="D10334" s="35" t="s">
        <v>368</v>
      </c>
      <c r="E10334" s="36" t="str">
        <f>VLOOKUP(D10334,Normativa!$A$3:$C$100,3,0)</f>
        <v>Decreto con Fuerza de Ley</v>
      </c>
      <c r="F10334" s="37"/>
      <c r="G10334" s="37"/>
      <c r="H10334" s="37"/>
      <c r="I10334" s="36">
        <f t="shared" si="1"/>
        <v>2</v>
      </c>
      <c r="J10334" s="37"/>
      <c r="K10334" s="37"/>
    </row>
    <row r="10335" ht="22.5" hidden="1" customHeight="1">
      <c r="A10335" s="32" t="b">
        <v>0</v>
      </c>
      <c r="B10335" s="33"/>
      <c r="C10335" s="34"/>
      <c r="D10335" s="35" t="s">
        <v>368</v>
      </c>
      <c r="E10335" s="36" t="str">
        <f>VLOOKUP(D10335,Normativa!$A$3:$C$100,3,0)</f>
        <v>Decreto con Fuerza de Ley</v>
      </c>
      <c r="F10335" s="37"/>
      <c r="G10335" s="37"/>
      <c r="H10335" s="37"/>
      <c r="I10335" s="36">
        <f t="shared" si="1"/>
        <v>3</v>
      </c>
      <c r="J10335" s="37"/>
      <c r="K10335" s="37"/>
    </row>
    <row r="10336" ht="22.5" hidden="1" customHeight="1">
      <c r="A10336" s="32" t="b">
        <v>0</v>
      </c>
      <c r="B10336" s="33"/>
      <c r="C10336" s="34"/>
      <c r="D10336" s="35" t="s">
        <v>368</v>
      </c>
      <c r="E10336" s="36" t="str">
        <f>VLOOKUP(D10336,Normativa!$A$3:$C$100,3,0)</f>
        <v>Decreto con Fuerza de Ley</v>
      </c>
      <c r="F10336" s="37"/>
      <c r="G10336" s="37"/>
      <c r="H10336" s="37"/>
      <c r="I10336" s="36">
        <f t="shared" si="1"/>
        <v>4</v>
      </c>
      <c r="J10336" s="37"/>
      <c r="K10336" s="37"/>
    </row>
    <row r="10337" ht="22.5" hidden="1" customHeight="1">
      <c r="A10337" s="32" t="b">
        <v>0</v>
      </c>
      <c r="B10337" s="33"/>
      <c r="C10337" s="34"/>
      <c r="D10337" s="35" t="s">
        <v>368</v>
      </c>
      <c r="E10337" s="36" t="str">
        <f>VLOOKUP(D10337,Normativa!$A$3:$C$100,3,0)</f>
        <v>Decreto con Fuerza de Ley</v>
      </c>
      <c r="F10337" s="37"/>
      <c r="G10337" s="37"/>
      <c r="H10337" s="37"/>
      <c r="I10337" s="36">
        <f t="shared" si="1"/>
        <v>5</v>
      </c>
      <c r="J10337" s="37"/>
      <c r="K10337" s="37"/>
    </row>
    <row r="10338" ht="22.5" hidden="1" customHeight="1">
      <c r="A10338" s="32" t="b">
        <v>0</v>
      </c>
      <c r="B10338" s="33"/>
      <c r="C10338" s="34"/>
      <c r="D10338" s="35" t="s">
        <v>368</v>
      </c>
      <c r="E10338" s="36" t="str">
        <f>VLOOKUP(D10338,Normativa!$A$3:$C$100,3,0)</f>
        <v>Decreto con Fuerza de Ley</v>
      </c>
      <c r="F10338" s="37"/>
      <c r="G10338" s="37"/>
      <c r="H10338" s="37"/>
      <c r="I10338" s="36">
        <f t="shared" si="1"/>
        <v>6</v>
      </c>
      <c r="J10338" s="37"/>
      <c r="K10338" s="37"/>
    </row>
    <row r="10339" ht="22.5" hidden="1" customHeight="1">
      <c r="A10339" s="32" t="b">
        <v>0</v>
      </c>
      <c r="B10339" s="33"/>
      <c r="C10339" s="34"/>
      <c r="D10339" s="35" t="s">
        <v>368</v>
      </c>
      <c r="E10339" s="36" t="str">
        <f>VLOOKUP(D10339,Normativa!$A$3:$C$100,3,0)</f>
        <v>Decreto con Fuerza de Ley</v>
      </c>
      <c r="F10339" s="37"/>
      <c r="G10339" s="37"/>
      <c r="H10339" s="37" t="s">
        <v>7807</v>
      </c>
      <c r="I10339" s="36">
        <f t="shared" si="1"/>
        <v>1</v>
      </c>
      <c r="J10339" s="37"/>
      <c r="K10339" s="37"/>
    </row>
    <row r="10340" ht="22.5" hidden="1" customHeight="1">
      <c r="A10340" s="32" t="b">
        <v>0</v>
      </c>
      <c r="B10340" s="33"/>
      <c r="C10340" s="34"/>
      <c r="D10340" s="35" t="s">
        <v>368</v>
      </c>
      <c r="E10340" s="36" t="str">
        <f>VLOOKUP(D10340,Normativa!$A$3:$C$100,3,0)</f>
        <v>Decreto con Fuerza de Ley</v>
      </c>
      <c r="F10340" s="37"/>
      <c r="G10340" s="37"/>
      <c r="H10340" s="37"/>
      <c r="I10340" s="36">
        <f t="shared" si="1"/>
        <v>1</v>
      </c>
      <c r="J10340" s="37"/>
      <c r="K10340" s="37"/>
    </row>
    <row r="10341" ht="22.5" hidden="1" customHeight="1">
      <c r="A10341" s="32" t="b">
        <v>0</v>
      </c>
      <c r="B10341" s="33"/>
      <c r="C10341" s="34"/>
      <c r="D10341" s="35" t="s">
        <v>368</v>
      </c>
      <c r="E10341" s="36" t="str">
        <f>VLOOKUP(D10341,Normativa!$A$3:$C$100,3,0)</f>
        <v>Decreto con Fuerza de Ley</v>
      </c>
      <c r="F10341" s="37"/>
      <c r="G10341" s="37"/>
      <c r="H10341" s="37"/>
      <c r="I10341" s="36">
        <f t="shared" si="1"/>
        <v>2</v>
      </c>
      <c r="J10341" s="37"/>
      <c r="K10341" s="37"/>
    </row>
    <row r="10342" ht="22.5" hidden="1" customHeight="1">
      <c r="A10342" s="32" t="b">
        <v>0</v>
      </c>
      <c r="B10342" s="33"/>
      <c r="C10342" s="34"/>
      <c r="D10342" s="35" t="s">
        <v>368</v>
      </c>
      <c r="E10342" s="36" t="str">
        <f>VLOOKUP(D10342,Normativa!$A$3:$C$100,3,0)</f>
        <v>Decreto con Fuerza de Ley</v>
      </c>
      <c r="F10342" s="37"/>
      <c r="G10342" s="37"/>
      <c r="H10342" s="37"/>
      <c r="I10342" s="36">
        <f t="shared" si="1"/>
        <v>3</v>
      </c>
      <c r="J10342" s="37"/>
      <c r="K10342" s="37"/>
    </row>
    <row r="10343" ht="22.5" hidden="1" customHeight="1">
      <c r="A10343" s="32" t="b">
        <v>0</v>
      </c>
      <c r="B10343" s="33"/>
      <c r="C10343" s="34"/>
      <c r="D10343" s="35" t="s">
        <v>368</v>
      </c>
      <c r="E10343" s="36" t="str">
        <f>VLOOKUP(D10343,Normativa!$A$3:$C$100,3,0)</f>
        <v>Decreto con Fuerza de Ley</v>
      </c>
      <c r="F10343" s="37"/>
      <c r="G10343" s="37"/>
      <c r="H10343" s="37"/>
      <c r="I10343" s="36">
        <f t="shared" si="1"/>
        <v>4</v>
      </c>
      <c r="J10343" s="37"/>
      <c r="K10343" s="37"/>
    </row>
    <row r="10344" ht="22.5" hidden="1" customHeight="1">
      <c r="A10344" s="32" t="b">
        <v>0</v>
      </c>
      <c r="B10344" s="33"/>
      <c r="C10344" s="34"/>
      <c r="D10344" s="35" t="s">
        <v>368</v>
      </c>
      <c r="E10344" s="36" t="str">
        <f>VLOOKUP(D10344,Normativa!$A$3:$C$100,3,0)</f>
        <v>Decreto con Fuerza de Ley</v>
      </c>
      <c r="F10344" s="37"/>
      <c r="G10344" s="37"/>
      <c r="H10344" s="37" t="s">
        <v>7808</v>
      </c>
      <c r="I10344" s="36">
        <f t="shared" si="1"/>
        <v>1</v>
      </c>
      <c r="J10344" s="37"/>
      <c r="K10344" s="37"/>
    </row>
    <row r="10345" ht="22.5" hidden="1" customHeight="1">
      <c r="A10345" s="32" t="b">
        <v>0</v>
      </c>
      <c r="B10345" s="33"/>
      <c r="C10345" s="34"/>
      <c r="D10345" s="35" t="s">
        <v>368</v>
      </c>
      <c r="E10345" s="36" t="str">
        <f>VLOOKUP(D10345,Normativa!$A$3:$C$100,3,0)</f>
        <v>Decreto con Fuerza de Ley</v>
      </c>
      <c r="F10345" s="37"/>
      <c r="G10345" s="37"/>
      <c r="H10345" s="37"/>
      <c r="I10345" s="36">
        <f t="shared" si="1"/>
        <v>1</v>
      </c>
      <c r="J10345" s="37"/>
      <c r="K10345" s="37"/>
    </row>
    <row r="10346" ht="22.5" hidden="1" customHeight="1">
      <c r="A10346" s="32" t="b">
        <v>0</v>
      </c>
      <c r="B10346" s="33"/>
      <c r="C10346" s="34"/>
      <c r="D10346" s="35" t="s">
        <v>368</v>
      </c>
      <c r="E10346" s="36" t="str">
        <f>VLOOKUP(D10346,Normativa!$A$3:$C$100,3,0)</f>
        <v>Decreto con Fuerza de Ley</v>
      </c>
      <c r="F10346" s="37"/>
      <c r="G10346" s="37"/>
      <c r="H10346" s="37"/>
      <c r="I10346" s="36">
        <f t="shared" si="1"/>
        <v>2</v>
      </c>
      <c r="J10346" s="37"/>
      <c r="K10346" s="37"/>
    </row>
    <row r="10347" ht="22.5" hidden="1" customHeight="1">
      <c r="A10347" s="32" t="b">
        <v>0</v>
      </c>
      <c r="B10347" s="33"/>
      <c r="C10347" s="34"/>
      <c r="D10347" s="35" t="s">
        <v>368</v>
      </c>
      <c r="E10347" s="36" t="str">
        <f>VLOOKUP(D10347,Normativa!$A$3:$C$100,3,0)</f>
        <v>Decreto con Fuerza de Ley</v>
      </c>
      <c r="F10347" s="37"/>
      <c r="G10347" s="37"/>
      <c r="H10347" s="37" t="s">
        <v>7809</v>
      </c>
      <c r="I10347" s="36">
        <f t="shared" si="1"/>
        <v>1</v>
      </c>
      <c r="J10347" s="37"/>
      <c r="K10347" s="37"/>
    </row>
    <row r="10348" ht="22.5" hidden="1" customHeight="1">
      <c r="A10348" s="32" t="b">
        <v>0</v>
      </c>
      <c r="B10348" s="33"/>
      <c r="C10348" s="34"/>
      <c r="D10348" s="35" t="s">
        <v>368</v>
      </c>
      <c r="E10348" s="36" t="str">
        <f>VLOOKUP(D10348,Normativa!$A$3:$C$100,3,0)</f>
        <v>Decreto con Fuerza de Ley</v>
      </c>
      <c r="F10348" s="37"/>
      <c r="G10348" s="37"/>
      <c r="H10348" s="37"/>
      <c r="I10348" s="36">
        <f t="shared" si="1"/>
        <v>1</v>
      </c>
      <c r="J10348" s="37"/>
      <c r="K10348" s="37"/>
    </row>
    <row r="10349" ht="22.5" hidden="1" customHeight="1">
      <c r="A10349" s="32" t="b">
        <v>0</v>
      </c>
      <c r="B10349" s="33"/>
      <c r="C10349" s="34"/>
      <c r="D10349" s="35" t="s">
        <v>368</v>
      </c>
      <c r="E10349" s="36" t="str">
        <f>VLOOKUP(D10349,Normativa!$A$3:$C$100,3,0)</f>
        <v>Decreto con Fuerza de Ley</v>
      </c>
      <c r="F10349" s="37"/>
      <c r="G10349" s="37"/>
      <c r="H10349" s="37" t="s">
        <v>7810</v>
      </c>
      <c r="I10349" s="36">
        <f t="shared" si="1"/>
        <v>1</v>
      </c>
      <c r="J10349" s="37"/>
      <c r="K10349" s="37"/>
    </row>
    <row r="10350" ht="22.5" hidden="1" customHeight="1">
      <c r="A10350" s="32" t="b">
        <v>0</v>
      </c>
      <c r="B10350" s="33"/>
      <c r="C10350" s="34"/>
      <c r="D10350" s="35" t="s">
        <v>368</v>
      </c>
      <c r="E10350" s="36" t="str">
        <f>VLOOKUP(D10350,Normativa!$A$3:$C$100,3,0)</f>
        <v>Decreto con Fuerza de Ley</v>
      </c>
      <c r="F10350" s="37"/>
      <c r="G10350" s="37"/>
      <c r="H10350" s="37"/>
      <c r="I10350" s="36">
        <f t="shared" si="1"/>
        <v>1</v>
      </c>
      <c r="J10350" s="37"/>
      <c r="K10350" s="37"/>
    </row>
    <row r="10351" ht="22.5" hidden="1" customHeight="1">
      <c r="A10351" s="32" t="b">
        <v>0</v>
      </c>
      <c r="B10351" s="33"/>
      <c r="C10351" s="34"/>
      <c r="D10351" s="35" t="s">
        <v>368</v>
      </c>
      <c r="E10351" s="36" t="str">
        <f>VLOOKUP(D10351,Normativa!$A$3:$C$100,3,0)</f>
        <v>Decreto con Fuerza de Ley</v>
      </c>
      <c r="F10351" s="37"/>
      <c r="G10351" s="37"/>
      <c r="H10351" s="37" t="s">
        <v>7811</v>
      </c>
      <c r="I10351" s="36">
        <f t="shared" si="1"/>
        <v>1</v>
      </c>
      <c r="J10351" s="37"/>
      <c r="K10351" s="37"/>
    </row>
    <row r="10352" ht="22.5" hidden="1" customHeight="1">
      <c r="A10352" s="32" t="b">
        <v>0</v>
      </c>
      <c r="B10352" s="33"/>
      <c r="C10352" s="34"/>
      <c r="D10352" s="35" t="s">
        <v>368</v>
      </c>
      <c r="E10352" s="36" t="str">
        <f>VLOOKUP(D10352,Normativa!$A$3:$C$100,3,0)</f>
        <v>Decreto con Fuerza de Ley</v>
      </c>
      <c r="F10352" s="37"/>
      <c r="G10352" s="37"/>
      <c r="H10352" s="37"/>
      <c r="I10352" s="36">
        <f t="shared" si="1"/>
        <v>1</v>
      </c>
      <c r="J10352" s="37"/>
      <c r="K10352" s="37"/>
    </row>
    <row r="10353" ht="22.5" hidden="1" customHeight="1">
      <c r="A10353" s="32" t="b">
        <v>0</v>
      </c>
      <c r="B10353" s="33"/>
      <c r="C10353" s="34"/>
      <c r="D10353" s="35" t="s">
        <v>368</v>
      </c>
      <c r="E10353" s="36" t="str">
        <f>VLOOKUP(D10353,Normativa!$A$3:$C$100,3,0)</f>
        <v>Decreto con Fuerza de Ley</v>
      </c>
      <c r="F10353" s="37"/>
      <c r="G10353" s="37"/>
      <c r="H10353" s="37"/>
      <c r="I10353" s="36">
        <f t="shared" si="1"/>
        <v>2</v>
      </c>
      <c r="J10353" s="37"/>
      <c r="K10353" s="37"/>
    </row>
    <row r="10354" ht="22.5" hidden="1" customHeight="1">
      <c r="A10354" s="32" t="b">
        <v>0</v>
      </c>
      <c r="B10354" s="33"/>
      <c r="C10354" s="34"/>
      <c r="D10354" s="35" t="s">
        <v>368</v>
      </c>
      <c r="E10354" s="36" t="str">
        <f>VLOOKUP(D10354,Normativa!$A$3:$C$100,3,0)</f>
        <v>Decreto con Fuerza de Ley</v>
      </c>
      <c r="F10354" s="37"/>
      <c r="G10354" s="37"/>
      <c r="H10354" s="37"/>
      <c r="I10354" s="36">
        <f t="shared" si="1"/>
        <v>3</v>
      </c>
      <c r="J10354" s="37"/>
      <c r="K10354" s="37"/>
    </row>
    <row r="10355" ht="22.5" hidden="1" customHeight="1">
      <c r="A10355" s="32" t="b">
        <v>0</v>
      </c>
      <c r="B10355" s="33"/>
      <c r="C10355" s="34"/>
      <c r="D10355" s="35" t="s">
        <v>368</v>
      </c>
      <c r="E10355" s="36" t="str">
        <f>VLOOKUP(D10355,Normativa!$A$3:$C$100,3,0)</f>
        <v>Decreto con Fuerza de Ley</v>
      </c>
      <c r="F10355" s="37"/>
      <c r="G10355" s="37"/>
      <c r="H10355" s="37"/>
      <c r="I10355" s="36">
        <f t="shared" si="1"/>
        <v>4</v>
      </c>
      <c r="J10355" s="37"/>
      <c r="K10355" s="37"/>
    </row>
    <row r="10356" ht="22.5" hidden="1" customHeight="1">
      <c r="A10356" s="32" t="b">
        <v>0</v>
      </c>
      <c r="B10356" s="33"/>
      <c r="C10356" s="34"/>
      <c r="D10356" s="35" t="s">
        <v>368</v>
      </c>
      <c r="E10356" s="36" t="str">
        <f>VLOOKUP(D10356,Normativa!$A$3:$C$100,3,0)</f>
        <v>Decreto con Fuerza de Ley</v>
      </c>
      <c r="F10356" s="37"/>
      <c r="G10356" s="37"/>
      <c r="H10356" s="37"/>
      <c r="I10356" s="36">
        <f t="shared" si="1"/>
        <v>5</v>
      </c>
      <c r="J10356" s="37"/>
      <c r="K10356" s="37"/>
    </row>
    <row r="10357" ht="22.5" hidden="1" customHeight="1">
      <c r="A10357" s="32" t="b">
        <v>0</v>
      </c>
      <c r="B10357" s="33"/>
      <c r="C10357" s="34"/>
      <c r="D10357" s="35" t="s">
        <v>368</v>
      </c>
      <c r="E10357" s="36" t="str">
        <f>VLOOKUP(D10357,Normativa!$A$3:$C$100,3,0)</f>
        <v>Decreto con Fuerza de Ley</v>
      </c>
      <c r="F10357" s="37"/>
      <c r="G10357" s="37"/>
      <c r="H10357" s="37" t="s">
        <v>7812</v>
      </c>
      <c r="I10357" s="36">
        <f t="shared" si="1"/>
        <v>1</v>
      </c>
      <c r="J10357" s="37"/>
      <c r="K10357" s="37"/>
    </row>
    <row r="10358" ht="22.5" hidden="1" customHeight="1">
      <c r="A10358" s="32" t="b">
        <v>0</v>
      </c>
      <c r="B10358" s="33"/>
      <c r="C10358" s="34"/>
      <c r="D10358" s="35" t="s">
        <v>368</v>
      </c>
      <c r="E10358" s="36" t="str">
        <f>VLOOKUP(D10358,Normativa!$A$3:$C$100,3,0)</f>
        <v>Decreto con Fuerza de Ley</v>
      </c>
      <c r="F10358" s="37"/>
      <c r="G10358" s="37"/>
      <c r="H10358" s="37" t="s">
        <v>7813</v>
      </c>
      <c r="I10358" s="36">
        <f t="shared" si="1"/>
        <v>1</v>
      </c>
      <c r="J10358" s="37"/>
      <c r="K10358" s="37"/>
    </row>
    <row r="10359" ht="22.5" hidden="1" customHeight="1">
      <c r="A10359" s="32" t="b">
        <v>0</v>
      </c>
      <c r="B10359" s="33"/>
      <c r="C10359" s="34"/>
      <c r="D10359" s="35" t="s">
        <v>368</v>
      </c>
      <c r="E10359" s="36" t="str">
        <f>VLOOKUP(D10359,Normativa!$A$3:$C$100,3,0)</f>
        <v>Decreto con Fuerza de Ley</v>
      </c>
      <c r="F10359" s="37"/>
      <c r="G10359" s="37"/>
      <c r="H10359" s="37"/>
      <c r="I10359" s="36">
        <f t="shared" si="1"/>
        <v>1</v>
      </c>
      <c r="J10359" s="37"/>
      <c r="K10359" s="37"/>
    </row>
    <row r="10360" ht="22.5" hidden="1" customHeight="1">
      <c r="A10360" s="32" t="b">
        <v>0</v>
      </c>
      <c r="B10360" s="33"/>
      <c r="C10360" s="34"/>
      <c r="D10360" s="35" t="s">
        <v>368</v>
      </c>
      <c r="E10360" s="36" t="str">
        <f>VLOOKUP(D10360,Normativa!$A$3:$C$100,3,0)</f>
        <v>Decreto con Fuerza de Ley</v>
      </c>
      <c r="F10360" s="37"/>
      <c r="G10360" s="37"/>
      <c r="H10360" s="37"/>
      <c r="I10360" s="36">
        <f t="shared" si="1"/>
        <v>2</v>
      </c>
      <c r="J10360" s="37"/>
      <c r="K10360" s="37"/>
    </row>
    <row r="10361" ht="22.5" hidden="1" customHeight="1">
      <c r="A10361" s="32" t="b">
        <v>0</v>
      </c>
      <c r="B10361" s="33"/>
      <c r="C10361" s="34"/>
      <c r="D10361" s="35" t="s">
        <v>368</v>
      </c>
      <c r="E10361" s="36" t="str">
        <f>VLOOKUP(D10361,Normativa!$A$3:$C$100,3,0)</f>
        <v>Decreto con Fuerza de Ley</v>
      </c>
      <c r="F10361" s="37"/>
      <c r="G10361" s="37"/>
      <c r="H10361" s="37" t="s">
        <v>7814</v>
      </c>
      <c r="I10361" s="36">
        <f t="shared" si="1"/>
        <v>1</v>
      </c>
      <c r="J10361" s="37"/>
      <c r="K10361" s="37"/>
    </row>
    <row r="10362" ht="22.5" hidden="1" customHeight="1">
      <c r="A10362" s="32" t="b">
        <v>0</v>
      </c>
      <c r="B10362" s="33"/>
      <c r="C10362" s="34"/>
      <c r="D10362" s="35" t="s">
        <v>368</v>
      </c>
      <c r="E10362" s="36" t="str">
        <f>VLOOKUP(D10362,Normativa!$A$3:$C$100,3,0)</f>
        <v>Decreto con Fuerza de Ley</v>
      </c>
      <c r="F10362" s="37"/>
      <c r="G10362" s="37"/>
      <c r="H10362" s="37" t="s">
        <v>7815</v>
      </c>
      <c r="I10362" s="36">
        <f t="shared" si="1"/>
        <v>1</v>
      </c>
      <c r="J10362" s="37"/>
      <c r="K10362" s="37"/>
    </row>
    <row r="10363" ht="22.5" hidden="1" customHeight="1">
      <c r="A10363" s="32" t="b">
        <v>0</v>
      </c>
      <c r="B10363" s="33"/>
      <c r="C10363" s="34"/>
      <c r="D10363" s="35" t="s">
        <v>368</v>
      </c>
      <c r="E10363" s="36" t="str">
        <f>VLOOKUP(D10363,Normativa!$A$3:$C$100,3,0)</f>
        <v>Decreto con Fuerza de Ley</v>
      </c>
      <c r="F10363" s="37"/>
      <c r="G10363" s="37"/>
      <c r="H10363" s="37"/>
      <c r="I10363" s="36">
        <f t="shared" si="1"/>
        <v>1</v>
      </c>
      <c r="J10363" s="37"/>
      <c r="K10363" s="37"/>
    </row>
    <row r="10364" ht="22.5" hidden="1" customHeight="1">
      <c r="A10364" s="32" t="b">
        <v>0</v>
      </c>
      <c r="B10364" s="33"/>
      <c r="C10364" s="34"/>
      <c r="D10364" s="35" t="s">
        <v>368</v>
      </c>
      <c r="E10364" s="36" t="str">
        <f>VLOOKUP(D10364,Normativa!$A$3:$C$100,3,0)</f>
        <v>Decreto con Fuerza de Ley</v>
      </c>
      <c r="F10364" s="37"/>
      <c r="G10364" s="37"/>
      <c r="H10364" s="37" t="s">
        <v>7816</v>
      </c>
      <c r="I10364" s="36">
        <f t="shared" si="1"/>
        <v>1</v>
      </c>
      <c r="J10364" s="37"/>
      <c r="K10364" s="37"/>
    </row>
    <row r="10365" ht="22.5" hidden="1" customHeight="1">
      <c r="A10365" s="32" t="b">
        <v>0</v>
      </c>
      <c r="B10365" s="33"/>
      <c r="C10365" s="34"/>
      <c r="D10365" s="35" t="s">
        <v>368</v>
      </c>
      <c r="E10365" s="36" t="str">
        <f>VLOOKUP(D10365,Normativa!$A$3:$C$100,3,0)</f>
        <v>Decreto con Fuerza de Ley</v>
      </c>
      <c r="F10365" s="37"/>
      <c r="G10365" s="37"/>
      <c r="H10365" s="37"/>
      <c r="I10365" s="36">
        <f t="shared" si="1"/>
        <v>1</v>
      </c>
      <c r="J10365" s="37"/>
      <c r="K10365" s="37"/>
    </row>
    <row r="10366" ht="22.5" hidden="1" customHeight="1">
      <c r="A10366" s="32" t="b">
        <v>0</v>
      </c>
      <c r="B10366" s="33"/>
      <c r="C10366" s="34"/>
      <c r="D10366" s="35" t="s">
        <v>368</v>
      </c>
      <c r="E10366" s="36" t="str">
        <f>VLOOKUP(D10366,Normativa!$A$3:$C$100,3,0)</f>
        <v>Decreto con Fuerza de Ley</v>
      </c>
      <c r="F10366" s="37"/>
      <c r="G10366" s="37"/>
      <c r="H10366" s="37" t="s">
        <v>7817</v>
      </c>
      <c r="I10366" s="36">
        <f t="shared" si="1"/>
        <v>1</v>
      </c>
      <c r="J10366" s="37"/>
      <c r="K10366" s="37"/>
    </row>
    <row r="10367" ht="22.5" hidden="1" customHeight="1">
      <c r="A10367" s="32" t="b">
        <v>0</v>
      </c>
      <c r="B10367" s="33"/>
      <c r="C10367" s="34"/>
      <c r="D10367" s="35" t="s">
        <v>368</v>
      </c>
      <c r="E10367" s="36" t="str">
        <f>VLOOKUP(D10367,Normativa!$A$3:$C$100,3,0)</f>
        <v>Decreto con Fuerza de Ley</v>
      </c>
      <c r="F10367" s="37"/>
      <c r="G10367" s="37"/>
      <c r="H10367" s="37"/>
      <c r="I10367" s="36">
        <f t="shared" si="1"/>
        <v>1</v>
      </c>
      <c r="J10367" s="37"/>
      <c r="K10367" s="37"/>
    </row>
    <row r="10368" ht="22.5" hidden="1" customHeight="1">
      <c r="A10368" s="32" t="b">
        <v>0</v>
      </c>
      <c r="B10368" s="33"/>
      <c r="C10368" s="34"/>
      <c r="D10368" s="35" t="s">
        <v>368</v>
      </c>
      <c r="E10368" s="36" t="str">
        <f>VLOOKUP(D10368,Normativa!$A$3:$C$100,3,0)</f>
        <v>Decreto con Fuerza de Ley</v>
      </c>
      <c r="F10368" s="37"/>
      <c r="G10368" s="37"/>
      <c r="H10368" s="37" t="s">
        <v>7818</v>
      </c>
      <c r="I10368" s="36">
        <f t="shared" si="1"/>
        <v>1</v>
      </c>
      <c r="J10368" s="37"/>
      <c r="K10368" s="37"/>
    </row>
    <row r="10369" ht="22.5" hidden="1" customHeight="1">
      <c r="A10369" s="32" t="b">
        <v>0</v>
      </c>
      <c r="B10369" s="33"/>
      <c r="C10369" s="34"/>
      <c r="D10369" s="35" t="s">
        <v>368</v>
      </c>
      <c r="E10369" s="36" t="str">
        <f>VLOOKUP(D10369,Normativa!$A$3:$C$100,3,0)</f>
        <v>Decreto con Fuerza de Ley</v>
      </c>
      <c r="F10369" s="37"/>
      <c r="G10369" s="37"/>
      <c r="H10369" s="37"/>
      <c r="I10369" s="36">
        <f t="shared" si="1"/>
        <v>1</v>
      </c>
      <c r="J10369" s="37"/>
      <c r="K10369" s="37"/>
    </row>
    <row r="10370" ht="22.5" hidden="1" customHeight="1">
      <c r="A10370" s="32" t="b">
        <v>0</v>
      </c>
      <c r="B10370" s="33"/>
      <c r="C10370" s="34"/>
      <c r="D10370" s="35" t="s">
        <v>368</v>
      </c>
      <c r="E10370" s="36" t="str">
        <f>VLOOKUP(D10370,Normativa!$A$3:$C$100,3,0)</f>
        <v>Decreto con Fuerza de Ley</v>
      </c>
      <c r="F10370" s="37"/>
      <c r="G10370" s="37"/>
      <c r="H10370" s="37"/>
      <c r="I10370" s="36">
        <f t="shared" si="1"/>
        <v>2</v>
      </c>
      <c r="J10370" s="37"/>
      <c r="K10370" s="37"/>
    </row>
    <row r="10371" ht="22.5" hidden="1" customHeight="1">
      <c r="A10371" s="32" t="b">
        <v>0</v>
      </c>
      <c r="B10371" s="33"/>
      <c r="C10371" s="34"/>
      <c r="D10371" s="35" t="s">
        <v>368</v>
      </c>
      <c r="E10371" s="36" t="str">
        <f>VLOOKUP(D10371,Normativa!$A$3:$C$100,3,0)</f>
        <v>Decreto con Fuerza de Ley</v>
      </c>
      <c r="F10371" s="37"/>
      <c r="G10371" s="37"/>
      <c r="H10371" s="37"/>
      <c r="I10371" s="36">
        <f t="shared" si="1"/>
        <v>3</v>
      </c>
      <c r="J10371" s="37"/>
      <c r="K10371" s="37"/>
    </row>
    <row r="10372" ht="22.5" hidden="1" customHeight="1">
      <c r="A10372" s="32" t="b">
        <v>0</v>
      </c>
      <c r="B10372" s="33"/>
      <c r="C10372" s="34"/>
      <c r="D10372" s="35" t="s">
        <v>368</v>
      </c>
      <c r="E10372" s="36" t="str">
        <f>VLOOKUP(D10372,Normativa!$A$3:$C$100,3,0)</f>
        <v>Decreto con Fuerza de Ley</v>
      </c>
      <c r="F10372" s="37"/>
      <c r="G10372" s="37"/>
      <c r="H10372" s="37"/>
      <c r="I10372" s="36">
        <f t="shared" si="1"/>
        <v>4</v>
      </c>
      <c r="J10372" s="37"/>
      <c r="K10372" s="37"/>
    </row>
    <row r="10373" ht="22.5" hidden="1" customHeight="1">
      <c r="A10373" s="32" t="b">
        <v>0</v>
      </c>
      <c r="B10373" s="33"/>
      <c r="C10373" s="34"/>
      <c r="D10373" s="35" t="s">
        <v>368</v>
      </c>
      <c r="E10373" s="36" t="str">
        <f>VLOOKUP(D10373,Normativa!$A$3:$C$100,3,0)</f>
        <v>Decreto con Fuerza de Ley</v>
      </c>
      <c r="F10373" s="37"/>
      <c r="G10373" s="37"/>
      <c r="H10373" s="37"/>
      <c r="I10373" s="36">
        <f t="shared" si="1"/>
        <v>5</v>
      </c>
      <c r="J10373" s="37"/>
      <c r="K10373" s="37"/>
    </row>
    <row r="10374" ht="22.5" hidden="1" customHeight="1">
      <c r="A10374" s="32" t="b">
        <v>0</v>
      </c>
      <c r="B10374" s="33"/>
      <c r="C10374" s="34"/>
      <c r="D10374" s="35" t="s">
        <v>368</v>
      </c>
      <c r="E10374" s="36" t="str">
        <f>VLOOKUP(D10374,Normativa!$A$3:$C$100,3,0)</f>
        <v>Decreto con Fuerza de Ley</v>
      </c>
      <c r="F10374" s="37"/>
      <c r="G10374" s="37"/>
      <c r="H10374" s="37"/>
      <c r="I10374" s="36">
        <f t="shared" si="1"/>
        <v>6</v>
      </c>
      <c r="J10374" s="37"/>
      <c r="K10374" s="37"/>
    </row>
    <row r="10375" ht="22.5" hidden="1" customHeight="1">
      <c r="A10375" s="32" t="b">
        <v>0</v>
      </c>
      <c r="B10375" s="33"/>
      <c r="C10375" s="34"/>
      <c r="D10375" s="35" t="s">
        <v>368</v>
      </c>
      <c r="E10375" s="36" t="str">
        <f>VLOOKUP(D10375,Normativa!$A$3:$C$100,3,0)</f>
        <v>Decreto con Fuerza de Ley</v>
      </c>
      <c r="F10375" s="37"/>
      <c r="G10375" s="37"/>
      <c r="H10375" s="37" t="s">
        <v>7819</v>
      </c>
      <c r="I10375" s="36">
        <f t="shared" si="1"/>
        <v>1</v>
      </c>
      <c r="J10375" s="37"/>
      <c r="K10375" s="37"/>
    </row>
    <row r="10376" ht="22.5" hidden="1" customHeight="1">
      <c r="A10376" s="32" t="b">
        <v>0</v>
      </c>
      <c r="B10376" s="33"/>
      <c r="C10376" s="34"/>
      <c r="D10376" s="35" t="s">
        <v>368</v>
      </c>
      <c r="E10376" s="36" t="str">
        <f>VLOOKUP(D10376,Normativa!$A$3:$C$100,3,0)</f>
        <v>Decreto con Fuerza de Ley</v>
      </c>
      <c r="F10376" s="37"/>
      <c r="G10376" s="37"/>
      <c r="H10376" s="37"/>
      <c r="I10376" s="36">
        <f t="shared" si="1"/>
        <v>1</v>
      </c>
      <c r="J10376" s="37"/>
      <c r="K10376" s="37"/>
    </row>
    <row r="10377" ht="22.5" hidden="1" customHeight="1">
      <c r="A10377" s="32" t="b">
        <v>0</v>
      </c>
      <c r="B10377" s="33"/>
      <c r="C10377" s="34"/>
      <c r="D10377" s="35" t="s">
        <v>368</v>
      </c>
      <c r="E10377" s="36" t="str">
        <f>VLOOKUP(D10377,Normativa!$A$3:$C$100,3,0)</f>
        <v>Decreto con Fuerza de Ley</v>
      </c>
      <c r="F10377" s="37"/>
      <c r="G10377" s="37"/>
      <c r="H10377" s="37" t="s">
        <v>7820</v>
      </c>
      <c r="I10377" s="36">
        <f t="shared" si="1"/>
        <v>1</v>
      </c>
      <c r="J10377" s="37"/>
      <c r="K10377" s="37"/>
    </row>
    <row r="10378" ht="22.5" hidden="1" customHeight="1">
      <c r="A10378" s="32" t="b">
        <v>0</v>
      </c>
      <c r="B10378" s="33"/>
      <c r="C10378" s="34"/>
      <c r="D10378" s="35" t="s">
        <v>368</v>
      </c>
      <c r="E10378" s="36" t="str">
        <f>VLOOKUP(D10378,Normativa!$A$3:$C$100,3,0)</f>
        <v>Decreto con Fuerza de Ley</v>
      </c>
      <c r="F10378" s="37"/>
      <c r="G10378" s="37"/>
      <c r="H10378" s="37"/>
      <c r="I10378" s="36">
        <f t="shared" si="1"/>
        <v>1</v>
      </c>
      <c r="J10378" s="37"/>
      <c r="K10378" s="37"/>
    </row>
    <row r="10379" ht="22.5" hidden="1" customHeight="1">
      <c r="A10379" s="32" t="b">
        <v>0</v>
      </c>
      <c r="B10379" s="33"/>
      <c r="C10379" s="34"/>
      <c r="D10379" s="35" t="s">
        <v>368</v>
      </c>
      <c r="E10379" s="36" t="str">
        <f>VLOOKUP(D10379,Normativa!$A$3:$C$100,3,0)</f>
        <v>Decreto con Fuerza de Ley</v>
      </c>
      <c r="F10379" s="37"/>
      <c r="G10379" s="37"/>
      <c r="H10379" s="37"/>
      <c r="I10379" s="36">
        <f t="shared" si="1"/>
        <v>2</v>
      </c>
      <c r="J10379" s="37"/>
      <c r="K10379" s="37"/>
    </row>
    <row r="10380" ht="22.5" hidden="1" customHeight="1">
      <c r="A10380" s="32" t="b">
        <v>0</v>
      </c>
      <c r="B10380" s="33"/>
      <c r="C10380" s="34"/>
      <c r="D10380" s="35" t="s">
        <v>368</v>
      </c>
      <c r="E10380" s="36" t="str">
        <f>VLOOKUP(D10380,Normativa!$A$3:$C$100,3,0)</f>
        <v>Decreto con Fuerza de Ley</v>
      </c>
      <c r="F10380" s="37"/>
      <c r="G10380" s="37"/>
      <c r="H10380" s="37" t="s">
        <v>7821</v>
      </c>
      <c r="I10380" s="36">
        <f t="shared" si="1"/>
        <v>1</v>
      </c>
      <c r="J10380" s="37"/>
      <c r="K10380" s="37"/>
    </row>
    <row r="10381" ht="22.5" hidden="1" customHeight="1">
      <c r="A10381" s="32" t="b">
        <v>0</v>
      </c>
      <c r="B10381" s="33"/>
      <c r="C10381" s="34"/>
      <c r="D10381" s="35" t="s">
        <v>368</v>
      </c>
      <c r="E10381" s="36" t="str">
        <f>VLOOKUP(D10381,Normativa!$A$3:$C$100,3,0)</f>
        <v>Decreto con Fuerza de Ley</v>
      </c>
      <c r="F10381" s="37"/>
      <c r="G10381" s="37"/>
      <c r="H10381" s="37" t="s">
        <v>7822</v>
      </c>
      <c r="I10381" s="36">
        <f t="shared" si="1"/>
        <v>1</v>
      </c>
      <c r="J10381" s="37"/>
      <c r="K10381" s="37"/>
    </row>
    <row r="10382" ht="22.5" hidden="1" customHeight="1">
      <c r="A10382" s="32" t="b">
        <v>0</v>
      </c>
      <c r="B10382" s="33"/>
      <c r="C10382" s="34"/>
      <c r="D10382" s="35" t="s">
        <v>368</v>
      </c>
      <c r="E10382" s="36" t="str">
        <f>VLOOKUP(D10382,Normativa!$A$3:$C$100,3,0)</f>
        <v>Decreto con Fuerza de Ley</v>
      </c>
      <c r="F10382" s="37"/>
      <c r="G10382" s="37"/>
      <c r="H10382" s="37"/>
      <c r="I10382" s="36">
        <f t="shared" si="1"/>
        <v>1</v>
      </c>
      <c r="J10382" s="37"/>
      <c r="K10382" s="37"/>
    </row>
    <row r="10383" ht="22.5" hidden="1" customHeight="1">
      <c r="A10383" s="32" t="b">
        <v>0</v>
      </c>
      <c r="B10383" s="33"/>
      <c r="C10383" s="34"/>
      <c r="D10383" s="35" t="s">
        <v>368</v>
      </c>
      <c r="E10383" s="36" t="str">
        <f>VLOOKUP(D10383,Normativa!$A$3:$C$100,3,0)</f>
        <v>Decreto con Fuerza de Ley</v>
      </c>
      <c r="F10383" s="37"/>
      <c r="G10383" s="37"/>
      <c r="H10383" s="37"/>
      <c r="I10383" s="36">
        <f t="shared" si="1"/>
        <v>2</v>
      </c>
      <c r="J10383" s="37"/>
      <c r="K10383" s="37"/>
    </row>
    <row r="10384" ht="22.5" hidden="1" customHeight="1">
      <c r="A10384" s="32" t="b">
        <v>0</v>
      </c>
      <c r="B10384" s="33"/>
      <c r="C10384" s="34"/>
      <c r="D10384" s="35" t="s">
        <v>368</v>
      </c>
      <c r="E10384" s="36" t="str">
        <f>VLOOKUP(D10384,Normativa!$A$3:$C$100,3,0)</f>
        <v>Decreto con Fuerza de Ley</v>
      </c>
      <c r="F10384" s="37"/>
      <c r="G10384" s="37"/>
      <c r="H10384" s="37"/>
      <c r="I10384" s="36">
        <f t="shared" si="1"/>
        <v>3</v>
      </c>
      <c r="J10384" s="37"/>
      <c r="K10384" s="37"/>
    </row>
    <row r="10385" ht="22.5" hidden="1" customHeight="1">
      <c r="A10385" s="32" t="b">
        <v>0</v>
      </c>
      <c r="B10385" s="33"/>
      <c r="C10385" s="34"/>
      <c r="D10385" s="35" t="s">
        <v>368</v>
      </c>
      <c r="E10385" s="36" t="str">
        <f>VLOOKUP(D10385,Normativa!$A$3:$C$100,3,0)</f>
        <v>Decreto con Fuerza de Ley</v>
      </c>
      <c r="F10385" s="37"/>
      <c r="G10385" s="37"/>
      <c r="H10385" s="37"/>
      <c r="I10385" s="36">
        <f t="shared" si="1"/>
        <v>4</v>
      </c>
      <c r="J10385" s="37"/>
      <c r="K10385" s="37"/>
    </row>
    <row r="10386" ht="22.5" hidden="1" customHeight="1">
      <c r="A10386" s="32" t="b">
        <v>0</v>
      </c>
      <c r="B10386" s="33"/>
      <c r="C10386" s="34"/>
      <c r="D10386" s="35" t="s">
        <v>368</v>
      </c>
      <c r="E10386" s="36" t="str">
        <f>VLOOKUP(D10386,Normativa!$A$3:$C$100,3,0)</f>
        <v>Decreto con Fuerza de Ley</v>
      </c>
      <c r="F10386" s="37"/>
      <c r="G10386" s="37"/>
      <c r="H10386" s="37"/>
      <c r="I10386" s="36">
        <f t="shared" si="1"/>
        <v>5</v>
      </c>
      <c r="J10386" s="37"/>
      <c r="K10386" s="37"/>
    </row>
    <row r="10387" ht="22.5" hidden="1" customHeight="1">
      <c r="A10387" s="32" t="b">
        <v>0</v>
      </c>
      <c r="B10387" s="33"/>
      <c r="C10387" s="34"/>
      <c r="D10387" s="35" t="s">
        <v>368</v>
      </c>
      <c r="E10387" s="36" t="str">
        <f>VLOOKUP(D10387,Normativa!$A$3:$C$100,3,0)</f>
        <v>Decreto con Fuerza de Ley</v>
      </c>
      <c r="F10387" s="37"/>
      <c r="G10387" s="37"/>
      <c r="H10387" s="37"/>
      <c r="I10387" s="36">
        <f t="shared" si="1"/>
        <v>6</v>
      </c>
      <c r="J10387" s="37"/>
      <c r="K10387" s="37"/>
    </row>
    <row r="10388" ht="22.5" hidden="1" customHeight="1">
      <c r="A10388" s="32" t="b">
        <v>0</v>
      </c>
      <c r="B10388" s="33"/>
      <c r="C10388" s="34"/>
      <c r="D10388" s="35" t="s">
        <v>368</v>
      </c>
      <c r="E10388" s="36" t="str">
        <f>VLOOKUP(D10388,Normativa!$A$3:$C$100,3,0)</f>
        <v>Decreto con Fuerza de Ley</v>
      </c>
      <c r="F10388" s="37"/>
      <c r="G10388" s="37"/>
      <c r="H10388" s="37"/>
      <c r="I10388" s="36">
        <f t="shared" si="1"/>
        <v>7</v>
      </c>
      <c r="J10388" s="37"/>
      <c r="K10388" s="37"/>
    </row>
    <row r="10389" ht="22.5" hidden="1" customHeight="1">
      <c r="A10389" s="32" t="b">
        <v>0</v>
      </c>
      <c r="B10389" s="33"/>
      <c r="C10389" s="34"/>
      <c r="D10389" s="35" t="s">
        <v>368</v>
      </c>
      <c r="E10389" s="36" t="str">
        <f>VLOOKUP(D10389,Normativa!$A$3:$C$100,3,0)</f>
        <v>Decreto con Fuerza de Ley</v>
      </c>
      <c r="F10389" s="37"/>
      <c r="G10389" s="37"/>
      <c r="H10389" s="37" t="s">
        <v>7823</v>
      </c>
      <c r="I10389" s="36">
        <f t="shared" si="1"/>
        <v>1</v>
      </c>
      <c r="J10389" s="37"/>
      <c r="K10389" s="37"/>
    </row>
    <row r="10390" ht="22.5" hidden="1" customHeight="1">
      <c r="A10390" s="32" t="b">
        <v>0</v>
      </c>
      <c r="B10390" s="33"/>
      <c r="C10390" s="34"/>
      <c r="D10390" s="35" t="s">
        <v>368</v>
      </c>
      <c r="E10390" s="36" t="str">
        <f>VLOOKUP(D10390,Normativa!$A$3:$C$100,3,0)</f>
        <v>Decreto con Fuerza de Ley</v>
      </c>
      <c r="F10390" s="37"/>
      <c r="G10390" s="37"/>
      <c r="H10390" s="37"/>
      <c r="I10390" s="36">
        <f t="shared" si="1"/>
        <v>1</v>
      </c>
      <c r="J10390" s="37"/>
      <c r="K10390" s="37"/>
    </row>
    <row r="10391" ht="22.5" hidden="1" customHeight="1">
      <c r="A10391" s="32" t="b">
        <v>0</v>
      </c>
      <c r="B10391" s="33"/>
      <c r="C10391" s="34"/>
      <c r="D10391" s="35" t="s">
        <v>368</v>
      </c>
      <c r="E10391" s="36" t="str">
        <f>VLOOKUP(D10391,Normativa!$A$3:$C$100,3,0)</f>
        <v>Decreto con Fuerza de Ley</v>
      </c>
      <c r="F10391" s="37"/>
      <c r="G10391" s="37"/>
      <c r="H10391" s="37"/>
      <c r="I10391" s="36">
        <f t="shared" si="1"/>
        <v>2</v>
      </c>
      <c r="J10391" s="37"/>
      <c r="K10391" s="37"/>
    </row>
    <row r="10392" ht="22.5" hidden="1" customHeight="1">
      <c r="A10392" s="32" t="b">
        <v>0</v>
      </c>
      <c r="B10392" s="33"/>
      <c r="C10392" s="34"/>
      <c r="D10392" s="35" t="s">
        <v>368</v>
      </c>
      <c r="E10392" s="36" t="str">
        <f>VLOOKUP(D10392,Normativa!$A$3:$C$100,3,0)</f>
        <v>Decreto con Fuerza de Ley</v>
      </c>
      <c r="F10392" s="37"/>
      <c r="G10392" s="37"/>
      <c r="H10392" s="37" t="s">
        <v>7824</v>
      </c>
      <c r="I10392" s="36">
        <f t="shared" si="1"/>
        <v>1</v>
      </c>
      <c r="J10392" s="37"/>
      <c r="K10392" s="37"/>
    </row>
    <row r="10393" ht="22.5" hidden="1" customHeight="1">
      <c r="A10393" s="32" t="b">
        <v>0</v>
      </c>
      <c r="B10393" s="33"/>
      <c r="C10393" s="34"/>
      <c r="D10393" s="35" t="s">
        <v>368</v>
      </c>
      <c r="E10393" s="36" t="str">
        <f>VLOOKUP(D10393,Normativa!$A$3:$C$100,3,0)</f>
        <v>Decreto con Fuerza de Ley</v>
      </c>
      <c r="F10393" s="37"/>
      <c r="G10393" s="37"/>
      <c r="H10393" s="37"/>
      <c r="I10393" s="36">
        <f t="shared" si="1"/>
        <v>1</v>
      </c>
      <c r="J10393" s="37"/>
      <c r="K10393" s="37"/>
    </row>
    <row r="10394" ht="22.5" hidden="1" customHeight="1">
      <c r="A10394" s="32" t="b">
        <v>0</v>
      </c>
      <c r="B10394" s="33"/>
      <c r="C10394" s="34"/>
      <c r="D10394" s="35" t="s">
        <v>368</v>
      </c>
      <c r="E10394" s="36" t="str">
        <f>VLOOKUP(D10394,Normativa!$A$3:$C$100,3,0)</f>
        <v>Decreto con Fuerza de Ley</v>
      </c>
      <c r="F10394" s="37"/>
      <c r="G10394" s="37"/>
      <c r="H10394" s="37"/>
      <c r="I10394" s="36">
        <f t="shared" si="1"/>
        <v>2</v>
      </c>
      <c r="J10394" s="37"/>
      <c r="K10394" s="37"/>
    </row>
    <row r="10395" ht="22.5" hidden="1" customHeight="1">
      <c r="A10395" s="32" t="b">
        <v>0</v>
      </c>
      <c r="B10395" s="33"/>
      <c r="C10395" s="34"/>
      <c r="D10395" s="35" t="s">
        <v>368</v>
      </c>
      <c r="E10395" s="36" t="str">
        <f>VLOOKUP(D10395,Normativa!$A$3:$C$100,3,0)</f>
        <v>Decreto con Fuerza de Ley</v>
      </c>
      <c r="F10395" s="37"/>
      <c r="G10395" s="37"/>
      <c r="H10395" s="37"/>
      <c r="I10395" s="36">
        <f t="shared" si="1"/>
        <v>3</v>
      </c>
      <c r="J10395" s="37"/>
      <c r="K10395" s="37"/>
    </row>
    <row r="10396" ht="22.5" hidden="1" customHeight="1">
      <c r="A10396" s="32" t="b">
        <v>0</v>
      </c>
      <c r="B10396" s="33"/>
      <c r="C10396" s="34"/>
      <c r="D10396" s="35" t="s">
        <v>368</v>
      </c>
      <c r="E10396" s="36" t="str">
        <f>VLOOKUP(D10396,Normativa!$A$3:$C$100,3,0)</f>
        <v>Decreto con Fuerza de Ley</v>
      </c>
      <c r="F10396" s="37"/>
      <c r="G10396" s="37"/>
      <c r="H10396" s="37"/>
      <c r="I10396" s="36">
        <f t="shared" si="1"/>
        <v>4</v>
      </c>
      <c r="J10396" s="37"/>
      <c r="K10396" s="37"/>
    </row>
    <row r="10397" ht="22.5" hidden="1" customHeight="1">
      <c r="A10397" s="32" t="b">
        <v>0</v>
      </c>
      <c r="B10397" s="33"/>
      <c r="C10397" s="34"/>
      <c r="D10397" s="35" t="s">
        <v>368</v>
      </c>
      <c r="E10397" s="36" t="str">
        <f>VLOOKUP(D10397,Normativa!$A$3:$C$100,3,0)</f>
        <v>Decreto con Fuerza de Ley</v>
      </c>
      <c r="F10397" s="37"/>
      <c r="G10397" s="37"/>
      <c r="H10397" s="37" t="s">
        <v>7825</v>
      </c>
      <c r="I10397" s="36">
        <f t="shared" si="1"/>
        <v>1</v>
      </c>
      <c r="J10397" s="37"/>
      <c r="K10397" s="37"/>
    </row>
    <row r="10398" ht="22.5" hidden="1" customHeight="1">
      <c r="A10398" s="32" t="b">
        <v>0</v>
      </c>
      <c r="B10398" s="33"/>
      <c r="C10398" s="34"/>
      <c r="D10398" s="35" t="s">
        <v>368</v>
      </c>
      <c r="E10398" s="36" t="str">
        <f>VLOOKUP(D10398,Normativa!$A$3:$C$100,3,0)</f>
        <v>Decreto con Fuerza de Ley</v>
      </c>
      <c r="F10398" s="37"/>
      <c r="G10398" s="37"/>
      <c r="H10398" s="37"/>
      <c r="I10398" s="36">
        <f t="shared" si="1"/>
        <v>1</v>
      </c>
      <c r="J10398" s="37"/>
      <c r="K10398" s="37"/>
    </row>
    <row r="10399" ht="22.5" hidden="1" customHeight="1">
      <c r="A10399" s="32" t="b">
        <v>0</v>
      </c>
      <c r="B10399" s="33"/>
      <c r="C10399" s="34"/>
      <c r="D10399" s="35" t="s">
        <v>368</v>
      </c>
      <c r="E10399" s="36" t="str">
        <f>VLOOKUP(D10399,Normativa!$A$3:$C$100,3,0)</f>
        <v>Decreto con Fuerza de Ley</v>
      </c>
      <c r="F10399" s="37"/>
      <c r="G10399" s="37"/>
      <c r="H10399" s="37" t="s">
        <v>7826</v>
      </c>
      <c r="I10399" s="36">
        <f t="shared" si="1"/>
        <v>1</v>
      </c>
      <c r="J10399" s="37"/>
      <c r="K10399" s="37"/>
    </row>
    <row r="10400" ht="22.5" hidden="1" customHeight="1">
      <c r="A10400" s="32" t="b">
        <v>0</v>
      </c>
      <c r="B10400" s="33"/>
      <c r="C10400" s="34"/>
      <c r="D10400" s="35" t="s">
        <v>368</v>
      </c>
      <c r="E10400" s="36" t="str">
        <f>VLOOKUP(D10400,Normativa!$A$3:$C$100,3,0)</f>
        <v>Decreto con Fuerza de Ley</v>
      </c>
      <c r="F10400" s="37"/>
      <c r="G10400" s="37"/>
      <c r="H10400" s="37"/>
      <c r="I10400" s="36">
        <f t="shared" si="1"/>
        <v>1</v>
      </c>
      <c r="J10400" s="37"/>
      <c r="K10400" s="37"/>
    </row>
    <row r="10401" ht="22.5" hidden="1" customHeight="1">
      <c r="A10401" s="32" t="b">
        <v>0</v>
      </c>
      <c r="B10401" s="33"/>
      <c r="C10401" s="34"/>
      <c r="D10401" s="35" t="s">
        <v>368</v>
      </c>
      <c r="E10401" s="36" t="str">
        <f>VLOOKUP(D10401,Normativa!$A$3:$C$100,3,0)</f>
        <v>Decreto con Fuerza de Ley</v>
      </c>
      <c r="F10401" s="37"/>
      <c r="G10401" s="37"/>
      <c r="H10401" s="37" t="s">
        <v>7827</v>
      </c>
      <c r="I10401" s="36">
        <f t="shared" si="1"/>
        <v>1</v>
      </c>
      <c r="J10401" s="37"/>
      <c r="K10401" s="37"/>
    </row>
    <row r="10402" ht="22.5" hidden="1" customHeight="1">
      <c r="A10402" s="32" t="b">
        <v>0</v>
      </c>
      <c r="B10402" s="33"/>
      <c r="C10402" s="34"/>
      <c r="D10402" s="35" t="s">
        <v>368</v>
      </c>
      <c r="E10402" s="36" t="str">
        <f>VLOOKUP(D10402,Normativa!$A$3:$C$100,3,0)</f>
        <v>Decreto con Fuerza de Ley</v>
      </c>
      <c r="F10402" s="37"/>
      <c r="G10402" s="37"/>
      <c r="H10402" s="37" t="s">
        <v>7828</v>
      </c>
      <c r="I10402" s="36">
        <f t="shared" si="1"/>
        <v>1</v>
      </c>
      <c r="J10402" s="37"/>
      <c r="K10402" s="37"/>
    </row>
    <row r="10403" ht="22.5" hidden="1" customHeight="1">
      <c r="A10403" s="32" t="b">
        <v>0</v>
      </c>
      <c r="B10403" s="33"/>
      <c r="C10403" s="34"/>
      <c r="D10403" s="35" t="s">
        <v>368</v>
      </c>
      <c r="E10403" s="36" t="str">
        <f>VLOOKUP(D10403,Normativa!$A$3:$C$100,3,0)</f>
        <v>Decreto con Fuerza de Ley</v>
      </c>
      <c r="F10403" s="37"/>
      <c r="G10403" s="37"/>
      <c r="H10403" s="37"/>
      <c r="I10403" s="36">
        <f t="shared" si="1"/>
        <v>1</v>
      </c>
      <c r="J10403" s="37"/>
      <c r="K10403" s="37"/>
    </row>
    <row r="10404" ht="22.5" hidden="1" customHeight="1">
      <c r="A10404" s="32" t="b">
        <v>0</v>
      </c>
      <c r="B10404" s="33"/>
      <c r="C10404" s="34"/>
      <c r="D10404" s="35" t="s">
        <v>368</v>
      </c>
      <c r="E10404" s="36" t="str">
        <f>VLOOKUP(D10404,Normativa!$A$3:$C$100,3,0)</f>
        <v>Decreto con Fuerza de Ley</v>
      </c>
      <c r="F10404" s="37"/>
      <c r="G10404" s="37"/>
      <c r="H10404" s="37" t="s">
        <v>7829</v>
      </c>
      <c r="I10404" s="36">
        <f t="shared" si="1"/>
        <v>1</v>
      </c>
      <c r="J10404" s="37"/>
      <c r="K10404" s="37"/>
    </row>
    <row r="10405" ht="22.5" hidden="1" customHeight="1">
      <c r="A10405" s="32" t="b">
        <v>0</v>
      </c>
      <c r="B10405" s="33"/>
      <c r="C10405" s="34"/>
      <c r="D10405" s="35" t="s">
        <v>368</v>
      </c>
      <c r="E10405" s="36" t="str">
        <f>VLOOKUP(D10405,Normativa!$A$3:$C$100,3,0)</f>
        <v>Decreto con Fuerza de Ley</v>
      </c>
      <c r="F10405" s="37"/>
      <c r="G10405" s="37"/>
      <c r="H10405" s="37"/>
      <c r="I10405" s="36">
        <f t="shared" si="1"/>
        <v>1</v>
      </c>
      <c r="J10405" s="37"/>
      <c r="K10405" s="37"/>
    </row>
    <row r="10406" ht="22.5" hidden="1" customHeight="1">
      <c r="A10406" s="32" t="b">
        <v>0</v>
      </c>
      <c r="B10406" s="33"/>
      <c r="C10406" s="34"/>
      <c r="D10406" s="35" t="s">
        <v>368</v>
      </c>
      <c r="E10406" s="36" t="str">
        <f>VLOOKUP(D10406,Normativa!$A$3:$C$100,3,0)</f>
        <v>Decreto con Fuerza de Ley</v>
      </c>
      <c r="F10406" s="37"/>
      <c r="G10406" s="37"/>
      <c r="H10406" s="37" t="s">
        <v>7830</v>
      </c>
      <c r="I10406" s="36">
        <f t="shared" si="1"/>
        <v>1</v>
      </c>
      <c r="J10406" s="37"/>
      <c r="K10406" s="37"/>
    </row>
    <row r="10407" ht="22.5" hidden="1" customHeight="1">
      <c r="A10407" s="32" t="b">
        <v>0</v>
      </c>
      <c r="B10407" s="33"/>
      <c r="C10407" s="34"/>
      <c r="D10407" s="35" t="s">
        <v>368</v>
      </c>
      <c r="E10407" s="36" t="str">
        <f>VLOOKUP(D10407,Normativa!$A$3:$C$100,3,0)</f>
        <v>Decreto con Fuerza de Ley</v>
      </c>
      <c r="F10407" s="37"/>
      <c r="G10407" s="37"/>
      <c r="H10407" s="37"/>
      <c r="I10407" s="36">
        <f t="shared" si="1"/>
        <v>1</v>
      </c>
      <c r="J10407" s="37"/>
      <c r="K10407" s="37"/>
    </row>
    <row r="10408" ht="22.5" hidden="1" customHeight="1">
      <c r="A10408" s="32" t="b">
        <v>0</v>
      </c>
      <c r="B10408" s="33"/>
      <c r="C10408" s="34"/>
      <c r="D10408" s="35" t="s">
        <v>368</v>
      </c>
      <c r="E10408" s="36" t="str">
        <f>VLOOKUP(D10408,Normativa!$A$3:$C$100,3,0)</f>
        <v>Decreto con Fuerza de Ley</v>
      </c>
      <c r="F10408" s="37"/>
      <c r="G10408" s="37"/>
      <c r="H10408" s="37" t="s">
        <v>7831</v>
      </c>
      <c r="I10408" s="36">
        <f t="shared" si="1"/>
        <v>1</v>
      </c>
      <c r="J10408" s="37"/>
      <c r="K10408" s="37"/>
    </row>
    <row r="10409" ht="22.5" hidden="1" customHeight="1">
      <c r="A10409" s="32" t="b">
        <v>0</v>
      </c>
      <c r="B10409" s="33"/>
      <c r="C10409" s="34"/>
      <c r="D10409" s="35" t="s">
        <v>368</v>
      </c>
      <c r="E10409" s="36" t="str">
        <f>VLOOKUP(D10409,Normativa!$A$3:$C$100,3,0)</f>
        <v>Decreto con Fuerza de Ley</v>
      </c>
      <c r="F10409" s="37"/>
      <c r="G10409" s="37"/>
      <c r="H10409" s="37" t="s">
        <v>7832</v>
      </c>
      <c r="I10409" s="36">
        <f t="shared" si="1"/>
        <v>1</v>
      </c>
      <c r="J10409" s="37"/>
      <c r="K10409" s="37"/>
    </row>
    <row r="10410" ht="22.5" hidden="1" customHeight="1">
      <c r="A10410" s="32" t="b">
        <v>0</v>
      </c>
      <c r="B10410" s="33"/>
      <c r="C10410" s="34"/>
      <c r="D10410" s="35" t="s">
        <v>368</v>
      </c>
      <c r="E10410" s="36" t="str">
        <f>VLOOKUP(D10410,Normativa!$A$3:$C$100,3,0)</f>
        <v>Decreto con Fuerza de Ley</v>
      </c>
      <c r="F10410" s="37"/>
      <c r="G10410" s="37"/>
      <c r="H10410" s="37"/>
      <c r="I10410" s="36">
        <f t="shared" si="1"/>
        <v>1</v>
      </c>
      <c r="J10410" s="37"/>
      <c r="K10410" s="37"/>
    </row>
    <row r="10411" ht="22.5" hidden="1" customHeight="1">
      <c r="A10411" s="32" t="b">
        <v>0</v>
      </c>
      <c r="B10411" s="33"/>
      <c r="C10411" s="34"/>
      <c r="D10411" s="35" t="s">
        <v>368</v>
      </c>
      <c r="E10411" s="36" t="str">
        <f>VLOOKUP(D10411,Normativa!$A$3:$C$100,3,0)</f>
        <v>Decreto con Fuerza de Ley</v>
      </c>
      <c r="F10411" s="37"/>
      <c r="G10411" s="37"/>
      <c r="H10411" s="37"/>
      <c r="I10411" s="36">
        <f t="shared" si="1"/>
        <v>2</v>
      </c>
      <c r="J10411" s="37"/>
      <c r="K10411" s="37"/>
    </row>
    <row r="10412" ht="22.5" hidden="1" customHeight="1">
      <c r="A10412" s="32" t="b">
        <v>0</v>
      </c>
      <c r="B10412" s="33"/>
      <c r="C10412" s="34"/>
      <c r="D10412" s="35" t="s">
        <v>368</v>
      </c>
      <c r="E10412" s="36" t="str">
        <f>VLOOKUP(D10412,Normativa!$A$3:$C$100,3,0)</f>
        <v>Decreto con Fuerza de Ley</v>
      </c>
      <c r="F10412" s="37"/>
      <c r="G10412" s="37"/>
      <c r="H10412" s="37"/>
      <c r="I10412" s="36">
        <f t="shared" si="1"/>
        <v>3</v>
      </c>
      <c r="J10412" s="37"/>
      <c r="K10412" s="37"/>
    </row>
    <row r="10413" ht="22.5" hidden="1" customHeight="1">
      <c r="A10413" s="32" t="b">
        <v>0</v>
      </c>
      <c r="B10413" s="33"/>
      <c r="C10413" s="34"/>
      <c r="D10413" s="35" t="s">
        <v>368</v>
      </c>
      <c r="E10413" s="36" t="str">
        <f>VLOOKUP(D10413,Normativa!$A$3:$C$100,3,0)</f>
        <v>Decreto con Fuerza de Ley</v>
      </c>
      <c r="F10413" s="37"/>
      <c r="G10413" s="37"/>
      <c r="H10413" s="37"/>
      <c r="I10413" s="36">
        <f t="shared" si="1"/>
        <v>4</v>
      </c>
      <c r="J10413" s="37"/>
      <c r="K10413" s="37"/>
    </row>
    <row r="10414" ht="22.5" hidden="1" customHeight="1">
      <c r="A10414" s="32" t="b">
        <v>0</v>
      </c>
      <c r="B10414" s="33"/>
      <c r="C10414" s="34"/>
      <c r="D10414" s="35" t="s">
        <v>368</v>
      </c>
      <c r="E10414" s="36" t="str">
        <f>VLOOKUP(D10414,Normativa!$A$3:$C$100,3,0)</f>
        <v>Decreto con Fuerza de Ley</v>
      </c>
      <c r="F10414" s="37"/>
      <c r="G10414" s="37"/>
      <c r="H10414" s="37"/>
      <c r="I10414" s="36">
        <f t="shared" si="1"/>
        <v>5</v>
      </c>
      <c r="J10414" s="37"/>
      <c r="K10414" s="37"/>
    </row>
    <row r="10415" ht="22.5" hidden="1" customHeight="1">
      <c r="A10415" s="32" t="b">
        <v>0</v>
      </c>
      <c r="B10415" s="33"/>
      <c r="C10415" s="34"/>
      <c r="D10415" s="35" t="s">
        <v>368</v>
      </c>
      <c r="E10415" s="36" t="str">
        <f>VLOOKUP(D10415,Normativa!$A$3:$C$100,3,0)</f>
        <v>Decreto con Fuerza de Ley</v>
      </c>
      <c r="F10415" s="37"/>
      <c r="G10415" s="37"/>
      <c r="H10415" s="37"/>
      <c r="I10415" s="36">
        <f t="shared" si="1"/>
        <v>6</v>
      </c>
      <c r="J10415" s="37"/>
      <c r="K10415" s="37"/>
    </row>
    <row r="10416" ht="22.5" hidden="1" customHeight="1">
      <c r="A10416" s="32" t="b">
        <v>0</v>
      </c>
      <c r="B10416" s="33"/>
      <c r="C10416" s="34"/>
      <c r="D10416" s="35" t="s">
        <v>368</v>
      </c>
      <c r="E10416" s="36" t="str">
        <f>VLOOKUP(D10416,Normativa!$A$3:$C$100,3,0)</f>
        <v>Decreto con Fuerza de Ley</v>
      </c>
      <c r="F10416" s="37"/>
      <c r="G10416" s="37"/>
      <c r="H10416" s="37"/>
      <c r="I10416" s="36">
        <f t="shared" si="1"/>
        <v>7</v>
      </c>
      <c r="J10416" s="37"/>
      <c r="K10416" s="37"/>
    </row>
    <row r="10417" ht="22.5" hidden="1" customHeight="1">
      <c r="A10417" s="32" t="b">
        <v>0</v>
      </c>
      <c r="B10417" s="33"/>
      <c r="C10417" s="34"/>
      <c r="D10417" s="35" t="s">
        <v>368</v>
      </c>
      <c r="E10417" s="36" t="str">
        <f>VLOOKUP(D10417,Normativa!$A$3:$C$100,3,0)</f>
        <v>Decreto con Fuerza de Ley</v>
      </c>
      <c r="F10417" s="37"/>
      <c r="G10417" s="37"/>
      <c r="H10417" s="37"/>
      <c r="I10417" s="36">
        <f t="shared" si="1"/>
        <v>8</v>
      </c>
      <c r="J10417" s="37"/>
      <c r="K10417" s="37"/>
    </row>
    <row r="10418" ht="22.5" hidden="1" customHeight="1">
      <c r="A10418" s="32" t="b">
        <v>0</v>
      </c>
      <c r="B10418" s="33"/>
      <c r="C10418" s="34"/>
      <c r="D10418" s="35" t="s">
        <v>368</v>
      </c>
      <c r="E10418" s="36" t="str">
        <f>VLOOKUP(D10418,Normativa!$A$3:$C$100,3,0)</f>
        <v>Decreto con Fuerza de Ley</v>
      </c>
      <c r="F10418" s="37"/>
      <c r="G10418" s="37"/>
      <c r="H10418" s="37"/>
      <c r="I10418" s="36">
        <f t="shared" si="1"/>
        <v>9</v>
      </c>
      <c r="J10418" s="37"/>
      <c r="K10418" s="37"/>
    </row>
    <row r="10419" ht="22.5" hidden="1" customHeight="1">
      <c r="A10419" s="32" t="b">
        <v>0</v>
      </c>
      <c r="B10419" s="33"/>
      <c r="C10419" s="34"/>
      <c r="D10419" s="35" t="s">
        <v>368</v>
      </c>
      <c r="E10419" s="36" t="str">
        <f>VLOOKUP(D10419,Normativa!$A$3:$C$100,3,0)</f>
        <v>Decreto con Fuerza de Ley</v>
      </c>
      <c r="F10419" s="37"/>
      <c r="G10419" s="37"/>
      <c r="H10419" s="37" t="s">
        <v>7833</v>
      </c>
      <c r="I10419" s="36">
        <f t="shared" si="1"/>
        <v>1</v>
      </c>
      <c r="J10419" s="37"/>
      <c r="K10419" s="37"/>
    </row>
    <row r="10420" ht="22.5" hidden="1" customHeight="1">
      <c r="A10420" s="32" t="b">
        <v>0</v>
      </c>
      <c r="B10420" s="33"/>
      <c r="C10420" s="34"/>
      <c r="D10420" s="35" t="s">
        <v>368</v>
      </c>
      <c r="E10420" s="36" t="str">
        <f>VLOOKUP(D10420,Normativa!$A$3:$C$100,3,0)</f>
        <v>Decreto con Fuerza de Ley</v>
      </c>
      <c r="F10420" s="37"/>
      <c r="G10420" s="37"/>
      <c r="H10420" s="37"/>
      <c r="I10420" s="36">
        <f t="shared" si="1"/>
        <v>1</v>
      </c>
      <c r="J10420" s="37"/>
      <c r="K10420" s="37"/>
    </row>
    <row r="10421" ht="22.5" hidden="1" customHeight="1">
      <c r="A10421" s="32" t="b">
        <v>0</v>
      </c>
      <c r="B10421" s="33"/>
      <c r="C10421" s="34"/>
      <c r="D10421" s="35" t="s">
        <v>368</v>
      </c>
      <c r="E10421" s="36" t="str">
        <f>VLOOKUP(D10421,Normativa!$A$3:$C$100,3,0)</f>
        <v>Decreto con Fuerza de Ley</v>
      </c>
      <c r="F10421" s="37"/>
      <c r="G10421" s="37"/>
      <c r="H10421" s="37" t="s">
        <v>7834</v>
      </c>
      <c r="I10421" s="36">
        <f t="shared" si="1"/>
        <v>1</v>
      </c>
      <c r="J10421" s="37"/>
      <c r="K10421" s="37"/>
    </row>
    <row r="10422" ht="22.5" hidden="1" customHeight="1">
      <c r="A10422" s="32" t="b">
        <v>0</v>
      </c>
      <c r="B10422" s="33"/>
      <c r="C10422" s="34"/>
      <c r="D10422" s="35" t="s">
        <v>368</v>
      </c>
      <c r="E10422" s="36" t="str">
        <f>VLOOKUP(D10422,Normativa!$A$3:$C$100,3,0)</f>
        <v>Decreto con Fuerza de Ley</v>
      </c>
      <c r="F10422" s="37"/>
      <c r="G10422" s="37"/>
      <c r="H10422" s="37" t="s">
        <v>7835</v>
      </c>
      <c r="I10422" s="36">
        <f t="shared" si="1"/>
        <v>1</v>
      </c>
      <c r="J10422" s="37"/>
      <c r="K10422" s="37"/>
    </row>
    <row r="10423" ht="22.5" hidden="1" customHeight="1">
      <c r="A10423" s="32" t="b">
        <v>0</v>
      </c>
      <c r="B10423" s="33"/>
      <c r="C10423" s="34"/>
      <c r="D10423" s="35" t="s">
        <v>368</v>
      </c>
      <c r="E10423" s="36" t="str">
        <f>VLOOKUP(D10423,Normativa!$A$3:$C$100,3,0)</f>
        <v>Decreto con Fuerza de Ley</v>
      </c>
      <c r="F10423" s="37"/>
      <c r="G10423" s="37"/>
      <c r="H10423" s="37" t="s">
        <v>7836</v>
      </c>
      <c r="I10423" s="36">
        <f t="shared" si="1"/>
        <v>1</v>
      </c>
      <c r="J10423" s="37"/>
      <c r="K10423" s="37"/>
    </row>
    <row r="10424" ht="22.5" hidden="1" customHeight="1">
      <c r="A10424" s="32" t="b">
        <v>0</v>
      </c>
      <c r="B10424" s="33"/>
      <c r="C10424" s="34"/>
      <c r="D10424" s="35" t="s">
        <v>368</v>
      </c>
      <c r="E10424" s="36" t="str">
        <f>VLOOKUP(D10424,Normativa!$A$3:$C$100,3,0)</f>
        <v>Decreto con Fuerza de Ley</v>
      </c>
      <c r="F10424" s="37"/>
      <c r="G10424" s="37"/>
      <c r="H10424" s="37" t="s">
        <v>7837</v>
      </c>
      <c r="I10424" s="36">
        <f t="shared" si="1"/>
        <v>1</v>
      </c>
      <c r="J10424" s="37"/>
      <c r="K10424" s="37"/>
    </row>
    <row r="10425" ht="22.5" hidden="1" customHeight="1">
      <c r="A10425" s="32" t="b">
        <v>0</v>
      </c>
      <c r="B10425" s="33"/>
      <c r="C10425" s="34"/>
      <c r="D10425" s="35" t="s">
        <v>368</v>
      </c>
      <c r="E10425" s="36" t="str">
        <f>VLOOKUP(D10425,Normativa!$A$3:$C$100,3,0)</f>
        <v>Decreto con Fuerza de Ley</v>
      </c>
      <c r="F10425" s="37"/>
      <c r="G10425" s="37"/>
      <c r="H10425" s="37" t="s">
        <v>7838</v>
      </c>
      <c r="I10425" s="36">
        <f t="shared" si="1"/>
        <v>1</v>
      </c>
      <c r="J10425" s="37"/>
      <c r="K10425" s="37"/>
    </row>
    <row r="10426" ht="22.5" hidden="1" customHeight="1">
      <c r="A10426" s="32" t="b">
        <v>0</v>
      </c>
      <c r="B10426" s="33"/>
      <c r="C10426" s="34"/>
      <c r="D10426" s="35" t="s">
        <v>368</v>
      </c>
      <c r="E10426" s="36" t="str">
        <f>VLOOKUP(D10426,Normativa!$A$3:$C$100,3,0)</f>
        <v>Decreto con Fuerza de Ley</v>
      </c>
      <c r="F10426" s="37"/>
      <c r="G10426" s="37"/>
      <c r="H10426" s="37" t="s">
        <v>7839</v>
      </c>
      <c r="I10426" s="36">
        <f t="shared" si="1"/>
        <v>1</v>
      </c>
      <c r="J10426" s="37"/>
      <c r="K10426" s="37"/>
    </row>
    <row r="10427" ht="22.5" hidden="1" customHeight="1">
      <c r="A10427" s="32" t="b">
        <v>0</v>
      </c>
      <c r="B10427" s="33"/>
      <c r="C10427" s="34"/>
      <c r="D10427" s="35" t="s">
        <v>368</v>
      </c>
      <c r="E10427" s="36" t="str">
        <f>VLOOKUP(D10427,Normativa!$A$3:$C$100,3,0)</f>
        <v>Decreto con Fuerza de Ley</v>
      </c>
      <c r="F10427" s="37"/>
      <c r="G10427" s="37"/>
      <c r="H10427" s="37"/>
      <c r="I10427" s="36">
        <f t="shared" si="1"/>
        <v>1</v>
      </c>
      <c r="J10427" s="37"/>
      <c r="K10427" s="37"/>
    </row>
    <row r="10428" ht="22.5" hidden="1" customHeight="1">
      <c r="A10428" s="32" t="b">
        <v>0</v>
      </c>
      <c r="B10428" s="33"/>
      <c r="C10428" s="34"/>
      <c r="D10428" s="35" t="s">
        <v>368</v>
      </c>
      <c r="E10428" s="36" t="str">
        <f>VLOOKUP(D10428,Normativa!$A$3:$C$100,3,0)</f>
        <v>Decreto con Fuerza de Ley</v>
      </c>
      <c r="F10428" s="37"/>
      <c r="G10428" s="37"/>
      <c r="H10428" s="37" t="s">
        <v>7840</v>
      </c>
      <c r="I10428" s="36">
        <f t="shared" si="1"/>
        <v>1</v>
      </c>
      <c r="J10428" s="37"/>
      <c r="K10428" s="37"/>
    </row>
    <row r="10429" ht="22.5" hidden="1" customHeight="1">
      <c r="A10429" s="32" t="b">
        <v>0</v>
      </c>
      <c r="B10429" s="33"/>
      <c r="C10429" s="34"/>
      <c r="D10429" s="35" t="s">
        <v>368</v>
      </c>
      <c r="E10429" s="36" t="str">
        <f>VLOOKUP(D10429,Normativa!$A$3:$C$100,3,0)</f>
        <v>Decreto con Fuerza de Ley</v>
      </c>
      <c r="F10429" s="37"/>
      <c r="G10429" s="37"/>
      <c r="H10429" s="37"/>
      <c r="I10429" s="36">
        <f t="shared" si="1"/>
        <v>1</v>
      </c>
      <c r="J10429" s="37"/>
      <c r="K10429" s="37"/>
    </row>
    <row r="10430" ht="22.5" hidden="1" customHeight="1">
      <c r="A10430" s="32" t="b">
        <v>0</v>
      </c>
      <c r="B10430" s="33"/>
      <c r="C10430" s="34"/>
      <c r="D10430" s="35" t="s">
        <v>368</v>
      </c>
      <c r="E10430" s="36" t="str">
        <f>VLOOKUP(D10430,Normativa!$A$3:$C$100,3,0)</f>
        <v>Decreto con Fuerza de Ley</v>
      </c>
      <c r="F10430" s="37"/>
      <c r="G10430" s="37"/>
      <c r="H10430" s="37"/>
      <c r="I10430" s="36">
        <f t="shared" si="1"/>
        <v>2</v>
      </c>
      <c r="J10430" s="37"/>
      <c r="K10430" s="37"/>
    </row>
    <row r="10431" ht="22.5" hidden="1" customHeight="1">
      <c r="A10431" s="32" t="b">
        <v>0</v>
      </c>
      <c r="B10431" s="33"/>
      <c r="C10431" s="34"/>
      <c r="D10431" s="35" t="s">
        <v>368</v>
      </c>
      <c r="E10431" s="36" t="str">
        <f>VLOOKUP(D10431,Normativa!$A$3:$C$100,3,0)</f>
        <v>Decreto con Fuerza de Ley</v>
      </c>
      <c r="F10431" s="37"/>
      <c r="G10431" s="37"/>
      <c r="H10431" s="37"/>
      <c r="I10431" s="36">
        <f t="shared" si="1"/>
        <v>3</v>
      </c>
      <c r="J10431" s="37"/>
      <c r="K10431" s="37"/>
    </row>
    <row r="10432" ht="22.5" hidden="1" customHeight="1">
      <c r="A10432" s="32" t="b">
        <v>0</v>
      </c>
      <c r="B10432" s="33"/>
      <c r="C10432" s="34"/>
      <c r="D10432" s="35" t="s">
        <v>368</v>
      </c>
      <c r="E10432" s="36" t="str">
        <f>VLOOKUP(D10432,Normativa!$A$3:$C$100,3,0)</f>
        <v>Decreto con Fuerza de Ley</v>
      </c>
      <c r="F10432" s="37"/>
      <c r="G10432" s="37"/>
      <c r="H10432" s="37"/>
      <c r="I10432" s="36">
        <f t="shared" si="1"/>
        <v>4</v>
      </c>
      <c r="J10432" s="37"/>
      <c r="K10432" s="37"/>
    </row>
    <row r="10433" ht="22.5" hidden="1" customHeight="1">
      <c r="A10433" s="32" t="b">
        <v>0</v>
      </c>
      <c r="B10433" s="33"/>
      <c r="C10433" s="34"/>
      <c r="D10433" s="35" t="s">
        <v>368</v>
      </c>
      <c r="E10433" s="36" t="str">
        <f>VLOOKUP(D10433,Normativa!$A$3:$C$100,3,0)</f>
        <v>Decreto con Fuerza de Ley</v>
      </c>
      <c r="F10433" s="37"/>
      <c r="G10433" s="37"/>
      <c r="H10433" s="37"/>
      <c r="I10433" s="36">
        <f t="shared" si="1"/>
        <v>5</v>
      </c>
      <c r="J10433" s="37"/>
      <c r="K10433" s="37"/>
    </row>
    <row r="10434" ht="22.5" hidden="1" customHeight="1">
      <c r="A10434" s="32" t="b">
        <v>0</v>
      </c>
      <c r="B10434" s="33"/>
      <c r="C10434" s="34"/>
      <c r="D10434" s="35" t="s">
        <v>368</v>
      </c>
      <c r="E10434" s="36" t="str">
        <f>VLOOKUP(D10434,Normativa!$A$3:$C$100,3,0)</f>
        <v>Decreto con Fuerza de Ley</v>
      </c>
      <c r="F10434" s="37"/>
      <c r="G10434" s="37"/>
      <c r="H10434" s="37" t="s">
        <v>7841</v>
      </c>
      <c r="I10434" s="36">
        <f t="shared" si="1"/>
        <v>1</v>
      </c>
      <c r="J10434" s="37"/>
      <c r="K10434" s="37"/>
    </row>
    <row r="10435" ht="22.5" hidden="1" customHeight="1">
      <c r="A10435" s="32" t="b">
        <v>0</v>
      </c>
      <c r="B10435" s="33"/>
      <c r="C10435" s="34"/>
      <c r="D10435" s="35" t="s">
        <v>368</v>
      </c>
      <c r="E10435" s="36" t="str">
        <f>VLOOKUP(D10435,Normativa!$A$3:$C$100,3,0)</f>
        <v>Decreto con Fuerza de Ley</v>
      </c>
      <c r="F10435" s="37"/>
      <c r="G10435" s="37"/>
      <c r="H10435" s="37"/>
      <c r="I10435" s="36">
        <f t="shared" si="1"/>
        <v>1</v>
      </c>
      <c r="J10435" s="37"/>
      <c r="K10435" s="37"/>
    </row>
    <row r="10436" ht="22.5" hidden="1" customHeight="1">
      <c r="A10436" s="32" t="b">
        <v>0</v>
      </c>
      <c r="B10436" s="33"/>
      <c r="C10436" s="34"/>
      <c r="D10436" s="35" t="s">
        <v>368</v>
      </c>
      <c r="E10436" s="36" t="str">
        <f>VLOOKUP(D10436,Normativa!$A$3:$C$100,3,0)</f>
        <v>Decreto con Fuerza de Ley</v>
      </c>
      <c r="F10436" s="37"/>
      <c r="G10436" s="37"/>
      <c r="H10436" s="37"/>
      <c r="I10436" s="36">
        <f t="shared" si="1"/>
        <v>2</v>
      </c>
      <c r="J10436" s="37"/>
      <c r="K10436" s="37"/>
    </row>
    <row r="10437" ht="22.5" hidden="1" customHeight="1">
      <c r="A10437" s="32" t="b">
        <v>0</v>
      </c>
      <c r="B10437" s="33"/>
      <c r="C10437" s="34"/>
      <c r="D10437" s="35" t="s">
        <v>368</v>
      </c>
      <c r="E10437" s="36" t="str">
        <f>VLOOKUP(D10437,Normativa!$A$3:$C$100,3,0)</f>
        <v>Decreto con Fuerza de Ley</v>
      </c>
      <c r="F10437" s="37"/>
      <c r="G10437" s="37"/>
      <c r="H10437" s="37" t="s">
        <v>7842</v>
      </c>
      <c r="I10437" s="36">
        <f t="shared" si="1"/>
        <v>1</v>
      </c>
      <c r="J10437" s="37"/>
      <c r="K10437" s="37"/>
    </row>
    <row r="10438" ht="22.5" hidden="1" customHeight="1">
      <c r="A10438" s="32" t="b">
        <v>0</v>
      </c>
      <c r="B10438" s="33"/>
      <c r="C10438" s="34"/>
      <c r="D10438" s="35" t="s">
        <v>368</v>
      </c>
      <c r="E10438" s="36" t="str">
        <f>VLOOKUP(D10438,Normativa!$A$3:$C$100,3,0)</f>
        <v>Decreto con Fuerza de Ley</v>
      </c>
      <c r="F10438" s="37"/>
      <c r="G10438" s="37"/>
      <c r="H10438" s="37"/>
      <c r="I10438" s="36">
        <f t="shared" si="1"/>
        <v>1</v>
      </c>
      <c r="J10438" s="37"/>
      <c r="K10438" s="37"/>
    </row>
    <row r="10439" ht="22.5" hidden="1" customHeight="1">
      <c r="A10439" s="32" t="b">
        <v>0</v>
      </c>
      <c r="B10439" s="33"/>
      <c r="C10439" s="34"/>
      <c r="D10439" s="35" t="s">
        <v>368</v>
      </c>
      <c r="E10439" s="36" t="str">
        <f>VLOOKUP(D10439,Normativa!$A$3:$C$100,3,0)</f>
        <v>Decreto con Fuerza de Ley</v>
      </c>
      <c r="F10439" s="37"/>
      <c r="G10439" s="37"/>
      <c r="H10439" s="37" t="s">
        <v>7843</v>
      </c>
      <c r="I10439" s="36">
        <f t="shared" si="1"/>
        <v>1</v>
      </c>
      <c r="J10439" s="37"/>
      <c r="K10439" s="37"/>
    </row>
    <row r="10440" ht="22.5" hidden="1" customHeight="1">
      <c r="A10440" s="32" t="b">
        <v>0</v>
      </c>
      <c r="B10440" s="33"/>
      <c r="C10440" s="34"/>
      <c r="D10440" s="35" t="s">
        <v>368</v>
      </c>
      <c r="E10440" s="36" t="str">
        <f>VLOOKUP(D10440,Normativa!$A$3:$C$100,3,0)</f>
        <v>Decreto con Fuerza de Ley</v>
      </c>
      <c r="F10440" s="37"/>
      <c r="G10440" s="37"/>
      <c r="H10440" s="37" t="s">
        <v>7844</v>
      </c>
      <c r="I10440" s="36">
        <f t="shared" si="1"/>
        <v>1</v>
      </c>
      <c r="J10440" s="37"/>
      <c r="K10440" s="37"/>
    </row>
    <row r="10441" ht="22.5" hidden="1" customHeight="1">
      <c r="A10441" s="32" t="b">
        <v>0</v>
      </c>
      <c r="B10441" s="33"/>
      <c r="C10441" s="34"/>
      <c r="D10441" s="35" t="s">
        <v>368</v>
      </c>
      <c r="E10441" s="36" t="str">
        <f>VLOOKUP(D10441,Normativa!$A$3:$C$100,3,0)</f>
        <v>Decreto con Fuerza de Ley</v>
      </c>
      <c r="F10441" s="37"/>
      <c r="G10441" s="37"/>
      <c r="H10441" s="37" t="s">
        <v>7845</v>
      </c>
      <c r="I10441" s="36">
        <f t="shared" si="1"/>
        <v>1</v>
      </c>
      <c r="J10441" s="37"/>
      <c r="K10441" s="37"/>
    </row>
    <row r="10442" ht="22.5" hidden="1" customHeight="1">
      <c r="A10442" s="32" t="b">
        <v>0</v>
      </c>
      <c r="B10442" s="33"/>
      <c r="C10442" s="34"/>
      <c r="D10442" s="35" t="s">
        <v>368</v>
      </c>
      <c r="E10442" s="36" t="str">
        <f>VLOOKUP(D10442,Normativa!$A$3:$C$100,3,0)</f>
        <v>Decreto con Fuerza de Ley</v>
      </c>
      <c r="F10442" s="37"/>
      <c r="G10442" s="37"/>
      <c r="H10442" s="37"/>
      <c r="I10442" s="36">
        <f t="shared" si="1"/>
        <v>1</v>
      </c>
      <c r="J10442" s="37"/>
      <c r="K10442" s="37"/>
    </row>
    <row r="10443" ht="22.5" hidden="1" customHeight="1">
      <c r="A10443" s="32" t="b">
        <v>0</v>
      </c>
      <c r="B10443" s="33"/>
      <c r="C10443" s="34"/>
      <c r="D10443" s="35" t="s">
        <v>368</v>
      </c>
      <c r="E10443" s="36" t="str">
        <f>VLOOKUP(D10443,Normativa!$A$3:$C$100,3,0)</f>
        <v>Decreto con Fuerza de Ley</v>
      </c>
      <c r="F10443" s="37"/>
      <c r="G10443" s="37"/>
      <c r="H10443" s="37" t="s">
        <v>7846</v>
      </c>
      <c r="I10443" s="36">
        <f t="shared" si="1"/>
        <v>1</v>
      </c>
      <c r="J10443" s="37"/>
      <c r="K10443" s="37"/>
    </row>
    <row r="10444" ht="22.5" hidden="1" customHeight="1">
      <c r="A10444" s="32" t="b">
        <v>0</v>
      </c>
      <c r="B10444" s="33"/>
      <c r="C10444" s="34"/>
      <c r="D10444" s="35" t="s">
        <v>368</v>
      </c>
      <c r="E10444" s="36" t="str">
        <f>VLOOKUP(D10444,Normativa!$A$3:$C$100,3,0)</f>
        <v>Decreto con Fuerza de Ley</v>
      </c>
      <c r="F10444" s="37"/>
      <c r="G10444" s="37"/>
      <c r="H10444" s="37" t="s">
        <v>7847</v>
      </c>
      <c r="I10444" s="36">
        <f t="shared" si="1"/>
        <v>1</v>
      </c>
      <c r="J10444" s="37"/>
      <c r="K10444" s="37"/>
    </row>
    <row r="10445" ht="22.5" hidden="1" customHeight="1">
      <c r="A10445" s="32" t="b">
        <v>0</v>
      </c>
      <c r="B10445" s="33"/>
      <c r="C10445" s="34"/>
      <c r="D10445" s="35" t="s">
        <v>368</v>
      </c>
      <c r="E10445" s="36" t="str">
        <f>VLOOKUP(D10445,Normativa!$A$3:$C$100,3,0)</f>
        <v>Decreto con Fuerza de Ley</v>
      </c>
      <c r="F10445" s="37"/>
      <c r="G10445" s="37"/>
      <c r="H10445" s="37" t="s">
        <v>7848</v>
      </c>
      <c r="I10445" s="36">
        <f t="shared" si="1"/>
        <v>1</v>
      </c>
      <c r="J10445" s="37"/>
      <c r="K10445" s="37"/>
    </row>
    <row r="10446" ht="22.5" hidden="1" customHeight="1">
      <c r="A10446" s="32" t="b">
        <v>0</v>
      </c>
      <c r="B10446" s="33"/>
      <c r="C10446" s="34"/>
      <c r="D10446" s="35" t="s">
        <v>368</v>
      </c>
      <c r="E10446" s="36" t="str">
        <f>VLOOKUP(D10446,Normativa!$A$3:$C$100,3,0)</f>
        <v>Decreto con Fuerza de Ley</v>
      </c>
      <c r="F10446" s="37"/>
      <c r="G10446" s="37"/>
      <c r="H10446" s="37" t="s">
        <v>7849</v>
      </c>
      <c r="I10446" s="36">
        <f t="shared" si="1"/>
        <v>1</v>
      </c>
      <c r="J10446" s="37"/>
      <c r="K10446" s="37"/>
    </row>
    <row r="10447" ht="22.5" hidden="1" customHeight="1">
      <c r="A10447" s="32" t="b">
        <v>0</v>
      </c>
      <c r="B10447" s="33"/>
      <c r="C10447" s="34"/>
      <c r="D10447" s="35" t="s">
        <v>368</v>
      </c>
      <c r="E10447" s="36" t="str">
        <f>VLOOKUP(D10447,Normativa!$A$3:$C$100,3,0)</f>
        <v>Decreto con Fuerza de Ley</v>
      </c>
      <c r="F10447" s="37"/>
      <c r="G10447" s="37"/>
      <c r="H10447" s="37" t="s">
        <v>7850</v>
      </c>
      <c r="I10447" s="36">
        <f t="shared" si="1"/>
        <v>1</v>
      </c>
      <c r="J10447" s="37"/>
      <c r="K10447" s="37"/>
    </row>
    <row r="10448" ht="22.5" hidden="1" customHeight="1">
      <c r="A10448" s="32" t="b">
        <v>0</v>
      </c>
      <c r="B10448" s="33"/>
      <c r="C10448" s="34"/>
      <c r="D10448" s="35" t="s">
        <v>368</v>
      </c>
      <c r="E10448" s="36" t="str">
        <f>VLOOKUP(D10448,Normativa!$A$3:$C$100,3,0)</f>
        <v>Decreto con Fuerza de Ley</v>
      </c>
      <c r="F10448" s="37"/>
      <c r="G10448" s="37"/>
      <c r="H10448" s="37" t="s">
        <v>7851</v>
      </c>
      <c r="I10448" s="36">
        <f t="shared" si="1"/>
        <v>1</v>
      </c>
      <c r="J10448" s="37"/>
      <c r="K10448" s="37"/>
    </row>
    <row r="10449" ht="22.5" hidden="1" customHeight="1">
      <c r="A10449" s="32" t="b">
        <v>0</v>
      </c>
      <c r="B10449" s="33"/>
      <c r="C10449" s="34"/>
      <c r="D10449" s="35" t="s">
        <v>368</v>
      </c>
      <c r="E10449" s="36" t="str">
        <f>VLOOKUP(D10449,Normativa!$A$3:$C$100,3,0)</f>
        <v>Decreto con Fuerza de Ley</v>
      </c>
      <c r="F10449" s="37"/>
      <c r="G10449" s="37"/>
      <c r="H10449" s="37" t="s">
        <v>7852</v>
      </c>
      <c r="I10449" s="36">
        <f t="shared" si="1"/>
        <v>1</v>
      </c>
      <c r="J10449" s="37"/>
      <c r="K10449" s="37"/>
    </row>
    <row r="10450" ht="22.5" hidden="1" customHeight="1">
      <c r="A10450" s="32" t="b">
        <v>0</v>
      </c>
      <c r="B10450" s="33"/>
      <c r="C10450" s="34"/>
      <c r="D10450" s="35" t="s">
        <v>368</v>
      </c>
      <c r="E10450" s="36" t="str">
        <f>VLOOKUP(D10450,Normativa!$A$3:$C$100,3,0)</f>
        <v>Decreto con Fuerza de Ley</v>
      </c>
      <c r="F10450" s="37"/>
      <c r="G10450" s="37"/>
      <c r="H10450" s="37" t="s">
        <v>7853</v>
      </c>
      <c r="I10450" s="36">
        <f t="shared" si="1"/>
        <v>1</v>
      </c>
      <c r="J10450" s="37"/>
      <c r="K10450" s="37"/>
    </row>
    <row r="10451" ht="22.5" hidden="1" customHeight="1">
      <c r="A10451" s="32" t="b">
        <v>0</v>
      </c>
      <c r="B10451" s="33"/>
      <c r="C10451" s="34"/>
      <c r="D10451" s="35" t="s">
        <v>368</v>
      </c>
      <c r="E10451" s="36" t="str">
        <f>VLOOKUP(D10451,Normativa!$A$3:$C$100,3,0)</f>
        <v>Decreto con Fuerza de Ley</v>
      </c>
      <c r="F10451" s="37"/>
      <c r="G10451" s="37"/>
      <c r="H10451" s="37" t="s">
        <v>7854</v>
      </c>
      <c r="I10451" s="36">
        <f t="shared" si="1"/>
        <v>1</v>
      </c>
      <c r="J10451" s="37"/>
      <c r="K10451" s="37"/>
    </row>
    <row r="10452" ht="22.5" hidden="1" customHeight="1">
      <c r="A10452" s="32" t="b">
        <v>0</v>
      </c>
      <c r="B10452" s="33"/>
      <c r="C10452" s="34"/>
      <c r="D10452" s="35" t="s">
        <v>368</v>
      </c>
      <c r="E10452" s="36" t="str">
        <f>VLOOKUP(D10452,Normativa!$A$3:$C$100,3,0)</f>
        <v>Decreto con Fuerza de Ley</v>
      </c>
      <c r="F10452" s="37"/>
      <c r="G10452" s="37"/>
      <c r="H10452" s="37"/>
      <c r="I10452" s="36">
        <f t="shared" si="1"/>
        <v>1</v>
      </c>
      <c r="J10452" s="37"/>
      <c r="K10452" s="37"/>
    </row>
    <row r="10453" ht="22.5" hidden="1" customHeight="1">
      <c r="A10453" s="32" t="b">
        <v>0</v>
      </c>
      <c r="B10453" s="33"/>
      <c r="C10453" s="34"/>
      <c r="D10453" s="35" t="s">
        <v>368</v>
      </c>
      <c r="E10453" s="36" t="str">
        <f>VLOOKUP(D10453,Normativa!$A$3:$C$100,3,0)</f>
        <v>Decreto con Fuerza de Ley</v>
      </c>
      <c r="F10453" s="37"/>
      <c r="G10453" s="37"/>
      <c r="H10453" s="37" t="s">
        <v>7855</v>
      </c>
      <c r="I10453" s="36">
        <f t="shared" si="1"/>
        <v>1</v>
      </c>
      <c r="J10453" s="37"/>
      <c r="K10453" s="37"/>
    </row>
    <row r="10454" ht="22.5" hidden="1" customHeight="1">
      <c r="A10454" s="32" t="b">
        <v>0</v>
      </c>
      <c r="B10454" s="33"/>
      <c r="C10454" s="34"/>
      <c r="D10454" s="35" t="s">
        <v>368</v>
      </c>
      <c r="E10454" s="36" t="str">
        <f>VLOOKUP(D10454,Normativa!$A$3:$C$100,3,0)</f>
        <v>Decreto con Fuerza de Ley</v>
      </c>
      <c r="F10454" s="37"/>
      <c r="G10454" s="37"/>
      <c r="H10454" s="37" t="s">
        <v>7856</v>
      </c>
      <c r="I10454" s="36">
        <f t="shared" si="1"/>
        <v>1</v>
      </c>
      <c r="J10454" s="37"/>
      <c r="K10454" s="37"/>
    </row>
    <row r="10455" ht="22.5" hidden="1" customHeight="1">
      <c r="A10455" s="32" t="b">
        <v>0</v>
      </c>
      <c r="B10455" s="33"/>
      <c r="C10455" s="34"/>
      <c r="D10455" s="35" t="s">
        <v>368</v>
      </c>
      <c r="E10455" s="36" t="str">
        <f>VLOOKUP(D10455,Normativa!$A$3:$C$100,3,0)</f>
        <v>Decreto con Fuerza de Ley</v>
      </c>
      <c r="F10455" s="37"/>
      <c r="G10455" s="37"/>
      <c r="H10455" s="37" t="s">
        <v>7857</v>
      </c>
      <c r="I10455" s="36">
        <f t="shared" si="1"/>
        <v>1</v>
      </c>
      <c r="J10455" s="37"/>
      <c r="K10455" s="37"/>
    </row>
    <row r="10456" ht="22.5" hidden="1" customHeight="1">
      <c r="A10456" s="32" t="b">
        <v>0</v>
      </c>
      <c r="B10456" s="33"/>
      <c r="C10456" s="34"/>
      <c r="D10456" s="35" t="s">
        <v>368</v>
      </c>
      <c r="E10456" s="36" t="str">
        <f>VLOOKUP(D10456,Normativa!$A$3:$C$100,3,0)</f>
        <v>Decreto con Fuerza de Ley</v>
      </c>
      <c r="F10456" s="37"/>
      <c r="G10456" s="37"/>
      <c r="H10456" s="37" t="s">
        <v>7858</v>
      </c>
      <c r="I10456" s="36">
        <f t="shared" si="1"/>
        <v>1</v>
      </c>
      <c r="J10456" s="37"/>
      <c r="K10456" s="37"/>
    </row>
    <row r="10457" ht="22.5" hidden="1" customHeight="1">
      <c r="A10457" s="32" t="b">
        <v>0</v>
      </c>
      <c r="B10457" s="33"/>
      <c r="C10457" s="34"/>
      <c r="D10457" s="35" t="s">
        <v>368</v>
      </c>
      <c r="E10457" s="36" t="str">
        <f>VLOOKUP(D10457,Normativa!$A$3:$C$100,3,0)</f>
        <v>Decreto con Fuerza de Ley</v>
      </c>
      <c r="F10457" s="37"/>
      <c r="G10457" s="37"/>
      <c r="H10457" s="37" t="s">
        <v>7859</v>
      </c>
      <c r="I10457" s="36">
        <f t="shared" si="1"/>
        <v>1</v>
      </c>
      <c r="J10457" s="37"/>
      <c r="K10457" s="37"/>
    </row>
    <row r="10458" ht="22.5" hidden="1" customHeight="1">
      <c r="A10458" s="32" t="b">
        <v>0</v>
      </c>
      <c r="B10458" s="33"/>
      <c r="C10458" s="34"/>
      <c r="D10458" s="35" t="s">
        <v>368</v>
      </c>
      <c r="E10458" s="36" t="str">
        <f>VLOOKUP(D10458,Normativa!$A$3:$C$100,3,0)</f>
        <v>Decreto con Fuerza de Ley</v>
      </c>
      <c r="F10458" s="37"/>
      <c r="G10458" s="37"/>
      <c r="H10458" s="37" t="s">
        <v>7860</v>
      </c>
      <c r="I10458" s="36">
        <f t="shared" si="1"/>
        <v>1</v>
      </c>
      <c r="J10458" s="37"/>
      <c r="K10458" s="37"/>
    </row>
    <row r="10459" ht="22.5" hidden="1" customHeight="1">
      <c r="A10459" s="32" t="b">
        <v>0</v>
      </c>
      <c r="B10459" s="33"/>
      <c r="C10459" s="34"/>
      <c r="D10459" s="35" t="s">
        <v>368</v>
      </c>
      <c r="E10459" s="36" t="str">
        <f>VLOOKUP(D10459,Normativa!$A$3:$C$100,3,0)</f>
        <v>Decreto con Fuerza de Ley</v>
      </c>
      <c r="F10459" s="37"/>
      <c r="G10459" s="37"/>
      <c r="H10459" s="37" t="s">
        <v>7861</v>
      </c>
      <c r="I10459" s="36">
        <f t="shared" si="1"/>
        <v>1</v>
      </c>
      <c r="J10459" s="37"/>
      <c r="K10459" s="37"/>
    </row>
    <row r="10460" ht="22.5" hidden="1" customHeight="1">
      <c r="A10460" s="32" t="b">
        <v>0</v>
      </c>
      <c r="B10460" s="33"/>
      <c r="C10460" s="34"/>
      <c r="D10460" s="35" t="s">
        <v>368</v>
      </c>
      <c r="E10460" s="36" t="str">
        <f>VLOOKUP(D10460,Normativa!$A$3:$C$100,3,0)</f>
        <v>Decreto con Fuerza de Ley</v>
      </c>
      <c r="F10460" s="37"/>
      <c r="G10460" s="37"/>
      <c r="H10460" s="37" t="s">
        <v>7862</v>
      </c>
      <c r="I10460" s="36">
        <f t="shared" si="1"/>
        <v>1</v>
      </c>
      <c r="J10460" s="37"/>
      <c r="K10460" s="37"/>
    </row>
    <row r="10461" ht="22.5" hidden="1" customHeight="1">
      <c r="A10461" s="32" t="b">
        <v>0</v>
      </c>
      <c r="B10461" s="33"/>
      <c r="C10461" s="34"/>
      <c r="D10461" s="35" t="s">
        <v>368</v>
      </c>
      <c r="E10461" s="36" t="str">
        <f>VLOOKUP(D10461,Normativa!$A$3:$C$100,3,0)</f>
        <v>Decreto con Fuerza de Ley</v>
      </c>
      <c r="F10461" s="37"/>
      <c r="G10461" s="37"/>
      <c r="H10461" s="37"/>
      <c r="I10461" s="36">
        <f t="shared" si="1"/>
        <v>1</v>
      </c>
      <c r="J10461" s="37"/>
      <c r="K10461" s="37"/>
    </row>
    <row r="10462" ht="22.5" hidden="1" customHeight="1">
      <c r="A10462" s="32" t="b">
        <v>0</v>
      </c>
      <c r="B10462" s="33"/>
      <c r="C10462" s="34"/>
      <c r="D10462" s="35" t="s">
        <v>368</v>
      </c>
      <c r="E10462" s="36" t="str">
        <f>VLOOKUP(D10462,Normativa!$A$3:$C$100,3,0)</f>
        <v>Decreto con Fuerza de Ley</v>
      </c>
      <c r="F10462" s="37"/>
      <c r="G10462" s="37"/>
      <c r="H10462" s="37" t="s">
        <v>7863</v>
      </c>
      <c r="I10462" s="36">
        <f t="shared" si="1"/>
        <v>1</v>
      </c>
      <c r="J10462" s="37"/>
      <c r="K10462" s="37"/>
    </row>
    <row r="10463" ht="22.5" hidden="1" customHeight="1">
      <c r="A10463" s="32" t="b">
        <v>0</v>
      </c>
      <c r="B10463" s="33"/>
      <c r="C10463" s="34"/>
      <c r="D10463" s="35" t="s">
        <v>368</v>
      </c>
      <c r="E10463" s="36" t="str">
        <f>VLOOKUP(D10463,Normativa!$A$3:$C$100,3,0)</f>
        <v>Decreto con Fuerza de Ley</v>
      </c>
      <c r="F10463" s="37"/>
      <c r="G10463" s="37"/>
      <c r="H10463" s="37"/>
      <c r="I10463" s="36">
        <f t="shared" si="1"/>
        <v>1</v>
      </c>
      <c r="J10463" s="37"/>
      <c r="K10463" s="37"/>
    </row>
    <row r="10464" ht="22.5" hidden="1" customHeight="1">
      <c r="A10464" s="32" t="b">
        <v>0</v>
      </c>
      <c r="B10464" s="33"/>
      <c r="C10464" s="34"/>
      <c r="D10464" s="35" t="s">
        <v>368</v>
      </c>
      <c r="E10464" s="36" t="str">
        <f>VLOOKUP(D10464,Normativa!$A$3:$C$100,3,0)</f>
        <v>Decreto con Fuerza de Ley</v>
      </c>
      <c r="F10464" s="37"/>
      <c r="G10464" s="37"/>
      <c r="H10464" s="37" t="s">
        <v>7864</v>
      </c>
      <c r="I10464" s="36">
        <f t="shared" si="1"/>
        <v>1</v>
      </c>
      <c r="J10464" s="37"/>
      <c r="K10464" s="37"/>
    </row>
    <row r="10465" ht="22.5" hidden="1" customHeight="1">
      <c r="A10465" s="32" t="b">
        <v>0</v>
      </c>
      <c r="B10465" s="33"/>
      <c r="C10465" s="34"/>
      <c r="D10465" s="35" t="s">
        <v>368</v>
      </c>
      <c r="E10465" s="36" t="str">
        <f>VLOOKUP(D10465,Normativa!$A$3:$C$100,3,0)</f>
        <v>Decreto con Fuerza de Ley</v>
      </c>
      <c r="F10465" s="37"/>
      <c r="G10465" s="37"/>
      <c r="H10465" s="37"/>
      <c r="I10465" s="36">
        <f t="shared" si="1"/>
        <v>1</v>
      </c>
      <c r="J10465" s="37"/>
      <c r="K10465" s="37"/>
    </row>
    <row r="10466" ht="22.5" hidden="1" customHeight="1">
      <c r="A10466" s="32" t="b">
        <v>0</v>
      </c>
      <c r="B10466" s="33"/>
      <c r="C10466" s="34"/>
      <c r="D10466" s="35" t="s">
        <v>368</v>
      </c>
      <c r="E10466" s="36" t="str">
        <f>VLOOKUP(D10466,Normativa!$A$3:$C$100,3,0)</f>
        <v>Decreto con Fuerza de Ley</v>
      </c>
      <c r="F10466" s="37"/>
      <c r="G10466" s="37"/>
      <c r="H10466" s="37" t="s">
        <v>7865</v>
      </c>
      <c r="I10466" s="36">
        <f t="shared" si="1"/>
        <v>1</v>
      </c>
      <c r="J10466" s="37"/>
      <c r="K10466" s="37"/>
    </row>
    <row r="10467" ht="22.5" hidden="1" customHeight="1">
      <c r="A10467" s="32" t="b">
        <v>0</v>
      </c>
      <c r="B10467" s="33"/>
      <c r="C10467" s="34"/>
      <c r="D10467" s="35" t="s">
        <v>368</v>
      </c>
      <c r="E10467" s="36" t="str">
        <f>VLOOKUP(D10467,Normativa!$A$3:$C$100,3,0)</f>
        <v>Decreto con Fuerza de Ley</v>
      </c>
      <c r="F10467" s="37"/>
      <c r="G10467" s="37"/>
      <c r="H10467" s="37"/>
      <c r="I10467" s="36">
        <f t="shared" si="1"/>
        <v>1</v>
      </c>
      <c r="J10467" s="37"/>
      <c r="K10467" s="37"/>
    </row>
    <row r="10468" ht="22.5" hidden="1" customHeight="1">
      <c r="A10468" s="32" t="b">
        <v>0</v>
      </c>
      <c r="B10468" s="33"/>
      <c r="C10468" s="34"/>
      <c r="D10468" s="35" t="s">
        <v>368</v>
      </c>
      <c r="E10468" s="36" t="str">
        <f>VLOOKUP(D10468,Normativa!$A$3:$C$100,3,0)</f>
        <v>Decreto con Fuerza de Ley</v>
      </c>
      <c r="F10468" s="37"/>
      <c r="G10468" s="37"/>
      <c r="H10468" s="37"/>
      <c r="I10468" s="36">
        <f t="shared" si="1"/>
        <v>2</v>
      </c>
      <c r="J10468" s="37"/>
      <c r="K10468" s="37"/>
    </row>
    <row r="10469" ht="22.5" hidden="1" customHeight="1">
      <c r="A10469" s="32" t="b">
        <v>0</v>
      </c>
      <c r="B10469" s="33"/>
      <c r="C10469" s="34"/>
      <c r="D10469" s="35" t="s">
        <v>368</v>
      </c>
      <c r="E10469" s="36" t="str">
        <f>VLOOKUP(D10469,Normativa!$A$3:$C$100,3,0)</f>
        <v>Decreto con Fuerza de Ley</v>
      </c>
      <c r="F10469" s="37"/>
      <c r="G10469" s="37"/>
      <c r="H10469" s="37" t="s">
        <v>7866</v>
      </c>
      <c r="I10469" s="36">
        <f t="shared" si="1"/>
        <v>1</v>
      </c>
      <c r="J10469" s="37"/>
      <c r="K10469" s="37"/>
    </row>
    <row r="10470" ht="22.5" hidden="1" customHeight="1">
      <c r="A10470" s="32" t="b">
        <v>0</v>
      </c>
      <c r="B10470" s="33"/>
      <c r="C10470" s="34"/>
      <c r="D10470" s="35" t="s">
        <v>368</v>
      </c>
      <c r="E10470" s="36" t="str">
        <f>VLOOKUP(D10470,Normativa!$A$3:$C$100,3,0)</f>
        <v>Decreto con Fuerza de Ley</v>
      </c>
      <c r="F10470" s="37"/>
      <c r="G10470" s="37"/>
      <c r="H10470" s="37" t="s">
        <v>7867</v>
      </c>
      <c r="I10470" s="36">
        <f t="shared" si="1"/>
        <v>1</v>
      </c>
      <c r="J10470" s="37"/>
      <c r="K10470" s="37"/>
    </row>
    <row r="10471" ht="22.5" hidden="1" customHeight="1">
      <c r="A10471" s="32" t="b">
        <v>0</v>
      </c>
      <c r="B10471" s="33"/>
      <c r="C10471" s="34"/>
      <c r="D10471" s="35" t="s">
        <v>368</v>
      </c>
      <c r="E10471" s="36" t="str">
        <f>VLOOKUP(D10471,Normativa!$A$3:$C$100,3,0)</f>
        <v>Decreto con Fuerza de Ley</v>
      </c>
      <c r="F10471" s="37"/>
      <c r="G10471" s="37"/>
      <c r="H10471" s="37" t="s">
        <v>7868</v>
      </c>
      <c r="I10471" s="36">
        <f t="shared" si="1"/>
        <v>1</v>
      </c>
      <c r="J10471" s="37"/>
      <c r="K10471" s="37"/>
    </row>
    <row r="10472" ht="22.5" hidden="1" customHeight="1">
      <c r="A10472" s="32" t="b">
        <v>0</v>
      </c>
      <c r="B10472" s="33"/>
      <c r="C10472" s="34"/>
      <c r="D10472" s="35" t="s">
        <v>368</v>
      </c>
      <c r="E10472" s="36" t="str">
        <f>VLOOKUP(D10472,Normativa!$A$3:$C$100,3,0)</f>
        <v>Decreto con Fuerza de Ley</v>
      </c>
      <c r="F10472" s="37"/>
      <c r="G10472" s="37"/>
      <c r="H10472" s="37" t="s">
        <v>7869</v>
      </c>
      <c r="I10472" s="36">
        <f t="shared" si="1"/>
        <v>1</v>
      </c>
      <c r="J10472" s="37"/>
      <c r="K10472" s="37"/>
    </row>
    <row r="10473" ht="22.5" hidden="1" customHeight="1">
      <c r="A10473" s="32" t="b">
        <v>0</v>
      </c>
      <c r="B10473" s="33"/>
      <c r="C10473" s="34"/>
      <c r="D10473" s="35" t="s">
        <v>368</v>
      </c>
      <c r="E10473" s="36" t="str">
        <f>VLOOKUP(D10473,Normativa!$A$3:$C$100,3,0)</f>
        <v>Decreto con Fuerza de Ley</v>
      </c>
      <c r="F10473" s="37"/>
      <c r="G10473" s="37"/>
      <c r="H10473" s="37"/>
      <c r="I10473" s="36">
        <f t="shared" si="1"/>
        <v>1</v>
      </c>
      <c r="J10473" s="37"/>
      <c r="K10473" s="37"/>
    </row>
    <row r="10474" ht="22.5" hidden="1" customHeight="1">
      <c r="A10474" s="32" t="b">
        <v>0</v>
      </c>
      <c r="B10474" s="33"/>
      <c r="C10474" s="34"/>
      <c r="D10474" s="35" t="s">
        <v>368</v>
      </c>
      <c r="E10474" s="36" t="str">
        <f>VLOOKUP(D10474,Normativa!$A$3:$C$100,3,0)</f>
        <v>Decreto con Fuerza de Ley</v>
      </c>
      <c r="F10474" s="37"/>
      <c r="G10474" s="37"/>
      <c r="H10474" s="37"/>
      <c r="I10474" s="36">
        <f t="shared" si="1"/>
        <v>2</v>
      </c>
      <c r="J10474" s="37"/>
      <c r="K10474" s="37"/>
    </row>
    <row r="10475" ht="22.5" hidden="1" customHeight="1">
      <c r="A10475" s="32" t="b">
        <v>0</v>
      </c>
      <c r="B10475" s="33"/>
      <c r="C10475" s="34"/>
      <c r="D10475" s="35" t="s">
        <v>368</v>
      </c>
      <c r="E10475" s="36" t="str">
        <f>VLOOKUP(D10475,Normativa!$A$3:$C$100,3,0)</f>
        <v>Decreto con Fuerza de Ley</v>
      </c>
      <c r="F10475" s="37"/>
      <c r="G10475" s="37"/>
      <c r="H10475" s="37"/>
      <c r="I10475" s="36">
        <f t="shared" si="1"/>
        <v>3</v>
      </c>
      <c r="J10475" s="37"/>
      <c r="K10475" s="37"/>
    </row>
    <row r="10476" ht="22.5" hidden="1" customHeight="1">
      <c r="A10476" s="32" t="b">
        <v>0</v>
      </c>
      <c r="B10476" s="33"/>
      <c r="C10476" s="34"/>
      <c r="D10476" s="35" t="s">
        <v>368</v>
      </c>
      <c r="E10476" s="36" t="str">
        <f>VLOOKUP(D10476,Normativa!$A$3:$C$100,3,0)</f>
        <v>Decreto con Fuerza de Ley</v>
      </c>
      <c r="F10476" s="37"/>
      <c r="G10476" s="37"/>
      <c r="H10476" s="37"/>
      <c r="I10476" s="36">
        <f t="shared" si="1"/>
        <v>4</v>
      </c>
      <c r="J10476" s="37"/>
      <c r="K10476" s="37"/>
    </row>
    <row r="10477" ht="22.5" hidden="1" customHeight="1">
      <c r="A10477" s="32" t="b">
        <v>0</v>
      </c>
      <c r="B10477" s="33"/>
      <c r="C10477" s="34"/>
      <c r="D10477" s="35" t="s">
        <v>368</v>
      </c>
      <c r="E10477" s="36" t="str">
        <f>VLOOKUP(D10477,Normativa!$A$3:$C$100,3,0)</f>
        <v>Decreto con Fuerza de Ley</v>
      </c>
      <c r="F10477" s="37"/>
      <c r="G10477" s="37"/>
      <c r="H10477" s="37"/>
      <c r="I10477" s="36">
        <f t="shared" si="1"/>
        <v>5</v>
      </c>
      <c r="J10477" s="37"/>
      <c r="K10477" s="37"/>
    </row>
    <row r="10478" ht="22.5" hidden="1" customHeight="1">
      <c r="A10478" s="32" t="b">
        <v>0</v>
      </c>
      <c r="B10478" s="33"/>
      <c r="C10478" s="34"/>
      <c r="D10478" s="35" t="s">
        <v>368</v>
      </c>
      <c r="E10478" s="36" t="str">
        <f>VLOOKUP(D10478,Normativa!$A$3:$C$100,3,0)</f>
        <v>Decreto con Fuerza de Ley</v>
      </c>
      <c r="F10478" s="37"/>
      <c r="G10478" s="37"/>
      <c r="H10478" s="37"/>
      <c r="I10478" s="36">
        <f t="shared" si="1"/>
        <v>6</v>
      </c>
      <c r="J10478" s="37"/>
      <c r="K10478" s="37"/>
    </row>
    <row r="10479" ht="22.5" hidden="1" customHeight="1">
      <c r="A10479" s="32" t="b">
        <v>0</v>
      </c>
      <c r="B10479" s="33"/>
      <c r="C10479" s="34"/>
      <c r="D10479" s="35" t="s">
        <v>368</v>
      </c>
      <c r="E10479" s="36" t="str">
        <f>VLOOKUP(D10479,Normativa!$A$3:$C$100,3,0)</f>
        <v>Decreto con Fuerza de Ley</v>
      </c>
      <c r="F10479" s="37"/>
      <c r="G10479" s="37"/>
      <c r="H10479" s="37"/>
      <c r="I10479" s="36">
        <f t="shared" si="1"/>
        <v>7</v>
      </c>
      <c r="J10479" s="37"/>
      <c r="K10479" s="37"/>
    </row>
    <row r="10480" ht="22.5" hidden="1" customHeight="1">
      <c r="A10480" s="32" t="b">
        <v>0</v>
      </c>
      <c r="B10480" s="33"/>
      <c r="C10480" s="34"/>
      <c r="D10480" s="35" t="s">
        <v>368</v>
      </c>
      <c r="E10480" s="36" t="str">
        <f>VLOOKUP(D10480,Normativa!$A$3:$C$100,3,0)</f>
        <v>Decreto con Fuerza de Ley</v>
      </c>
      <c r="F10480" s="37"/>
      <c r="G10480" s="37"/>
      <c r="H10480" s="37" t="s">
        <v>7870</v>
      </c>
      <c r="I10480" s="36">
        <f t="shared" si="1"/>
        <v>1</v>
      </c>
      <c r="J10480" s="37"/>
      <c r="K10480" s="37"/>
    </row>
    <row r="10481" ht="22.5" hidden="1" customHeight="1">
      <c r="A10481" s="32" t="b">
        <v>0</v>
      </c>
      <c r="B10481" s="33"/>
      <c r="C10481" s="34"/>
      <c r="D10481" s="35" t="s">
        <v>368</v>
      </c>
      <c r="E10481" s="36" t="str">
        <f>VLOOKUP(D10481,Normativa!$A$3:$C$100,3,0)</f>
        <v>Decreto con Fuerza de Ley</v>
      </c>
      <c r="F10481" s="37"/>
      <c r="G10481" s="37"/>
      <c r="H10481" s="37"/>
      <c r="I10481" s="36">
        <f t="shared" si="1"/>
        <v>1</v>
      </c>
      <c r="J10481" s="37"/>
      <c r="K10481" s="37"/>
    </row>
    <row r="10482" ht="22.5" hidden="1" customHeight="1">
      <c r="A10482" s="32" t="b">
        <v>0</v>
      </c>
      <c r="B10482" s="33"/>
      <c r="C10482" s="34"/>
      <c r="D10482" s="35" t="s">
        <v>368</v>
      </c>
      <c r="E10482" s="36" t="str">
        <f>VLOOKUP(D10482,Normativa!$A$3:$C$100,3,0)</f>
        <v>Decreto con Fuerza de Ley</v>
      </c>
      <c r="F10482" s="37"/>
      <c r="G10482" s="37"/>
      <c r="H10482" s="37"/>
      <c r="I10482" s="36">
        <f t="shared" si="1"/>
        <v>2</v>
      </c>
      <c r="J10482" s="37"/>
      <c r="K10482" s="37"/>
    </row>
    <row r="10483" ht="22.5" hidden="1" customHeight="1">
      <c r="A10483" s="32" t="b">
        <v>0</v>
      </c>
      <c r="B10483" s="33"/>
      <c r="C10483" s="34"/>
      <c r="D10483" s="35" t="s">
        <v>368</v>
      </c>
      <c r="E10483" s="36" t="str">
        <f>VLOOKUP(D10483,Normativa!$A$3:$C$100,3,0)</f>
        <v>Decreto con Fuerza de Ley</v>
      </c>
      <c r="F10483" s="37"/>
      <c r="G10483" s="37"/>
      <c r="H10483" s="37" t="s">
        <v>7871</v>
      </c>
      <c r="I10483" s="36">
        <f t="shared" si="1"/>
        <v>1</v>
      </c>
      <c r="J10483" s="37"/>
      <c r="K10483" s="37"/>
    </row>
    <row r="10484" ht="22.5" hidden="1" customHeight="1">
      <c r="A10484" s="32" t="b">
        <v>0</v>
      </c>
      <c r="B10484" s="33"/>
      <c r="C10484" s="34"/>
      <c r="D10484" s="35" t="s">
        <v>368</v>
      </c>
      <c r="E10484" s="36" t="str">
        <f>VLOOKUP(D10484,Normativa!$A$3:$C$100,3,0)</f>
        <v>Decreto con Fuerza de Ley</v>
      </c>
      <c r="F10484" s="37"/>
      <c r="G10484" s="37"/>
      <c r="H10484" s="37"/>
      <c r="I10484" s="36">
        <f t="shared" si="1"/>
        <v>1</v>
      </c>
      <c r="J10484" s="37"/>
      <c r="K10484" s="37"/>
    </row>
    <row r="10485" ht="22.5" hidden="1" customHeight="1">
      <c r="A10485" s="32" t="b">
        <v>0</v>
      </c>
      <c r="B10485" s="33"/>
      <c r="C10485" s="34"/>
      <c r="D10485" s="35" t="s">
        <v>368</v>
      </c>
      <c r="E10485" s="36" t="str">
        <f>VLOOKUP(D10485,Normativa!$A$3:$C$100,3,0)</f>
        <v>Decreto con Fuerza de Ley</v>
      </c>
      <c r="F10485" s="37"/>
      <c r="G10485" s="37"/>
      <c r="H10485" s="37"/>
      <c r="I10485" s="36">
        <f t="shared" si="1"/>
        <v>2</v>
      </c>
      <c r="J10485" s="37"/>
      <c r="K10485" s="37"/>
    </row>
    <row r="10486" ht="22.5" hidden="1" customHeight="1">
      <c r="A10486" s="32" t="b">
        <v>0</v>
      </c>
      <c r="B10486" s="33"/>
      <c r="C10486" s="34"/>
      <c r="D10486" s="35" t="s">
        <v>368</v>
      </c>
      <c r="E10486" s="36" t="str">
        <f>VLOOKUP(D10486,Normativa!$A$3:$C$100,3,0)</f>
        <v>Decreto con Fuerza de Ley</v>
      </c>
      <c r="F10486" s="37"/>
      <c r="G10486" s="37"/>
      <c r="H10486" s="37"/>
      <c r="I10486" s="36">
        <f t="shared" si="1"/>
        <v>3</v>
      </c>
      <c r="J10486" s="37"/>
      <c r="K10486" s="37"/>
    </row>
    <row r="10487" ht="22.5" hidden="1" customHeight="1">
      <c r="A10487" s="32" t="b">
        <v>0</v>
      </c>
      <c r="B10487" s="33"/>
      <c r="C10487" s="34"/>
      <c r="D10487" s="35" t="s">
        <v>368</v>
      </c>
      <c r="E10487" s="36" t="str">
        <f>VLOOKUP(D10487,Normativa!$A$3:$C$100,3,0)</f>
        <v>Decreto con Fuerza de Ley</v>
      </c>
      <c r="F10487" s="37"/>
      <c r="G10487" s="37"/>
      <c r="H10487" s="37" t="s">
        <v>7872</v>
      </c>
      <c r="I10487" s="36">
        <f t="shared" si="1"/>
        <v>1</v>
      </c>
      <c r="J10487" s="37"/>
      <c r="K10487" s="37"/>
    </row>
    <row r="10488" ht="22.5" hidden="1" customHeight="1">
      <c r="A10488" s="32" t="b">
        <v>0</v>
      </c>
      <c r="B10488" s="33"/>
      <c r="C10488" s="34"/>
      <c r="D10488" s="35" t="s">
        <v>368</v>
      </c>
      <c r="E10488" s="36" t="str">
        <f>VLOOKUP(D10488,Normativa!$A$3:$C$100,3,0)</f>
        <v>Decreto con Fuerza de Ley</v>
      </c>
      <c r="F10488" s="37"/>
      <c r="G10488" s="37"/>
      <c r="H10488" s="37" t="s">
        <v>7873</v>
      </c>
      <c r="I10488" s="36">
        <f t="shared" si="1"/>
        <v>1</v>
      </c>
      <c r="J10488" s="37"/>
      <c r="K10488" s="37"/>
    </row>
    <row r="10489" ht="22.5" hidden="1" customHeight="1">
      <c r="A10489" s="32" t="b">
        <v>0</v>
      </c>
      <c r="B10489" s="33"/>
      <c r="C10489" s="34"/>
      <c r="D10489" s="35" t="s">
        <v>368</v>
      </c>
      <c r="E10489" s="36" t="str">
        <f>VLOOKUP(D10489,Normativa!$A$3:$C$100,3,0)</f>
        <v>Decreto con Fuerza de Ley</v>
      </c>
      <c r="F10489" s="37"/>
      <c r="G10489" s="37"/>
      <c r="H10489" s="37" t="s">
        <v>7874</v>
      </c>
      <c r="I10489" s="36">
        <f t="shared" si="1"/>
        <v>1</v>
      </c>
      <c r="J10489" s="37"/>
      <c r="K10489" s="37"/>
    </row>
    <row r="10490" ht="22.5" hidden="1" customHeight="1">
      <c r="A10490" s="32" t="b">
        <v>0</v>
      </c>
      <c r="B10490" s="33"/>
      <c r="C10490" s="34"/>
      <c r="D10490" s="35" t="s">
        <v>368</v>
      </c>
      <c r="E10490" s="36" t="str">
        <f>VLOOKUP(D10490,Normativa!$A$3:$C$100,3,0)</f>
        <v>Decreto con Fuerza de Ley</v>
      </c>
      <c r="F10490" s="37"/>
      <c r="G10490" s="37"/>
      <c r="H10490" s="37" t="s">
        <v>7875</v>
      </c>
      <c r="I10490" s="36">
        <f t="shared" si="1"/>
        <v>1</v>
      </c>
      <c r="J10490" s="37"/>
      <c r="K10490" s="37"/>
    </row>
    <row r="10491" ht="22.5" hidden="1" customHeight="1">
      <c r="A10491" s="32" t="b">
        <v>0</v>
      </c>
      <c r="B10491" s="33"/>
      <c r="C10491" s="34"/>
      <c r="D10491" s="35" t="s">
        <v>368</v>
      </c>
      <c r="E10491" s="36" t="str">
        <f>VLOOKUP(D10491,Normativa!$A$3:$C$100,3,0)</f>
        <v>Decreto con Fuerza de Ley</v>
      </c>
      <c r="F10491" s="37"/>
      <c r="G10491" s="37"/>
      <c r="H10491" s="37" t="s">
        <v>7876</v>
      </c>
      <c r="I10491" s="36">
        <f t="shared" si="1"/>
        <v>1</v>
      </c>
      <c r="J10491" s="37"/>
      <c r="K10491" s="37"/>
    </row>
    <row r="10492" ht="22.5" hidden="1" customHeight="1">
      <c r="A10492" s="32" t="b">
        <v>0</v>
      </c>
      <c r="B10492" s="33"/>
      <c r="C10492" s="34"/>
      <c r="D10492" s="35" t="s">
        <v>368</v>
      </c>
      <c r="E10492" s="36" t="str">
        <f>VLOOKUP(D10492,Normativa!$A$3:$C$100,3,0)</f>
        <v>Decreto con Fuerza de Ley</v>
      </c>
      <c r="F10492" s="37"/>
      <c r="G10492" s="37"/>
      <c r="H10492" s="37"/>
      <c r="I10492" s="36">
        <f t="shared" si="1"/>
        <v>1</v>
      </c>
      <c r="J10492" s="37"/>
      <c r="K10492" s="37"/>
    </row>
    <row r="10493" ht="22.5" hidden="1" customHeight="1">
      <c r="A10493" s="32" t="b">
        <v>0</v>
      </c>
      <c r="B10493" s="33"/>
      <c r="C10493" s="34"/>
      <c r="D10493" s="35" t="s">
        <v>368</v>
      </c>
      <c r="E10493" s="36" t="str">
        <f>VLOOKUP(D10493,Normativa!$A$3:$C$100,3,0)</f>
        <v>Decreto con Fuerza de Ley</v>
      </c>
      <c r="F10493" s="37"/>
      <c r="G10493" s="37"/>
      <c r="H10493" s="37"/>
      <c r="I10493" s="36">
        <f t="shared" si="1"/>
        <v>2</v>
      </c>
      <c r="J10493" s="37"/>
      <c r="K10493" s="37"/>
    </row>
    <row r="10494" ht="22.5" hidden="1" customHeight="1">
      <c r="A10494" s="32" t="b">
        <v>0</v>
      </c>
      <c r="B10494" s="33"/>
      <c r="C10494" s="34"/>
      <c r="D10494" s="35" t="s">
        <v>368</v>
      </c>
      <c r="E10494" s="36" t="str">
        <f>VLOOKUP(D10494,Normativa!$A$3:$C$100,3,0)</f>
        <v>Decreto con Fuerza de Ley</v>
      </c>
      <c r="F10494" s="37"/>
      <c r="G10494" s="37"/>
      <c r="H10494" s="37"/>
      <c r="I10494" s="36">
        <f t="shared" si="1"/>
        <v>3</v>
      </c>
      <c r="J10494" s="37"/>
      <c r="K10494" s="37"/>
    </row>
    <row r="10495" ht="22.5" hidden="1" customHeight="1">
      <c r="A10495" s="32" t="b">
        <v>0</v>
      </c>
      <c r="B10495" s="33"/>
      <c r="C10495" s="34"/>
      <c r="D10495" s="35" t="s">
        <v>368</v>
      </c>
      <c r="E10495" s="36" t="str">
        <f>VLOOKUP(D10495,Normativa!$A$3:$C$100,3,0)</f>
        <v>Decreto con Fuerza de Ley</v>
      </c>
      <c r="F10495" s="37"/>
      <c r="G10495" s="37"/>
      <c r="H10495" s="37"/>
      <c r="I10495" s="36">
        <f t="shared" si="1"/>
        <v>4</v>
      </c>
      <c r="J10495" s="37"/>
      <c r="K10495" s="37"/>
    </row>
    <row r="10496" ht="22.5" hidden="1" customHeight="1">
      <c r="A10496" s="32" t="b">
        <v>0</v>
      </c>
      <c r="B10496" s="33"/>
      <c r="C10496" s="34"/>
      <c r="D10496" s="35" t="s">
        <v>368</v>
      </c>
      <c r="E10496" s="36" t="str">
        <f>VLOOKUP(D10496,Normativa!$A$3:$C$100,3,0)</f>
        <v>Decreto con Fuerza de Ley</v>
      </c>
      <c r="F10496" s="37"/>
      <c r="G10496" s="37"/>
      <c r="H10496" s="37" t="s">
        <v>7877</v>
      </c>
      <c r="I10496" s="36">
        <f t="shared" si="1"/>
        <v>1</v>
      </c>
      <c r="J10496" s="37"/>
      <c r="K10496" s="37"/>
    </row>
    <row r="10497" ht="22.5" hidden="1" customHeight="1">
      <c r="A10497" s="32" t="b">
        <v>0</v>
      </c>
      <c r="B10497" s="33"/>
      <c r="C10497" s="34"/>
      <c r="D10497" s="35" t="s">
        <v>368</v>
      </c>
      <c r="E10497" s="36" t="str">
        <f>VLOOKUP(D10497,Normativa!$A$3:$C$100,3,0)</f>
        <v>Decreto con Fuerza de Ley</v>
      </c>
      <c r="F10497" s="37"/>
      <c r="G10497" s="37"/>
      <c r="H10497" s="37"/>
      <c r="I10497" s="36">
        <f t="shared" si="1"/>
        <v>1</v>
      </c>
      <c r="J10497" s="37"/>
      <c r="K10497" s="37"/>
    </row>
    <row r="10498" ht="22.5" hidden="1" customHeight="1">
      <c r="A10498" s="32" t="b">
        <v>0</v>
      </c>
      <c r="B10498" s="33"/>
      <c r="C10498" s="34"/>
      <c r="D10498" s="35" t="s">
        <v>368</v>
      </c>
      <c r="E10498" s="36" t="str">
        <f>VLOOKUP(D10498,Normativa!$A$3:$C$100,3,0)</f>
        <v>Decreto con Fuerza de Ley</v>
      </c>
      <c r="F10498" s="37"/>
      <c r="G10498" s="37"/>
      <c r="H10498" s="37" t="s">
        <v>7878</v>
      </c>
      <c r="I10498" s="36">
        <f t="shared" si="1"/>
        <v>1</v>
      </c>
      <c r="J10498" s="37"/>
      <c r="K10498" s="37"/>
    </row>
    <row r="10499" ht="22.5" hidden="1" customHeight="1">
      <c r="A10499" s="32" t="b">
        <v>0</v>
      </c>
      <c r="B10499" s="33"/>
      <c r="C10499" s="34"/>
      <c r="D10499" s="35" t="s">
        <v>368</v>
      </c>
      <c r="E10499" s="36" t="str">
        <f>VLOOKUP(D10499,Normativa!$A$3:$C$100,3,0)</f>
        <v>Decreto con Fuerza de Ley</v>
      </c>
      <c r="F10499" s="37"/>
      <c r="G10499" s="37"/>
      <c r="H10499" s="37"/>
      <c r="I10499" s="36">
        <f t="shared" si="1"/>
        <v>1</v>
      </c>
      <c r="J10499" s="37"/>
      <c r="K10499" s="37"/>
    </row>
    <row r="10500" ht="22.5" hidden="1" customHeight="1">
      <c r="A10500" s="32" t="b">
        <v>0</v>
      </c>
      <c r="B10500" s="33"/>
      <c r="C10500" s="34"/>
      <c r="D10500" s="35" t="s">
        <v>368</v>
      </c>
      <c r="E10500" s="36" t="str">
        <f>VLOOKUP(D10500,Normativa!$A$3:$C$100,3,0)</f>
        <v>Decreto con Fuerza de Ley</v>
      </c>
      <c r="F10500" s="37"/>
      <c r="G10500" s="37"/>
      <c r="H10500" s="37" t="s">
        <v>7879</v>
      </c>
      <c r="I10500" s="36">
        <f t="shared" si="1"/>
        <v>1</v>
      </c>
      <c r="J10500" s="37"/>
      <c r="K10500" s="37"/>
    </row>
    <row r="10501" ht="22.5" hidden="1" customHeight="1">
      <c r="A10501" s="32" t="b">
        <v>0</v>
      </c>
      <c r="B10501" s="33"/>
      <c r="C10501" s="34"/>
      <c r="D10501" s="35" t="s">
        <v>368</v>
      </c>
      <c r="E10501" s="36" t="str">
        <f>VLOOKUP(D10501,Normativa!$A$3:$C$100,3,0)</f>
        <v>Decreto con Fuerza de Ley</v>
      </c>
      <c r="F10501" s="37"/>
      <c r="G10501" s="37"/>
      <c r="H10501" s="37"/>
      <c r="I10501" s="36">
        <f t="shared" si="1"/>
        <v>1</v>
      </c>
      <c r="J10501" s="37"/>
      <c r="K10501" s="37"/>
    </row>
    <row r="10502" ht="22.5" hidden="1" customHeight="1">
      <c r="A10502" s="32" t="b">
        <v>0</v>
      </c>
      <c r="B10502" s="33"/>
      <c r="C10502" s="34"/>
      <c r="D10502" s="35" t="s">
        <v>368</v>
      </c>
      <c r="E10502" s="36" t="str">
        <f>VLOOKUP(D10502,Normativa!$A$3:$C$100,3,0)</f>
        <v>Decreto con Fuerza de Ley</v>
      </c>
      <c r="F10502" s="37"/>
      <c r="G10502" s="37"/>
      <c r="H10502" s="37"/>
      <c r="I10502" s="36">
        <f t="shared" si="1"/>
        <v>2</v>
      </c>
      <c r="J10502" s="37"/>
      <c r="K10502" s="37"/>
    </row>
    <row r="10503" ht="22.5" hidden="1" customHeight="1">
      <c r="A10503" s="32" t="b">
        <v>0</v>
      </c>
      <c r="B10503" s="33"/>
      <c r="C10503" s="34"/>
      <c r="D10503" s="35" t="s">
        <v>368</v>
      </c>
      <c r="E10503" s="36" t="str">
        <f>VLOOKUP(D10503,Normativa!$A$3:$C$100,3,0)</f>
        <v>Decreto con Fuerza de Ley</v>
      </c>
      <c r="F10503" s="37"/>
      <c r="G10503" s="37"/>
      <c r="H10503" s="37" t="s">
        <v>7880</v>
      </c>
      <c r="I10503" s="36">
        <f t="shared" si="1"/>
        <v>1</v>
      </c>
      <c r="J10503" s="37"/>
      <c r="K10503" s="37"/>
    </row>
    <row r="10504" ht="22.5" hidden="1" customHeight="1">
      <c r="A10504" s="32" t="b">
        <v>0</v>
      </c>
      <c r="B10504" s="33"/>
      <c r="C10504" s="34"/>
      <c r="D10504" s="35" t="s">
        <v>368</v>
      </c>
      <c r="E10504" s="36" t="str">
        <f>VLOOKUP(D10504,Normativa!$A$3:$C$100,3,0)</f>
        <v>Decreto con Fuerza de Ley</v>
      </c>
      <c r="F10504" s="37"/>
      <c r="G10504" s="37"/>
      <c r="H10504" s="37"/>
      <c r="I10504" s="36">
        <f t="shared" si="1"/>
        <v>1</v>
      </c>
      <c r="J10504" s="37"/>
      <c r="K10504" s="37"/>
    </row>
    <row r="10505" ht="22.5" hidden="1" customHeight="1">
      <c r="A10505" s="32" t="b">
        <v>0</v>
      </c>
      <c r="B10505" s="33"/>
      <c r="C10505" s="34"/>
      <c r="D10505" s="35" t="s">
        <v>368</v>
      </c>
      <c r="E10505" s="36" t="str">
        <f>VLOOKUP(D10505,Normativa!$A$3:$C$100,3,0)</f>
        <v>Decreto con Fuerza de Ley</v>
      </c>
      <c r="F10505" s="37"/>
      <c r="G10505" s="37"/>
      <c r="H10505" s="37" t="s">
        <v>7881</v>
      </c>
      <c r="I10505" s="36">
        <f t="shared" si="1"/>
        <v>1</v>
      </c>
      <c r="J10505" s="37"/>
      <c r="K10505" s="37"/>
    </row>
    <row r="10506" ht="22.5" hidden="1" customHeight="1">
      <c r="A10506" s="32" t="b">
        <v>0</v>
      </c>
      <c r="B10506" s="33"/>
      <c r="C10506" s="34"/>
      <c r="D10506" s="35" t="s">
        <v>368</v>
      </c>
      <c r="E10506" s="36" t="str">
        <f>VLOOKUP(D10506,Normativa!$A$3:$C$100,3,0)</f>
        <v>Decreto con Fuerza de Ley</v>
      </c>
      <c r="F10506" s="37"/>
      <c r="G10506" s="37"/>
      <c r="H10506" s="37"/>
      <c r="I10506" s="36">
        <f t="shared" si="1"/>
        <v>1</v>
      </c>
      <c r="J10506" s="37"/>
      <c r="K10506" s="37"/>
    </row>
    <row r="10507" ht="22.5" hidden="1" customHeight="1">
      <c r="A10507" s="32" t="b">
        <v>0</v>
      </c>
      <c r="B10507" s="33"/>
      <c r="C10507" s="34"/>
      <c r="D10507" s="35" t="s">
        <v>368</v>
      </c>
      <c r="E10507" s="36" t="str">
        <f>VLOOKUP(D10507,Normativa!$A$3:$C$100,3,0)</f>
        <v>Decreto con Fuerza de Ley</v>
      </c>
      <c r="F10507" s="37"/>
      <c r="G10507" s="37"/>
      <c r="H10507" s="37"/>
      <c r="I10507" s="36">
        <f t="shared" si="1"/>
        <v>2</v>
      </c>
      <c r="J10507" s="37"/>
      <c r="K10507" s="37"/>
    </row>
    <row r="10508" ht="22.5" hidden="1" customHeight="1">
      <c r="A10508" s="32" t="b">
        <v>0</v>
      </c>
      <c r="B10508" s="33"/>
      <c r="C10508" s="34"/>
      <c r="D10508" s="35" t="s">
        <v>368</v>
      </c>
      <c r="E10508" s="36" t="str">
        <f>VLOOKUP(D10508,Normativa!$A$3:$C$100,3,0)</f>
        <v>Decreto con Fuerza de Ley</v>
      </c>
      <c r="F10508" s="37"/>
      <c r="G10508" s="37"/>
      <c r="H10508" s="37" t="s">
        <v>7882</v>
      </c>
      <c r="I10508" s="36">
        <f t="shared" si="1"/>
        <v>1</v>
      </c>
      <c r="J10508" s="37"/>
      <c r="K10508" s="37"/>
    </row>
    <row r="10509" ht="22.5" hidden="1" customHeight="1">
      <c r="A10509" s="32" t="b">
        <v>0</v>
      </c>
      <c r="B10509" s="33"/>
      <c r="C10509" s="34"/>
      <c r="D10509" s="35" t="s">
        <v>368</v>
      </c>
      <c r="E10509" s="36" t="str">
        <f>VLOOKUP(D10509,Normativa!$A$3:$C$100,3,0)</f>
        <v>Decreto con Fuerza de Ley</v>
      </c>
      <c r="F10509" s="37"/>
      <c r="G10509" s="37"/>
      <c r="H10509" s="37"/>
      <c r="I10509" s="36">
        <f t="shared" si="1"/>
        <v>1</v>
      </c>
      <c r="J10509" s="37"/>
      <c r="K10509" s="37"/>
    </row>
    <row r="10510" ht="22.5" hidden="1" customHeight="1">
      <c r="A10510" s="32" t="b">
        <v>0</v>
      </c>
      <c r="B10510" s="33"/>
      <c r="C10510" s="34"/>
      <c r="D10510" s="35" t="s">
        <v>368</v>
      </c>
      <c r="E10510" s="36" t="str">
        <f>VLOOKUP(D10510,Normativa!$A$3:$C$100,3,0)</f>
        <v>Decreto con Fuerza de Ley</v>
      </c>
      <c r="F10510" s="37"/>
      <c r="G10510" s="37"/>
      <c r="H10510" s="37"/>
      <c r="I10510" s="36">
        <f t="shared" si="1"/>
        <v>2</v>
      </c>
      <c r="J10510" s="37"/>
      <c r="K10510" s="37"/>
    </row>
    <row r="10511" ht="22.5" hidden="1" customHeight="1">
      <c r="A10511" s="32" t="b">
        <v>0</v>
      </c>
      <c r="B10511" s="33"/>
      <c r="C10511" s="34"/>
      <c r="D10511" s="35" t="s">
        <v>368</v>
      </c>
      <c r="E10511" s="36" t="str">
        <f>VLOOKUP(D10511,Normativa!$A$3:$C$100,3,0)</f>
        <v>Decreto con Fuerza de Ley</v>
      </c>
      <c r="F10511" s="37"/>
      <c r="G10511" s="37"/>
      <c r="H10511" s="37" t="s">
        <v>7883</v>
      </c>
      <c r="I10511" s="36">
        <f t="shared" si="1"/>
        <v>1</v>
      </c>
      <c r="J10511" s="37"/>
      <c r="K10511" s="37"/>
    </row>
    <row r="10512" ht="22.5" hidden="1" customHeight="1">
      <c r="A10512" s="32" t="b">
        <v>0</v>
      </c>
      <c r="B10512" s="33"/>
      <c r="C10512" s="34"/>
      <c r="D10512" s="35" t="s">
        <v>368</v>
      </c>
      <c r="E10512" s="36" t="str">
        <f>VLOOKUP(D10512,Normativa!$A$3:$C$100,3,0)</f>
        <v>Decreto con Fuerza de Ley</v>
      </c>
      <c r="F10512" s="37"/>
      <c r="G10512" s="37"/>
      <c r="H10512" s="37" t="s">
        <v>7884</v>
      </c>
      <c r="I10512" s="36">
        <f t="shared" si="1"/>
        <v>1</v>
      </c>
      <c r="J10512" s="37"/>
      <c r="K10512" s="37"/>
    </row>
    <row r="10513" ht="22.5" hidden="1" customHeight="1">
      <c r="A10513" s="32" t="b">
        <v>0</v>
      </c>
      <c r="B10513" s="33"/>
      <c r="C10513" s="34"/>
      <c r="D10513" s="35" t="s">
        <v>368</v>
      </c>
      <c r="E10513" s="36" t="str">
        <f>VLOOKUP(D10513,Normativa!$A$3:$C$100,3,0)</f>
        <v>Decreto con Fuerza de Ley</v>
      </c>
      <c r="F10513" s="37"/>
      <c r="G10513" s="37"/>
      <c r="H10513" s="37"/>
      <c r="I10513" s="36">
        <f t="shared" si="1"/>
        <v>1</v>
      </c>
      <c r="J10513" s="37"/>
      <c r="K10513" s="37"/>
    </row>
    <row r="10514" ht="22.5" hidden="1" customHeight="1">
      <c r="A10514" s="32" t="b">
        <v>0</v>
      </c>
      <c r="B10514" s="33"/>
      <c r="C10514" s="34"/>
      <c r="D10514" s="35" t="s">
        <v>368</v>
      </c>
      <c r="E10514" s="36" t="str">
        <f>VLOOKUP(D10514,Normativa!$A$3:$C$100,3,0)</f>
        <v>Decreto con Fuerza de Ley</v>
      </c>
      <c r="F10514" s="37"/>
      <c r="G10514" s="37"/>
      <c r="H10514" s="37"/>
      <c r="I10514" s="36">
        <f t="shared" si="1"/>
        <v>2</v>
      </c>
      <c r="J10514" s="37"/>
      <c r="K10514" s="37"/>
    </row>
    <row r="10515" ht="22.5" hidden="1" customHeight="1">
      <c r="A10515" s="32" t="b">
        <v>0</v>
      </c>
      <c r="B10515" s="33"/>
      <c r="C10515" s="34"/>
      <c r="D10515" s="35" t="s">
        <v>368</v>
      </c>
      <c r="E10515" s="36" t="str">
        <f>VLOOKUP(D10515,Normativa!$A$3:$C$100,3,0)</f>
        <v>Decreto con Fuerza de Ley</v>
      </c>
      <c r="F10515" s="37"/>
      <c r="G10515" s="37"/>
      <c r="H10515" s="37" t="s">
        <v>7885</v>
      </c>
      <c r="I10515" s="36">
        <f t="shared" si="1"/>
        <v>1</v>
      </c>
      <c r="J10515" s="37"/>
      <c r="K10515" s="37"/>
    </row>
    <row r="10516" ht="22.5" hidden="1" customHeight="1">
      <c r="A10516" s="32" t="b">
        <v>0</v>
      </c>
      <c r="B10516" s="33"/>
      <c r="C10516" s="34"/>
      <c r="D10516" s="35" t="s">
        <v>368</v>
      </c>
      <c r="E10516" s="36" t="str">
        <f>VLOOKUP(D10516,Normativa!$A$3:$C$100,3,0)</f>
        <v>Decreto con Fuerza de Ley</v>
      </c>
      <c r="F10516" s="37"/>
      <c r="G10516" s="37"/>
      <c r="H10516" s="37" t="s">
        <v>7886</v>
      </c>
      <c r="I10516" s="36">
        <f t="shared" si="1"/>
        <v>1</v>
      </c>
      <c r="J10516" s="37"/>
      <c r="K10516" s="37"/>
    </row>
    <row r="10517" ht="22.5" hidden="1" customHeight="1">
      <c r="A10517" s="32" t="b">
        <v>0</v>
      </c>
      <c r="B10517" s="33"/>
      <c r="C10517" s="34"/>
      <c r="D10517" s="35" t="s">
        <v>368</v>
      </c>
      <c r="E10517" s="36" t="str">
        <f>VLOOKUP(D10517,Normativa!$A$3:$C$100,3,0)</f>
        <v>Decreto con Fuerza de Ley</v>
      </c>
      <c r="F10517" s="37"/>
      <c r="G10517" s="37"/>
      <c r="H10517" s="37"/>
      <c r="I10517" s="36">
        <f t="shared" si="1"/>
        <v>1</v>
      </c>
      <c r="J10517" s="37"/>
      <c r="K10517" s="37"/>
    </row>
    <row r="10518" ht="22.5" hidden="1" customHeight="1">
      <c r="A10518" s="32" t="b">
        <v>0</v>
      </c>
      <c r="B10518" s="33"/>
      <c r="C10518" s="34"/>
      <c r="D10518" s="35" t="s">
        <v>368</v>
      </c>
      <c r="E10518" s="36" t="str">
        <f>VLOOKUP(D10518,Normativa!$A$3:$C$100,3,0)</f>
        <v>Decreto con Fuerza de Ley</v>
      </c>
      <c r="F10518" s="37"/>
      <c r="G10518" s="37"/>
      <c r="H10518" s="37"/>
      <c r="I10518" s="36">
        <f t="shared" si="1"/>
        <v>2</v>
      </c>
      <c r="J10518" s="37"/>
      <c r="K10518" s="37"/>
    </row>
    <row r="10519" ht="22.5" hidden="1" customHeight="1">
      <c r="A10519" s="32" t="b">
        <v>0</v>
      </c>
      <c r="B10519" s="33"/>
      <c r="C10519" s="34"/>
      <c r="D10519" s="35" t="s">
        <v>368</v>
      </c>
      <c r="E10519" s="36" t="str">
        <f>VLOOKUP(D10519,Normativa!$A$3:$C$100,3,0)</f>
        <v>Decreto con Fuerza de Ley</v>
      </c>
      <c r="F10519" s="37"/>
      <c r="G10519" s="37"/>
      <c r="H10519" s="37" t="s">
        <v>7887</v>
      </c>
      <c r="I10519" s="36">
        <f t="shared" si="1"/>
        <v>1</v>
      </c>
      <c r="J10519" s="37"/>
      <c r="K10519" s="37"/>
    </row>
    <row r="10520" ht="22.5" hidden="1" customHeight="1">
      <c r="A10520" s="32" t="b">
        <v>0</v>
      </c>
      <c r="B10520" s="33"/>
      <c r="C10520" s="34"/>
      <c r="D10520" s="35" t="s">
        <v>368</v>
      </c>
      <c r="E10520" s="36" t="str">
        <f>VLOOKUP(D10520,Normativa!$A$3:$C$100,3,0)</f>
        <v>Decreto con Fuerza de Ley</v>
      </c>
      <c r="F10520" s="37"/>
      <c r="G10520" s="37"/>
      <c r="H10520" s="37" t="s">
        <v>7888</v>
      </c>
      <c r="I10520" s="36">
        <f t="shared" si="1"/>
        <v>1</v>
      </c>
      <c r="J10520" s="37"/>
      <c r="K10520" s="37"/>
    </row>
    <row r="10521" ht="22.5" hidden="1" customHeight="1">
      <c r="A10521" s="32" t="b">
        <v>0</v>
      </c>
      <c r="B10521" s="33"/>
      <c r="C10521" s="34"/>
      <c r="D10521" s="35" t="s">
        <v>368</v>
      </c>
      <c r="E10521" s="36" t="str">
        <f>VLOOKUP(D10521,Normativa!$A$3:$C$100,3,0)</f>
        <v>Decreto con Fuerza de Ley</v>
      </c>
      <c r="F10521" s="37"/>
      <c r="G10521" s="37"/>
      <c r="H10521" s="37"/>
      <c r="I10521" s="36">
        <f t="shared" si="1"/>
        <v>1</v>
      </c>
      <c r="J10521" s="37"/>
      <c r="K10521" s="37"/>
    </row>
    <row r="10522" ht="22.5" hidden="1" customHeight="1">
      <c r="A10522" s="32" t="b">
        <v>0</v>
      </c>
      <c r="B10522" s="33"/>
      <c r="C10522" s="34"/>
      <c r="D10522" s="35" t="s">
        <v>368</v>
      </c>
      <c r="E10522" s="36" t="str">
        <f>VLOOKUP(D10522,Normativa!$A$3:$C$100,3,0)</f>
        <v>Decreto con Fuerza de Ley</v>
      </c>
      <c r="F10522" s="37"/>
      <c r="G10522" s="37"/>
      <c r="H10522" s="37" t="s">
        <v>7889</v>
      </c>
      <c r="I10522" s="36">
        <f t="shared" si="1"/>
        <v>1</v>
      </c>
      <c r="J10522" s="37"/>
      <c r="K10522" s="37"/>
    </row>
    <row r="10523" ht="22.5" hidden="1" customHeight="1">
      <c r="A10523" s="32" t="b">
        <v>0</v>
      </c>
      <c r="B10523" s="33"/>
      <c r="C10523" s="34"/>
      <c r="D10523" s="35" t="s">
        <v>368</v>
      </c>
      <c r="E10523" s="36" t="str">
        <f>VLOOKUP(D10523,Normativa!$A$3:$C$100,3,0)</f>
        <v>Decreto con Fuerza de Ley</v>
      </c>
      <c r="F10523" s="37"/>
      <c r="G10523" s="37"/>
      <c r="H10523" s="37"/>
      <c r="I10523" s="36">
        <f t="shared" si="1"/>
        <v>1</v>
      </c>
      <c r="J10523" s="37"/>
      <c r="K10523" s="37"/>
    </row>
    <row r="10524" ht="22.5" hidden="1" customHeight="1">
      <c r="A10524" s="32" t="b">
        <v>0</v>
      </c>
      <c r="B10524" s="33"/>
      <c r="C10524" s="34"/>
      <c r="D10524" s="35" t="s">
        <v>368</v>
      </c>
      <c r="E10524" s="36" t="str">
        <f>VLOOKUP(D10524,Normativa!$A$3:$C$100,3,0)</f>
        <v>Decreto con Fuerza de Ley</v>
      </c>
      <c r="F10524" s="37"/>
      <c r="G10524" s="37"/>
      <c r="H10524" s="37" t="s">
        <v>7890</v>
      </c>
      <c r="I10524" s="36">
        <f t="shared" si="1"/>
        <v>1</v>
      </c>
      <c r="J10524" s="37"/>
      <c r="K10524" s="37"/>
    </row>
    <row r="10525" ht="22.5" hidden="1" customHeight="1">
      <c r="A10525" s="32" t="b">
        <v>0</v>
      </c>
      <c r="B10525" s="33"/>
      <c r="C10525" s="34"/>
      <c r="D10525" s="35" t="s">
        <v>368</v>
      </c>
      <c r="E10525" s="36" t="str">
        <f>VLOOKUP(D10525,Normativa!$A$3:$C$100,3,0)</f>
        <v>Decreto con Fuerza de Ley</v>
      </c>
      <c r="F10525" s="37"/>
      <c r="G10525" s="37"/>
      <c r="H10525" s="37"/>
      <c r="I10525" s="36">
        <f t="shared" si="1"/>
        <v>1</v>
      </c>
      <c r="J10525" s="37"/>
      <c r="K10525" s="37"/>
    </row>
    <row r="10526" ht="22.5" hidden="1" customHeight="1">
      <c r="A10526" s="32" t="b">
        <v>0</v>
      </c>
      <c r="B10526" s="33"/>
      <c r="C10526" s="34"/>
      <c r="D10526" s="35" t="s">
        <v>368</v>
      </c>
      <c r="E10526" s="36" t="str">
        <f>VLOOKUP(D10526,Normativa!$A$3:$C$100,3,0)</f>
        <v>Decreto con Fuerza de Ley</v>
      </c>
      <c r="F10526" s="37"/>
      <c r="G10526" s="37"/>
      <c r="H10526" s="37" t="s">
        <v>7891</v>
      </c>
      <c r="I10526" s="36">
        <f t="shared" si="1"/>
        <v>1</v>
      </c>
      <c r="J10526" s="37"/>
      <c r="K10526" s="37"/>
    </row>
    <row r="10527" ht="22.5" hidden="1" customHeight="1">
      <c r="A10527" s="32" t="b">
        <v>0</v>
      </c>
      <c r="B10527" s="33"/>
      <c r="C10527" s="34"/>
      <c r="D10527" s="35" t="s">
        <v>368</v>
      </c>
      <c r="E10527" s="36" t="str">
        <f>VLOOKUP(D10527,Normativa!$A$3:$C$100,3,0)</f>
        <v>Decreto con Fuerza de Ley</v>
      </c>
      <c r="F10527" s="37"/>
      <c r="G10527" s="37"/>
      <c r="H10527" s="37"/>
      <c r="I10527" s="36">
        <f t="shared" si="1"/>
        <v>1</v>
      </c>
      <c r="J10527" s="37"/>
      <c r="K10527" s="37"/>
    </row>
    <row r="10528" ht="22.5" hidden="1" customHeight="1">
      <c r="A10528" s="32" t="b">
        <v>0</v>
      </c>
      <c r="B10528" s="33"/>
      <c r="C10528" s="34"/>
      <c r="D10528" s="35" t="s">
        <v>368</v>
      </c>
      <c r="E10528" s="36" t="str">
        <f>VLOOKUP(D10528,Normativa!$A$3:$C$100,3,0)</f>
        <v>Decreto con Fuerza de Ley</v>
      </c>
      <c r="F10528" s="37"/>
      <c r="G10528" s="37"/>
      <c r="H10528" s="37"/>
      <c r="I10528" s="36">
        <f t="shared" si="1"/>
        <v>2</v>
      </c>
      <c r="J10528" s="37"/>
      <c r="K10528" s="37"/>
    </row>
    <row r="10529" ht="22.5" hidden="1" customHeight="1">
      <c r="A10529" s="32" t="b">
        <v>0</v>
      </c>
      <c r="B10529" s="33"/>
      <c r="C10529" s="34"/>
      <c r="D10529" s="35" t="s">
        <v>368</v>
      </c>
      <c r="E10529" s="36" t="str">
        <f>VLOOKUP(D10529,Normativa!$A$3:$C$100,3,0)</f>
        <v>Decreto con Fuerza de Ley</v>
      </c>
      <c r="F10529" s="37"/>
      <c r="G10529" s="37"/>
      <c r="H10529" s="37" t="s">
        <v>7892</v>
      </c>
      <c r="I10529" s="36">
        <f t="shared" si="1"/>
        <v>1</v>
      </c>
      <c r="J10529" s="37"/>
      <c r="K10529" s="37"/>
    </row>
    <row r="10530" ht="22.5" hidden="1" customHeight="1">
      <c r="A10530" s="32" t="b">
        <v>0</v>
      </c>
      <c r="B10530" s="33"/>
      <c r="C10530" s="34"/>
      <c r="D10530" s="35" t="s">
        <v>368</v>
      </c>
      <c r="E10530" s="36" t="str">
        <f>VLOOKUP(D10530,Normativa!$A$3:$C$100,3,0)</f>
        <v>Decreto con Fuerza de Ley</v>
      </c>
      <c r="F10530" s="37"/>
      <c r="G10530" s="37"/>
      <c r="H10530" s="37" t="s">
        <v>7893</v>
      </c>
      <c r="I10530" s="36">
        <f t="shared" si="1"/>
        <v>1</v>
      </c>
      <c r="J10530" s="37"/>
      <c r="K10530" s="37"/>
    </row>
    <row r="10531" ht="22.5" hidden="1" customHeight="1">
      <c r="A10531" s="32" t="b">
        <v>0</v>
      </c>
      <c r="B10531" s="33"/>
      <c r="C10531" s="34"/>
      <c r="D10531" s="35" t="s">
        <v>368</v>
      </c>
      <c r="E10531" s="36" t="str">
        <f>VLOOKUP(D10531,Normativa!$A$3:$C$100,3,0)</f>
        <v>Decreto con Fuerza de Ley</v>
      </c>
      <c r="F10531" s="37"/>
      <c r="G10531" s="37"/>
      <c r="H10531" s="37" t="s">
        <v>7894</v>
      </c>
      <c r="I10531" s="36">
        <f t="shared" si="1"/>
        <v>1</v>
      </c>
      <c r="J10531" s="37"/>
      <c r="K10531" s="37"/>
    </row>
    <row r="10532" ht="22.5" hidden="1" customHeight="1">
      <c r="A10532" s="32" t="b">
        <v>0</v>
      </c>
      <c r="B10532" s="33"/>
      <c r="C10532" s="34"/>
      <c r="D10532" s="35" t="s">
        <v>368</v>
      </c>
      <c r="E10532" s="36" t="str">
        <f>VLOOKUP(D10532,Normativa!$A$3:$C$100,3,0)</f>
        <v>Decreto con Fuerza de Ley</v>
      </c>
      <c r="F10532" s="37"/>
      <c r="G10532" s="37"/>
      <c r="H10532" s="37"/>
      <c r="I10532" s="36">
        <f t="shared" si="1"/>
        <v>1</v>
      </c>
      <c r="J10532" s="37"/>
      <c r="K10532" s="37"/>
    </row>
    <row r="10533" ht="22.5" hidden="1" customHeight="1">
      <c r="A10533" s="32" t="b">
        <v>0</v>
      </c>
      <c r="B10533" s="33"/>
      <c r="C10533" s="34"/>
      <c r="D10533" s="35" t="s">
        <v>368</v>
      </c>
      <c r="E10533" s="36" t="str">
        <f>VLOOKUP(D10533,Normativa!$A$3:$C$100,3,0)</f>
        <v>Decreto con Fuerza de Ley</v>
      </c>
      <c r="F10533" s="37"/>
      <c r="G10533" s="37"/>
      <c r="H10533" s="37"/>
      <c r="I10533" s="36">
        <f t="shared" si="1"/>
        <v>2</v>
      </c>
      <c r="J10533" s="37"/>
      <c r="K10533" s="37"/>
    </row>
    <row r="10534" ht="22.5" hidden="1" customHeight="1">
      <c r="A10534" s="32" t="b">
        <v>0</v>
      </c>
      <c r="B10534" s="33"/>
      <c r="C10534" s="34"/>
      <c r="D10534" s="35" t="s">
        <v>368</v>
      </c>
      <c r="E10534" s="36" t="str">
        <f>VLOOKUP(D10534,Normativa!$A$3:$C$100,3,0)</f>
        <v>Decreto con Fuerza de Ley</v>
      </c>
      <c r="F10534" s="37"/>
      <c r="G10534" s="37"/>
      <c r="H10534" s="37" t="s">
        <v>7895</v>
      </c>
      <c r="I10534" s="36">
        <f t="shared" si="1"/>
        <v>1</v>
      </c>
      <c r="J10534" s="37"/>
      <c r="K10534" s="37"/>
    </row>
    <row r="10535" ht="22.5" hidden="1" customHeight="1">
      <c r="A10535" s="32" t="b">
        <v>0</v>
      </c>
      <c r="B10535" s="33"/>
      <c r="C10535" s="34"/>
      <c r="D10535" s="35" t="s">
        <v>368</v>
      </c>
      <c r="E10535" s="36" t="str">
        <f>VLOOKUP(D10535,Normativa!$A$3:$C$100,3,0)</f>
        <v>Decreto con Fuerza de Ley</v>
      </c>
      <c r="F10535" s="37"/>
      <c r="G10535" s="37"/>
      <c r="H10535" s="37"/>
      <c r="I10535" s="36">
        <f t="shared" si="1"/>
        <v>1</v>
      </c>
      <c r="J10535" s="37"/>
      <c r="K10535" s="37"/>
    </row>
    <row r="10536" ht="22.5" hidden="1" customHeight="1">
      <c r="A10536" s="32" t="b">
        <v>0</v>
      </c>
      <c r="B10536" s="33"/>
      <c r="C10536" s="34"/>
      <c r="D10536" s="35" t="s">
        <v>368</v>
      </c>
      <c r="E10536" s="36" t="str">
        <f>VLOOKUP(D10536,Normativa!$A$3:$C$100,3,0)</f>
        <v>Decreto con Fuerza de Ley</v>
      </c>
      <c r="F10536" s="37"/>
      <c r="G10536" s="37"/>
      <c r="H10536" s="37"/>
      <c r="I10536" s="36">
        <f t="shared" si="1"/>
        <v>2</v>
      </c>
      <c r="J10536" s="37"/>
      <c r="K10536" s="37"/>
    </row>
    <row r="10537" ht="22.5" hidden="1" customHeight="1">
      <c r="A10537" s="32" t="b">
        <v>0</v>
      </c>
      <c r="B10537" s="33"/>
      <c r="C10537" s="34"/>
      <c r="D10537" s="35" t="s">
        <v>368</v>
      </c>
      <c r="E10537" s="36" t="str">
        <f>VLOOKUP(D10537,Normativa!$A$3:$C$100,3,0)</f>
        <v>Decreto con Fuerza de Ley</v>
      </c>
      <c r="F10537" s="37"/>
      <c r="G10537" s="37"/>
      <c r="H10537" s="37" t="s">
        <v>7896</v>
      </c>
      <c r="I10537" s="36">
        <f t="shared" si="1"/>
        <v>1</v>
      </c>
      <c r="J10537" s="37"/>
      <c r="K10537" s="37"/>
    </row>
    <row r="10538" ht="22.5" hidden="1" customHeight="1">
      <c r="A10538" s="32" t="b">
        <v>0</v>
      </c>
      <c r="B10538" s="33"/>
      <c r="C10538" s="34"/>
      <c r="D10538" s="35" t="s">
        <v>368</v>
      </c>
      <c r="E10538" s="36" t="str">
        <f>VLOOKUP(D10538,Normativa!$A$3:$C$100,3,0)</f>
        <v>Decreto con Fuerza de Ley</v>
      </c>
      <c r="F10538" s="37"/>
      <c r="G10538" s="37"/>
      <c r="H10538" s="37"/>
      <c r="I10538" s="36">
        <f t="shared" si="1"/>
        <v>1</v>
      </c>
      <c r="J10538" s="37"/>
      <c r="K10538" s="37"/>
    </row>
    <row r="10539" ht="22.5" hidden="1" customHeight="1">
      <c r="A10539" s="32" t="b">
        <v>0</v>
      </c>
      <c r="B10539" s="33"/>
      <c r="C10539" s="34"/>
      <c r="D10539" s="35" t="s">
        <v>368</v>
      </c>
      <c r="E10539" s="36" t="str">
        <f>VLOOKUP(D10539,Normativa!$A$3:$C$100,3,0)</f>
        <v>Decreto con Fuerza de Ley</v>
      </c>
      <c r="F10539" s="37"/>
      <c r="G10539" s="37"/>
      <c r="H10539" s="37" t="s">
        <v>7897</v>
      </c>
      <c r="I10539" s="36">
        <f t="shared" si="1"/>
        <v>1</v>
      </c>
      <c r="J10539" s="37"/>
      <c r="K10539" s="37"/>
    </row>
    <row r="10540" ht="22.5" hidden="1" customHeight="1">
      <c r="A10540" s="32" t="b">
        <v>0</v>
      </c>
      <c r="B10540" s="33"/>
      <c r="C10540" s="34"/>
      <c r="D10540" s="35" t="s">
        <v>368</v>
      </c>
      <c r="E10540" s="36" t="str">
        <f>VLOOKUP(D10540,Normativa!$A$3:$C$100,3,0)</f>
        <v>Decreto con Fuerza de Ley</v>
      </c>
      <c r="F10540" s="37"/>
      <c r="G10540" s="37"/>
      <c r="H10540" s="37"/>
      <c r="I10540" s="36">
        <f t="shared" si="1"/>
        <v>1</v>
      </c>
      <c r="J10540" s="37"/>
      <c r="K10540" s="37"/>
    </row>
    <row r="10541" ht="22.5" hidden="1" customHeight="1">
      <c r="A10541" s="32" t="b">
        <v>0</v>
      </c>
      <c r="B10541" s="33"/>
      <c r="C10541" s="34"/>
      <c r="D10541" s="35" t="s">
        <v>368</v>
      </c>
      <c r="E10541" s="36" t="str">
        <f>VLOOKUP(D10541,Normativa!$A$3:$C$100,3,0)</f>
        <v>Decreto con Fuerza de Ley</v>
      </c>
      <c r="F10541" s="37"/>
      <c r="G10541" s="37"/>
      <c r="H10541" s="37" t="s">
        <v>7898</v>
      </c>
      <c r="I10541" s="36">
        <f t="shared" si="1"/>
        <v>1</v>
      </c>
      <c r="J10541" s="37"/>
      <c r="K10541" s="37"/>
    </row>
    <row r="10542" ht="22.5" hidden="1" customHeight="1">
      <c r="A10542" s="32" t="b">
        <v>0</v>
      </c>
      <c r="B10542" s="33"/>
      <c r="C10542" s="34"/>
      <c r="D10542" s="35" t="s">
        <v>368</v>
      </c>
      <c r="E10542" s="36" t="str">
        <f>VLOOKUP(D10542,Normativa!$A$3:$C$100,3,0)</f>
        <v>Decreto con Fuerza de Ley</v>
      </c>
      <c r="F10542" s="37"/>
      <c r="G10542" s="37"/>
      <c r="H10542" s="37"/>
      <c r="I10542" s="36">
        <f t="shared" si="1"/>
        <v>1</v>
      </c>
      <c r="J10542" s="37"/>
      <c r="K10542" s="37"/>
    </row>
    <row r="10543" ht="22.5" hidden="1" customHeight="1">
      <c r="A10543" s="32" t="b">
        <v>0</v>
      </c>
      <c r="B10543" s="33"/>
      <c r="C10543" s="34"/>
      <c r="D10543" s="35" t="s">
        <v>368</v>
      </c>
      <c r="E10543" s="36" t="str">
        <f>VLOOKUP(D10543,Normativa!$A$3:$C$100,3,0)</f>
        <v>Decreto con Fuerza de Ley</v>
      </c>
      <c r="F10543" s="37"/>
      <c r="G10543" s="37"/>
      <c r="H10543" s="37"/>
      <c r="I10543" s="36">
        <f t="shared" si="1"/>
        <v>2</v>
      </c>
      <c r="J10543" s="37"/>
      <c r="K10543" s="37"/>
    </row>
    <row r="10544" ht="22.5" hidden="1" customHeight="1">
      <c r="A10544" s="32" t="b">
        <v>0</v>
      </c>
      <c r="B10544" s="33"/>
      <c r="C10544" s="34"/>
      <c r="D10544" s="35" t="s">
        <v>368</v>
      </c>
      <c r="E10544" s="36" t="str">
        <f>VLOOKUP(D10544,Normativa!$A$3:$C$100,3,0)</f>
        <v>Decreto con Fuerza de Ley</v>
      </c>
      <c r="F10544" s="37"/>
      <c r="G10544" s="37"/>
      <c r="H10544" s="37" t="s">
        <v>7899</v>
      </c>
      <c r="I10544" s="36">
        <f t="shared" si="1"/>
        <v>1</v>
      </c>
      <c r="J10544" s="37"/>
      <c r="K10544" s="37"/>
    </row>
    <row r="10545" ht="22.5" hidden="1" customHeight="1">
      <c r="A10545" s="32" t="b">
        <v>0</v>
      </c>
      <c r="B10545" s="33"/>
      <c r="C10545" s="34"/>
      <c r="D10545" s="35" t="s">
        <v>368</v>
      </c>
      <c r="E10545" s="36" t="str">
        <f>VLOOKUP(D10545,Normativa!$A$3:$C$100,3,0)</f>
        <v>Decreto con Fuerza de Ley</v>
      </c>
      <c r="F10545" s="37"/>
      <c r="G10545" s="37"/>
      <c r="H10545" s="37" t="s">
        <v>7900</v>
      </c>
      <c r="I10545" s="36">
        <f t="shared" si="1"/>
        <v>1</v>
      </c>
      <c r="J10545" s="37"/>
      <c r="K10545" s="37"/>
    </row>
    <row r="10546" ht="22.5" hidden="1" customHeight="1">
      <c r="A10546" s="32" t="b">
        <v>0</v>
      </c>
      <c r="B10546" s="33"/>
      <c r="C10546" s="34"/>
      <c r="D10546" s="35" t="s">
        <v>368</v>
      </c>
      <c r="E10546" s="36" t="str">
        <f>VLOOKUP(D10546,Normativa!$A$3:$C$100,3,0)</f>
        <v>Decreto con Fuerza de Ley</v>
      </c>
      <c r="F10546" s="37"/>
      <c r="G10546" s="37"/>
      <c r="H10546" s="37"/>
      <c r="I10546" s="36">
        <f t="shared" si="1"/>
        <v>1</v>
      </c>
      <c r="J10546" s="37"/>
      <c r="K10546" s="37"/>
    </row>
    <row r="10547" ht="22.5" hidden="1" customHeight="1">
      <c r="A10547" s="32" t="b">
        <v>0</v>
      </c>
      <c r="B10547" s="33"/>
      <c r="C10547" s="34"/>
      <c r="D10547" s="35" t="s">
        <v>368</v>
      </c>
      <c r="E10547" s="36" t="str">
        <f>VLOOKUP(D10547,Normativa!$A$3:$C$100,3,0)</f>
        <v>Decreto con Fuerza de Ley</v>
      </c>
      <c r="F10547" s="37"/>
      <c r="G10547" s="37"/>
      <c r="H10547" s="37"/>
      <c r="I10547" s="36">
        <f t="shared" si="1"/>
        <v>2</v>
      </c>
      <c r="J10547" s="37"/>
      <c r="K10547" s="37"/>
    </row>
    <row r="10548" ht="22.5" hidden="1" customHeight="1">
      <c r="A10548" s="32" t="b">
        <v>0</v>
      </c>
      <c r="B10548" s="33"/>
      <c r="C10548" s="34"/>
      <c r="D10548" s="35" t="s">
        <v>368</v>
      </c>
      <c r="E10548" s="36" t="str">
        <f>VLOOKUP(D10548,Normativa!$A$3:$C$100,3,0)</f>
        <v>Decreto con Fuerza de Ley</v>
      </c>
      <c r="F10548" s="37"/>
      <c r="G10548" s="37"/>
      <c r="H10548" s="37" t="s">
        <v>7901</v>
      </c>
      <c r="I10548" s="36">
        <f t="shared" si="1"/>
        <v>1</v>
      </c>
      <c r="J10548" s="37"/>
      <c r="K10548" s="37"/>
    </row>
    <row r="10549" ht="22.5" hidden="1" customHeight="1">
      <c r="A10549" s="32" t="b">
        <v>0</v>
      </c>
      <c r="B10549" s="33"/>
      <c r="C10549" s="34"/>
      <c r="D10549" s="35" t="s">
        <v>368</v>
      </c>
      <c r="E10549" s="36" t="str">
        <f>VLOOKUP(D10549,Normativa!$A$3:$C$100,3,0)</f>
        <v>Decreto con Fuerza de Ley</v>
      </c>
      <c r="F10549" s="37"/>
      <c r="G10549" s="37"/>
      <c r="H10549" s="37"/>
      <c r="I10549" s="36">
        <f t="shared" si="1"/>
        <v>1</v>
      </c>
      <c r="J10549" s="37"/>
      <c r="K10549" s="37"/>
    </row>
    <row r="10550" ht="22.5" hidden="1" customHeight="1">
      <c r="A10550" s="32" t="b">
        <v>0</v>
      </c>
      <c r="B10550" s="33"/>
      <c r="C10550" s="34"/>
      <c r="D10550" s="35" t="s">
        <v>368</v>
      </c>
      <c r="E10550" s="36" t="str">
        <f>VLOOKUP(D10550,Normativa!$A$3:$C$100,3,0)</f>
        <v>Decreto con Fuerza de Ley</v>
      </c>
      <c r="F10550" s="37"/>
      <c r="G10550" s="37"/>
      <c r="H10550" s="37"/>
      <c r="I10550" s="36">
        <f t="shared" si="1"/>
        <v>2</v>
      </c>
      <c r="J10550" s="37"/>
      <c r="K10550" s="37"/>
    </row>
    <row r="10551" ht="22.5" hidden="1" customHeight="1">
      <c r="A10551" s="32" t="b">
        <v>0</v>
      </c>
      <c r="B10551" s="33"/>
      <c r="C10551" s="34"/>
      <c r="D10551" s="35" t="s">
        <v>368</v>
      </c>
      <c r="E10551" s="36" t="str">
        <f>VLOOKUP(D10551,Normativa!$A$3:$C$100,3,0)</f>
        <v>Decreto con Fuerza de Ley</v>
      </c>
      <c r="F10551" s="37"/>
      <c r="G10551" s="37"/>
      <c r="H10551" s="37" t="s">
        <v>7902</v>
      </c>
      <c r="I10551" s="36">
        <f t="shared" si="1"/>
        <v>1</v>
      </c>
      <c r="J10551" s="37"/>
      <c r="K10551" s="37"/>
    </row>
    <row r="10552" ht="22.5" hidden="1" customHeight="1">
      <c r="A10552" s="32" t="b">
        <v>0</v>
      </c>
      <c r="B10552" s="33"/>
      <c r="C10552" s="34"/>
      <c r="D10552" s="35" t="s">
        <v>368</v>
      </c>
      <c r="E10552" s="36" t="str">
        <f>VLOOKUP(D10552,Normativa!$A$3:$C$100,3,0)</f>
        <v>Decreto con Fuerza de Ley</v>
      </c>
      <c r="F10552" s="37"/>
      <c r="G10552" s="37"/>
      <c r="H10552" s="37"/>
      <c r="I10552" s="36">
        <f t="shared" si="1"/>
        <v>1</v>
      </c>
      <c r="J10552" s="37"/>
      <c r="K10552" s="37"/>
    </row>
    <row r="10553" ht="22.5" hidden="1" customHeight="1">
      <c r="A10553" s="32" t="b">
        <v>0</v>
      </c>
      <c r="B10553" s="33"/>
      <c r="C10553" s="34"/>
      <c r="D10553" s="35" t="s">
        <v>368</v>
      </c>
      <c r="E10553" s="36" t="str">
        <f>VLOOKUP(D10553,Normativa!$A$3:$C$100,3,0)</f>
        <v>Decreto con Fuerza de Ley</v>
      </c>
      <c r="F10553" s="37"/>
      <c r="G10553" s="37"/>
      <c r="H10553" s="37"/>
      <c r="I10553" s="36">
        <f t="shared" si="1"/>
        <v>2</v>
      </c>
      <c r="J10553" s="37"/>
      <c r="K10553" s="37"/>
    </row>
    <row r="10554" ht="22.5" hidden="1" customHeight="1">
      <c r="A10554" s="32" t="b">
        <v>0</v>
      </c>
      <c r="B10554" s="33"/>
      <c r="C10554" s="34"/>
      <c r="D10554" s="35" t="s">
        <v>368</v>
      </c>
      <c r="E10554" s="36" t="str">
        <f>VLOOKUP(D10554,Normativa!$A$3:$C$100,3,0)</f>
        <v>Decreto con Fuerza de Ley</v>
      </c>
      <c r="F10554" s="37"/>
      <c r="G10554" s="37"/>
      <c r="H10554" s="37" t="s">
        <v>7903</v>
      </c>
      <c r="I10554" s="36">
        <f t="shared" si="1"/>
        <v>1</v>
      </c>
      <c r="J10554" s="37"/>
      <c r="K10554" s="37"/>
    </row>
    <row r="10555" ht="22.5" hidden="1" customHeight="1">
      <c r="A10555" s="32" t="b">
        <v>0</v>
      </c>
      <c r="B10555" s="33"/>
      <c r="C10555" s="34"/>
      <c r="D10555" s="35" t="s">
        <v>368</v>
      </c>
      <c r="E10555" s="36" t="str">
        <f>VLOOKUP(D10555,Normativa!$A$3:$C$100,3,0)</f>
        <v>Decreto con Fuerza de Ley</v>
      </c>
      <c r="F10555" s="37"/>
      <c r="G10555" s="37"/>
      <c r="H10555" s="37"/>
      <c r="I10555" s="36">
        <f t="shared" si="1"/>
        <v>1</v>
      </c>
      <c r="J10555" s="37"/>
      <c r="K10555" s="37"/>
    </row>
    <row r="10556" ht="22.5" hidden="1" customHeight="1">
      <c r="A10556" s="32" t="b">
        <v>0</v>
      </c>
      <c r="B10556" s="33"/>
      <c r="C10556" s="34"/>
      <c r="D10556" s="35" t="s">
        <v>368</v>
      </c>
      <c r="E10556" s="36" t="str">
        <f>VLOOKUP(D10556,Normativa!$A$3:$C$100,3,0)</f>
        <v>Decreto con Fuerza de Ley</v>
      </c>
      <c r="F10556" s="37"/>
      <c r="G10556" s="37"/>
      <c r="H10556" s="37" t="s">
        <v>7904</v>
      </c>
      <c r="I10556" s="36">
        <f t="shared" si="1"/>
        <v>1</v>
      </c>
      <c r="J10556" s="37"/>
      <c r="K10556" s="37"/>
    </row>
    <row r="10557" ht="22.5" hidden="1" customHeight="1">
      <c r="A10557" s="32" t="b">
        <v>0</v>
      </c>
      <c r="B10557" s="33"/>
      <c r="C10557" s="34"/>
      <c r="D10557" s="35" t="s">
        <v>368</v>
      </c>
      <c r="E10557" s="36" t="str">
        <f>VLOOKUP(D10557,Normativa!$A$3:$C$100,3,0)</f>
        <v>Decreto con Fuerza de Ley</v>
      </c>
      <c r="F10557" s="37"/>
      <c r="G10557" s="37"/>
      <c r="H10557" s="37"/>
      <c r="I10557" s="36">
        <f t="shared" si="1"/>
        <v>1</v>
      </c>
      <c r="J10557" s="37"/>
      <c r="K10557" s="37"/>
    </row>
    <row r="10558" ht="22.5" hidden="1" customHeight="1">
      <c r="A10558" s="32" t="b">
        <v>0</v>
      </c>
      <c r="B10558" s="33"/>
      <c r="C10558" s="34"/>
      <c r="D10558" s="35" t="s">
        <v>368</v>
      </c>
      <c r="E10558" s="36" t="str">
        <f>VLOOKUP(D10558,Normativa!$A$3:$C$100,3,0)</f>
        <v>Decreto con Fuerza de Ley</v>
      </c>
      <c r="F10558" s="37"/>
      <c r="G10558" s="37"/>
      <c r="H10558" s="37" t="s">
        <v>7905</v>
      </c>
      <c r="I10558" s="36">
        <f t="shared" si="1"/>
        <v>1</v>
      </c>
      <c r="J10558" s="37"/>
      <c r="K10558" s="37"/>
    </row>
    <row r="10559" ht="22.5" hidden="1" customHeight="1">
      <c r="A10559" s="32" t="b">
        <v>0</v>
      </c>
      <c r="B10559" s="33"/>
      <c r="C10559" s="34"/>
      <c r="D10559" s="35" t="s">
        <v>368</v>
      </c>
      <c r="E10559" s="36" t="str">
        <f>VLOOKUP(D10559,Normativa!$A$3:$C$100,3,0)</f>
        <v>Decreto con Fuerza de Ley</v>
      </c>
      <c r="F10559" s="37"/>
      <c r="G10559" s="37"/>
      <c r="H10559" s="37"/>
      <c r="I10559" s="36">
        <f t="shared" si="1"/>
        <v>1</v>
      </c>
      <c r="J10559" s="37"/>
      <c r="K10559" s="37"/>
    </row>
    <row r="10560" ht="22.5" hidden="1" customHeight="1">
      <c r="A10560" s="32" t="b">
        <v>0</v>
      </c>
      <c r="B10560" s="33"/>
      <c r="C10560" s="34"/>
      <c r="D10560" s="35" t="s">
        <v>368</v>
      </c>
      <c r="E10560" s="36" t="str">
        <f>VLOOKUP(D10560,Normativa!$A$3:$C$100,3,0)</f>
        <v>Decreto con Fuerza de Ley</v>
      </c>
      <c r="F10560" s="37"/>
      <c r="G10560" s="37"/>
      <c r="H10560" s="37"/>
      <c r="I10560" s="36">
        <f t="shared" si="1"/>
        <v>2</v>
      </c>
      <c r="J10560" s="37"/>
      <c r="K10560" s="37"/>
    </row>
    <row r="10561" ht="22.5" hidden="1" customHeight="1">
      <c r="A10561" s="32" t="b">
        <v>0</v>
      </c>
      <c r="B10561" s="33"/>
      <c r="C10561" s="34"/>
      <c r="D10561" s="35" t="s">
        <v>368</v>
      </c>
      <c r="E10561" s="36" t="str">
        <f>VLOOKUP(D10561,Normativa!$A$3:$C$100,3,0)</f>
        <v>Decreto con Fuerza de Ley</v>
      </c>
      <c r="F10561" s="37"/>
      <c r="G10561" s="37"/>
      <c r="H10561" s="37" t="s">
        <v>7906</v>
      </c>
      <c r="I10561" s="36">
        <f t="shared" si="1"/>
        <v>1</v>
      </c>
      <c r="J10561" s="37"/>
      <c r="K10561" s="37"/>
    </row>
    <row r="10562" ht="22.5" hidden="1" customHeight="1">
      <c r="A10562" s="32" t="b">
        <v>0</v>
      </c>
      <c r="B10562" s="33"/>
      <c r="C10562" s="34"/>
      <c r="D10562" s="35" t="s">
        <v>368</v>
      </c>
      <c r="E10562" s="36" t="str">
        <f>VLOOKUP(D10562,Normativa!$A$3:$C$100,3,0)</f>
        <v>Decreto con Fuerza de Ley</v>
      </c>
      <c r="F10562" s="37"/>
      <c r="G10562" s="37"/>
      <c r="H10562" s="37" t="s">
        <v>7907</v>
      </c>
      <c r="I10562" s="36">
        <f t="shared" si="1"/>
        <v>1</v>
      </c>
      <c r="J10562" s="37"/>
      <c r="K10562" s="37"/>
    </row>
    <row r="10563" ht="22.5" hidden="1" customHeight="1">
      <c r="A10563" s="32" t="b">
        <v>0</v>
      </c>
      <c r="B10563" s="33"/>
      <c r="C10563" s="34"/>
      <c r="D10563" s="35" t="s">
        <v>368</v>
      </c>
      <c r="E10563" s="36" t="str">
        <f>VLOOKUP(D10563,Normativa!$A$3:$C$100,3,0)</f>
        <v>Decreto con Fuerza de Ley</v>
      </c>
      <c r="F10563" s="37"/>
      <c r="G10563" s="37"/>
      <c r="H10563" s="37" t="s">
        <v>7908</v>
      </c>
      <c r="I10563" s="36">
        <f t="shared" si="1"/>
        <v>1</v>
      </c>
      <c r="J10563" s="37"/>
      <c r="K10563" s="37"/>
    </row>
    <row r="10564" ht="22.5" hidden="1" customHeight="1">
      <c r="A10564" s="32" t="b">
        <v>0</v>
      </c>
      <c r="B10564" s="33"/>
      <c r="C10564" s="34"/>
      <c r="D10564" s="35" t="s">
        <v>368</v>
      </c>
      <c r="E10564" s="36" t="str">
        <f>VLOOKUP(D10564,Normativa!$A$3:$C$100,3,0)</f>
        <v>Decreto con Fuerza de Ley</v>
      </c>
      <c r="F10564" s="37"/>
      <c r="G10564" s="37"/>
      <c r="H10564" s="37" t="s">
        <v>7909</v>
      </c>
      <c r="I10564" s="36">
        <f t="shared" si="1"/>
        <v>1</v>
      </c>
      <c r="J10564" s="37"/>
      <c r="K10564" s="37"/>
    </row>
    <row r="10565" ht="22.5" hidden="1" customHeight="1">
      <c r="A10565" s="32" t="b">
        <v>0</v>
      </c>
      <c r="B10565" s="33"/>
      <c r="C10565" s="34"/>
      <c r="D10565" s="35" t="s">
        <v>368</v>
      </c>
      <c r="E10565" s="36" t="str">
        <f>VLOOKUP(D10565,Normativa!$A$3:$C$100,3,0)</f>
        <v>Decreto con Fuerza de Ley</v>
      </c>
      <c r="F10565" s="37"/>
      <c r="G10565" s="37"/>
      <c r="H10565" s="37" t="s">
        <v>7910</v>
      </c>
      <c r="I10565" s="36">
        <f t="shared" si="1"/>
        <v>1</v>
      </c>
      <c r="J10565" s="37"/>
      <c r="K10565" s="37"/>
    </row>
    <row r="10566" ht="22.5" hidden="1" customHeight="1">
      <c r="A10566" s="32" t="b">
        <v>0</v>
      </c>
      <c r="B10566" s="33"/>
      <c r="C10566" s="34"/>
      <c r="D10566" s="35" t="s">
        <v>368</v>
      </c>
      <c r="E10566" s="36" t="str">
        <f>VLOOKUP(D10566,Normativa!$A$3:$C$100,3,0)</f>
        <v>Decreto con Fuerza de Ley</v>
      </c>
      <c r="F10566" s="37"/>
      <c r="G10566" s="37"/>
      <c r="H10566" s="37" t="s">
        <v>7911</v>
      </c>
      <c r="I10566" s="36">
        <f t="shared" si="1"/>
        <v>1</v>
      </c>
      <c r="J10566" s="37"/>
      <c r="K10566" s="37"/>
    </row>
    <row r="10567" ht="22.5" hidden="1" customHeight="1">
      <c r="A10567" s="32" t="b">
        <v>0</v>
      </c>
      <c r="B10567" s="33"/>
      <c r="C10567" s="34"/>
      <c r="D10567" s="35" t="s">
        <v>368</v>
      </c>
      <c r="E10567" s="36" t="str">
        <f>VLOOKUP(D10567,Normativa!$A$3:$C$100,3,0)</f>
        <v>Decreto con Fuerza de Ley</v>
      </c>
      <c r="F10567" s="37"/>
      <c r="G10567" s="37"/>
      <c r="H10567" s="37" t="s">
        <v>7912</v>
      </c>
      <c r="I10567" s="36">
        <f t="shared" si="1"/>
        <v>1</v>
      </c>
      <c r="J10567" s="37"/>
      <c r="K10567" s="37"/>
    </row>
    <row r="10568" ht="22.5" hidden="1" customHeight="1">
      <c r="A10568" s="32" t="b">
        <v>0</v>
      </c>
      <c r="B10568" s="33"/>
      <c r="C10568" s="34"/>
      <c r="D10568" s="35" t="s">
        <v>368</v>
      </c>
      <c r="E10568" s="36" t="str">
        <f>VLOOKUP(D10568,Normativa!$A$3:$C$100,3,0)</f>
        <v>Decreto con Fuerza de Ley</v>
      </c>
      <c r="F10568" s="37"/>
      <c r="G10568" s="37"/>
      <c r="H10568" s="37" t="s">
        <v>7913</v>
      </c>
      <c r="I10568" s="36">
        <f t="shared" si="1"/>
        <v>1</v>
      </c>
      <c r="J10568" s="37"/>
      <c r="K10568" s="37"/>
    </row>
    <row r="10569" ht="22.5" hidden="1" customHeight="1">
      <c r="A10569" s="32" t="b">
        <v>0</v>
      </c>
      <c r="B10569" s="33"/>
      <c r="C10569" s="34"/>
      <c r="D10569" s="35" t="s">
        <v>368</v>
      </c>
      <c r="E10569" s="36" t="str">
        <f>VLOOKUP(D10569,Normativa!$A$3:$C$100,3,0)</f>
        <v>Decreto con Fuerza de Ley</v>
      </c>
      <c r="F10569" s="37"/>
      <c r="G10569" s="37"/>
      <c r="H10569" s="37" t="s">
        <v>7914</v>
      </c>
      <c r="I10569" s="36">
        <f t="shared" si="1"/>
        <v>1</v>
      </c>
      <c r="J10569" s="37"/>
      <c r="K10569" s="37"/>
    </row>
    <row r="10570" ht="22.5" hidden="1" customHeight="1">
      <c r="A10570" s="32" t="b">
        <v>0</v>
      </c>
      <c r="B10570" s="33"/>
      <c r="C10570" s="34"/>
      <c r="D10570" s="35" t="s">
        <v>368</v>
      </c>
      <c r="E10570" s="36" t="str">
        <f>VLOOKUP(D10570,Normativa!$A$3:$C$100,3,0)</f>
        <v>Decreto con Fuerza de Ley</v>
      </c>
      <c r="F10570" s="37"/>
      <c r="G10570" s="37"/>
      <c r="H10570" s="37" t="s">
        <v>7915</v>
      </c>
      <c r="I10570" s="36">
        <f t="shared" si="1"/>
        <v>1</v>
      </c>
      <c r="J10570" s="37"/>
      <c r="K10570" s="37"/>
    </row>
    <row r="10571" ht="22.5" hidden="1" customHeight="1">
      <c r="A10571" s="32" t="b">
        <v>0</v>
      </c>
      <c r="B10571" s="33"/>
      <c r="C10571" s="34"/>
      <c r="D10571" s="35" t="s">
        <v>368</v>
      </c>
      <c r="E10571" s="36" t="str">
        <f>VLOOKUP(D10571,Normativa!$A$3:$C$100,3,0)</f>
        <v>Decreto con Fuerza de Ley</v>
      </c>
      <c r="F10571" s="37"/>
      <c r="G10571" s="37"/>
      <c r="H10571" s="37" t="s">
        <v>7916</v>
      </c>
      <c r="I10571" s="36">
        <f t="shared" si="1"/>
        <v>1</v>
      </c>
      <c r="J10571" s="37"/>
      <c r="K10571" s="37"/>
    </row>
    <row r="10572" ht="22.5" hidden="1" customHeight="1">
      <c r="A10572" s="32" t="b">
        <v>0</v>
      </c>
      <c r="B10572" s="33"/>
      <c r="C10572" s="34"/>
      <c r="D10572" s="35" t="s">
        <v>368</v>
      </c>
      <c r="E10572" s="36" t="str">
        <f>VLOOKUP(D10572,Normativa!$A$3:$C$100,3,0)</f>
        <v>Decreto con Fuerza de Ley</v>
      </c>
      <c r="F10572" s="37"/>
      <c r="G10572" s="37"/>
      <c r="H10572" s="37" t="s">
        <v>7917</v>
      </c>
      <c r="I10572" s="36">
        <f t="shared" si="1"/>
        <v>1</v>
      </c>
      <c r="J10572" s="37"/>
      <c r="K10572" s="37"/>
    </row>
    <row r="10573" ht="22.5" hidden="1" customHeight="1">
      <c r="A10573" s="32" t="b">
        <v>0</v>
      </c>
      <c r="B10573" s="33"/>
      <c r="C10573" s="34"/>
      <c r="D10573" s="35" t="s">
        <v>368</v>
      </c>
      <c r="E10573" s="36" t="str">
        <f>VLOOKUP(D10573,Normativa!$A$3:$C$100,3,0)</f>
        <v>Decreto con Fuerza de Ley</v>
      </c>
      <c r="F10573" s="37"/>
      <c r="G10573" s="37"/>
      <c r="H10573" s="37" t="s">
        <v>7918</v>
      </c>
      <c r="I10573" s="36">
        <f t="shared" si="1"/>
        <v>1</v>
      </c>
      <c r="J10573" s="37"/>
      <c r="K10573" s="37"/>
    </row>
    <row r="10574" ht="22.5" hidden="1" customHeight="1">
      <c r="A10574" s="32" t="b">
        <v>0</v>
      </c>
      <c r="B10574" s="33"/>
      <c r="C10574" s="34"/>
      <c r="D10574" s="35" t="s">
        <v>368</v>
      </c>
      <c r="E10574" s="36" t="str">
        <f>VLOOKUP(D10574,Normativa!$A$3:$C$100,3,0)</f>
        <v>Decreto con Fuerza de Ley</v>
      </c>
      <c r="F10574" s="37"/>
      <c r="G10574" s="37"/>
      <c r="H10574" s="37" t="s">
        <v>7919</v>
      </c>
      <c r="I10574" s="36">
        <f t="shared" si="1"/>
        <v>1</v>
      </c>
      <c r="J10574" s="37"/>
      <c r="K10574" s="37"/>
    </row>
    <row r="10575" ht="22.5" hidden="1" customHeight="1">
      <c r="A10575" s="32" t="b">
        <v>0</v>
      </c>
      <c r="B10575" s="33"/>
      <c r="C10575" s="34"/>
      <c r="D10575" s="35" t="s">
        <v>368</v>
      </c>
      <c r="E10575" s="36" t="str">
        <f>VLOOKUP(D10575,Normativa!$A$3:$C$100,3,0)</f>
        <v>Decreto con Fuerza de Ley</v>
      </c>
      <c r="F10575" s="37"/>
      <c r="G10575" s="37"/>
      <c r="H10575" s="37" t="s">
        <v>7920</v>
      </c>
      <c r="I10575" s="36">
        <f t="shared" si="1"/>
        <v>1</v>
      </c>
      <c r="J10575" s="37"/>
      <c r="K10575" s="37"/>
    </row>
    <row r="10576" ht="22.5" hidden="1" customHeight="1">
      <c r="A10576" s="32" t="b">
        <v>0</v>
      </c>
      <c r="B10576" s="33"/>
      <c r="C10576" s="34"/>
      <c r="D10576" s="35" t="s">
        <v>368</v>
      </c>
      <c r="E10576" s="36" t="str">
        <f>VLOOKUP(D10576,Normativa!$A$3:$C$100,3,0)</f>
        <v>Decreto con Fuerza de Ley</v>
      </c>
      <c r="F10576" s="37"/>
      <c r="G10576" s="37"/>
      <c r="H10576" s="37" t="s">
        <v>7921</v>
      </c>
      <c r="I10576" s="36">
        <f t="shared" si="1"/>
        <v>1</v>
      </c>
      <c r="J10576" s="37"/>
      <c r="K10576" s="37"/>
    </row>
    <row r="10577" ht="22.5" hidden="1" customHeight="1">
      <c r="A10577" s="32" t="b">
        <v>0</v>
      </c>
      <c r="B10577" s="33"/>
      <c r="C10577" s="34"/>
      <c r="D10577" s="35" t="s">
        <v>368</v>
      </c>
      <c r="E10577" s="36" t="str">
        <f>VLOOKUP(D10577,Normativa!$A$3:$C$100,3,0)</f>
        <v>Decreto con Fuerza de Ley</v>
      </c>
      <c r="F10577" s="37"/>
      <c r="G10577" s="37"/>
      <c r="H10577" s="37" t="s">
        <v>7922</v>
      </c>
      <c r="I10577" s="36">
        <f t="shared" si="1"/>
        <v>1</v>
      </c>
      <c r="J10577" s="37"/>
      <c r="K10577" s="37"/>
    </row>
    <row r="10578" ht="22.5" hidden="1" customHeight="1">
      <c r="A10578" s="32" t="b">
        <v>0</v>
      </c>
      <c r="B10578" s="33"/>
      <c r="C10578" s="34"/>
      <c r="D10578" s="35" t="s">
        <v>368</v>
      </c>
      <c r="E10578" s="36" t="str">
        <f>VLOOKUP(D10578,Normativa!$A$3:$C$100,3,0)</f>
        <v>Decreto con Fuerza de Ley</v>
      </c>
      <c r="F10578" s="37"/>
      <c r="G10578" s="37"/>
      <c r="H10578" s="37" t="s">
        <v>7923</v>
      </c>
      <c r="I10578" s="36">
        <f t="shared" si="1"/>
        <v>1</v>
      </c>
      <c r="J10578" s="37"/>
      <c r="K10578" s="37"/>
    </row>
    <row r="10579" ht="22.5" hidden="1" customHeight="1">
      <c r="A10579" s="32" t="b">
        <v>0</v>
      </c>
      <c r="B10579" s="33"/>
      <c r="C10579" s="34"/>
      <c r="D10579" s="35" t="s">
        <v>368</v>
      </c>
      <c r="E10579" s="36" t="str">
        <f>VLOOKUP(D10579,Normativa!$A$3:$C$100,3,0)</f>
        <v>Decreto con Fuerza de Ley</v>
      </c>
      <c r="F10579" s="37"/>
      <c r="G10579" s="37"/>
      <c r="H10579" s="37" t="s">
        <v>7924</v>
      </c>
      <c r="I10579" s="36">
        <f t="shared" si="1"/>
        <v>1</v>
      </c>
      <c r="J10579" s="37"/>
      <c r="K10579" s="37"/>
    </row>
    <row r="10580" ht="22.5" hidden="1" customHeight="1">
      <c r="A10580" s="32" t="b">
        <v>0</v>
      </c>
      <c r="B10580" s="33"/>
      <c r="C10580" s="34"/>
      <c r="D10580" s="35" t="s">
        <v>368</v>
      </c>
      <c r="E10580" s="36" t="str">
        <f>VLOOKUP(D10580,Normativa!$A$3:$C$100,3,0)</f>
        <v>Decreto con Fuerza de Ley</v>
      </c>
      <c r="F10580" s="37"/>
      <c r="G10580" s="37"/>
      <c r="H10580" s="37" t="s">
        <v>7925</v>
      </c>
      <c r="I10580" s="36">
        <f t="shared" si="1"/>
        <v>1</v>
      </c>
      <c r="J10580" s="37"/>
      <c r="K10580" s="37"/>
    </row>
    <row r="10581" ht="22.5" hidden="1" customHeight="1">
      <c r="A10581" s="32" t="b">
        <v>0</v>
      </c>
      <c r="B10581" s="33"/>
      <c r="C10581" s="34"/>
      <c r="D10581" s="35" t="s">
        <v>368</v>
      </c>
      <c r="E10581" s="36" t="str">
        <f>VLOOKUP(D10581,Normativa!$A$3:$C$100,3,0)</f>
        <v>Decreto con Fuerza de Ley</v>
      </c>
      <c r="F10581" s="37"/>
      <c r="G10581" s="37"/>
      <c r="H10581" s="37" t="s">
        <v>7926</v>
      </c>
      <c r="I10581" s="36">
        <f t="shared" si="1"/>
        <v>1</v>
      </c>
      <c r="J10581" s="37"/>
      <c r="K10581" s="37"/>
    </row>
    <row r="10582" ht="22.5" hidden="1" customHeight="1">
      <c r="A10582" s="32" t="b">
        <v>0</v>
      </c>
      <c r="B10582" s="33"/>
      <c r="C10582" s="34"/>
      <c r="D10582" s="35" t="s">
        <v>368</v>
      </c>
      <c r="E10582" s="36" t="str">
        <f>VLOOKUP(D10582,Normativa!$A$3:$C$100,3,0)</f>
        <v>Decreto con Fuerza de Ley</v>
      </c>
      <c r="F10582" s="37"/>
      <c r="G10582" s="37"/>
      <c r="H10582" s="37" t="s">
        <v>7927</v>
      </c>
      <c r="I10582" s="36">
        <f t="shared" si="1"/>
        <v>1</v>
      </c>
      <c r="J10582" s="37"/>
      <c r="K10582" s="37"/>
    </row>
    <row r="10583" ht="22.5" hidden="1" customHeight="1">
      <c r="A10583" s="32" t="b">
        <v>0</v>
      </c>
      <c r="B10583" s="33"/>
      <c r="C10583" s="34"/>
      <c r="D10583" s="35" t="s">
        <v>368</v>
      </c>
      <c r="E10583" s="36" t="str">
        <f>VLOOKUP(D10583,Normativa!$A$3:$C$100,3,0)</f>
        <v>Decreto con Fuerza de Ley</v>
      </c>
      <c r="F10583" s="37"/>
      <c r="G10583" s="37"/>
      <c r="H10583" s="37" t="s">
        <v>7928</v>
      </c>
      <c r="I10583" s="36">
        <f t="shared" si="1"/>
        <v>1</v>
      </c>
      <c r="J10583" s="37"/>
      <c r="K10583" s="37"/>
    </row>
    <row r="10584" ht="22.5" hidden="1" customHeight="1">
      <c r="A10584" s="32" t="b">
        <v>0</v>
      </c>
      <c r="B10584" s="33"/>
      <c r="C10584" s="34"/>
      <c r="D10584" s="35" t="s">
        <v>368</v>
      </c>
      <c r="E10584" s="36" t="str">
        <f>VLOOKUP(D10584,Normativa!$A$3:$C$100,3,0)</f>
        <v>Decreto con Fuerza de Ley</v>
      </c>
      <c r="F10584" s="37"/>
      <c r="G10584" s="37"/>
      <c r="H10584" s="37" t="s">
        <v>7929</v>
      </c>
      <c r="I10584" s="36">
        <f t="shared" si="1"/>
        <v>1</v>
      </c>
      <c r="J10584" s="37"/>
      <c r="K10584" s="37"/>
    </row>
    <row r="10585" ht="22.5" hidden="1" customHeight="1">
      <c r="A10585" s="32" t="b">
        <v>0</v>
      </c>
      <c r="B10585" s="33"/>
      <c r="C10585" s="34"/>
      <c r="D10585" s="35" t="s">
        <v>368</v>
      </c>
      <c r="E10585" s="36" t="str">
        <f>VLOOKUP(D10585,Normativa!$A$3:$C$100,3,0)</f>
        <v>Decreto con Fuerza de Ley</v>
      </c>
      <c r="F10585" s="37"/>
      <c r="G10585" s="37"/>
      <c r="H10585" s="37" t="s">
        <v>7930</v>
      </c>
      <c r="I10585" s="36">
        <f t="shared" si="1"/>
        <v>1</v>
      </c>
      <c r="J10585" s="37"/>
      <c r="K10585" s="37"/>
    </row>
    <row r="10586" ht="22.5" hidden="1" customHeight="1">
      <c r="A10586" s="32" t="b">
        <v>0</v>
      </c>
      <c r="B10586" s="33"/>
      <c r="C10586" s="34"/>
      <c r="D10586" s="35" t="s">
        <v>368</v>
      </c>
      <c r="E10586" s="36" t="str">
        <f>VLOOKUP(D10586,Normativa!$A$3:$C$100,3,0)</f>
        <v>Decreto con Fuerza de Ley</v>
      </c>
      <c r="F10586" s="37"/>
      <c r="G10586" s="37"/>
      <c r="H10586" s="37" t="s">
        <v>7931</v>
      </c>
      <c r="I10586" s="36">
        <f t="shared" si="1"/>
        <v>1</v>
      </c>
      <c r="J10586" s="37"/>
      <c r="K10586" s="37"/>
    </row>
    <row r="10587" ht="22.5" hidden="1" customHeight="1">
      <c r="A10587" s="32" t="b">
        <v>0</v>
      </c>
      <c r="B10587" s="33"/>
      <c r="C10587" s="34"/>
      <c r="D10587" s="35" t="s">
        <v>368</v>
      </c>
      <c r="E10587" s="36" t="str">
        <f>VLOOKUP(D10587,Normativa!$A$3:$C$100,3,0)</f>
        <v>Decreto con Fuerza de Ley</v>
      </c>
      <c r="F10587" s="37"/>
      <c r="G10587" s="37"/>
      <c r="H10587" s="37"/>
      <c r="I10587" s="36">
        <f t="shared" si="1"/>
        <v>1</v>
      </c>
      <c r="J10587" s="37"/>
      <c r="K10587" s="37"/>
    </row>
    <row r="10588" ht="22.5" hidden="1" customHeight="1">
      <c r="A10588" s="32" t="b">
        <v>0</v>
      </c>
      <c r="B10588" s="33"/>
      <c r="C10588" s="34"/>
      <c r="D10588" s="35" t="s">
        <v>368</v>
      </c>
      <c r="E10588" s="36" t="str">
        <f>VLOOKUP(D10588,Normativa!$A$3:$C$100,3,0)</f>
        <v>Decreto con Fuerza de Ley</v>
      </c>
      <c r="F10588" s="37"/>
      <c r="G10588" s="37"/>
      <c r="H10588" s="37"/>
      <c r="I10588" s="36">
        <f t="shared" si="1"/>
        <v>2</v>
      </c>
      <c r="J10588" s="37"/>
      <c r="K10588" s="37"/>
    </row>
    <row r="10589" ht="22.5" hidden="1" customHeight="1">
      <c r="A10589" s="32" t="b">
        <v>0</v>
      </c>
      <c r="B10589" s="33"/>
      <c r="C10589" s="34"/>
      <c r="D10589" s="35" t="s">
        <v>368</v>
      </c>
      <c r="E10589" s="36" t="str">
        <f>VLOOKUP(D10589,Normativa!$A$3:$C$100,3,0)</f>
        <v>Decreto con Fuerza de Ley</v>
      </c>
      <c r="F10589" s="37"/>
      <c r="G10589" s="37"/>
      <c r="H10589" s="37"/>
      <c r="I10589" s="36">
        <f t="shared" si="1"/>
        <v>3</v>
      </c>
      <c r="J10589" s="37"/>
      <c r="K10589" s="37"/>
    </row>
    <row r="10590" ht="22.5" hidden="1" customHeight="1">
      <c r="A10590" s="32" t="b">
        <v>0</v>
      </c>
      <c r="B10590" s="33"/>
      <c r="C10590" s="34"/>
      <c r="D10590" s="35" t="s">
        <v>368</v>
      </c>
      <c r="E10590" s="36" t="str">
        <f>VLOOKUP(D10590,Normativa!$A$3:$C$100,3,0)</f>
        <v>Decreto con Fuerza de Ley</v>
      </c>
      <c r="F10590" s="37"/>
      <c r="G10590" s="37"/>
      <c r="H10590" s="37" t="s">
        <v>7932</v>
      </c>
      <c r="I10590" s="36">
        <f t="shared" si="1"/>
        <v>1</v>
      </c>
      <c r="J10590" s="37"/>
      <c r="K10590" s="37"/>
    </row>
    <row r="10591" ht="22.5" hidden="1" customHeight="1">
      <c r="A10591" s="32" t="b">
        <v>0</v>
      </c>
      <c r="B10591" s="33"/>
      <c r="C10591" s="34"/>
      <c r="D10591" s="35" t="s">
        <v>368</v>
      </c>
      <c r="E10591" s="36" t="str">
        <f>VLOOKUP(D10591,Normativa!$A$3:$C$100,3,0)</f>
        <v>Decreto con Fuerza de Ley</v>
      </c>
      <c r="F10591" s="37"/>
      <c r="G10591" s="37"/>
      <c r="H10591" s="37"/>
      <c r="I10591" s="36">
        <f t="shared" si="1"/>
        <v>1</v>
      </c>
      <c r="J10591" s="37"/>
      <c r="K10591" s="37"/>
    </row>
    <row r="10592" ht="22.5" hidden="1" customHeight="1">
      <c r="A10592" s="32" t="b">
        <v>0</v>
      </c>
      <c r="B10592" s="33"/>
      <c r="C10592" s="34"/>
      <c r="D10592" s="35" t="s">
        <v>368</v>
      </c>
      <c r="E10592" s="36" t="str">
        <f>VLOOKUP(D10592,Normativa!$A$3:$C$100,3,0)</f>
        <v>Decreto con Fuerza de Ley</v>
      </c>
      <c r="F10592" s="37"/>
      <c r="G10592" s="37"/>
      <c r="H10592" s="37"/>
      <c r="I10592" s="36">
        <f t="shared" si="1"/>
        <v>2</v>
      </c>
      <c r="J10592" s="37"/>
      <c r="K10592" s="37"/>
    </row>
    <row r="10593" ht="22.5" hidden="1" customHeight="1">
      <c r="A10593" s="32" t="b">
        <v>0</v>
      </c>
      <c r="B10593" s="33"/>
      <c r="C10593" s="34"/>
      <c r="D10593" s="35" t="s">
        <v>368</v>
      </c>
      <c r="E10593" s="36" t="str">
        <f>VLOOKUP(D10593,Normativa!$A$3:$C$100,3,0)</f>
        <v>Decreto con Fuerza de Ley</v>
      </c>
      <c r="F10593" s="37"/>
      <c r="G10593" s="37"/>
      <c r="H10593" s="37" t="s">
        <v>7933</v>
      </c>
      <c r="I10593" s="36">
        <f t="shared" si="1"/>
        <v>1</v>
      </c>
      <c r="J10593" s="37"/>
      <c r="K10593" s="37"/>
    </row>
    <row r="10594" ht="22.5" hidden="1" customHeight="1">
      <c r="A10594" s="32" t="b">
        <v>0</v>
      </c>
      <c r="B10594" s="33"/>
      <c r="C10594" s="34"/>
      <c r="D10594" s="35" t="s">
        <v>368</v>
      </c>
      <c r="E10594" s="36" t="str">
        <f>VLOOKUP(D10594,Normativa!$A$3:$C$100,3,0)</f>
        <v>Decreto con Fuerza de Ley</v>
      </c>
      <c r="F10594" s="37"/>
      <c r="G10594" s="37"/>
      <c r="H10594" s="37"/>
      <c r="I10594" s="36">
        <f t="shared" si="1"/>
        <v>1</v>
      </c>
      <c r="J10594" s="37"/>
      <c r="K10594" s="37"/>
    </row>
    <row r="10595" ht="22.5" hidden="1" customHeight="1">
      <c r="A10595" s="32" t="b">
        <v>0</v>
      </c>
      <c r="B10595" s="33"/>
      <c r="C10595" s="34"/>
      <c r="D10595" s="35" t="s">
        <v>368</v>
      </c>
      <c r="E10595" s="36" t="str">
        <f>VLOOKUP(D10595,Normativa!$A$3:$C$100,3,0)</f>
        <v>Decreto con Fuerza de Ley</v>
      </c>
      <c r="F10595" s="37"/>
      <c r="G10595" s="37"/>
      <c r="H10595" s="37" t="s">
        <v>7934</v>
      </c>
      <c r="I10595" s="36">
        <f t="shared" si="1"/>
        <v>1</v>
      </c>
      <c r="J10595" s="37"/>
      <c r="K10595" s="37"/>
    </row>
    <row r="10596" ht="22.5" hidden="1" customHeight="1">
      <c r="A10596" s="32" t="b">
        <v>0</v>
      </c>
      <c r="B10596" s="33"/>
      <c r="C10596" s="34"/>
      <c r="D10596" s="35" t="s">
        <v>368</v>
      </c>
      <c r="E10596" s="36" t="str">
        <f>VLOOKUP(D10596,Normativa!$A$3:$C$100,3,0)</f>
        <v>Decreto con Fuerza de Ley</v>
      </c>
      <c r="F10596" s="37"/>
      <c r="G10596" s="37"/>
      <c r="H10596" s="37"/>
      <c r="I10596" s="36">
        <f t="shared" si="1"/>
        <v>1</v>
      </c>
      <c r="J10596" s="37"/>
      <c r="K10596" s="37"/>
    </row>
    <row r="10597" ht="22.5" hidden="1" customHeight="1">
      <c r="A10597" s="32" t="b">
        <v>0</v>
      </c>
      <c r="B10597" s="33"/>
      <c r="C10597" s="34"/>
      <c r="D10597" s="35" t="s">
        <v>368</v>
      </c>
      <c r="E10597" s="36" t="str">
        <f>VLOOKUP(D10597,Normativa!$A$3:$C$100,3,0)</f>
        <v>Decreto con Fuerza de Ley</v>
      </c>
      <c r="F10597" s="37"/>
      <c r="G10597" s="37"/>
      <c r="H10597" s="37" t="s">
        <v>7935</v>
      </c>
      <c r="I10597" s="36">
        <f t="shared" si="1"/>
        <v>1</v>
      </c>
      <c r="J10597" s="37"/>
      <c r="K10597" s="37"/>
    </row>
    <row r="10598" ht="22.5" hidden="1" customHeight="1">
      <c r="A10598" s="32" t="b">
        <v>0</v>
      </c>
      <c r="B10598" s="33"/>
      <c r="C10598" s="34"/>
      <c r="D10598" s="35" t="s">
        <v>368</v>
      </c>
      <c r="E10598" s="36" t="str">
        <f>VLOOKUP(D10598,Normativa!$A$3:$C$100,3,0)</f>
        <v>Decreto con Fuerza de Ley</v>
      </c>
      <c r="F10598" s="37"/>
      <c r="G10598" s="37"/>
      <c r="H10598" s="37"/>
      <c r="I10598" s="36">
        <f t="shared" si="1"/>
        <v>1</v>
      </c>
      <c r="J10598" s="37"/>
      <c r="K10598" s="37"/>
    </row>
    <row r="10599" ht="22.5" hidden="1" customHeight="1">
      <c r="A10599" s="32" t="b">
        <v>0</v>
      </c>
      <c r="B10599" s="33"/>
      <c r="C10599" s="34"/>
      <c r="D10599" s="35" t="s">
        <v>368</v>
      </c>
      <c r="E10599" s="36" t="str">
        <f>VLOOKUP(D10599,Normativa!$A$3:$C$100,3,0)</f>
        <v>Decreto con Fuerza de Ley</v>
      </c>
      <c r="F10599" s="37"/>
      <c r="G10599" s="37"/>
      <c r="H10599" s="37" t="s">
        <v>7936</v>
      </c>
      <c r="I10599" s="36">
        <f t="shared" si="1"/>
        <v>1</v>
      </c>
      <c r="J10599" s="37"/>
      <c r="K10599" s="37"/>
    </row>
    <row r="10600" ht="22.5" hidden="1" customHeight="1">
      <c r="A10600" s="32" t="b">
        <v>0</v>
      </c>
      <c r="B10600" s="33"/>
      <c r="C10600" s="34"/>
      <c r="D10600" s="35" t="s">
        <v>368</v>
      </c>
      <c r="E10600" s="36" t="str">
        <f>VLOOKUP(D10600,Normativa!$A$3:$C$100,3,0)</f>
        <v>Decreto con Fuerza de Ley</v>
      </c>
      <c r="F10600" s="37"/>
      <c r="G10600" s="37"/>
      <c r="H10600" s="37"/>
      <c r="I10600" s="36">
        <f t="shared" si="1"/>
        <v>1</v>
      </c>
      <c r="J10600" s="37"/>
      <c r="K10600" s="37"/>
    </row>
    <row r="10601" ht="22.5" hidden="1" customHeight="1">
      <c r="A10601" s="32" t="b">
        <v>0</v>
      </c>
      <c r="B10601" s="33"/>
      <c r="C10601" s="34"/>
      <c r="D10601" s="35" t="s">
        <v>368</v>
      </c>
      <c r="E10601" s="36" t="str">
        <f>VLOOKUP(D10601,Normativa!$A$3:$C$100,3,0)</f>
        <v>Decreto con Fuerza de Ley</v>
      </c>
      <c r="F10601" s="37"/>
      <c r="G10601" s="37"/>
      <c r="H10601" s="37"/>
      <c r="I10601" s="36">
        <f t="shared" si="1"/>
        <v>2</v>
      </c>
      <c r="J10601" s="37"/>
      <c r="K10601" s="37"/>
    </row>
    <row r="10602" ht="22.5" hidden="1" customHeight="1">
      <c r="A10602" s="32" t="b">
        <v>0</v>
      </c>
      <c r="B10602" s="33"/>
      <c r="C10602" s="34"/>
      <c r="D10602" s="35" t="s">
        <v>368</v>
      </c>
      <c r="E10602" s="36" t="str">
        <f>VLOOKUP(D10602,Normativa!$A$3:$C$100,3,0)</f>
        <v>Decreto con Fuerza de Ley</v>
      </c>
      <c r="F10602" s="37"/>
      <c r="G10602" s="37"/>
      <c r="H10602" s="37" t="s">
        <v>7937</v>
      </c>
      <c r="I10602" s="36">
        <f t="shared" si="1"/>
        <v>1</v>
      </c>
      <c r="J10602" s="37"/>
      <c r="K10602" s="37"/>
    </row>
    <row r="10603" ht="22.5" hidden="1" customHeight="1">
      <c r="A10603" s="32" t="b">
        <v>0</v>
      </c>
      <c r="B10603" s="33"/>
      <c r="C10603" s="34"/>
      <c r="D10603" s="35" t="s">
        <v>368</v>
      </c>
      <c r="E10603" s="36" t="str">
        <f>VLOOKUP(D10603,Normativa!$A$3:$C$100,3,0)</f>
        <v>Decreto con Fuerza de Ley</v>
      </c>
      <c r="F10603" s="37"/>
      <c r="G10603" s="37"/>
      <c r="H10603" s="37"/>
      <c r="I10603" s="36">
        <f t="shared" si="1"/>
        <v>1</v>
      </c>
      <c r="J10603" s="37"/>
      <c r="K10603" s="37"/>
    </row>
    <row r="10604" ht="22.5" hidden="1" customHeight="1">
      <c r="A10604" s="32" t="b">
        <v>0</v>
      </c>
      <c r="B10604" s="33"/>
      <c r="C10604" s="34"/>
      <c r="D10604" s="35" t="s">
        <v>368</v>
      </c>
      <c r="E10604" s="36" t="str">
        <f>VLOOKUP(D10604,Normativa!$A$3:$C$100,3,0)</f>
        <v>Decreto con Fuerza de Ley</v>
      </c>
      <c r="F10604" s="37"/>
      <c r="G10604" s="37"/>
      <c r="H10604" s="37"/>
      <c r="I10604" s="36">
        <f t="shared" si="1"/>
        <v>2</v>
      </c>
      <c r="J10604" s="37"/>
      <c r="K10604" s="37"/>
    </row>
    <row r="10605" ht="22.5" hidden="1" customHeight="1">
      <c r="A10605" s="32" t="b">
        <v>0</v>
      </c>
      <c r="B10605" s="33"/>
      <c r="C10605" s="34"/>
      <c r="D10605" s="35" t="s">
        <v>368</v>
      </c>
      <c r="E10605" s="36" t="str">
        <f>VLOOKUP(D10605,Normativa!$A$3:$C$100,3,0)</f>
        <v>Decreto con Fuerza de Ley</v>
      </c>
      <c r="F10605" s="37"/>
      <c r="G10605" s="37"/>
      <c r="H10605" s="37" t="s">
        <v>7938</v>
      </c>
      <c r="I10605" s="36">
        <f t="shared" si="1"/>
        <v>1</v>
      </c>
      <c r="J10605" s="37"/>
      <c r="K10605" s="37"/>
    </row>
    <row r="10606" ht="22.5" hidden="1" customHeight="1">
      <c r="A10606" s="32" t="b">
        <v>0</v>
      </c>
      <c r="B10606" s="33"/>
      <c r="C10606" s="34"/>
      <c r="D10606" s="35" t="s">
        <v>368</v>
      </c>
      <c r="E10606" s="36" t="str">
        <f>VLOOKUP(D10606,Normativa!$A$3:$C$100,3,0)</f>
        <v>Decreto con Fuerza de Ley</v>
      </c>
      <c r="F10606" s="37"/>
      <c r="G10606" s="37"/>
      <c r="H10606" s="37"/>
      <c r="I10606" s="36">
        <f t="shared" si="1"/>
        <v>1</v>
      </c>
      <c r="J10606" s="37"/>
      <c r="K10606" s="37"/>
    </row>
    <row r="10607" ht="22.5" hidden="1" customHeight="1">
      <c r="A10607" s="32" t="b">
        <v>0</v>
      </c>
      <c r="B10607" s="33"/>
      <c r="C10607" s="34"/>
      <c r="D10607" s="35" t="s">
        <v>368</v>
      </c>
      <c r="E10607" s="36" t="str">
        <f>VLOOKUP(D10607,Normativa!$A$3:$C$100,3,0)</f>
        <v>Decreto con Fuerza de Ley</v>
      </c>
      <c r="F10607" s="37"/>
      <c r="G10607" s="37"/>
      <c r="H10607" s="37" t="s">
        <v>7939</v>
      </c>
      <c r="I10607" s="36">
        <f t="shared" si="1"/>
        <v>1</v>
      </c>
      <c r="J10607" s="37"/>
      <c r="K10607" s="37"/>
    </row>
    <row r="10608" ht="22.5" hidden="1" customHeight="1">
      <c r="A10608" s="32" t="b">
        <v>0</v>
      </c>
      <c r="B10608" s="33"/>
      <c r="C10608" s="34"/>
      <c r="D10608" s="35" t="s">
        <v>368</v>
      </c>
      <c r="E10608" s="36" t="str">
        <f>VLOOKUP(D10608,Normativa!$A$3:$C$100,3,0)</f>
        <v>Decreto con Fuerza de Ley</v>
      </c>
      <c r="F10608" s="37"/>
      <c r="G10608" s="37"/>
      <c r="H10608" s="37" t="s">
        <v>7940</v>
      </c>
      <c r="I10608" s="36">
        <f t="shared" si="1"/>
        <v>1</v>
      </c>
      <c r="J10608" s="37"/>
      <c r="K10608" s="37"/>
    </row>
    <row r="10609" ht="22.5" hidden="1" customHeight="1">
      <c r="A10609" s="32" t="b">
        <v>0</v>
      </c>
      <c r="B10609" s="33"/>
      <c r="C10609" s="34"/>
      <c r="D10609" s="35" t="s">
        <v>368</v>
      </c>
      <c r="E10609" s="36" t="str">
        <f>VLOOKUP(D10609,Normativa!$A$3:$C$100,3,0)</f>
        <v>Decreto con Fuerza de Ley</v>
      </c>
      <c r="F10609" s="37"/>
      <c r="G10609" s="37"/>
      <c r="H10609" s="37"/>
      <c r="I10609" s="36">
        <f t="shared" si="1"/>
        <v>1</v>
      </c>
      <c r="J10609" s="37"/>
      <c r="K10609" s="37"/>
    </row>
    <row r="10610" ht="22.5" hidden="1" customHeight="1">
      <c r="A10610" s="32" t="b">
        <v>0</v>
      </c>
      <c r="B10610" s="33"/>
      <c r="C10610" s="34"/>
      <c r="D10610" s="35" t="s">
        <v>368</v>
      </c>
      <c r="E10610" s="36" t="str">
        <f>VLOOKUP(D10610,Normativa!$A$3:$C$100,3,0)</f>
        <v>Decreto con Fuerza de Ley</v>
      </c>
      <c r="F10610" s="37"/>
      <c r="G10610" s="37"/>
      <c r="H10610" s="37"/>
      <c r="I10610" s="36">
        <f t="shared" si="1"/>
        <v>2</v>
      </c>
      <c r="J10610" s="37"/>
      <c r="K10610" s="37"/>
    </row>
    <row r="10611" ht="22.5" hidden="1" customHeight="1">
      <c r="A10611" s="32" t="b">
        <v>0</v>
      </c>
      <c r="B10611" s="33"/>
      <c r="C10611" s="34"/>
      <c r="D10611" s="35" t="s">
        <v>368</v>
      </c>
      <c r="E10611" s="36" t="str">
        <f>VLOOKUP(D10611,Normativa!$A$3:$C$100,3,0)</f>
        <v>Decreto con Fuerza de Ley</v>
      </c>
      <c r="F10611" s="37"/>
      <c r="G10611" s="37"/>
      <c r="H10611" s="37" t="s">
        <v>7941</v>
      </c>
      <c r="I10611" s="36">
        <f t="shared" si="1"/>
        <v>1</v>
      </c>
      <c r="J10611" s="37"/>
      <c r="K10611" s="37"/>
    </row>
    <row r="10612" ht="22.5" hidden="1" customHeight="1">
      <c r="A10612" s="32" t="b">
        <v>0</v>
      </c>
      <c r="B10612" s="33"/>
      <c r="C10612" s="34"/>
      <c r="D10612" s="35" t="s">
        <v>368</v>
      </c>
      <c r="E10612" s="36" t="str">
        <f>VLOOKUP(D10612,Normativa!$A$3:$C$100,3,0)</f>
        <v>Decreto con Fuerza de Ley</v>
      </c>
      <c r="F10612" s="37"/>
      <c r="G10612" s="37"/>
      <c r="H10612" s="37"/>
      <c r="I10612" s="36">
        <f t="shared" si="1"/>
        <v>1</v>
      </c>
      <c r="J10612" s="37"/>
      <c r="K10612" s="37"/>
    </row>
    <row r="10613" ht="22.5" hidden="1" customHeight="1">
      <c r="A10613" s="32" t="b">
        <v>0</v>
      </c>
      <c r="B10613" s="33"/>
      <c r="C10613" s="34"/>
      <c r="D10613" s="35" t="s">
        <v>368</v>
      </c>
      <c r="E10613" s="36" t="str">
        <f>VLOOKUP(D10613,Normativa!$A$3:$C$100,3,0)</f>
        <v>Decreto con Fuerza de Ley</v>
      </c>
      <c r="F10613" s="37"/>
      <c r="G10613" s="37"/>
      <c r="H10613" s="37" t="s">
        <v>7942</v>
      </c>
      <c r="I10613" s="36">
        <f t="shared" si="1"/>
        <v>1</v>
      </c>
      <c r="J10613" s="37"/>
      <c r="K10613" s="37"/>
    </row>
    <row r="10614" ht="22.5" hidden="1" customHeight="1">
      <c r="A10614" s="32" t="b">
        <v>0</v>
      </c>
      <c r="B10614" s="33"/>
      <c r="C10614" s="34"/>
      <c r="D10614" s="35" t="s">
        <v>368</v>
      </c>
      <c r="E10614" s="36" t="str">
        <f>VLOOKUP(D10614,Normativa!$A$3:$C$100,3,0)</f>
        <v>Decreto con Fuerza de Ley</v>
      </c>
      <c r="F10614" s="37"/>
      <c r="G10614" s="37"/>
      <c r="H10614" s="37"/>
      <c r="I10614" s="36">
        <f t="shared" si="1"/>
        <v>1</v>
      </c>
      <c r="J10614" s="37"/>
      <c r="K10614" s="37"/>
    </row>
    <row r="10615" ht="22.5" hidden="1" customHeight="1">
      <c r="A10615" s="32" t="b">
        <v>0</v>
      </c>
      <c r="B10615" s="33"/>
      <c r="C10615" s="34"/>
      <c r="D10615" s="35" t="s">
        <v>368</v>
      </c>
      <c r="E10615" s="36" t="str">
        <f>VLOOKUP(D10615,Normativa!$A$3:$C$100,3,0)</f>
        <v>Decreto con Fuerza de Ley</v>
      </c>
      <c r="F10615" s="37"/>
      <c r="G10615" s="37"/>
      <c r="H10615" s="37"/>
      <c r="I10615" s="36">
        <f t="shared" si="1"/>
        <v>2</v>
      </c>
      <c r="J10615" s="37"/>
      <c r="K10615" s="37"/>
    </row>
    <row r="10616" ht="22.5" hidden="1" customHeight="1">
      <c r="A10616" s="32" t="b">
        <v>0</v>
      </c>
      <c r="B10616" s="33"/>
      <c r="C10616" s="34"/>
      <c r="D10616" s="35" t="s">
        <v>368</v>
      </c>
      <c r="E10616" s="36" t="str">
        <f>VLOOKUP(D10616,Normativa!$A$3:$C$100,3,0)</f>
        <v>Decreto con Fuerza de Ley</v>
      </c>
      <c r="F10616" s="37"/>
      <c r="G10616" s="37"/>
      <c r="H10616" s="37" t="s">
        <v>7943</v>
      </c>
      <c r="I10616" s="36">
        <f t="shared" si="1"/>
        <v>1</v>
      </c>
      <c r="J10616" s="37"/>
      <c r="K10616" s="37"/>
    </row>
    <row r="10617" ht="22.5" hidden="1" customHeight="1">
      <c r="A10617" s="32" t="b">
        <v>0</v>
      </c>
      <c r="B10617" s="33"/>
      <c r="C10617" s="34"/>
      <c r="D10617" s="35" t="s">
        <v>368</v>
      </c>
      <c r="E10617" s="36" t="str">
        <f>VLOOKUP(D10617,Normativa!$A$3:$C$100,3,0)</f>
        <v>Decreto con Fuerza de Ley</v>
      </c>
      <c r="F10617" s="37"/>
      <c r="G10617" s="37"/>
      <c r="H10617" s="37" t="s">
        <v>7944</v>
      </c>
      <c r="I10617" s="36">
        <f t="shared" si="1"/>
        <v>1</v>
      </c>
      <c r="J10617" s="37"/>
      <c r="K10617" s="37"/>
    </row>
    <row r="10618" ht="22.5" hidden="1" customHeight="1">
      <c r="A10618" s="32" t="b">
        <v>0</v>
      </c>
      <c r="B10618" s="33"/>
      <c r="C10618" s="34"/>
      <c r="D10618" s="35" t="s">
        <v>368</v>
      </c>
      <c r="E10618" s="36" t="str">
        <f>VLOOKUP(D10618,Normativa!$A$3:$C$100,3,0)</f>
        <v>Decreto con Fuerza de Ley</v>
      </c>
      <c r="F10618" s="37"/>
      <c r="G10618" s="37"/>
      <c r="H10618" s="37"/>
      <c r="I10618" s="36">
        <f t="shared" si="1"/>
        <v>1</v>
      </c>
      <c r="J10618" s="37"/>
      <c r="K10618" s="37"/>
    </row>
    <row r="10619" ht="22.5" hidden="1" customHeight="1">
      <c r="A10619" s="32" t="b">
        <v>0</v>
      </c>
      <c r="B10619" s="33"/>
      <c r="C10619" s="34"/>
      <c r="D10619" s="35" t="s">
        <v>368</v>
      </c>
      <c r="E10619" s="36" t="str">
        <f>VLOOKUP(D10619,Normativa!$A$3:$C$100,3,0)</f>
        <v>Decreto con Fuerza de Ley</v>
      </c>
      <c r="F10619" s="37"/>
      <c r="G10619" s="37"/>
      <c r="H10619" s="37"/>
      <c r="I10619" s="36">
        <f t="shared" si="1"/>
        <v>2</v>
      </c>
      <c r="J10619" s="37"/>
      <c r="K10619" s="37"/>
    </row>
    <row r="10620" ht="22.5" hidden="1" customHeight="1">
      <c r="A10620" s="32" t="b">
        <v>0</v>
      </c>
      <c r="B10620" s="33"/>
      <c r="C10620" s="34"/>
      <c r="D10620" s="35" t="s">
        <v>368</v>
      </c>
      <c r="E10620" s="36" t="str">
        <f>VLOOKUP(D10620,Normativa!$A$3:$C$100,3,0)</f>
        <v>Decreto con Fuerza de Ley</v>
      </c>
      <c r="F10620" s="37"/>
      <c r="G10620" s="37"/>
      <c r="H10620" s="37" t="s">
        <v>7945</v>
      </c>
      <c r="I10620" s="36">
        <f t="shared" si="1"/>
        <v>1</v>
      </c>
      <c r="J10620" s="37"/>
      <c r="K10620" s="37"/>
    </row>
    <row r="10621" ht="22.5" hidden="1" customHeight="1">
      <c r="A10621" s="32" t="b">
        <v>0</v>
      </c>
      <c r="B10621" s="33"/>
      <c r="C10621" s="34"/>
      <c r="D10621" s="35" t="s">
        <v>368</v>
      </c>
      <c r="E10621" s="36" t="str">
        <f>VLOOKUP(D10621,Normativa!$A$3:$C$100,3,0)</f>
        <v>Decreto con Fuerza de Ley</v>
      </c>
      <c r="F10621" s="37"/>
      <c r="G10621" s="37"/>
      <c r="H10621" s="37" t="s">
        <v>7946</v>
      </c>
      <c r="I10621" s="36">
        <f t="shared" si="1"/>
        <v>1</v>
      </c>
      <c r="J10621" s="37"/>
      <c r="K10621" s="37"/>
    </row>
    <row r="10622" ht="22.5" hidden="1" customHeight="1">
      <c r="A10622" s="32" t="b">
        <v>0</v>
      </c>
      <c r="B10622" s="33"/>
      <c r="C10622" s="34"/>
      <c r="D10622" s="35" t="s">
        <v>368</v>
      </c>
      <c r="E10622" s="36" t="str">
        <f>VLOOKUP(D10622,Normativa!$A$3:$C$100,3,0)</f>
        <v>Decreto con Fuerza de Ley</v>
      </c>
      <c r="F10622" s="37"/>
      <c r="G10622" s="37"/>
      <c r="H10622" s="37" t="s">
        <v>7947</v>
      </c>
      <c r="I10622" s="36">
        <f t="shared" si="1"/>
        <v>1</v>
      </c>
      <c r="J10622" s="37"/>
      <c r="K10622" s="37"/>
    </row>
    <row r="10623" ht="22.5" hidden="1" customHeight="1">
      <c r="A10623" s="32" t="b">
        <v>0</v>
      </c>
      <c r="B10623" s="33"/>
      <c r="C10623" s="34"/>
      <c r="D10623" s="35" t="s">
        <v>368</v>
      </c>
      <c r="E10623" s="36" t="str">
        <f>VLOOKUP(D10623,Normativa!$A$3:$C$100,3,0)</f>
        <v>Decreto con Fuerza de Ley</v>
      </c>
      <c r="F10623" s="37"/>
      <c r="G10623" s="37"/>
      <c r="H10623" s="37"/>
      <c r="I10623" s="36">
        <f t="shared" si="1"/>
        <v>1</v>
      </c>
      <c r="J10623" s="37"/>
      <c r="K10623" s="37"/>
    </row>
    <row r="10624" ht="22.5" hidden="1" customHeight="1">
      <c r="A10624" s="32" t="b">
        <v>0</v>
      </c>
      <c r="B10624" s="33"/>
      <c r="C10624" s="34"/>
      <c r="D10624" s="35" t="s">
        <v>368</v>
      </c>
      <c r="E10624" s="36" t="str">
        <f>VLOOKUP(D10624,Normativa!$A$3:$C$100,3,0)</f>
        <v>Decreto con Fuerza de Ley</v>
      </c>
      <c r="F10624" s="37"/>
      <c r="G10624" s="37"/>
      <c r="H10624" s="37"/>
      <c r="I10624" s="36">
        <f t="shared" si="1"/>
        <v>2</v>
      </c>
      <c r="J10624" s="37"/>
      <c r="K10624" s="37"/>
    </row>
    <row r="10625" ht="22.5" hidden="1" customHeight="1">
      <c r="A10625" s="32" t="b">
        <v>0</v>
      </c>
      <c r="B10625" s="33"/>
      <c r="C10625" s="34"/>
      <c r="D10625" s="35" t="s">
        <v>368</v>
      </c>
      <c r="E10625" s="36" t="str">
        <f>VLOOKUP(D10625,Normativa!$A$3:$C$100,3,0)</f>
        <v>Decreto con Fuerza de Ley</v>
      </c>
      <c r="F10625" s="37"/>
      <c r="G10625" s="37"/>
      <c r="H10625" s="37"/>
      <c r="I10625" s="36">
        <f t="shared" si="1"/>
        <v>3</v>
      </c>
      <c r="J10625" s="37"/>
      <c r="K10625" s="37"/>
    </row>
    <row r="10626" ht="22.5" hidden="1" customHeight="1">
      <c r="A10626" s="32" t="b">
        <v>0</v>
      </c>
      <c r="B10626" s="33"/>
      <c r="C10626" s="34"/>
      <c r="D10626" s="35" t="s">
        <v>368</v>
      </c>
      <c r="E10626" s="36" t="str">
        <f>VLOOKUP(D10626,Normativa!$A$3:$C$100,3,0)</f>
        <v>Decreto con Fuerza de Ley</v>
      </c>
      <c r="F10626" s="37"/>
      <c r="G10626" s="37"/>
      <c r="H10626" s="37"/>
      <c r="I10626" s="36">
        <f t="shared" si="1"/>
        <v>4</v>
      </c>
      <c r="J10626" s="37"/>
      <c r="K10626" s="37"/>
    </row>
    <row r="10627" ht="22.5" hidden="1" customHeight="1">
      <c r="A10627" s="32" t="b">
        <v>0</v>
      </c>
      <c r="B10627" s="33"/>
      <c r="C10627" s="34"/>
      <c r="D10627" s="35" t="s">
        <v>368</v>
      </c>
      <c r="E10627" s="36" t="str">
        <f>VLOOKUP(D10627,Normativa!$A$3:$C$100,3,0)</f>
        <v>Decreto con Fuerza de Ley</v>
      </c>
      <c r="F10627" s="37"/>
      <c r="G10627" s="37"/>
      <c r="H10627" s="37"/>
      <c r="I10627" s="36">
        <f t="shared" si="1"/>
        <v>5</v>
      </c>
      <c r="J10627" s="37"/>
      <c r="K10627" s="37"/>
    </row>
    <row r="10628" ht="22.5" hidden="1" customHeight="1">
      <c r="A10628" s="32" t="b">
        <v>0</v>
      </c>
      <c r="B10628" s="33"/>
      <c r="C10628" s="34"/>
      <c r="D10628" s="35" t="s">
        <v>368</v>
      </c>
      <c r="E10628" s="36" t="str">
        <f>VLOOKUP(D10628,Normativa!$A$3:$C$100,3,0)</f>
        <v>Decreto con Fuerza de Ley</v>
      </c>
      <c r="F10628" s="37"/>
      <c r="G10628" s="37"/>
      <c r="H10628" s="37"/>
      <c r="I10628" s="36">
        <f t="shared" si="1"/>
        <v>6</v>
      </c>
      <c r="J10628" s="37"/>
      <c r="K10628" s="37"/>
    </row>
    <row r="10629" ht="22.5" hidden="1" customHeight="1">
      <c r="A10629" s="32" t="b">
        <v>0</v>
      </c>
      <c r="B10629" s="33"/>
      <c r="C10629" s="34"/>
      <c r="D10629" s="35" t="s">
        <v>368</v>
      </c>
      <c r="E10629" s="36" t="str">
        <f>VLOOKUP(D10629,Normativa!$A$3:$C$100,3,0)</f>
        <v>Decreto con Fuerza de Ley</v>
      </c>
      <c r="F10629" s="37"/>
      <c r="G10629" s="37"/>
      <c r="H10629" s="37" t="s">
        <v>7948</v>
      </c>
      <c r="I10629" s="36">
        <f t="shared" si="1"/>
        <v>1</v>
      </c>
      <c r="J10629" s="37"/>
      <c r="K10629" s="37"/>
    </row>
    <row r="10630" ht="22.5" hidden="1" customHeight="1">
      <c r="A10630" s="32" t="b">
        <v>0</v>
      </c>
      <c r="B10630" s="33"/>
      <c r="C10630" s="34"/>
      <c r="D10630" s="35" t="s">
        <v>368</v>
      </c>
      <c r="E10630" s="36" t="str">
        <f>VLOOKUP(D10630,Normativa!$A$3:$C$100,3,0)</f>
        <v>Decreto con Fuerza de Ley</v>
      </c>
      <c r="F10630" s="37"/>
      <c r="G10630" s="37"/>
      <c r="H10630" s="37"/>
      <c r="I10630" s="36">
        <f t="shared" si="1"/>
        <v>1</v>
      </c>
      <c r="J10630" s="37"/>
      <c r="K10630" s="37"/>
    </row>
    <row r="10631" ht="22.5" hidden="1" customHeight="1">
      <c r="A10631" s="32" t="b">
        <v>0</v>
      </c>
      <c r="B10631" s="33"/>
      <c r="C10631" s="34"/>
      <c r="D10631" s="35" t="s">
        <v>368</v>
      </c>
      <c r="E10631" s="36" t="str">
        <f>VLOOKUP(D10631,Normativa!$A$3:$C$100,3,0)</f>
        <v>Decreto con Fuerza de Ley</v>
      </c>
      <c r="F10631" s="37"/>
      <c r="G10631" s="37"/>
      <c r="H10631" s="37"/>
      <c r="I10631" s="36">
        <f t="shared" si="1"/>
        <v>2</v>
      </c>
      <c r="J10631" s="37"/>
      <c r="K10631" s="37"/>
    </row>
    <row r="10632" ht="22.5" hidden="1" customHeight="1">
      <c r="A10632" s="32" t="b">
        <v>0</v>
      </c>
      <c r="B10632" s="33"/>
      <c r="C10632" s="34"/>
      <c r="D10632" s="35" t="s">
        <v>368</v>
      </c>
      <c r="E10632" s="36" t="str">
        <f>VLOOKUP(D10632,Normativa!$A$3:$C$100,3,0)</f>
        <v>Decreto con Fuerza de Ley</v>
      </c>
      <c r="F10632" s="37"/>
      <c r="G10632" s="37"/>
      <c r="H10632" s="37" t="s">
        <v>7949</v>
      </c>
      <c r="I10632" s="36">
        <f t="shared" si="1"/>
        <v>1</v>
      </c>
      <c r="J10632" s="37"/>
      <c r="K10632" s="37"/>
    </row>
    <row r="10633" ht="22.5" hidden="1" customHeight="1">
      <c r="A10633" s="32" t="b">
        <v>0</v>
      </c>
      <c r="B10633" s="33"/>
      <c r="C10633" s="34"/>
      <c r="D10633" s="35" t="s">
        <v>368</v>
      </c>
      <c r="E10633" s="36" t="str">
        <f>VLOOKUP(D10633,Normativa!$A$3:$C$100,3,0)</f>
        <v>Decreto con Fuerza de Ley</v>
      </c>
      <c r="F10633" s="37"/>
      <c r="G10633" s="37"/>
      <c r="H10633" s="37" t="s">
        <v>7950</v>
      </c>
      <c r="I10633" s="36">
        <f t="shared" si="1"/>
        <v>1</v>
      </c>
      <c r="J10633" s="37"/>
      <c r="K10633" s="37"/>
    </row>
    <row r="10634" ht="22.5" hidden="1" customHeight="1">
      <c r="A10634" s="32" t="b">
        <v>0</v>
      </c>
      <c r="B10634" s="33"/>
      <c r="C10634" s="34"/>
      <c r="D10634" s="35" t="s">
        <v>368</v>
      </c>
      <c r="E10634" s="36" t="str">
        <f>VLOOKUP(D10634,Normativa!$A$3:$C$100,3,0)</f>
        <v>Decreto con Fuerza de Ley</v>
      </c>
      <c r="F10634" s="37"/>
      <c r="G10634" s="37"/>
      <c r="H10634" s="37" t="s">
        <v>7951</v>
      </c>
      <c r="I10634" s="36">
        <f t="shared" si="1"/>
        <v>1</v>
      </c>
      <c r="J10634" s="37"/>
      <c r="K10634" s="37"/>
    </row>
    <row r="10635" ht="22.5" hidden="1" customHeight="1">
      <c r="A10635" s="32" t="b">
        <v>0</v>
      </c>
      <c r="B10635" s="33"/>
      <c r="C10635" s="34"/>
      <c r="D10635" s="35" t="s">
        <v>368</v>
      </c>
      <c r="E10635" s="36" t="str">
        <f>VLOOKUP(D10635,Normativa!$A$3:$C$100,3,0)</f>
        <v>Decreto con Fuerza de Ley</v>
      </c>
      <c r="F10635" s="37"/>
      <c r="G10635" s="37"/>
      <c r="H10635" s="37"/>
      <c r="I10635" s="36">
        <f t="shared" si="1"/>
        <v>1</v>
      </c>
      <c r="J10635" s="37"/>
      <c r="K10635" s="37"/>
    </row>
    <row r="10636" ht="22.5" hidden="1" customHeight="1">
      <c r="A10636" s="32" t="b">
        <v>0</v>
      </c>
      <c r="B10636" s="33"/>
      <c r="C10636" s="34"/>
      <c r="D10636" s="35" t="s">
        <v>368</v>
      </c>
      <c r="E10636" s="36" t="str">
        <f>VLOOKUP(D10636,Normativa!$A$3:$C$100,3,0)</f>
        <v>Decreto con Fuerza de Ley</v>
      </c>
      <c r="F10636" s="37"/>
      <c r="G10636" s="37"/>
      <c r="H10636" s="37"/>
      <c r="I10636" s="36">
        <f t="shared" si="1"/>
        <v>2</v>
      </c>
      <c r="J10636" s="37"/>
      <c r="K10636" s="37"/>
    </row>
    <row r="10637" ht="22.5" hidden="1" customHeight="1">
      <c r="A10637" s="32" t="b">
        <v>0</v>
      </c>
      <c r="B10637" s="33"/>
      <c r="C10637" s="34"/>
      <c r="D10637" s="35" t="s">
        <v>368</v>
      </c>
      <c r="E10637" s="36" t="str">
        <f>VLOOKUP(D10637,Normativa!$A$3:$C$100,3,0)</f>
        <v>Decreto con Fuerza de Ley</v>
      </c>
      <c r="F10637" s="37"/>
      <c r="G10637" s="37"/>
      <c r="H10637" s="37"/>
      <c r="I10637" s="36">
        <f t="shared" si="1"/>
        <v>3</v>
      </c>
      <c r="J10637" s="37"/>
      <c r="K10637" s="37"/>
    </row>
    <row r="10638" ht="22.5" hidden="1" customHeight="1">
      <c r="A10638" s="32" t="b">
        <v>0</v>
      </c>
      <c r="B10638" s="33"/>
      <c r="C10638" s="34"/>
      <c r="D10638" s="35" t="s">
        <v>368</v>
      </c>
      <c r="E10638" s="36" t="str">
        <f>VLOOKUP(D10638,Normativa!$A$3:$C$100,3,0)</f>
        <v>Decreto con Fuerza de Ley</v>
      </c>
      <c r="F10638" s="37"/>
      <c r="G10638" s="37"/>
      <c r="H10638" s="37" t="s">
        <v>7952</v>
      </c>
      <c r="I10638" s="36">
        <f t="shared" si="1"/>
        <v>1</v>
      </c>
      <c r="J10638" s="37"/>
      <c r="K10638" s="37"/>
    </row>
    <row r="10639" ht="22.5" hidden="1" customHeight="1">
      <c r="A10639" s="32" t="b">
        <v>0</v>
      </c>
      <c r="B10639" s="33"/>
      <c r="C10639" s="34"/>
      <c r="D10639" s="35" t="s">
        <v>368</v>
      </c>
      <c r="E10639" s="36" t="str">
        <f>VLOOKUP(D10639,Normativa!$A$3:$C$100,3,0)</f>
        <v>Decreto con Fuerza de Ley</v>
      </c>
      <c r="F10639" s="37"/>
      <c r="G10639" s="37"/>
      <c r="H10639" s="37" t="s">
        <v>7953</v>
      </c>
      <c r="I10639" s="36">
        <f t="shared" si="1"/>
        <v>1</v>
      </c>
      <c r="J10639" s="37"/>
      <c r="K10639" s="37"/>
    </row>
    <row r="10640" ht="22.5" hidden="1" customHeight="1">
      <c r="A10640" s="32" t="b">
        <v>0</v>
      </c>
      <c r="B10640" s="33"/>
      <c r="C10640" s="34"/>
      <c r="D10640" s="35" t="s">
        <v>368</v>
      </c>
      <c r="E10640" s="36" t="str">
        <f>VLOOKUP(D10640,Normativa!$A$3:$C$100,3,0)</f>
        <v>Decreto con Fuerza de Ley</v>
      </c>
      <c r="F10640" s="37"/>
      <c r="G10640" s="37"/>
      <c r="H10640" s="37" t="s">
        <v>7954</v>
      </c>
      <c r="I10640" s="36">
        <f t="shared" si="1"/>
        <v>1</v>
      </c>
      <c r="J10640" s="37"/>
      <c r="K10640" s="37"/>
    </row>
    <row r="10641" ht="22.5" hidden="1" customHeight="1">
      <c r="A10641" s="32" t="b">
        <v>0</v>
      </c>
      <c r="B10641" s="33"/>
      <c r="C10641" s="34"/>
      <c r="D10641" s="35" t="s">
        <v>368</v>
      </c>
      <c r="E10641" s="36" t="str">
        <f>VLOOKUP(D10641,Normativa!$A$3:$C$100,3,0)</f>
        <v>Decreto con Fuerza de Ley</v>
      </c>
      <c r="F10641" s="37"/>
      <c r="G10641" s="37"/>
      <c r="H10641" s="37"/>
      <c r="I10641" s="36">
        <f t="shared" si="1"/>
        <v>1</v>
      </c>
      <c r="J10641" s="37"/>
      <c r="K10641" s="37"/>
    </row>
    <row r="10642" ht="22.5" hidden="1" customHeight="1">
      <c r="A10642" s="32" t="b">
        <v>0</v>
      </c>
      <c r="B10642" s="33"/>
      <c r="C10642" s="34"/>
      <c r="D10642" s="35" t="s">
        <v>368</v>
      </c>
      <c r="E10642" s="36" t="str">
        <f>VLOOKUP(D10642,Normativa!$A$3:$C$100,3,0)</f>
        <v>Decreto con Fuerza de Ley</v>
      </c>
      <c r="F10642" s="37"/>
      <c r="G10642" s="37"/>
      <c r="H10642" s="37"/>
      <c r="I10642" s="36">
        <f t="shared" si="1"/>
        <v>2</v>
      </c>
      <c r="J10642" s="37"/>
      <c r="K10642" s="37"/>
    </row>
    <row r="10643" ht="22.5" hidden="1" customHeight="1">
      <c r="A10643" s="32" t="b">
        <v>0</v>
      </c>
      <c r="B10643" s="33"/>
      <c r="C10643" s="34"/>
      <c r="D10643" s="35" t="s">
        <v>368</v>
      </c>
      <c r="E10643" s="36" t="str">
        <f>VLOOKUP(D10643,Normativa!$A$3:$C$100,3,0)</f>
        <v>Decreto con Fuerza de Ley</v>
      </c>
      <c r="F10643" s="37"/>
      <c r="G10643" s="37"/>
      <c r="H10643" s="37"/>
      <c r="I10643" s="36">
        <f t="shared" si="1"/>
        <v>3</v>
      </c>
      <c r="J10643" s="37"/>
      <c r="K10643" s="37"/>
    </row>
    <row r="10644" ht="22.5" hidden="1" customHeight="1">
      <c r="A10644" s="32" t="b">
        <v>0</v>
      </c>
      <c r="B10644" s="33"/>
      <c r="C10644" s="34"/>
      <c r="D10644" s="35" t="s">
        <v>368</v>
      </c>
      <c r="E10644" s="36" t="str">
        <f>VLOOKUP(D10644,Normativa!$A$3:$C$100,3,0)</f>
        <v>Decreto con Fuerza de Ley</v>
      </c>
      <c r="F10644" s="37"/>
      <c r="G10644" s="37"/>
      <c r="H10644" s="37"/>
      <c r="I10644" s="36">
        <f t="shared" si="1"/>
        <v>4</v>
      </c>
      <c r="J10644" s="37"/>
      <c r="K10644" s="37"/>
    </row>
    <row r="10645" ht="22.5" hidden="1" customHeight="1">
      <c r="A10645" s="32" t="b">
        <v>0</v>
      </c>
      <c r="B10645" s="33"/>
      <c r="C10645" s="34"/>
      <c r="D10645" s="35" t="s">
        <v>368</v>
      </c>
      <c r="E10645" s="36" t="str">
        <f>VLOOKUP(D10645,Normativa!$A$3:$C$100,3,0)</f>
        <v>Decreto con Fuerza de Ley</v>
      </c>
      <c r="F10645" s="37"/>
      <c r="G10645" s="37"/>
      <c r="H10645" s="37"/>
      <c r="I10645" s="36">
        <f t="shared" si="1"/>
        <v>5</v>
      </c>
      <c r="J10645" s="37"/>
      <c r="K10645" s="37"/>
    </row>
    <row r="10646" ht="22.5" hidden="1" customHeight="1">
      <c r="A10646" s="32" t="b">
        <v>0</v>
      </c>
      <c r="B10646" s="33"/>
      <c r="C10646" s="34"/>
      <c r="D10646" s="35" t="s">
        <v>368</v>
      </c>
      <c r="E10646" s="36" t="str">
        <f>VLOOKUP(D10646,Normativa!$A$3:$C$100,3,0)</f>
        <v>Decreto con Fuerza de Ley</v>
      </c>
      <c r="F10646" s="37"/>
      <c r="G10646" s="37"/>
      <c r="H10646" s="37" t="s">
        <v>7955</v>
      </c>
      <c r="I10646" s="36">
        <f t="shared" si="1"/>
        <v>1</v>
      </c>
      <c r="J10646" s="37"/>
      <c r="K10646" s="37"/>
    </row>
    <row r="10647" ht="22.5" hidden="1" customHeight="1">
      <c r="A10647" s="32" t="b">
        <v>0</v>
      </c>
      <c r="B10647" s="33"/>
      <c r="C10647" s="34"/>
      <c r="D10647" s="35" t="s">
        <v>368</v>
      </c>
      <c r="E10647" s="36" t="str">
        <f>VLOOKUP(D10647,Normativa!$A$3:$C$100,3,0)</f>
        <v>Decreto con Fuerza de Ley</v>
      </c>
      <c r="F10647" s="37"/>
      <c r="G10647" s="37"/>
      <c r="H10647" s="37"/>
      <c r="I10647" s="36">
        <f t="shared" si="1"/>
        <v>1</v>
      </c>
      <c r="J10647" s="37"/>
      <c r="K10647" s="37"/>
    </row>
    <row r="10648" ht="22.5" hidden="1" customHeight="1">
      <c r="A10648" s="32" t="b">
        <v>0</v>
      </c>
      <c r="B10648" s="33"/>
      <c r="C10648" s="34"/>
      <c r="D10648" s="35" t="s">
        <v>368</v>
      </c>
      <c r="E10648" s="36" t="str">
        <f>VLOOKUP(D10648,Normativa!$A$3:$C$100,3,0)</f>
        <v>Decreto con Fuerza de Ley</v>
      </c>
      <c r="F10648" s="37"/>
      <c r="G10648" s="37"/>
      <c r="H10648" s="37"/>
      <c r="I10648" s="36">
        <f t="shared" si="1"/>
        <v>2</v>
      </c>
      <c r="J10648" s="37"/>
      <c r="K10648" s="37"/>
    </row>
    <row r="10649" ht="22.5" hidden="1" customHeight="1">
      <c r="A10649" s="32" t="b">
        <v>0</v>
      </c>
      <c r="B10649" s="33"/>
      <c r="C10649" s="34"/>
      <c r="D10649" s="35" t="s">
        <v>368</v>
      </c>
      <c r="E10649" s="36" t="str">
        <f>VLOOKUP(D10649,Normativa!$A$3:$C$100,3,0)</f>
        <v>Decreto con Fuerza de Ley</v>
      </c>
      <c r="F10649" s="37"/>
      <c r="G10649" s="37"/>
      <c r="H10649" s="37" t="s">
        <v>7956</v>
      </c>
      <c r="I10649" s="36">
        <f t="shared" si="1"/>
        <v>1</v>
      </c>
      <c r="J10649" s="37"/>
      <c r="K10649" s="37"/>
    </row>
    <row r="10650" ht="22.5" hidden="1" customHeight="1">
      <c r="A10650" s="32" t="b">
        <v>0</v>
      </c>
      <c r="B10650" s="33"/>
      <c r="C10650" s="34"/>
      <c r="D10650" s="35" t="s">
        <v>368</v>
      </c>
      <c r="E10650" s="36" t="str">
        <f>VLOOKUP(D10650,Normativa!$A$3:$C$100,3,0)</f>
        <v>Decreto con Fuerza de Ley</v>
      </c>
      <c r="F10650" s="37"/>
      <c r="G10650" s="37"/>
      <c r="H10650" s="37" t="s">
        <v>7957</v>
      </c>
      <c r="I10650" s="36">
        <f t="shared" si="1"/>
        <v>1</v>
      </c>
      <c r="J10650" s="37"/>
      <c r="K10650" s="37"/>
    </row>
    <row r="10651" ht="22.5" hidden="1" customHeight="1">
      <c r="A10651" s="32" t="b">
        <v>0</v>
      </c>
      <c r="B10651" s="33"/>
      <c r="C10651" s="34"/>
      <c r="D10651" s="35" t="s">
        <v>368</v>
      </c>
      <c r="E10651" s="36" t="str">
        <f>VLOOKUP(D10651,Normativa!$A$3:$C$100,3,0)</f>
        <v>Decreto con Fuerza de Ley</v>
      </c>
      <c r="F10651" s="37"/>
      <c r="G10651" s="37"/>
      <c r="H10651" s="37" t="s">
        <v>7958</v>
      </c>
      <c r="I10651" s="36">
        <f t="shared" si="1"/>
        <v>1</v>
      </c>
      <c r="J10651" s="37"/>
      <c r="K10651" s="37"/>
    </row>
    <row r="10652" ht="22.5" hidden="1" customHeight="1">
      <c r="A10652" s="32" t="b">
        <v>0</v>
      </c>
      <c r="B10652" s="33"/>
      <c r="C10652" s="34"/>
      <c r="D10652" s="35" t="s">
        <v>368</v>
      </c>
      <c r="E10652" s="36" t="str">
        <f>VLOOKUP(D10652,Normativa!$A$3:$C$100,3,0)</f>
        <v>Decreto con Fuerza de Ley</v>
      </c>
      <c r="F10652" s="37"/>
      <c r="G10652" s="37"/>
      <c r="H10652" s="37"/>
      <c r="I10652" s="36">
        <f t="shared" si="1"/>
        <v>1</v>
      </c>
      <c r="J10652" s="37"/>
      <c r="K10652" s="37"/>
    </row>
    <row r="10653" ht="22.5" hidden="1" customHeight="1">
      <c r="A10653" s="32" t="b">
        <v>0</v>
      </c>
      <c r="B10653" s="33"/>
      <c r="C10653" s="34"/>
      <c r="D10653" s="35" t="s">
        <v>368</v>
      </c>
      <c r="E10653" s="36" t="str">
        <f>VLOOKUP(D10653,Normativa!$A$3:$C$100,3,0)</f>
        <v>Decreto con Fuerza de Ley</v>
      </c>
      <c r="F10653" s="37"/>
      <c r="G10653" s="37"/>
      <c r="H10653" s="37" t="s">
        <v>7959</v>
      </c>
      <c r="I10653" s="36">
        <f t="shared" si="1"/>
        <v>1</v>
      </c>
      <c r="J10653" s="37"/>
      <c r="K10653" s="37"/>
    </row>
    <row r="10654" ht="22.5" hidden="1" customHeight="1">
      <c r="A10654" s="32" t="b">
        <v>0</v>
      </c>
      <c r="B10654" s="33"/>
      <c r="C10654" s="34"/>
      <c r="D10654" s="35" t="s">
        <v>368</v>
      </c>
      <c r="E10654" s="36" t="str">
        <f>VLOOKUP(D10654,Normativa!$A$3:$C$100,3,0)</f>
        <v>Decreto con Fuerza de Ley</v>
      </c>
      <c r="F10654" s="37"/>
      <c r="G10654" s="37"/>
      <c r="H10654" s="37"/>
      <c r="I10654" s="36">
        <f t="shared" si="1"/>
        <v>1</v>
      </c>
      <c r="J10654" s="37"/>
      <c r="K10654" s="37"/>
    </row>
    <row r="10655" ht="22.5" hidden="1" customHeight="1">
      <c r="A10655" s="32" t="b">
        <v>0</v>
      </c>
      <c r="B10655" s="33"/>
      <c r="C10655" s="34"/>
      <c r="D10655" s="35" t="s">
        <v>368</v>
      </c>
      <c r="E10655" s="36" t="str">
        <f>VLOOKUP(D10655,Normativa!$A$3:$C$100,3,0)</f>
        <v>Decreto con Fuerza de Ley</v>
      </c>
      <c r="F10655" s="37"/>
      <c r="G10655" s="37"/>
      <c r="H10655" s="37"/>
      <c r="I10655" s="36">
        <f t="shared" si="1"/>
        <v>2</v>
      </c>
      <c r="J10655" s="37"/>
      <c r="K10655" s="37"/>
    </row>
    <row r="10656" ht="22.5" hidden="1" customHeight="1">
      <c r="A10656" s="32" t="b">
        <v>0</v>
      </c>
      <c r="B10656" s="33"/>
      <c r="C10656" s="34"/>
      <c r="D10656" s="35" t="s">
        <v>368</v>
      </c>
      <c r="E10656" s="36" t="str">
        <f>VLOOKUP(D10656,Normativa!$A$3:$C$100,3,0)</f>
        <v>Decreto con Fuerza de Ley</v>
      </c>
      <c r="F10656" s="37"/>
      <c r="G10656" s="37"/>
      <c r="H10656" s="37"/>
      <c r="I10656" s="36">
        <f t="shared" si="1"/>
        <v>3</v>
      </c>
      <c r="J10656" s="37"/>
      <c r="K10656" s="37"/>
    </row>
    <row r="10657" ht="22.5" hidden="1" customHeight="1">
      <c r="A10657" s="32" t="b">
        <v>0</v>
      </c>
      <c r="B10657" s="33"/>
      <c r="C10657" s="34"/>
      <c r="D10657" s="35" t="s">
        <v>368</v>
      </c>
      <c r="E10657" s="36" t="str">
        <f>VLOOKUP(D10657,Normativa!$A$3:$C$100,3,0)</f>
        <v>Decreto con Fuerza de Ley</v>
      </c>
      <c r="F10657" s="37"/>
      <c r="G10657" s="37"/>
      <c r="H10657" s="37" t="s">
        <v>7960</v>
      </c>
      <c r="I10657" s="36">
        <f t="shared" si="1"/>
        <v>1</v>
      </c>
      <c r="J10657" s="37"/>
      <c r="K10657" s="37"/>
    </row>
    <row r="10658" ht="22.5" hidden="1" customHeight="1">
      <c r="A10658" s="32" t="b">
        <v>0</v>
      </c>
      <c r="B10658" s="33"/>
      <c r="C10658" s="34"/>
      <c r="D10658" s="35" t="s">
        <v>368</v>
      </c>
      <c r="E10658" s="36" t="str">
        <f>VLOOKUP(D10658,Normativa!$A$3:$C$100,3,0)</f>
        <v>Decreto con Fuerza de Ley</v>
      </c>
      <c r="F10658" s="37"/>
      <c r="G10658" s="37"/>
      <c r="H10658" s="37"/>
      <c r="I10658" s="36">
        <f t="shared" si="1"/>
        <v>1</v>
      </c>
      <c r="J10658" s="37"/>
      <c r="K10658" s="37"/>
    </row>
    <row r="10659" ht="22.5" hidden="1" customHeight="1">
      <c r="A10659" s="32" t="b">
        <v>0</v>
      </c>
      <c r="B10659" s="33"/>
      <c r="C10659" s="34"/>
      <c r="D10659" s="35" t="s">
        <v>368</v>
      </c>
      <c r="E10659" s="36" t="str">
        <f>VLOOKUP(D10659,Normativa!$A$3:$C$100,3,0)</f>
        <v>Decreto con Fuerza de Ley</v>
      </c>
      <c r="F10659" s="37"/>
      <c r="G10659" s="37"/>
      <c r="H10659" s="37"/>
      <c r="I10659" s="36">
        <f t="shared" si="1"/>
        <v>2</v>
      </c>
      <c r="J10659" s="37"/>
      <c r="K10659" s="37"/>
    </row>
    <row r="10660" ht="22.5" hidden="1" customHeight="1">
      <c r="A10660" s="32" t="b">
        <v>0</v>
      </c>
      <c r="B10660" s="33"/>
      <c r="C10660" s="34"/>
      <c r="D10660" s="35" t="s">
        <v>368</v>
      </c>
      <c r="E10660" s="36" t="str">
        <f>VLOOKUP(D10660,Normativa!$A$3:$C$100,3,0)</f>
        <v>Decreto con Fuerza de Ley</v>
      </c>
      <c r="F10660" s="37"/>
      <c r="G10660" s="37"/>
      <c r="H10660" s="37"/>
      <c r="I10660" s="36">
        <f t="shared" si="1"/>
        <v>3</v>
      </c>
      <c r="J10660" s="37"/>
      <c r="K10660" s="37"/>
    </row>
    <row r="10661" ht="22.5" hidden="1" customHeight="1">
      <c r="A10661" s="32" t="b">
        <v>0</v>
      </c>
      <c r="B10661" s="33"/>
      <c r="C10661" s="34"/>
      <c r="D10661" s="35" t="s">
        <v>368</v>
      </c>
      <c r="E10661" s="36" t="str">
        <f>VLOOKUP(D10661,Normativa!$A$3:$C$100,3,0)</f>
        <v>Decreto con Fuerza de Ley</v>
      </c>
      <c r="F10661" s="37"/>
      <c r="G10661" s="37"/>
      <c r="H10661" s="37"/>
      <c r="I10661" s="36">
        <f t="shared" si="1"/>
        <v>4</v>
      </c>
      <c r="J10661" s="37"/>
      <c r="K10661" s="37"/>
    </row>
    <row r="10662" ht="22.5" hidden="1" customHeight="1">
      <c r="A10662" s="32" t="b">
        <v>0</v>
      </c>
      <c r="B10662" s="33"/>
      <c r="C10662" s="34"/>
      <c r="D10662" s="35" t="s">
        <v>368</v>
      </c>
      <c r="E10662" s="36" t="str">
        <f>VLOOKUP(D10662,Normativa!$A$3:$C$100,3,0)</f>
        <v>Decreto con Fuerza de Ley</v>
      </c>
      <c r="F10662" s="37"/>
      <c r="G10662" s="37"/>
      <c r="H10662" s="37"/>
      <c r="I10662" s="36">
        <f t="shared" si="1"/>
        <v>5</v>
      </c>
      <c r="J10662" s="37"/>
      <c r="K10662" s="37"/>
    </row>
    <row r="10663" ht="22.5" hidden="1" customHeight="1">
      <c r="A10663" s="32" t="b">
        <v>0</v>
      </c>
      <c r="B10663" s="33"/>
      <c r="C10663" s="34"/>
      <c r="D10663" s="35" t="s">
        <v>368</v>
      </c>
      <c r="E10663" s="36" t="str">
        <f>VLOOKUP(D10663,Normativa!$A$3:$C$100,3,0)</f>
        <v>Decreto con Fuerza de Ley</v>
      </c>
      <c r="F10663" s="37"/>
      <c r="G10663" s="37"/>
      <c r="H10663" s="37"/>
      <c r="I10663" s="36">
        <f t="shared" si="1"/>
        <v>6</v>
      </c>
      <c r="J10663" s="37"/>
      <c r="K10663" s="37"/>
    </row>
    <row r="10664" ht="22.5" hidden="1" customHeight="1">
      <c r="A10664" s="32" t="b">
        <v>0</v>
      </c>
      <c r="B10664" s="33"/>
      <c r="C10664" s="34"/>
      <c r="D10664" s="35" t="s">
        <v>368</v>
      </c>
      <c r="E10664" s="36" t="str">
        <f>VLOOKUP(D10664,Normativa!$A$3:$C$100,3,0)</f>
        <v>Decreto con Fuerza de Ley</v>
      </c>
      <c r="F10664" s="37"/>
      <c r="G10664" s="37"/>
      <c r="H10664" s="37" t="s">
        <v>7961</v>
      </c>
      <c r="I10664" s="36">
        <f t="shared" si="1"/>
        <v>1</v>
      </c>
      <c r="J10664" s="37"/>
      <c r="K10664" s="37"/>
    </row>
    <row r="10665" ht="22.5" hidden="1" customHeight="1">
      <c r="A10665" s="32" t="b">
        <v>0</v>
      </c>
      <c r="B10665" s="33"/>
      <c r="C10665" s="34"/>
      <c r="D10665" s="35" t="s">
        <v>368</v>
      </c>
      <c r="E10665" s="36" t="str">
        <f>VLOOKUP(D10665,Normativa!$A$3:$C$100,3,0)</f>
        <v>Decreto con Fuerza de Ley</v>
      </c>
      <c r="F10665" s="37"/>
      <c r="G10665" s="37"/>
      <c r="H10665" s="37"/>
      <c r="I10665" s="36">
        <f t="shared" si="1"/>
        <v>1</v>
      </c>
      <c r="J10665" s="37"/>
      <c r="K10665" s="37"/>
    </row>
    <row r="10666" ht="22.5" hidden="1" customHeight="1">
      <c r="A10666" s="32" t="b">
        <v>0</v>
      </c>
      <c r="B10666" s="33"/>
      <c r="C10666" s="34"/>
      <c r="D10666" s="35" t="s">
        <v>368</v>
      </c>
      <c r="E10666" s="36" t="str">
        <f>VLOOKUP(D10666,Normativa!$A$3:$C$100,3,0)</f>
        <v>Decreto con Fuerza de Ley</v>
      </c>
      <c r="F10666" s="37"/>
      <c r="G10666" s="37"/>
      <c r="H10666" s="37"/>
      <c r="I10666" s="36">
        <f t="shared" si="1"/>
        <v>2</v>
      </c>
      <c r="J10666" s="37"/>
      <c r="K10666" s="37"/>
    </row>
    <row r="10667" ht="22.5" hidden="1" customHeight="1">
      <c r="A10667" s="32" t="b">
        <v>0</v>
      </c>
      <c r="B10667" s="33"/>
      <c r="C10667" s="34"/>
      <c r="D10667" s="35" t="s">
        <v>368</v>
      </c>
      <c r="E10667" s="36" t="str">
        <f>VLOOKUP(D10667,Normativa!$A$3:$C$100,3,0)</f>
        <v>Decreto con Fuerza de Ley</v>
      </c>
      <c r="F10667" s="37"/>
      <c r="G10667" s="37"/>
      <c r="H10667" s="37"/>
      <c r="I10667" s="36">
        <f t="shared" si="1"/>
        <v>3</v>
      </c>
      <c r="J10667" s="37"/>
      <c r="K10667" s="37"/>
    </row>
    <row r="10668" ht="22.5" hidden="1" customHeight="1">
      <c r="A10668" s="32" t="b">
        <v>0</v>
      </c>
      <c r="B10668" s="33"/>
      <c r="C10668" s="34"/>
      <c r="D10668" s="35" t="s">
        <v>368</v>
      </c>
      <c r="E10668" s="36" t="str">
        <f>VLOOKUP(D10668,Normativa!$A$3:$C$100,3,0)</f>
        <v>Decreto con Fuerza de Ley</v>
      </c>
      <c r="F10668" s="37"/>
      <c r="G10668" s="37"/>
      <c r="H10668" s="37"/>
      <c r="I10668" s="36">
        <f t="shared" si="1"/>
        <v>4</v>
      </c>
      <c r="J10668" s="37"/>
      <c r="K10668" s="37"/>
    </row>
    <row r="10669" ht="22.5" hidden="1" customHeight="1">
      <c r="A10669" s="32" t="b">
        <v>0</v>
      </c>
      <c r="B10669" s="33"/>
      <c r="C10669" s="34"/>
      <c r="D10669" s="35" t="s">
        <v>368</v>
      </c>
      <c r="E10669" s="36" t="str">
        <f>VLOOKUP(D10669,Normativa!$A$3:$C$100,3,0)</f>
        <v>Decreto con Fuerza de Ley</v>
      </c>
      <c r="F10669" s="37"/>
      <c r="G10669" s="37"/>
      <c r="H10669" s="37"/>
      <c r="I10669" s="36">
        <f t="shared" si="1"/>
        <v>5</v>
      </c>
      <c r="J10669" s="37"/>
      <c r="K10669" s="37"/>
    </row>
    <row r="10670" ht="22.5" hidden="1" customHeight="1">
      <c r="A10670" s="32" t="b">
        <v>0</v>
      </c>
      <c r="B10670" s="33"/>
      <c r="C10670" s="34"/>
      <c r="D10670" s="35" t="s">
        <v>368</v>
      </c>
      <c r="E10670" s="36" t="str">
        <f>VLOOKUP(D10670,Normativa!$A$3:$C$100,3,0)</f>
        <v>Decreto con Fuerza de Ley</v>
      </c>
      <c r="F10670" s="37"/>
      <c r="G10670" s="37"/>
      <c r="H10670" s="37" t="s">
        <v>7962</v>
      </c>
      <c r="I10670" s="36">
        <f t="shared" si="1"/>
        <v>1</v>
      </c>
      <c r="J10670" s="37"/>
      <c r="K10670" s="37"/>
    </row>
    <row r="10671" ht="22.5" hidden="1" customHeight="1">
      <c r="A10671" s="32" t="b">
        <v>0</v>
      </c>
      <c r="B10671" s="33"/>
      <c r="C10671" s="34"/>
      <c r="D10671" s="35" t="s">
        <v>368</v>
      </c>
      <c r="E10671" s="36" t="str">
        <f>VLOOKUP(D10671,Normativa!$A$3:$C$100,3,0)</f>
        <v>Decreto con Fuerza de Ley</v>
      </c>
      <c r="F10671" s="37"/>
      <c r="G10671" s="37"/>
      <c r="H10671" s="37"/>
      <c r="I10671" s="36">
        <f t="shared" si="1"/>
        <v>1</v>
      </c>
      <c r="J10671" s="37"/>
      <c r="K10671" s="37"/>
    </row>
    <row r="10672" ht="22.5" hidden="1" customHeight="1">
      <c r="A10672" s="32" t="b">
        <v>0</v>
      </c>
      <c r="B10672" s="33"/>
      <c r="C10672" s="34"/>
      <c r="D10672" s="35" t="s">
        <v>368</v>
      </c>
      <c r="E10672" s="36" t="str">
        <f>VLOOKUP(D10672,Normativa!$A$3:$C$100,3,0)</f>
        <v>Decreto con Fuerza de Ley</v>
      </c>
      <c r="F10672" s="37"/>
      <c r="G10672" s="37"/>
      <c r="H10672" s="37"/>
      <c r="I10672" s="36">
        <f t="shared" si="1"/>
        <v>2</v>
      </c>
      <c r="J10672" s="37"/>
      <c r="K10672" s="37"/>
    </row>
    <row r="10673" ht="22.5" hidden="1" customHeight="1">
      <c r="A10673" s="32" t="b">
        <v>0</v>
      </c>
      <c r="B10673" s="33"/>
      <c r="C10673" s="34"/>
      <c r="D10673" s="35" t="s">
        <v>368</v>
      </c>
      <c r="E10673" s="36" t="str">
        <f>VLOOKUP(D10673,Normativa!$A$3:$C$100,3,0)</f>
        <v>Decreto con Fuerza de Ley</v>
      </c>
      <c r="F10673" s="37"/>
      <c r="G10673" s="37"/>
      <c r="H10673" s="37"/>
      <c r="I10673" s="36">
        <f t="shared" si="1"/>
        <v>3</v>
      </c>
      <c r="J10673" s="37"/>
      <c r="K10673" s="37"/>
    </row>
    <row r="10674" ht="22.5" hidden="1" customHeight="1">
      <c r="A10674" s="32" t="b">
        <v>0</v>
      </c>
      <c r="B10674" s="33"/>
      <c r="C10674" s="34"/>
      <c r="D10674" s="35" t="s">
        <v>368</v>
      </c>
      <c r="E10674" s="36" t="str">
        <f>VLOOKUP(D10674,Normativa!$A$3:$C$100,3,0)</f>
        <v>Decreto con Fuerza de Ley</v>
      </c>
      <c r="F10674" s="37"/>
      <c r="G10674" s="37"/>
      <c r="H10674" s="37"/>
      <c r="I10674" s="36">
        <f t="shared" si="1"/>
        <v>4</v>
      </c>
      <c r="J10674" s="37"/>
      <c r="K10674" s="37"/>
    </row>
    <row r="10675" ht="22.5" hidden="1" customHeight="1">
      <c r="A10675" s="32" t="b">
        <v>0</v>
      </c>
      <c r="B10675" s="33"/>
      <c r="C10675" s="34"/>
      <c r="D10675" s="35" t="s">
        <v>368</v>
      </c>
      <c r="E10675" s="36" t="str">
        <f>VLOOKUP(D10675,Normativa!$A$3:$C$100,3,0)</f>
        <v>Decreto con Fuerza de Ley</v>
      </c>
      <c r="F10675" s="37"/>
      <c r="G10675" s="37"/>
      <c r="H10675" s="37"/>
      <c r="I10675" s="36">
        <f t="shared" si="1"/>
        <v>5</v>
      </c>
      <c r="J10675" s="37"/>
      <c r="K10675" s="37"/>
    </row>
    <row r="10676" ht="22.5" hidden="1" customHeight="1">
      <c r="A10676" s="32" t="b">
        <v>0</v>
      </c>
      <c r="B10676" s="33"/>
      <c r="C10676" s="34"/>
      <c r="D10676" s="35" t="s">
        <v>368</v>
      </c>
      <c r="E10676" s="36" t="str">
        <f>VLOOKUP(D10676,Normativa!$A$3:$C$100,3,0)</f>
        <v>Decreto con Fuerza de Ley</v>
      </c>
      <c r="F10676" s="37"/>
      <c r="G10676" s="37"/>
      <c r="H10676" s="37"/>
      <c r="I10676" s="36">
        <f t="shared" si="1"/>
        <v>6</v>
      </c>
      <c r="J10676" s="37"/>
      <c r="K10676" s="37"/>
    </row>
    <row r="10677" ht="22.5" hidden="1" customHeight="1">
      <c r="A10677" s="32" t="b">
        <v>0</v>
      </c>
      <c r="B10677" s="33"/>
      <c r="C10677" s="34"/>
      <c r="D10677" s="35" t="s">
        <v>368</v>
      </c>
      <c r="E10677" s="36" t="str">
        <f>VLOOKUP(D10677,Normativa!$A$3:$C$100,3,0)</f>
        <v>Decreto con Fuerza de Ley</v>
      </c>
      <c r="F10677" s="37"/>
      <c r="G10677" s="37"/>
      <c r="H10677" s="37"/>
      <c r="I10677" s="36">
        <f t="shared" si="1"/>
        <v>7</v>
      </c>
      <c r="J10677" s="37"/>
      <c r="K10677" s="37"/>
    </row>
    <row r="10678" ht="22.5" hidden="1" customHeight="1">
      <c r="A10678" s="32" t="b">
        <v>0</v>
      </c>
      <c r="B10678" s="33"/>
      <c r="C10678" s="34"/>
      <c r="D10678" s="35" t="s">
        <v>368</v>
      </c>
      <c r="E10678" s="36" t="str">
        <f>VLOOKUP(D10678,Normativa!$A$3:$C$100,3,0)</f>
        <v>Decreto con Fuerza de Ley</v>
      </c>
      <c r="F10678" s="37"/>
      <c r="G10678" s="37"/>
      <c r="H10678" s="37" t="s">
        <v>7963</v>
      </c>
      <c r="I10678" s="36">
        <f t="shared" si="1"/>
        <v>1</v>
      </c>
      <c r="J10678" s="37"/>
      <c r="K10678" s="37"/>
    </row>
    <row r="10679" ht="22.5" hidden="1" customHeight="1">
      <c r="A10679" s="32" t="b">
        <v>0</v>
      </c>
      <c r="B10679" s="33"/>
      <c r="C10679" s="34"/>
      <c r="D10679" s="35" t="s">
        <v>368</v>
      </c>
      <c r="E10679" s="36" t="str">
        <f>VLOOKUP(D10679,Normativa!$A$3:$C$100,3,0)</f>
        <v>Decreto con Fuerza de Ley</v>
      </c>
      <c r="F10679" s="37"/>
      <c r="G10679" s="37"/>
      <c r="H10679" s="37"/>
      <c r="I10679" s="36">
        <f t="shared" si="1"/>
        <v>1</v>
      </c>
      <c r="J10679" s="37"/>
      <c r="K10679" s="37"/>
    </row>
    <row r="10680" ht="22.5" hidden="1" customHeight="1">
      <c r="A10680" s="32" t="b">
        <v>0</v>
      </c>
      <c r="B10680" s="33"/>
      <c r="C10680" s="34"/>
      <c r="D10680" s="35" t="s">
        <v>368</v>
      </c>
      <c r="E10680" s="36" t="str">
        <f>VLOOKUP(D10680,Normativa!$A$3:$C$100,3,0)</f>
        <v>Decreto con Fuerza de Ley</v>
      </c>
      <c r="F10680" s="37"/>
      <c r="G10680" s="37"/>
      <c r="H10680" s="37" t="s">
        <v>7964</v>
      </c>
      <c r="I10680" s="36">
        <f t="shared" si="1"/>
        <v>1</v>
      </c>
      <c r="J10680" s="37"/>
      <c r="K10680" s="37"/>
    </row>
    <row r="10681" ht="22.5" hidden="1" customHeight="1">
      <c r="A10681" s="32" t="b">
        <v>0</v>
      </c>
      <c r="B10681" s="33"/>
      <c r="C10681" s="34"/>
      <c r="D10681" s="35" t="s">
        <v>368</v>
      </c>
      <c r="E10681" s="36" t="str">
        <f>VLOOKUP(D10681,Normativa!$A$3:$C$100,3,0)</f>
        <v>Decreto con Fuerza de Ley</v>
      </c>
      <c r="F10681" s="37"/>
      <c r="G10681" s="37"/>
      <c r="H10681" s="37"/>
      <c r="I10681" s="36">
        <f t="shared" si="1"/>
        <v>1</v>
      </c>
      <c r="J10681" s="37"/>
      <c r="K10681" s="37"/>
    </row>
    <row r="10682" ht="22.5" hidden="1" customHeight="1">
      <c r="A10682" s="32" t="b">
        <v>0</v>
      </c>
      <c r="B10682" s="33"/>
      <c r="C10682" s="34"/>
      <c r="D10682" s="35" t="s">
        <v>368</v>
      </c>
      <c r="E10682" s="36" t="str">
        <f>VLOOKUP(D10682,Normativa!$A$3:$C$100,3,0)</f>
        <v>Decreto con Fuerza de Ley</v>
      </c>
      <c r="F10682" s="37"/>
      <c r="G10682" s="37"/>
      <c r="H10682" s="37" t="s">
        <v>7965</v>
      </c>
      <c r="I10682" s="36">
        <f t="shared" si="1"/>
        <v>1</v>
      </c>
      <c r="J10682" s="37"/>
      <c r="K10682" s="37"/>
    </row>
    <row r="10683" ht="22.5" hidden="1" customHeight="1">
      <c r="A10683" s="32" t="b">
        <v>0</v>
      </c>
      <c r="B10683" s="33"/>
      <c r="C10683" s="34"/>
      <c r="D10683" s="35" t="s">
        <v>368</v>
      </c>
      <c r="E10683" s="36" t="str">
        <f>VLOOKUP(D10683,Normativa!$A$3:$C$100,3,0)</f>
        <v>Decreto con Fuerza de Ley</v>
      </c>
      <c r="F10683" s="37"/>
      <c r="G10683" s="37"/>
      <c r="H10683" s="37"/>
      <c r="I10683" s="36">
        <f t="shared" si="1"/>
        <v>1</v>
      </c>
      <c r="J10683" s="37"/>
      <c r="K10683" s="37"/>
    </row>
    <row r="10684" ht="22.5" hidden="1" customHeight="1">
      <c r="A10684" s="32" t="b">
        <v>0</v>
      </c>
      <c r="B10684" s="33"/>
      <c r="C10684" s="34"/>
      <c r="D10684" s="35" t="s">
        <v>368</v>
      </c>
      <c r="E10684" s="36" t="str">
        <f>VLOOKUP(D10684,Normativa!$A$3:$C$100,3,0)</f>
        <v>Decreto con Fuerza de Ley</v>
      </c>
      <c r="F10684" s="37"/>
      <c r="G10684" s="37"/>
      <c r="H10684" s="37" t="s">
        <v>7966</v>
      </c>
      <c r="I10684" s="36">
        <f t="shared" si="1"/>
        <v>1</v>
      </c>
      <c r="J10684" s="37"/>
      <c r="K10684" s="37"/>
    </row>
    <row r="10685" ht="22.5" hidden="1" customHeight="1">
      <c r="A10685" s="32" t="b">
        <v>0</v>
      </c>
      <c r="B10685" s="33"/>
      <c r="C10685" s="34"/>
      <c r="D10685" s="35" t="s">
        <v>368</v>
      </c>
      <c r="E10685" s="36" t="str">
        <f>VLOOKUP(D10685,Normativa!$A$3:$C$100,3,0)</f>
        <v>Decreto con Fuerza de Ley</v>
      </c>
      <c r="F10685" s="37"/>
      <c r="G10685" s="37"/>
      <c r="H10685" s="37"/>
      <c r="I10685" s="36">
        <f t="shared" si="1"/>
        <v>1</v>
      </c>
      <c r="J10685" s="37"/>
      <c r="K10685" s="37"/>
    </row>
    <row r="10686" ht="22.5" hidden="1" customHeight="1">
      <c r="A10686" s="32" t="b">
        <v>0</v>
      </c>
      <c r="B10686" s="33"/>
      <c r="C10686" s="34"/>
      <c r="D10686" s="35" t="s">
        <v>368</v>
      </c>
      <c r="E10686" s="36" t="str">
        <f>VLOOKUP(D10686,Normativa!$A$3:$C$100,3,0)</f>
        <v>Decreto con Fuerza de Ley</v>
      </c>
      <c r="F10686" s="37"/>
      <c r="G10686" s="37"/>
      <c r="H10686" s="37"/>
      <c r="I10686" s="36">
        <f t="shared" si="1"/>
        <v>2</v>
      </c>
      <c r="J10686" s="37"/>
      <c r="K10686" s="37"/>
    </row>
    <row r="10687" ht="22.5" hidden="1" customHeight="1">
      <c r="A10687" s="32" t="b">
        <v>0</v>
      </c>
      <c r="B10687" s="33"/>
      <c r="C10687" s="34"/>
      <c r="D10687" s="35" t="s">
        <v>368</v>
      </c>
      <c r="E10687" s="36" t="str">
        <f>VLOOKUP(D10687,Normativa!$A$3:$C$100,3,0)</f>
        <v>Decreto con Fuerza de Ley</v>
      </c>
      <c r="F10687" s="37"/>
      <c r="G10687" s="37"/>
      <c r="H10687" s="37"/>
      <c r="I10687" s="36">
        <f t="shared" si="1"/>
        <v>3</v>
      </c>
      <c r="J10687" s="37"/>
      <c r="K10687" s="37"/>
    </row>
    <row r="10688" ht="22.5" hidden="1" customHeight="1">
      <c r="A10688" s="32" t="b">
        <v>0</v>
      </c>
      <c r="B10688" s="33"/>
      <c r="C10688" s="34"/>
      <c r="D10688" s="35" t="s">
        <v>368</v>
      </c>
      <c r="E10688" s="36" t="str">
        <f>VLOOKUP(D10688,Normativa!$A$3:$C$100,3,0)</f>
        <v>Decreto con Fuerza de Ley</v>
      </c>
      <c r="F10688" s="37"/>
      <c r="G10688" s="37"/>
      <c r="H10688" s="37" t="s">
        <v>7967</v>
      </c>
      <c r="I10688" s="36">
        <f t="shared" si="1"/>
        <v>1</v>
      </c>
      <c r="J10688" s="37"/>
      <c r="K10688" s="37"/>
    </row>
    <row r="10689" ht="22.5" hidden="1" customHeight="1">
      <c r="A10689" s="32" t="b">
        <v>0</v>
      </c>
      <c r="B10689" s="33"/>
      <c r="C10689" s="34"/>
      <c r="D10689" s="35" t="s">
        <v>368</v>
      </c>
      <c r="E10689" s="36" t="str">
        <f>VLOOKUP(D10689,Normativa!$A$3:$C$100,3,0)</f>
        <v>Decreto con Fuerza de Ley</v>
      </c>
      <c r="F10689" s="37"/>
      <c r="G10689" s="37"/>
      <c r="H10689" s="37" t="s">
        <v>7968</v>
      </c>
      <c r="I10689" s="36">
        <f t="shared" si="1"/>
        <v>1</v>
      </c>
      <c r="J10689" s="37"/>
      <c r="K10689" s="37"/>
    </row>
    <row r="10690" ht="22.5" hidden="1" customHeight="1">
      <c r="A10690" s="32" t="b">
        <v>0</v>
      </c>
      <c r="B10690" s="33"/>
      <c r="C10690" s="34"/>
      <c r="D10690" s="35" t="s">
        <v>368</v>
      </c>
      <c r="E10690" s="36" t="str">
        <f>VLOOKUP(D10690,Normativa!$A$3:$C$100,3,0)</f>
        <v>Decreto con Fuerza de Ley</v>
      </c>
      <c r="F10690" s="37"/>
      <c r="G10690" s="37"/>
      <c r="H10690" s="37" t="s">
        <v>7969</v>
      </c>
      <c r="I10690" s="36">
        <f t="shared" si="1"/>
        <v>1</v>
      </c>
      <c r="J10690" s="37"/>
      <c r="K10690" s="37"/>
    </row>
    <row r="10691" ht="22.5" hidden="1" customHeight="1">
      <c r="A10691" s="32" t="b">
        <v>0</v>
      </c>
      <c r="B10691" s="33"/>
      <c r="C10691" s="34"/>
      <c r="D10691" s="35" t="s">
        <v>368</v>
      </c>
      <c r="E10691" s="36" t="str">
        <f>VLOOKUP(D10691,Normativa!$A$3:$C$100,3,0)</f>
        <v>Decreto con Fuerza de Ley</v>
      </c>
      <c r="F10691" s="37"/>
      <c r="G10691" s="37"/>
      <c r="H10691" s="37" t="s">
        <v>7970</v>
      </c>
      <c r="I10691" s="36">
        <f t="shared" si="1"/>
        <v>1</v>
      </c>
      <c r="J10691" s="37"/>
      <c r="K10691" s="37"/>
    </row>
    <row r="10692" ht="22.5" hidden="1" customHeight="1">
      <c r="A10692" s="32" t="b">
        <v>0</v>
      </c>
      <c r="B10692" s="33"/>
      <c r="C10692" s="34"/>
      <c r="D10692" s="35" t="s">
        <v>368</v>
      </c>
      <c r="E10692" s="36" t="str">
        <f>VLOOKUP(D10692,Normativa!$A$3:$C$100,3,0)</f>
        <v>Decreto con Fuerza de Ley</v>
      </c>
      <c r="F10692" s="37"/>
      <c r="G10692" s="37"/>
      <c r="H10692" s="37" t="s">
        <v>7971</v>
      </c>
      <c r="I10692" s="36">
        <f t="shared" si="1"/>
        <v>1</v>
      </c>
      <c r="J10692" s="37"/>
      <c r="K10692" s="37"/>
    </row>
    <row r="10693" ht="22.5" hidden="1" customHeight="1">
      <c r="A10693" s="32" t="b">
        <v>0</v>
      </c>
      <c r="B10693" s="33"/>
      <c r="C10693" s="34"/>
      <c r="D10693" s="35" t="s">
        <v>368</v>
      </c>
      <c r="E10693" s="36" t="str">
        <f>VLOOKUP(D10693,Normativa!$A$3:$C$100,3,0)</f>
        <v>Decreto con Fuerza de Ley</v>
      </c>
      <c r="F10693" s="37"/>
      <c r="G10693" s="37"/>
      <c r="H10693" s="37" t="s">
        <v>7972</v>
      </c>
      <c r="I10693" s="36">
        <f t="shared" si="1"/>
        <v>1</v>
      </c>
      <c r="J10693" s="37"/>
      <c r="K10693" s="37"/>
    </row>
    <row r="10694" ht="22.5" hidden="1" customHeight="1">
      <c r="A10694" s="32" t="b">
        <v>0</v>
      </c>
      <c r="B10694" s="33"/>
      <c r="C10694" s="34"/>
      <c r="D10694" s="35" t="s">
        <v>368</v>
      </c>
      <c r="E10694" s="36" t="str">
        <f>VLOOKUP(D10694,Normativa!$A$3:$C$100,3,0)</f>
        <v>Decreto con Fuerza de Ley</v>
      </c>
      <c r="F10694" s="37"/>
      <c r="G10694" s="37"/>
      <c r="H10694" s="37"/>
      <c r="I10694" s="36">
        <f t="shared" si="1"/>
        <v>1</v>
      </c>
      <c r="J10694" s="37"/>
      <c r="K10694" s="37"/>
    </row>
    <row r="10695" ht="22.5" hidden="1" customHeight="1">
      <c r="A10695" s="32" t="b">
        <v>0</v>
      </c>
      <c r="B10695" s="33"/>
      <c r="C10695" s="34"/>
      <c r="D10695" s="35" t="s">
        <v>368</v>
      </c>
      <c r="E10695" s="36" t="str">
        <f>VLOOKUP(D10695,Normativa!$A$3:$C$100,3,0)</f>
        <v>Decreto con Fuerza de Ley</v>
      </c>
      <c r="F10695" s="37"/>
      <c r="G10695" s="37"/>
      <c r="H10695" s="37"/>
      <c r="I10695" s="36">
        <f t="shared" si="1"/>
        <v>2</v>
      </c>
      <c r="J10695" s="37"/>
      <c r="K10695" s="37"/>
    </row>
    <row r="10696" ht="22.5" hidden="1" customHeight="1">
      <c r="A10696" s="32" t="b">
        <v>0</v>
      </c>
      <c r="B10696" s="33"/>
      <c r="C10696" s="34"/>
      <c r="D10696" s="35" t="s">
        <v>368</v>
      </c>
      <c r="E10696" s="36" t="str">
        <f>VLOOKUP(D10696,Normativa!$A$3:$C$100,3,0)</f>
        <v>Decreto con Fuerza de Ley</v>
      </c>
      <c r="F10696" s="37"/>
      <c r="G10696" s="37"/>
      <c r="H10696" s="37"/>
      <c r="I10696" s="36">
        <f t="shared" si="1"/>
        <v>3</v>
      </c>
      <c r="J10696" s="37"/>
      <c r="K10696" s="37"/>
    </row>
    <row r="10697" ht="22.5" hidden="1" customHeight="1">
      <c r="A10697" s="32" t="b">
        <v>0</v>
      </c>
      <c r="B10697" s="33"/>
      <c r="C10697" s="34"/>
      <c r="D10697" s="35" t="s">
        <v>368</v>
      </c>
      <c r="E10697" s="36" t="str">
        <f>VLOOKUP(D10697,Normativa!$A$3:$C$100,3,0)</f>
        <v>Decreto con Fuerza de Ley</v>
      </c>
      <c r="F10697" s="37"/>
      <c r="G10697" s="37"/>
      <c r="H10697" s="37" t="s">
        <v>7973</v>
      </c>
      <c r="I10697" s="36">
        <f t="shared" si="1"/>
        <v>1</v>
      </c>
      <c r="J10697" s="37"/>
      <c r="K10697" s="37"/>
    </row>
    <row r="10698" ht="22.5" hidden="1" customHeight="1">
      <c r="A10698" s="32" t="b">
        <v>0</v>
      </c>
      <c r="B10698" s="33"/>
      <c r="C10698" s="34"/>
      <c r="D10698" s="35" t="s">
        <v>368</v>
      </c>
      <c r="E10698" s="36" t="str">
        <f>VLOOKUP(D10698,Normativa!$A$3:$C$100,3,0)</f>
        <v>Decreto con Fuerza de Ley</v>
      </c>
      <c r="F10698" s="37"/>
      <c r="G10698" s="37"/>
      <c r="H10698" s="37" t="s">
        <v>7974</v>
      </c>
      <c r="I10698" s="36">
        <f t="shared" si="1"/>
        <v>1</v>
      </c>
      <c r="J10698" s="37"/>
      <c r="K10698" s="37"/>
    </row>
    <row r="10699" ht="22.5" hidden="1" customHeight="1">
      <c r="A10699" s="32" t="b">
        <v>0</v>
      </c>
      <c r="B10699" s="33"/>
      <c r="C10699" s="34"/>
      <c r="D10699" s="35" t="s">
        <v>368</v>
      </c>
      <c r="E10699" s="36" t="str">
        <f>VLOOKUP(D10699,Normativa!$A$3:$C$100,3,0)</f>
        <v>Decreto con Fuerza de Ley</v>
      </c>
      <c r="F10699" s="37"/>
      <c r="G10699" s="37"/>
      <c r="H10699" s="37" t="s">
        <v>7975</v>
      </c>
      <c r="I10699" s="36">
        <f t="shared" si="1"/>
        <v>1</v>
      </c>
      <c r="J10699" s="37"/>
      <c r="K10699" s="37"/>
    </row>
    <row r="10700" ht="22.5" hidden="1" customHeight="1">
      <c r="A10700" s="32" t="b">
        <v>0</v>
      </c>
      <c r="B10700" s="33"/>
      <c r="C10700" s="34"/>
      <c r="D10700" s="35" t="s">
        <v>368</v>
      </c>
      <c r="E10700" s="36" t="str">
        <f>VLOOKUP(D10700,Normativa!$A$3:$C$100,3,0)</f>
        <v>Decreto con Fuerza de Ley</v>
      </c>
      <c r="F10700" s="37"/>
      <c r="G10700" s="37"/>
      <c r="H10700" s="37" t="s">
        <v>7976</v>
      </c>
      <c r="I10700" s="36">
        <f t="shared" si="1"/>
        <v>1</v>
      </c>
      <c r="J10700" s="37"/>
      <c r="K10700" s="37"/>
    </row>
    <row r="10701" ht="22.5" hidden="1" customHeight="1">
      <c r="A10701" s="32" t="b">
        <v>0</v>
      </c>
      <c r="B10701" s="33"/>
      <c r="C10701" s="34"/>
      <c r="D10701" s="35" t="s">
        <v>368</v>
      </c>
      <c r="E10701" s="36" t="str">
        <f>VLOOKUP(D10701,Normativa!$A$3:$C$100,3,0)</f>
        <v>Decreto con Fuerza de Ley</v>
      </c>
      <c r="F10701" s="37"/>
      <c r="G10701" s="37"/>
      <c r="H10701" s="37"/>
      <c r="I10701" s="36">
        <f t="shared" si="1"/>
        <v>1</v>
      </c>
      <c r="J10701" s="37"/>
      <c r="K10701" s="37"/>
    </row>
    <row r="10702" ht="22.5" hidden="1" customHeight="1">
      <c r="A10702" s="32" t="b">
        <v>0</v>
      </c>
      <c r="B10702" s="33"/>
      <c r="C10702" s="34"/>
      <c r="D10702" s="35" t="s">
        <v>368</v>
      </c>
      <c r="E10702" s="36" t="str">
        <f>VLOOKUP(D10702,Normativa!$A$3:$C$100,3,0)</f>
        <v>Decreto con Fuerza de Ley</v>
      </c>
      <c r="F10702" s="37"/>
      <c r="G10702" s="37"/>
      <c r="H10702" s="37"/>
      <c r="I10702" s="36">
        <f t="shared" si="1"/>
        <v>2</v>
      </c>
      <c r="J10702" s="37"/>
      <c r="K10702" s="37"/>
    </row>
    <row r="10703" ht="22.5" hidden="1" customHeight="1">
      <c r="A10703" s="32" t="b">
        <v>0</v>
      </c>
      <c r="B10703" s="33"/>
      <c r="C10703" s="34"/>
      <c r="D10703" s="35" t="s">
        <v>368</v>
      </c>
      <c r="E10703" s="36" t="str">
        <f>VLOOKUP(D10703,Normativa!$A$3:$C$100,3,0)</f>
        <v>Decreto con Fuerza de Ley</v>
      </c>
      <c r="F10703" s="37"/>
      <c r="G10703" s="37"/>
      <c r="H10703" s="37" t="s">
        <v>7977</v>
      </c>
      <c r="I10703" s="36">
        <f t="shared" si="1"/>
        <v>1</v>
      </c>
      <c r="J10703" s="37"/>
      <c r="K10703" s="37"/>
    </row>
    <row r="10704" ht="22.5" hidden="1" customHeight="1">
      <c r="A10704" s="32" t="b">
        <v>0</v>
      </c>
      <c r="B10704" s="33"/>
      <c r="C10704" s="34"/>
      <c r="D10704" s="35" t="s">
        <v>368</v>
      </c>
      <c r="E10704" s="36" t="str">
        <f>VLOOKUP(D10704,Normativa!$A$3:$C$100,3,0)</f>
        <v>Decreto con Fuerza de Ley</v>
      </c>
      <c r="F10704" s="37"/>
      <c r="G10704" s="37"/>
      <c r="H10704" s="37"/>
      <c r="I10704" s="36">
        <f t="shared" si="1"/>
        <v>1</v>
      </c>
      <c r="J10704" s="37"/>
      <c r="K10704" s="37"/>
    </row>
    <row r="10705" ht="22.5" hidden="1" customHeight="1">
      <c r="A10705" s="32" t="b">
        <v>0</v>
      </c>
      <c r="B10705" s="33"/>
      <c r="C10705" s="34"/>
      <c r="D10705" s="35" t="s">
        <v>368</v>
      </c>
      <c r="E10705" s="36" t="str">
        <f>VLOOKUP(D10705,Normativa!$A$3:$C$100,3,0)</f>
        <v>Decreto con Fuerza de Ley</v>
      </c>
      <c r="F10705" s="37"/>
      <c r="G10705" s="37"/>
      <c r="H10705" s="37"/>
      <c r="I10705" s="36">
        <f t="shared" si="1"/>
        <v>2</v>
      </c>
      <c r="J10705" s="37"/>
      <c r="K10705" s="37"/>
    </row>
    <row r="10706" ht="22.5" hidden="1" customHeight="1">
      <c r="A10706" s="32" t="b">
        <v>0</v>
      </c>
      <c r="B10706" s="33"/>
      <c r="C10706" s="34"/>
      <c r="D10706" s="35" t="s">
        <v>368</v>
      </c>
      <c r="E10706" s="36" t="str">
        <f>VLOOKUP(D10706,Normativa!$A$3:$C$100,3,0)</f>
        <v>Decreto con Fuerza de Ley</v>
      </c>
      <c r="F10706" s="37"/>
      <c r="G10706" s="37"/>
      <c r="H10706" s="37" t="s">
        <v>7978</v>
      </c>
      <c r="I10706" s="36">
        <f t="shared" si="1"/>
        <v>1</v>
      </c>
      <c r="J10706" s="37"/>
      <c r="K10706" s="37"/>
    </row>
    <row r="10707" ht="22.5" hidden="1" customHeight="1">
      <c r="A10707" s="32" t="b">
        <v>0</v>
      </c>
      <c r="B10707" s="33"/>
      <c r="C10707" s="34"/>
      <c r="D10707" s="35" t="s">
        <v>368</v>
      </c>
      <c r="E10707" s="36" t="str">
        <f>VLOOKUP(D10707,Normativa!$A$3:$C$100,3,0)</f>
        <v>Decreto con Fuerza de Ley</v>
      </c>
      <c r="F10707" s="37"/>
      <c r="G10707" s="37"/>
      <c r="H10707" s="37"/>
      <c r="I10707" s="36">
        <f t="shared" si="1"/>
        <v>1</v>
      </c>
      <c r="J10707" s="37"/>
      <c r="K10707" s="37"/>
    </row>
    <row r="10708" ht="22.5" hidden="1" customHeight="1">
      <c r="A10708" s="32" t="b">
        <v>0</v>
      </c>
      <c r="B10708" s="33"/>
      <c r="C10708" s="34"/>
      <c r="D10708" s="35" t="s">
        <v>368</v>
      </c>
      <c r="E10708" s="36" t="str">
        <f>VLOOKUP(D10708,Normativa!$A$3:$C$100,3,0)</f>
        <v>Decreto con Fuerza de Ley</v>
      </c>
      <c r="F10708" s="37"/>
      <c r="G10708" s="37"/>
      <c r="H10708" s="37"/>
      <c r="I10708" s="36">
        <f t="shared" si="1"/>
        <v>2</v>
      </c>
      <c r="J10708" s="37"/>
      <c r="K10708" s="37"/>
    </row>
    <row r="10709" ht="22.5" hidden="1" customHeight="1">
      <c r="A10709" s="32" t="b">
        <v>0</v>
      </c>
      <c r="B10709" s="33"/>
      <c r="C10709" s="34"/>
      <c r="D10709" s="35" t="s">
        <v>368</v>
      </c>
      <c r="E10709" s="36" t="str">
        <f>VLOOKUP(D10709,Normativa!$A$3:$C$100,3,0)</f>
        <v>Decreto con Fuerza de Ley</v>
      </c>
      <c r="F10709" s="37"/>
      <c r="G10709" s="37"/>
      <c r="H10709" s="37" t="s">
        <v>7979</v>
      </c>
      <c r="I10709" s="36">
        <f t="shared" si="1"/>
        <v>1</v>
      </c>
      <c r="J10709" s="37"/>
      <c r="K10709" s="37"/>
    </row>
    <row r="10710" ht="22.5" hidden="1" customHeight="1">
      <c r="A10710" s="32" t="b">
        <v>0</v>
      </c>
      <c r="B10710" s="33"/>
      <c r="C10710" s="34"/>
      <c r="D10710" s="35" t="s">
        <v>368</v>
      </c>
      <c r="E10710" s="36" t="str">
        <f>VLOOKUP(D10710,Normativa!$A$3:$C$100,3,0)</f>
        <v>Decreto con Fuerza de Ley</v>
      </c>
      <c r="F10710" s="37"/>
      <c r="G10710" s="37"/>
      <c r="H10710" s="37" t="s">
        <v>7980</v>
      </c>
      <c r="I10710" s="36">
        <f t="shared" si="1"/>
        <v>1</v>
      </c>
      <c r="J10710" s="37"/>
      <c r="K10710" s="37"/>
    </row>
    <row r="10711" ht="22.5" hidden="1" customHeight="1">
      <c r="A10711" s="32" t="b">
        <v>0</v>
      </c>
      <c r="B10711" s="33"/>
      <c r="C10711" s="34"/>
      <c r="D10711" s="35" t="s">
        <v>368</v>
      </c>
      <c r="E10711" s="36" t="str">
        <f>VLOOKUP(D10711,Normativa!$A$3:$C$100,3,0)</f>
        <v>Decreto con Fuerza de Ley</v>
      </c>
      <c r="F10711" s="37"/>
      <c r="G10711" s="37"/>
      <c r="H10711" s="37" t="s">
        <v>7981</v>
      </c>
      <c r="I10711" s="36">
        <f t="shared" si="1"/>
        <v>1</v>
      </c>
      <c r="J10711" s="37"/>
      <c r="K10711" s="37"/>
    </row>
    <row r="10712" ht="22.5" hidden="1" customHeight="1">
      <c r="A10712" s="32" t="b">
        <v>0</v>
      </c>
      <c r="B10712" s="33"/>
      <c r="C10712" s="34"/>
      <c r="D10712" s="35" t="s">
        <v>368</v>
      </c>
      <c r="E10712" s="36" t="str">
        <f>VLOOKUP(D10712,Normativa!$A$3:$C$100,3,0)</f>
        <v>Decreto con Fuerza de Ley</v>
      </c>
      <c r="F10712" s="37"/>
      <c r="G10712" s="37"/>
      <c r="H10712" s="37" t="s">
        <v>7982</v>
      </c>
      <c r="I10712" s="36">
        <f t="shared" si="1"/>
        <v>1</v>
      </c>
      <c r="J10712" s="37"/>
      <c r="K10712" s="37"/>
    </row>
    <row r="10713" ht="22.5" hidden="1" customHeight="1">
      <c r="A10713" s="32" t="b">
        <v>0</v>
      </c>
      <c r="B10713" s="33"/>
      <c r="C10713" s="34"/>
      <c r="D10713" s="35" t="s">
        <v>368</v>
      </c>
      <c r="E10713" s="36" t="str">
        <f>VLOOKUP(D10713,Normativa!$A$3:$C$100,3,0)</f>
        <v>Decreto con Fuerza de Ley</v>
      </c>
      <c r="F10713" s="37"/>
      <c r="G10713" s="37"/>
      <c r="H10713" s="37" t="s">
        <v>7983</v>
      </c>
      <c r="I10713" s="36">
        <f t="shared" si="1"/>
        <v>1</v>
      </c>
      <c r="J10713" s="37"/>
      <c r="K10713" s="37"/>
    </row>
    <row r="10714" ht="22.5" hidden="1" customHeight="1">
      <c r="A10714" s="32" t="b">
        <v>0</v>
      </c>
      <c r="B10714" s="33"/>
      <c r="C10714" s="34"/>
      <c r="D10714" s="35" t="s">
        <v>368</v>
      </c>
      <c r="E10714" s="36" t="str">
        <f>VLOOKUP(D10714,Normativa!$A$3:$C$100,3,0)</f>
        <v>Decreto con Fuerza de Ley</v>
      </c>
      <c r="F10714" s="37"/>
      <c r="G10714" s="37"/>
      <c r="H10714" s="37"/>
      <c r="I10714" s="36">
        <f t="shared" si="1"/>
        <v>1</v>
      </c>
      <c r="J10714" s="37"/>
      <c r="K10714" s="37"/>
    </row>
    <row r="10715" ht="22.5" hidden="1" customHeight="1">
      <c r="A10715" s="32" t="b">
        <v>0</v>
      </c>
      <c r="B10715" s="33"/>
      <c r="C10715" s="34"/>
      <c r="D10715" s="35" t="s">
        <v>368</v>
      </c>
      <c r="E10715" s="36" t="str">
        <f>VLOOKUP(D10715,Normativa!$A$3:$C$100,3,0)</f>
        <v>Decreto con Fuerza de Ley</v>
      </c>
      <c r="F10715" s="37"/>
      <c r="G10715" s="37"/>
      <c r="H10715" s="37" t="s">
        <v>7984</v>
      </c>
      <c r="I10715" s="36">
        <f t="shared" si="1"/>
        <v>1</v>
      </c>
      <c r="J10715" s="37"/>
      <c r="K10715" s="37"/>
    </row>
    <row r="10716" ht="22.5" hidden="1" customHeight="1">
      <c r="A10716" s="32" t="b">
        <v>0</v>
      </c>
      <c r="B10716" s="33"/>
      <c r="C10716" s="34"/>
      <c r="D10716" s="35" t="s">
        <v>368</v>
      </c>
      <c r="E10716" s="36" t="str">
        <f>VLOOKUP(D10716,Normativa!$A$3:$C$100,3,0)</f>
        <v>Decreto con Fuerza de Ley</v>
      </c>
      <c r="F10716" s="37"/>
      <c r="G10716" s="37"/>
      <c r="H10716" s="37"/>
      <c r="I10716" s="36">
        <f t="shared" si="1"/>
        <v>1</v>
      </c>
      <c r="J10716" s="37"/>
      <c r="K10716" s="37"/>
    </row>
    <row r="10717" ht="22.5" hidden="1" customHeight="1">
      <c r="A10717" s="32" t="b">
        <v>0</v>
      </c>
      <c r="B10717" s="33"/>
      <c r="C10717" s="34"/>
      <c r="D10717" s="35" t="s">
        <v>368</v>
      </c>
      <c r="E10717" s="36" t="str">
        <f>VLOOKUP(D10717,Normativa!$A$3:$C$100,3,0)</f>
        <v>Decreto con Fuerza de Ley</v>
      </c>
      <c r="F10717" s="37"/>
      <c r="G10717" s="37"/>
      <c r="H10717" s="37"/>
      <c r="I10717" s="36">
        <f t="shared" si="1"/>
        <v>2</v>
      </c>
      <c r="J10717" s="37"/>
      <c r="K10717" s="37"/>
    </row>
    <row r="10718" ht="22.5" hidden="1" customHeight="1">
      <c r="A10718" s="32" t="b">
        <v>0</v>
      </c>
      <c r="B10718" s="33"/>
      <c r="C10718" s="34"/>
      <c r="D10718" s="35" t="s">
        <v>368</v>
      </c>
      <c r="E10718" s="36" t="str">
        <f>VLOOKUP(D10718,Normativa!$A$3:$C$100,3,0)</f>
        <v>Decreto con Fuerza de Ley</v>
      </c>
      <c r="F10718" s="37"/>
      <c r="G10718" s="37"/>
      <c r="H10718" s="37"/>
      <c r="I10718" s="36">
        <f t="shared" si="1"/>
        <v>3</v>
      </c>
      <c r="J10718" s="37"/>
      <c r="K10718" s="37"/>
    </row>
    <row r="10719" ht="22.5" hidden="1" customHeight="1">
      <c r="A10719" s="32" t="b">
        <v>0</v>
      </c>
      <c r="B10719" s="33"/>
      <c r="C10719" s="34"/>
      <c r="D10719" s="35" t="s">
        <v>368</v>
      </c>
      <c r="E10719" s="36" t="str">
        <f>VLOOKUP(D10719,Normativa!$A$3:$C$100,3,0)</f>
        <v>Decreto con Fuerza de Ley</v>
      </c>
      <c r="F10719" s="37"/>
      <c r="G10719" s="37"/>
      <c r="H10719" s="37"/>
      <c r="I10719" s="36">
        <f t="shared" si="1"/>
        <v>4</v>
      </c>
      <c r="J10719" s="37"/>
      <c r="K10719" s="37"/>
    </row>
    <row r="10720" ht="22.5" hidden="1" customHeight="1">
      <c r="A10720" s="32" t="b">
        <v>0</v>
      </c>
      <c r="B10720" s="33"/>
      <c r="C10720" s="34"/>
      <c r="D10720" s="35" t="s">
        <v>368</v>
      </c>
      <c r="E10720" s="36" t="str">
        <f>VLOOKUP(D10720,Normativa!$A$3:$C$100,3,0)</f>
        <v>Decreto con Fuerza de Ley</v>
      </c>
      <c r="F10720" s="37"/>
      <c r="G10720" s="37"/>
      <c r="H10720" s="37" t="s">
        <v>7985</v>
      </c>
      <c r="I10720" s="36">
        <f t="shared" si="1"/>
        <v>1</v>
      </c>
      <c r="J10720" s="37"/>
      <c r="K10720" s="37"/>
    </row>
    <row r="10721" ht="22.5" hidden="1" customHeight="1">
      <c r="A10721" s="32" t="b">
        <v>0</v>
      </c>
      <c r="B10721" s="33"/>
      <c r="C10721" s="34"/>
      <c r="D10721" s="35" t="s">
        <v>368</v>
      </c>
      <c r="E10721" s="36" t="str">
        <f>VLOOKUP(D10721,Normativa!$A$3:$C$100,3,0)</f>
        <v>Decreto con Fuerza de Ley</v>
      </c>
      <c r="F10721" s="37"/>
      <c r="G10721" s="37"/>
      <c r="H10721" s="37"/>
      <c r="I10721" s="36">
        <f t="shared" si="1"/>
        <v>1</v>
      </c>
      <c r="J10721" s="37"/>
      <c r="K10721" s="37"/>
    </row>
    <row r="10722" ht="22.5" hidden="1" customHeight="1">
      <c r="A10722" s="32" t="b">
        <v>0</v>
      </c>
      <c r="B10722" s="33"/>
      <c r="C10722" s="34"/>
      <c r="D10722" s="35" t="s">
        <v>368</v>
      </c>
      <c r="E10722" s="36" t="str">
        <f>VLOOKUP(D10722,Normativa!$A$3:$C$100,3,0)</f>
        <v>Decreto con Fuerza de Ley</v>
      </c>
      <c r="F10722" s="37"/>
      <c r="G10722" s="37"/>
      <c r="H10722" s="37"/>
      <c r="I10722" s="36">
        <f t="shared" si="1"/>
        <v>2</v>
      </c>
      <c r="J10722" s="37"/>
      <c r="K10722" s="37"/>
    </row>
    <row r="10723" ht="22.5" hidden="1" customHeight="1">
      <c r="A10723" s="32" t="b">
        <v>0</v>
      </c>
      <c r="B10723" s="33"/>
      <c r="C10723" s="34"/>
      <c r="D10723" s="35" t="s">
        <v>368</v>
      </c>
      <c r="E10723" s="36" t="str">
        <f>VLOOKUP(D10723,Normativa!$A$3:$C$100,3,0)</f>
        <v>Decreto con Fuerza de Ley</v>
      </c>
      <c r="F10723" s="37"/>
      <c r="G10723" s="37"/>
      <c r="H10723" s="37" t="s">
        <v>7986</v>
      </c>
      <c r="I10723" s="36">
        <f t="shared" si="1"/>
        <v>1</v>
      </c>
      <c r="J10723" s="37"/>
      <c r="K10723" s="37"/>
    </row>
    <row r="10724" ht="22.5" hidden="1" customHeight="1">
      <c r="A10724" s="32" t="b">
        <v>0</v>
      </c>
      <c r="B10724" s="33"/>
      <c r="C10724" s="34"/>
      <c r="D10724" s="35" t="s">
        <v>368</v>
      </c>
      <c r="E10724" s="36" t="str">
        <f>VLOOKUP(D10724,Normativa!$A$3:$C$100,3,0)</f>
        <v>Decreto con Fuerza de Ley</v>
      </c>
      <c r="F10724" s="37"/>
      <c r="G10724" s="37"/>
      <c r="H10724" s="37" t="s">
        <v>7987</v>
      </c>
      <c r="I10724" s="36">
        <f t="shared" si="1"/>
        <v>1</v>
      </c>
      <c r="J10724" s="37"/>
      <c r="K10724" s="37"/>
    </row>
    <row r="10725" ht="22.5" hidden="1" customHeight="1">
      <c r="A10725" s="32" t="b">
        <v>0</v>
      </c>
      <c r="B10725" s="33"/>
      <c r="C10725" s="34"/>
      <c r="D10725" s="35" t="s">
        <v>368</v>
      </c>
      <c r="E10725" s="36" t="str">
        <f>VLOOKUP(D10725,Normativa!$A$3:$C$100,3,0)</f>
        <v>Decreto con Fuerza de Ley</v>
      </c>
      <c r="F10725" s="37"/>
      <c r="G10725" s="37"/>
      <c r="H10725" s="37"/>
      <c r="I10725" s="36">
        <f t="shared" si="1"/>
        <v>1</v>
      </c>
      <c r="J10725" s="37"/>
      <c r="K10725" s="37"/>
    </row>
    <row r="10726" ht="22.5" hidden="1" customHeight="1">
      <c r="A10726" s="32" t="b">
        <v>0</v>
      </c>
      <c r="B10726" s="33"/>
      <c r="C10726" s="34"/>
      <c r="D10726" s="35" t="s">
        <v>368</v>
      </c>
      <c r="E10726" s="36" t="str">
        <f>VLOOKUP(D10726,Normativa!$A$3:$C$100,3,0)</f>
        <v>Decreto con Fuerza de Ley</v>
      </c>
      <c r="F10726" s="37"/>
      <c r="G10726" s="37"/>
      <c r="H10726" s="37"/>
      <c r="I10726" s="36">
        <f t="shared" si="1"/>
        <v>2</v>
      </c>
      <c r="J10726" s="37"/>
      <c r="K10726" s="37"/>
    </row>
    <row r="10727" ht="22.5" hidden="1" customHeight="1">
      <c r="A10727" s="32" t="b">
        <v>0</v>
      </c>
      <c r="B10727" s="33"/>
      <c r="C10727" s="34"/>
      <c r="D10727" s="35" t="s">
        <v>368</v>
      </c>
      <c r="E10727" s="36" t="str">
        <f>VLOOKUP(D10727,Normativa!$A$3:$C$100,3,0)</f>
        <v>Decreto con Fuerza de Ley</v>
      </c>
      <c r="F10727" s="37"/>
      <c r="G10727" s="37"/>
      <c r="H10727" s="37" t="s">
        <v>7988</v>
      </c>
      <c r="I10727" s="36">
        <f t="shared" si="1"/>
        <v>1</v>
      </c>
      <c r="J10727" s="37"/>
      <c r="K10727" s="37"/>
    </row>
    <row r="10728" ht="22.5" hidden="1" customHeight="1">
      <c r="A10728" s="32" t="b">
        <v>0</v>
      </c>
      <c r="B10728" s="33"/>
      <c r="C10728" s="34"/>
      <c r="D10728" s="35" t="s">
        <v>368</v>
      </c>
      <c r="E10728" s="36" t="str">
        <f>VLOOKUP(D10728,Normativa!$A$3:$C$100,3,0)</f>
        <v>Decreto con Fuerza de Ley</v>
      </c>
      <c r="F10728" s="37"/>
      <c r="G10728" s="37"/>
      <c r="H10728" s="37"/>
      <c r="I10728" s="36">
        <f t="shared" si="1"/>
        <v>1</v>
      </c>
      <c r="J10728" s="37"/>
      <c r="K10728" s="37"/>
    </row>
    <row r="10729" ht="22.5" hidden="1" customHeight="1">
      <c r="A10729" s="32" t="b">
        <v>0</v>
      </c>
      <c r="B10729" s="33"/>
      <c r="C10729" s="34"/>
      <c r="D10729" s="35" t="s">
        <v>368</v>
      </c>
      <c r="E10729" s="36" t="str">
        <f>VLOOKUP(D10729,Normativa!$A$3:$C$100,3,0)</f>
        <v>Decreto con Fuerza de Ley</v>
      </c>
      <c r="F10729" s="37"/>
      <c r="G10729" s="37"/>
      <c r="H10729" s="37"/>
      <c r="I10729" s="36">
        <f t="shared" si="1"/>
        <v>2</v>
      </c>
      <c r="J10729" s="37"/>
      <c r="K10729" s="37"/>
    </row>
    <row r="10730" ht="22.5" hidden="1" customHeight="1">
      <c r="A10730" s="32" t="b">
        <v>0</v>
      </c>
      <c r="B10730" s="33"/>
      <c r="C10730" s="34"/>
      <c r="D10730" s="35" t="s">
        <v>368</v>
      </c>
      <c r="E10730" s="36" t="str">
        <f>VLOOKUP(D10730,Normativa!$A$3:$C$100,3,0)</f>
        <v>Decreto con Fuerza de Ley</v>
      </c>
      <c r="F10730" s="37"/>
      <c r="G10730" s="37"/>
      <c r="H10730" s="37" t="s">
        <v>7989</v>
      </c>
      <c r="I10730" s="36">
        <f t="shared" si="1"/>
        <v>1</v>
      </c>
      <c r="J10730" s="37"/>
      <c r="K10730" s="37"/>
    </row>
    <row r="10731" ht="22.5" hidden="1" customHeight="1">
      <c r="A10731" s="32" t="b">
        <v>0</v>
      </c>
      <c r="B10731" s="33"/>
      <c r="C10731" s="34"/>
      <c r="D10731" s="35" t="s">
        <v>368</v>
      </c>
      <c r="E10731" s="36" t="str">
        <f>VLOOKUP(D10731,Normativa!$A$3:$C$100,3,0)</f>
        <v>Decreto con Fuerza de Ley</v>
      </c>
      <c r="F10731" s="37"/>
      <c r="G10731" s="37"/>
      <c r="H10731" s="37"/>
      <c r="I10731" s="36">
        <f t="shared" si="1"/>
        <v>1</v>
      </c>
      <c r="J10731" s="37"/>
      <c r="K10731" s="37"/>
    </row>
    <row r="10732" ht="22.5" hidden="1" customHeight="1">
      <c r="A10732" s="32" t="b">
        <v>0</v>
      </c>
      <c r="B10732" s="33"/>
      <c r="C10732" s="34"/>
      <c r="D10732" s="35" t="s">
        <v>368</v>
      </c>
      <c r="E10732" s="36" t="str">
        <f>VLOOKUP(D10732,Normativa!$A$3:$C$100,3,0)</f>
        <v>Decreto con Fuerza de Ley</v>
      </c>
      <c r="F10732" s="37"/>
      <c r="G10732" s="37"/>
      <c r="H10732" s="37"/>
      <c r="I10732" s="36">
        <f t="shared" si="1"/>
        <v>2</v>
      </c>
      <c r="J10732" s="37"/>
      <c r="K10732" s="37"/>
    </row>
    <row r="10733" ht="22.5" hidden="1" customHeight="1">
      <c r="A10733" s="32" t="b">
        <v>0</v>
      </c>
      <c r="B10733" s="33"/>
      <c r="C10733" s="34"/>
      <c r="D10733" s="35" t="s">
        <v>368</v>
      </c>
      <c r="E10733" s="36" t="str">
        <f>VLOOKUP(D10733,Normativa!$A$3:$C$100,3,0)</f>
        <v>Decreto con Fuerza de Ley</v>
      </c>
      <c r="F10733" s="37"/>
      <c r="G10733" s="37"/>
      <c r="H10733" s="37" t="s">
        <v>7990</v>
      </c>
      <c r="I10733" s="36">
        <f t="shared" si="1"/>
        <v>1</v>
      </c>
      <c r="J10733" s="37"/>
      <c r="K10733" s="37"/>
    </row>
    <row r="10734" ht="22.5" hidden="1" customHeight="1">
      <c r="A10734" s="32" t="b">
        <v>0</v>
      </c>
      <c r="B10734" s="33"/>
      <c r="C10734" s="34"/>
      <c r="D10734" s="35" t="s">
        <v>368</v>
      </c>
      <c r="E10734" s="36" t="str">
        <f>VLOOKUP(D10734,Normativa!$A$3:$C$100,3,0)</f>
        <v>Decreto con Fuerza de Ley</v>
      </c>
      <c r="F10734" s="37"/>
      <c r="G10734" s="37"/>
      <c r="H10734" s="37"/>
      <c r="I10734" s="36">
        <f t="shared" si="1"/>
        <v>1</v>
      </c>
      <c r="J10734" s="37"/>
      <c r="K10734" s="37"/>
    </row>
    <row r="10735" ht="22.5" hidden="1" customHeight="1">
      <c r="A10735" s="32" t="b">
        <v>0</v>
      </c>
      <c r="B10735" s="33"/>
      <c r="C10735" s="34"/>
      <c r="D10735" s="35" t="s">
        <v>368</v>
      </c>
      <c r="E10735" s="36" t="str">
        <f>VLOOKUP(D10735,Normativa!$A$3:$C$100,3,0)</f>
        <v>Decreto con Fuerza de Ley</v>
      </c>
      <c r="F10735" s="37"/>
      <c r="G10735" s="37"/>
      <c r="H10735" s="37"/>
      <c r="I10735" s="36">
        <f t="shared" si="1"/>
        <v>2</v>
      </c>
      <c r="J10735" s="37"/>
      <c r="K10735" s="37"/>
    </row>
    <row r="10736" ht="22.5" hidden="1" customHeight="1">
      <c r="A10736" s="32" t="b">
        <v>0</v>
      </c>
      <c r="B10736" s="33"/>
      <c r="C10736" s="34"/>
      <c r="D10736" s="35" t="s">
        <v>368</v>
      </c>
      <c r="E10736" s="36" t="str">
        <f>VLOOKUP(D10736,Normativa!$A$3:$C$100,3,0)</f>
        <v>Decreto con Fuerza de Ley</v>
      </c>
      <c r="F10736" s="37"/>
      <c r="G10736" s="37"/>
      <c r="H10736" s="37" t="s">
        <v>7991</v>
      </c>
      <c r="I10736" s="36">
        <f t="shared" si="1"/>
        <v>1</v>
      </c>
      <c r="J10736" s="37"/>
      <c r="K10736" s="37"/>
    </row>
    <row r="10737" ht="22.5" hidden="1" customHeight="1">
      <c r="A10737" s="32" t="b">
        <v>0</v>
      </c>
      <c r="B10737" s="33"/>
      <c r="C10737" s="34"/>
      <c r="D10737" s="35" t="s">
        <v>368</v>
      </c>
      <c r="E10737" s="36" t="str">
        <f>VLOOKUP(D10737,Normativa!$A$3:$C$100,3,0)</f>
        <v>Decreto con Fuerza de Ley</v>
      </c>
      <c r="F10737" s="37"/>
      <c r="G10737" s="37"/>
      <c r="H10737" s="37" t="s">
        <v>7992</v>
      </c>
      <c r="I10737" s="36">
        <f t="shared" si="1"/>
        <v>1</v>
      </c>
      <c r="J10737" s="37"/>
      <c r="K10737" s="37"/>
    </row>
    <row r="10738" ht="22.5" hidden="1" customHeight="1">
      <c r="A10738" s="32" t="b">
        <v>0</v>
      </c>
      <c r="B10738" s="33"/>
      <c r="C10738" s="34"/>
      <c r="D10738" s="35" t="s">
        <v>368</v>
      </c>
      <c r="E10738" s="36" t="str">
        <f>VLOOKUP(D10738,Normativa!$A$3:$C$100,3,0)</f>
        <v>Decreto con Fuerza de Ley</v>
      </c>
      <c r="F10738" s="37"/>
      <c r="G10738" s="37"/>
      <c r="H10738" s="37" t="s">
        <v>7993</v>
      </c>
      <c r="I10738" s="36">
        <f t="shared" si="1"/>
        <v>1</v>
      </c>
      <c r="J10738" s="37"/>
      <c r="K10738" s="37"/>
    </row>
    <row r="10739" ht="22.5" hidden="1" customHeight="1">
      <c r="A10739" s="32" t="b">
        <v>0</v>
      </c>
      <c r="B10739" s="33"/>
      <c r="C10739" s="34"/>
      <c r="D10739" s="35" t="s">
        <v>368</v>
      </c>
      <c r="E10739" s="36" t="str">
        <f>VLOOKUP(D10739,Normativa!$A$3:$C$100,3,0)</f>
        <v>Decreto con Fuerza de Ley</v>
      </c>
      <c r="F10739" s="37"/>
      <c r="G10739" s="37"/>
      <c r="H10739" s="37"/>
      <c r="I10739" s="36">
        <f t="shared" si="1"/>
        <v>1</v>
      </c>
      <c r="J10739" s="37"/>
      <c r="K10739" s="37"/>
    </row>
    <row r="10740" ht="22.5" hidden="1" customHeight="1">
      <c r="A10740" s="32" t="b">
        <v>0</v>
      </c>
      <c r="B10740" s="33"/>
      <c r="C10740" s="34"/>
      <c r="D10740" s="35" t="s">
        <v>368</v>
      </c>
      <c r="E10740" s="36" t="str">
        <f>VLOOKUP(D10740,Normativa!$A$3:$C$100,3,0)</f>
        <v>Decreto con Fuerza de Ley</v>
      </c>
      <c r="F10740" s="37"/>
      <c r="G10740" s="37"/>
      <c r="H10740" s="37"/>
      <c r="I10740" s="36">
        <f t="shared" si="1"/>
        <v>2</v>
      </c>
      <c r="J10740" s="37"/>
      <c r="K10740" s="37"/>
    </row>
    <row r="10741" ht="22.5" hidden="1" customHeight="1">
      <c r="A10741" s="32" t="b">
        <v>0</v>
      </c>
      <c r="B10741" s="33"/>
      <c r="C10741" s="34"/>
      <c r="D10741" s="35" t="s">
        <v>368</v>
      </c>
      <c r="E10741" s="36" t="str">
        <f>VLOOKUP(D10741,Normativa!$A$3:$C$100,3,0)</f>
        <v>Decreto con Fuerza de Ley</v>
      </c>
      <c r="F10741" s="37"/>
      <c r="G10741" s="37"/>
      <c r="H10741" s="37" t="s">
        <v>7994</v>
      </c>
      <c r="I10741" s="36">
        <f t="shared" si="1"/>
        <v>1</v>
      </c>
      <c r="J10741" s="37"/>
      <c r="K10741" s="37"/>
    </row>
    <row r="10742" ht="22.5" hidden="1" customHeight="1">
      <c r="A10742" s="32" t="b">
        <v>0</v>
      </c>
      <c r="B10742" s="33"/>
      <c r="C10742" s="34"/>
      <c r="D10742" s="35" t="s">
        <v>368</v>
      </c>
      <c r="E10742" s="36" t="str">
        <f>VLOOKUP(D10742,Normativa!$A$3:$C$100,3,0)</f>
        <v>Decreto con Fuerza de Ley</v>
      </c>
      <c r="F10742" s="37"/>
      <c r="G10742" s="37"/>
      <c r="H10742" s="37"/>
      <c r="I10742" s="36">
        <f t="shared" si="1"/>
        <v>1</v>
      </c>
      <c r="J10742" s="37"/>
      <c r="K10742" s="37"/>
    </row>
    <row r="10743" ht="22.5" hidden="1" customHeight="1">
      <c r="A10743" s="32" t="b">
        <v>0</v>
      </c>
      <c r="B10743" s="33"/>
      <c r="C10743" s="34"/>
      <c r="D10743" s="35" t="s">
        <v>368</v>
      </c>
      <c r="E10743" s="36" t="str">
        <f>VLOOKUP(D10743,Normativa!$A$3:$C$100,3,0)</f>
        <v>Decreto con Fuerza de Ley</v>
      </c>
      <c r="F10743" s="37"/>
      <c r="G10743" s="37"/>
      <c r="H10743" s="37"/>
      <c r="I10743" s="36">
        <f t="shared" si="1"/>
        <v>2</v>
      </c>
      <c r="J10743" s="37"/>
      <c r="K10743" s="37"/>
    </row>
    <row r="10744" ht="22.5" hidden="1" customHeight="1">
      <c r="A10744" s="32" t="b">
        <v>0</v>
      </c>
      <c r="B10744" s="33"/>
      <c r="C10744" s="34"/>
      <c r="D10744" s="35" t="s">
        <v>368</v>
      </c>
      <c r="E10744" s="36" t="str">
        <f>VLOOKUP(D10744,Normativa!$A$3:$C$100,3,0)</f>
        <v>Decreto con Fuerza de Ley</v>
      </c>
      <c r="F10744" s="37"/>
      <c r="G10744" s="37"/>
      <c r="H10744" s="37" t="s">
        <v>7995</v>
      </c>
      <c r="I10744" s="36">
        <f t="shared" si="1"/>
        <v>1</v>
      </c>
      <c r="J10744" s="37"/>
      <c r="K10744" s="37"/>
    </row>
    <row r="10745" ht="22.5" hidden="1" customHeight="1">
      <c r="A10745" s="32" t="b">
        <v>0</v>
      </c>
      <c r="B10745" s="33"/>
      <c r="C10745" s="34"/>
      <c r="D10745" s="35" t="s">
        <v>368</v>
      </c>
      <c r="E10745" s="36" t="str">
        <f>VLOOKUP(D10745,Normativa!$A$3:$C$100,3,0)</f>
        <v>Decreto con Fuerza de Ley</v>
      </c>
      <c r="F10745" s="37"/>
      <c r="G10745" s="37"/>
      <c r="H10745" s="37"/>
      <c r="I10745" s="36">
        <f t="shared" si="1"/>
        <v>1</v>
      </c>
      <c r="J10745" s="37"/>
      <c r="K10745" s="37"/>
    </row>
    <row r="10746" ht="22.5" hidden="1" customHeight="1">
      <c r="A10746" s="32" t="b">
        <v>0</v>
      </c>
      <c r="B10746" s="33"/>
      <c r="C10746" s="34"/>
      <c r="D10746" s="35" t="s">
        <v>368</v>
      </c>
      <c r="E10746" s="36" t="str">
        <f>VLOOKUP(D10746,Normativa!$A$3:$C$100,3,0)</f>
        <v>Decreto con Fuerza de Ley</v>
      </c>
      <c r="F10746" s="37"/>
      <c r="G10746" s="37"/>
      <c r="H10746" s="37" t="s">
        <v>7996</v>
      </c>
      <c r="I10746" s="36">
        <f t="shared" si="1"/>
        <v>1</v>
      </c>
      <c r="J10746" s="37"/>
      <c r="K10746" s="37"/>
    </row>
    <row r="10747" ht="22.5" hidden="1" customHeight="1">
      <c r="A10747" s="32" t="b">
        <v>0</v>
      </c>
      <c r="B10747" s="33"/>
      <c r="C10747" s="34"/>
      <c r="D10747" s="35" t="s">
        <v>368</v>
      </c>
      <c r="E10747" s="36" t="str">
        <f>VLOOKUP(D10747,Normativa!$A$3:$C$100,3,0)</f>
        <v>Decreto con Fuerza de Ley</v>
      </c>
      <c r="F10747" s="37"/>
      <c r="G10747" s="37"/>
      <c r="H10747" s="37"/>
      <c r="I10747" s="36">
        <f t="shared" si="1"/>
        <v>1</v>
      </c>
      <c r="J10747" s="37"/>
      <c r="K10747" s="37"/>
    </row>
    <row r="10748" ht="22.5" hidden="1" customHeight="1">
      <c r="A10748" s="32" t="b">
        <v>0</v>
      </c>
      <c r="B10748" s="33"/>
      <c r="C10748" s="34"/>
      <c r="D10748" s="35" t="s">
        <v>368</v>
      </c>
      <c r="E10748" s="36" t="str">
        <f>VLOOKUP(D10748,Normativa!$A$3:$C$100,3,0)</f>
        <v>Decreto con Fuerza de Ley</v>
      </c>
      <c r="F10748" s="37"/>
      <c r="G10748" s="37"/>
      <c r="H10748" s="37" t="s">
        <v>7997</v>
      </c>
      <c r="I10748" s="36">
        <f t="shared" si="1"/>
        <v>1</v>
      </c>
      <c r="J10748" s="37"/>
      <c r="K10748" s="37"/>
    </row>
    <row r="10749" ht="22.5" hidden="1" customHeight="1">
      <c r="A10749" s="32" t="b">
        <v>0</v>
      </c>
      <c r="B10749" s="33"/>
      <c r="C10749" s="34"/>
      <c r="D10749" s="35" t="s">
        <v>368</v>
      </c>
      <c r="E10749" s="36" t="str">
        <f>VLOOKUP(D10749,Normativa!$A$3:$C$100,3,0)</f>
        <v>Decreto con Fuerza de Ley</v>
      </c>
      <c r="F10749" s="37"/>
      <c r="G10749" s="37"/>
      <c r="H10749" s="37"/>
      <c r="I10749" s="36">
        <f t="shared" si="1"/>
        <v>1</v>
      </c>
      <c r="J10749" s="37"/>
      <c r="K10749" s="37"/>
    </row>
    <row r="10750" ht="22.5" hidden="1" customHeight="1">
      <c r="A10750" s="32" t="b">
        <v>0</v>
      </c>
      <c r="B10750" s="33"/>
      <c r="C10750" s="34"/>
      <c r="D10750" s="35" t="s">
        <v>368</v>
      </c>
      <c r="E10750" s="36" t="str">
        <f>VLOOKUP(D10750,Normativa!$A$3:$C$100,3,0)</f>
        <v>Decreto con Fuerza de Ley</v>
      </c>
      <c r="F10750" s="37"/>
      <c r="G10750" s="37"/>
      <c r="H10750" s="37" t="s">
        <v>7998</v>
      </c>
      <c r="I10750" s="36">
        <f t="shared" si="1"/>
        <v>1</v>
      </c>
      <c r="J10750" s="37"/>
      <c r="K10750" s="37"/>
    </row>
    <row r="10751" ht="22.5" hidden="1" customHeight="1">
      <c r="A10751" s="32" t="b">
        <v>0</v>
      </c>
      <c r="B10751" s="33"/>
      <c r="C10751" s="34"/>
      <c r="D10751" s="35" t="s">
        <v>368</v>
      </c>
      <c r="E10751" s="36" t="str">
        <f>VLOOKUP(D10751,Normativa!$A$3:$C$100,3,0)</f>
        <v>Decreto con Fuerza de Ley</v>
      </c>
      <c r="F10751" s="37"/>
      <c r="G10751" s="37"/>
      <c r="H10751" s="37"/>
      <c r="I10751" s="36">
        <f t="shared" si="1"/>
        <v>1</v>
      </c>
      <c r="J10751" s="37"/>
      <c r="K10751" s="37"/>
    </row>
    <row r="10752" ht="22.5" hidden="1" customHeight="1">
      <c r="A10752" s="32" t="b">
        <v>0</v>
      </c>
      <c r="B10752" s="33"/>
      <c r="C10752" s="34"/>
      <c r="D10752" s="35" t="s">
        <v>368</v>
      </c>
      <c r="E10752" s="36" t="str">
        <f>VLOOKUP(D10752,Normativa!$A$3:$C$100,3,0)</f>
        <v>Decreto con Fuerza de Ley</v>
      </c>
      <c r="F10752" s="37"/>
      <c r="G10752" s="37"/>
      <c r="H10752" s="37"/>
      <c r="I10752" s="36">
        <f t="shared" si="1"/>
        <v>2</v>
      </c>
      <c r="J10752" s="37"/>
      <c r="K10752" s="37"/>
    </row>
    <row r="10753" ht="22.5" hidden="1" customHeight="1">
      <c r="A10753" s="32" t="b">
        <v>0</v>
      </c>
      <c r="B10753" s="33"/>
      <c r="C10753" s="34"/>
      <c r="D10753" s="35" t="s">
        <v>368</v>
      </c>
      <c r="E10753" s="36" t="str">
        <f>VLOOKUP(D10753,Normativa!$A$3:$C$100,3,0)</f>
        <v>Decreto con Fuerza de Ley</v>
      </c>
      <c r="F10753" s="37"/>
      <c r="G10753" s="37"/>
      <c r="H10753" s="37" t="s">
        <v>7999</v>
      </c>
      <c r="I10753" s="36">
        <f t="shared" si="1"/>
        <v>1</v>
      </c>
      <c r="J10753" s="37"/>
      <c r="K10753" s="37"/>
    </row>
    <row r="10754" ht="22.5" hidden="1" customHeight="1">
      <c r="A10754" s="32" t="b">
        <v>0</v>
      </c>
      <c r="B10754" s="33"/>
      <c r="C10754" s="34"/>
      <c r="D10754" s="35" t="s">
        <v>368</v>
      </c>
      <c r="E10754" s="36" t="str">
        <f>VLOOKUP(D10754,Normativa!$A$3:$C$100,3,0)</f>
        <v>Decreto con Fuerza de Ley</v>
      </c>
      <c r="F10754" s="37"/>
      <c r="G10754" s="37"/>
      <c r="H10754" s="37" t="s">
        <v>8000</v>
      </c>
      <c r="I10754" s="36">
        <f t="shared" si="1"/>
        <v>1</v>
      </c>
      <c r="J10754" s="37"/>
      <c r="K10754" s="37"/>
    </row>
    <row r="10755" ht="22.5" hidden="1" customHeight="1">
      <c r="A10755" s="32" t="b">
        <v>0</v>
      </c>
      <c r="B10755" s="33"/>
      <c r="C10755" s="34"/>
      <c r="D10755" s="35" t="s">
        <v>368</v>
      </c>
      <c r="E10755" s="36" t="str">
        <f>VLOOKUP(D10755,Normativa!$A$3:$C$100,3,0)</f>
        <v>Decreto con Fuerza de Ley</v>
      </c>
      <c r="F10755" s="37"/>
      <c r="G10755" s="37"/>
      <c r="H10755" s="37"/>
      <c r="I10755" s="36">
        <f t="shared" si="1"/>
        <v>1</v>
      </c>
      <c r="J10755" s="37"/>
      <c r="K10755" s="37"/>
    </row>
    <row r="10756" ht="22.5" hidden="1" customHeight="1">
      <c r="A10756" s="32" t="b">
        <v>0</v>
      </c>
      <c r="B10756" s="33"/>
      <c r="C10756" s="34"/>
      <c r="D10756" s="35" t="s">
        <v>368</v>
      </c>
      <c r="E10756" s="36" t="str">
        <f>VLOOKUP(D10756,Normativa!$A$3:$C$100,3,0)</f>
        <v>Decreto con Fuerza de Ley</v>
      </c>
      <c r="F10756" s="37"/>
      <c r="G10756" s="37"/>
      <c r="H10756" s="37"/>
      <c r="I10756" s="36">
        <f t="shared" si="1"/>
        <v>2</v>
      </c>
      <c r="J10756" s="37"/>
      <c r="K10756" s="37"/>
    </row>
    <row r="10757" ht="22.5" hidden="1" customHeight="1">
      <c r="A10757" s="32" t="b">
        <v>0</v>
      </c>
      <c r="B10757" s="33"/>
      <c r="C10757" s="34"/>
      <c r="D10757" s="35" t="s">
        <v>368</v>
      </c>
      <c r="E10757" s="36" t="str">
        <f>VLOOKUP(D10757,Normativa!$A$3:$C$100,3,0)</f>
        <v>Decreto con Fuerza de Ley</v>
      </c>
      <c r="F10757" s="37"/>
      <c r="G10757" s="37"/>
      <c r="H10757" s="37"/>
      <c r="I10757" s="36">
        <f t="shared" si="1"/>
        <v>3</v>
      </c>
      <c r="J10757" s="37"/>
      <c r="K10757" s="37"/>
    </row>
    <row r="10758" ht="22.5" hidden="1" customHeight="1">
      <c r="A10758" s="32" t="b">
        <v>0</v>
      </c>
      <c r="B10758" s="33"/>
      <c r="C10758" s="34"/>
      <c r="D10758" s="35" t="s">
        <v>368</v>
      </c>
      <c r="E10758" s="36" t="str">
        <f>VLOOKUP(D10758,Normativa!$A$3:$C$100,3,0)</f>
        <v>Decreto con Fuerza de Ley</v>
      </c>
      <c r="F10758" s="37"/>
      <c r="G10758" s="37"/>
      <c r="H10758" s="37"/>
      <c r="I10758" s="36">
        <f t="shared" si="1"/>
        <v>4</v>
      </c>
      <c r="J10758" s="37"/>
      <c r="K10758" s="37"/>
    </row>
    <row r="10759" ht="22.5" hidden="1" customHeight="1">
      <c r="A10759" s="32" t="b">
        <v>0</v>
      </c>
      <c r="B10759" s="33"/>
      <c r="C10759" s="34"/>
      <c r="D10759" s="35" t="s">
        <v>368</v>
      </c>
      <c r="E10759" s="36" t="str">
        <f>VLOOKUP(D10759,Normativa!$A$3:$C$100,3,0)</f>
        <v>Decreto con Fuerza de Ley</v>
      </c>
      <c r="F10759" s="37"/>
      <c r="G10759" s="37"/>
      <c r="H10759" s="37" t="s">
        <v>8001</v>
      </c>
      <c r="I10759" s="36">
        <f t="shared" si="1"/>
        <v>1</v>
      </c>
      <c r="J10759" s="37"/>
      <c r="K10759" s="37"/>
    </row>
    <row r="10760" ht="22.5" hidden="1" customHeight="1">
      <c r="A10760" s="32" t="b">
        <v>0</v>
      </c>
      <c r="B10760" s="33"/>
      <c r="C10760" s="34"/>
      <c r="D10760" s="35" t="s">
        <v>368</v>
      </c>
      <c r="E10760" s="36" t="str">
        <f>VLOOKUP(D10760,Normativa!$A$3:$C$100,3,0)</f>
        <v>Decreto con Fuerza de Ley</v>
      </c>
      <c r="F10760" s="37"/>
      <c r="G10760" s="37"/>
      <c r="H10760" s="37" t="s">
        <v>8002</v>
      </c>
      <c r="I10760" s="36">
        <f t="shared" si="1"/>
        <v>1</v>
      </c>
      <c r="J10760" s="37"/>
      <c r="K10760" s="37"/>
    </row>
    <row r="10761" ht="22.5" hidden="1" customHeight="1">
      <c r="A10761" s="32" t="b">
        <v>0</v>
      </c>
      <c r="B10761" s="33"/>
      <c r="C10761" s="34"/>
      <c r="D10761" s="35" t="s">
        <v>368</v>
      </c>
      <c r="E10761" s="36" t="str">
        <f>VLOOKUP(D10761,Normativa!$A$3:$C$100,3,0)</f>
        <v>Decreto con Fuerza de Ley</v>
      </c>
      <c r="F10761" s="37"/>
      <c r="G10761" s="37"/>
      <c r="H10761" s="37" t="s">
        <v>8003</v>
      </c>
      <c r="I10761" s="36">
        <f t="shared" si="1"/>
        <v>1</v>
      </c>
      <c r="J10761" s="37"/>
      <c r="K10761" s="37"/>
    </row>
    <row r="10762" ht="22.5" hidden="1" customHeight="1">
      <c r="A10762" s="32" t="b">
        <v>0</v>
      </c>
      <c r="B10762" s="33"/>
      <c r="C10762" s="34"/>
      <c r="D10762" s="35" t="s">
        <v>368</v>
      </c>
      <c r="E10762" s="36" t="str">
        <f>VLOOKUP(D10762,Normativa!$A$3:$C$100,3,0)</f>
        <v>Decreto con Fuerza de Ley</v>
      </c>
      <c r="F10762" s="37"/>
      <c r="G10762" s="37"/>
      <c r="H10762" s="37" t="s">
        <v>8004</v>
      </c>
      <c r="I10762" s="36">
        <f t="shared" si="1"/>
        <v>1</v>
      </c>
      <c r="J10762" s="37"/>
      <c r="K10762" s="37"/>
    </row>
    <row r="10763" ht="22.5" hidden="1" customHeight="1">
      <c r="A10763" s="32" t="b">
        <v>0</v>
      </c>
      <c r="B10763" s="33"/>
      <c r="C10763" s="34"/>
      <c r="D10763" s="35" t="s">
        <v>368</v>
      </c>
      <c r="E10763" s="36" t="str">
        <f>VLOOKUP(D10763,Normativa!$A$3:$C$100,3,0)</f>
        <v>Decreto con Fuerza de Ley</v>
      </c>
      <c r="F10763" s="37"/>
      <c r="G10763" s="37"/>
      <c r="H10763" s="37"/>
      <c r="I10763" s="36">
        <f t="shared" si="1"/>
        <v>1</v>
      </c>
      <c r="J10763" s="37"/>
      <c r="K10763" s="37"/>
    </row>
    <row r="10764" ht="22.5" hidden="1" customHeight="1">
      <c r="A10764" s="32" t="b">
        <v>0</v>
      </c>
      <c r="B10764" s="33"/>
      <c r="C10764" s="34"/>
      <c r="D10764" s="35" t="s">
        <v>368</v>
      </c>
      <c r="E10764" s="36" t="str">
        <f>VLOOKUP(D10764,Normativa!$A$3:$C$100,3,0)</f>
        <v>Decreto con Fuerza de Ley</v>
      </c>
      <c r="F10764" s="37"/>
      <c r="G10764" s="37"/>
      <c r="H10764" s="37" t="s">
        <v>8005</v>
      </c>
      <c r="I10764" s="36">
        <f t="shared" si="1"/>
        <v>1</v>
      </c>
      <c r="J10764" s="37"/>
      <c r="K10764" s="37"/>
    </row>
    <row r="10765" ht="22.5" hidden="1" customHeight="1">
      <c r="A10765" s="32" t="b">
        <v>0</v>
      </c>
      <c r="B10765" s="33"/>
      <c r="C10765" s="34"/>
      <c r="D10765" s="35" t="s">
        <v>368</v>
      </c>
      <c r="E10765" s="36" t="str">
        <f>VLOOKUP(D10765,Normativa!$A$3:$C$100,3,0)</f>
        <v>Decreto con Fuerza de Ley</v>
      </c>
      <c r="F10765" s="37"/>
      <c r="G10765" s="37"/>
      <c r="H10765" s="37" t="s">
        <v>8006</v>
      </c>
      <c r="I10765" s="36">
        <f t="shared" si="1"/>
        <v>1</v>
      </c>
      <c r="J10765" s="37"/>
      <c r="K10765" s="37"/>
    </row>
    <row r="10766" ht="22.5" hidden="1" customHeight="1">
      <c r="A10766" s="32" t="b">
        <v>0</v>
      </c>
      <c r="B10766" s="33"/>
      <c r="C10766" s="34"/>
      <c r="D10766" s="35" t="s">
        <v>368</v>
      </c>
      <c r="E10766" s="36" t="str">
        <f>VLOOKUP(D10766,Normativa!$A$3:$C$100,3,0)</f>
        <v>Decreto con Fuerza de Ley</v>
      </c>
      <c r="F10766" s="37"/>
      <c r="G10766" s="37"/>
      <c r="H10766" s="37"/>
      <c r="I10766" s="36">
        <f t="shared" si="1"/>
        <v>1</v>
      </c>
      <c r="J10766" s="37"/>
      <c r="K10766" s="37"/>
    </row>
    <row r="10767" ht="22.5" hidden="1" customHeight="1">
      <c r="A10767" s="32" t="b">
        <v>0</v>
      </c>
      <c r="B10767" s="33"/>
      <c r="C10767" s="34"/>
      <c r="D10767" s="35" t="s">
        <v>368</v>
      </c>
      <c r="E10767" s="36" t="str">
        <f>VLOOKUP(D10767,Normativa!$A$3:$C$100,3,0)</f>
        <v>Decreto con Fuerza de Ley</v>
      </c>
      <c r="F10767" s="37"/>
      <c r="G10767" s="37"/>
      <c r="H10767" s="37"/>
      <c r="I10767" s="36">
        <f t="shared" si="1"/>
        <v>2</v>
      </c>
      <c r="J10767" s="37"/>
      <c r="K10767" s="37"/>
    </row>
    <row r="10768" ht="22.5" hidden="1" customHeight="1">
      <c r="A10768" s="32" t="b">
        <v>0</v>
      </c>
      <c r="B10768" s="33"/>
      <c r="C10768" s="34"/>
      <c r="D10768" s="35" t="s">
        <v>368</v>
      </c>
      <c r="E10768" s="36" t="str">
        <f>VLOOKUP(D10768,Normativa!$A$3:$C$100,3,0)</f>
        <v>Decreto con Fuerza de Ley</v>
      </c>
      <c r="F10768" s="37"/>
      <c r="G10768" s="37"/>
      <c r="H10768" s="37"/>
      <c r="I10768" s="36">
        <f t="shared" si="1"/>
        <v>3</v>
      </c>
      <c r="J10768" s="37"/>
      <c r="K10768" s="37"/>
    </row>
    <row r="10769" ht="22.5" hidden="1" customHeight="1">
      <c r="A10769" s="32" t="b">
        <v>0</v>
      </c>
      <c r="B10769" s="33"/>
      <c r="C10769" s="34"/>
      <c r="D10769" s="35" t="s">
        <v>368</v>
      </c>
      <c r="E10769" s="36" t="str">
        <f>VLOOKUP(D10769,Normativa!$A$3:$C$100,3,0)</f>
        <v>Decreto con Fuerza de Ley</v>
      </c>
      <c r="F10769" s="37"/>
      <c r="G10769" s="37"/>
      <c r="H10769" s="37" t="s">
        <v>8007</v>
      </c>
      <c r="I10769" s="36">
        <f t="shared" si="1"/>
        <v>1</v>
      </c>
      <c r="J10769" s="37"/>
      <c r="K10769" s="37"/>
    </row>
    <row r="10770" ht="22.5" hidden="1" customHeight="1">
      <c r="A10770" s="32" t="b">
        <v>0</v>
      </c>
      <c r="B10770" s="33"/>
      <c r="C10770" s="34"/>
      <c r="D10770" s="35" t="s">
        <v>368</v>
      </c>
      <c r="E10770" s="36" t="str">
        <f>VLOOKUP(D10770,Normativa!$A$3:$C$100,3,0)</f>
        <v>Decreto con Fuerza de Ley</v>
      </c>
      <c r="F10770" s="37"/>
      <c r="G10770" s="37"/>
      <c r="H10770" s="37"/>
      <c r="I10770" s="36">
        <f t="shared" si="1"/>
        <v>1</v>
      </c>
      <c r="J10770" s="37"/>
      <c r="K10770" s="37"/>
    </row>
    <row r="10771" ht="22.5" hidden="1" customHeight="1">
      <c r="A10771" s="32" t="b">
        <v>0</v>
      </c>
      <c r="B10771" s="33"/>
      <c r="C10771" s="34"/>
      <c r="D10771" s="35" t="s">
        <v>368</v>
      </c>
      <c r="E10771" s="36" t="str">
        <f>VLOOKUP(D10771,Normativa!$A$3:$C$100,3,0)</f>
        <v>Decreto con Fuerza de Ley</v>
      </c>
      <c r="F10771" s="37"/>
      <c r="G10771" s="37"/>
      <c r="H10771" s="37"/>
      <c r="I10771" s="36">
        <f t="shared" si="1"/>
        <v>2</v>
      </c>
      <c r="J10771" s="37"/>
      <c r="K10771" s="37"/>
    </row>
    <row r="10772" ht="22.5" hidden="1" customHeight="1">
      <c r="A10772" s="32" t="b">
        <v>0</v>
      </c>
      <c r="B10772" s="33"/>
      <c r="C10772" s="34"/>
      <c r="D10772" s="35" t="s">
        <v>368</v>
      </c>
      <c r="E10772" s="36" t="str">
        <f>VLOOKUP(D10772,Normativa!$A$3:$C$100,3,0)</f>
        <v>Decreto con Fuerza de Ley</v>
      </c>
      <c r="F10772" s="37"/>
      <c r="G10772" s="37"/>
      <c r="H10772" s="37" t="s">
        <v>8008</v>
      </c>
      <c r="I10772" s="36">
        <f t="shared" si="1"/>
        <v>1</v>
      </c>
      <c r="J10772" s="37"/>
      <c r="K10772" s="37"/>
    </row>
    <row r="10773" ht="22.5" hidden="1" customHeight="1">
      <c r="A10773" s="32" t="b">
        <v>0</v>
      </c>
      <c r="B10773" s="33"/>
      <c r="C10773" s="34"/>
      <c r="D10773" s="35" t="s">
        <v>368</v>
      </c>
      <c r="E10773" s="36" t="str">
        <f>VLOOKUP(D10773,Normativa!$A$3:$C$100,3,0)</f>
        <v>Decreto con Fuerza de Ley</v>
      </c>
      <c r="F10773" s="37"/>
      <c r="G10773" s="37"/>
      <c r="H10773" s="37" t="s">
        <v>8009</v>
      </c>
      <c r="I10773" s="36">
        <f t="shared" si="1"/>
        <v>1</v>
      </c>
      <c r="J10773" s="37"/>
      <c r="K10773" s="37"/>
    </row>
    <row r="10774" ht="22.5" hidden="1" customHeight="1">
      <c r="A10774" s="32" t="b">
        <v>0</v>
      </c>
      <c r="B10774" s="33"/>
      <c r="C10774" s="34"/>
      <c r="D10774" s="35" t="s">
        <v>368</v>
      </c>
      <c r="E10774" s="36" t="str">
        <f>VLOOKUP(D10774,Normativa!$A$3:$C$100,3,0)</f>
        <v>Decreto con Fuerza de Ley</v>
      </c>
      <c r="F10774" s="37"/>
      <c r="G10774" s="37"/>
      <c r="H10774" s="37" t="s">
        <v>8010</v>
      </c>
      <c r="I10774" s="36">
        <f t="shared" si="1"/>
        <v>1</v>
      </c>
      <c r="J10774" s="37"/>
      <c r="K10774" s="37"/>
    </row>
    <row r="10775" ht="22.5" hidden="1" customHeight="1">
      <c r="A10775" s="32" t="b">
        <v>0</v>
      </c>
      <c r="B10775" s="33"/>
      <c r="C10775" s="34"/>
      <c r="D10775" s="35" t="s">
        <v>368</v>
      </c>
      <c r="E10775" s="36" t="str">
        <f>VLOOKUP(D10775,Normativa!$A$3:$C$100,3,0)</f>
        <v>Decreto con Fuerza de Ley</v>
      </c>
      <c r="F10775" s="37"/>
      <c r="G10775" s="37"/>
      <c r="H10775" s="37" t="s">
        <v>8011</v>
      </c>
      <c r="I10775" s="36">
        <f t="shared" si="1"/>
        <v>1</v>
      </c>
      <c r="J10775" s="37"/>
      <c r="K10775" s="37"/>
    </row>
    <row r="10776" ht="22.5" hidden="1" customHeight="1">
      <c r="A10776" s="32" t="b">
        <v>0</v>
      </c>
      <c r="B10776" s="33"/>
      <c r="C10776" s="34"/>
      <c r="D10776" s="35" t="s">
        <v>368</v>
      </c>
      <c r="E10776" s="36" t="str">
        <f>VLOOKUP(D10776,Normativa!$A$3:$C$100,3,0)</f>
        <v>Decreto con Fuerza de Ley</v>
      </c>
      <c r="F10776" s="37"/>
      <c r="G10776" s="37"/>
      <c r="H10776" s="37" t="s">
        <v>8012</v>
      </c>
      <c r="I10776" s="36">
        <f t="shared" si="1"/>
        <v>1</v>
      </c>
      <c r="J10776" s="37"/>
      <c r="K10776" s="37"/>
    </row>
    <row r="10777" ht="22.5" hidden="1" customHeight="1">
      <c r="A10777" s="32" t="b">
        <v>0</v>
      </c>
      <c r="B10777" s="33"/>
      <c r="C10777" s="34"/>
      <c r="D10777" s="35" t="s">
        <v>368</v>
      </c>
      <c r="E10777" s="36" t="str">
        <f>VLOOKUP(D10777,Normativa!$A$3:$C$100,3,0)</f>
        <v>Decreto con Fuerza de Ley</v>
      </c>
      <c r="F10777" s="37"/>
      <c r="G10777" s="37"/>
      <c r="H10777" s="37"/>
      <c r="I10777" s="36">
        <f t="shared" si="1"/>
        <v>1</v>
      </c>
      <c r="J10777" s="37"/>
      <c r="K10777" s="37"/>
    </row>
    <row r="10778" ht="22.5" hidden="1" customHeight="1">
      <c r="A10778" s="32" t="b">
        <v>0</v>
      </c>
      <c r="B10778" s="33"/>
      <c r="C10778" s="34"/>
      <c r="D10778" s="35" t="s">
        <v>368</v>
      </c>
      <c r="E10778" s="36" t="str">
        <f>VLOOKUP(D10778,Normativa!$A$3:$C$100,3,0)</f>
        <v>Decreto con Fuerza de Ley</v>
      </c>
      <c r="F10778" s="37"/>
      <c r="G10778" s="37"/>
      <c r="H10778" s="37"/>
      <c r="I10778" s="36">
        <f t="shared" si="1"/>
        <v>2</v>
      </c>
      <c r="J10778" s="37"/>
      <c r="K10778" s="37"/>
    </row>
    <row r="10779" ht="22.5" hidden="1" customHeight="1">
      <c r="A10779" s="32" t="b">
        <v>0</v>
      </c>
      <c r="B10779" s="33"/>
      <c r="C10779" s="34"/>
      <c r="D10779" s="35" t="s">
        <v>368</v>
      </c>
      <c r="E10779" s="36" t="str">
        <f>VLOOKUP(D10779,Normativa!$A$3:$C$100,3,0)</f>
        <v>Decreto con Fuerza de Ley</v>
      </c>
      <c r="F10779" s="37"/>
      <c r="G10779" s="37"/>
      <c r="H10779" s="37" t="s">
        <v>8013</v>
      </c>
      <c r="I10779" s="36">
        <f t="shared" si="1"/>
        <v>1</v>
      </c>
      <c r="J10779" s="37"/>
      <c r="K10779" s="37"/>
    </row>
    <row r="10780" ht="22.5" hidden="1" customHeight="1">
      <c r="A10780" s="32" t="b">
        <v>0</v>
      </c>
      <c r="B10780" s="33"/>
      <c r="C10780" s="34"/>
      <c r="D10780" s="35" t="s">
        <v>368</v>
      </c>
      <c r="E10780" s="36" t="str">
        <f>VLOOKUP(D10780,Normativa!$A$3:$C$100,3,0)</f>
        <v>Decreto con Fuerza de Ley</v>
      </c>
      <c r="F10780" s="37"/>
      <c r="G10780" s="37"/>
      <c r="H10780" s="37" t="s">
        <v>8014</v>
      </c>
      <c r="I10780" s="36">
        <f t="shared" si="1"/>
        <v>1</v>
      </c>
      <c r="J10780" s="37"/>
      <c r="K10780" s="37"/>
    </row>
    <row r="10781" ht="22.5" hidden="1" customHeight="1">
      <c r="A10781" s="32" t="b">
        <v>0</v>
      </c>
      <c r="B10781" s="33"/>
      <c r="C10781" s="34"/>
      <c r="D10781" s="35" t="s">
        <v>368</v>
      </c>
      <c r="E10781" s="36" t="str">
        <f>VLOOKUP(D10781,Normativa!$A$3:$C$100,3,0)</f>
        <v>Decreto con Fuerza de Ley</v>
      </c>
      <c r="F10781" s="37"/>
      <c r="G10781" s="37"/>
      <c r="H10781" s="37"/>
      <c r="I10781" s="36">
        <f t="shared" si="1"/>
        <v>1</v>
      </c>
      <c r="J10781" s="37"/>
      <c r="K10781" s="37"/>
    </row>
    <row r="10782" ht="22.5" hidden="1" customHeight="1">
      <c r="A10782" s="32" t="b">
        <v>0</v>
      </c>
      <c r="B10782" s="33"/>
      <c r="C10782" s="34"/>
      <c r="D10782" s="35" t="s">
        <v>368</v>
      </c>
      <c r="E10782" s="36" t="str">
        <f>VLOOKUP(D10782,Normativa!$A$3:$C$100,3,0)</f>
        <v>Decreto con Fuerza de Ley</v>
      </c>
      <c r="F10782" s="37"/>
      <c r="G10782" s="37"/>
      <c r="H10782" s="37" t="s">
        <v>8015</v>
      </c>
      <c r="I10782" s="36">
        <f t="shared" si="1"/>
        <v>1</v>
      </c>
      <c r="J10782" s="37"/>
      <c r="K10782" s="37"/>
    </row>
    <row r="10783" ht="22.5" hidden="1" customHeight="1">
      <c r="A10783" s="32" t="b">
        <v>0</v>
      </c>
      <c r="B10783" s="33"/>
      <c r="C10783" s="34"/>
      <c r="D10783" s="35" t="s">
        <v>368</v>
      </c>
      <c r="E10783" s="36" t="str">
        <f>VLOOKUP(D10783,Normativa!$A$3:$C$100,3,0)</f>
        <v>Decreto con Fuerza de Ley</v>
      </c>
      <c r="F10783" s="37"/>
      <c r="G10783" s="37"/>
      <c r="H10783" s="37" t="s">
        <v>8016</v>
      </c>
      <c r="I10783" s="36">
        <f t="shared" si="1"/>
        <v>1</v>
      </c>
      <c r="J10783" s="37"/>
      <c r="K10783" s="37"/>
    </row>
    <row r="10784" ht="22.5" hidden="1" customHeight="1">
      <c r="A10784" s="32" t="b">
        <v>0</v>
      </c>
      <c r="B10784" s="33"/>
      <c r="C10784" s="34"/>
      <c r="D10784" s="35" t="s">
        <v>368</v>
      </c>
      <c r="E10784" s="36" t="str">
        <f>VLOOKUP(D10784,Normativa!$A$3:$C$100,3,0)</f>
        <v>Decreto con Fuerza de Ley</v>
      </c>
      <c r="F10784" s="37"/>
      <c r="G10784" s="37"/>
      <c r="H10784" s="37" t="s">
        <v>8017</v>
      </c>
      <c r="I10784" s="36">
        <f t="shared" si="1"/>
        <v>1</v>
      </c>
      <c r="J10784" s="37"/>
      <c r="K10784" s="37"/>
    </row>
    <row r="10785" ht="22.5" hidden="1" customHeight="1">
      <c r="A10785" s="32" t="b">
        <v>0</v>
      </c>
      <c r="B10785" s="33"/>
      <c r="C10785" s="34"/>
      <c r="D10785" s="35" t="s">
        <v>368</v>
      </c>
      <c r="E10785" s="36" t="str">
        <f>VLOOKUP(D10785,Normativa!$A$3:$C$100,3,0)</f>
        <v>Decreto con Fuerza de Ley</v>
      </c>
      <c r="F10785" s="37"/>
      <c r="G10785" s="37"/>
      <c r="H10785" s="37" t="s">
        <v>8018</v>
      </c>
      <c r="I10785" s="36">
        <f t="shared" si="1"/>
        <v>1</v>
      </c>
      <c r="J10785" s="37"/>
      <c r="K10785" s="37"/>
    </row>
    <row r="10786" ht="22.5" hidden="1" customHeight="1">
      <c r="A10786" s="32" t="b">
        <v>0</v>
      </c>
      <c r="B10786" s="33"/>
      <c r="C10786" s="34"/>
      <c r="D10786" s="35" t="s">
        <v>368</v>
      </c>
      <c r="E10786" s="36" t="str">
        <f>VLOOKUP(D10786,Normativa!$A$3:$C$100,3,0)</f>
        <v>Decreto con Fuerza de Ley</v>
      </c>
      <c r="F10786" s="37"/>
      <c r="G10786" s="37"/>
      <c r="H10786" s="37"/>
      <c r="I10786" s="36">
        <f t="shared" si="1"/>
        <v>1</v>
      </c>
      <c r="J10786" s="37"/>
      <c r="K10786" s="37"/>
    </row>
    <row r="10787" ht="22.5" hidden="1" customHeight="1">
      <c r="A10787" s="32" t="b">
        <v>0</v>
      </c>
      <c r="B10787" s="33"/>
      <c r="C10787" s="34"/>
      <c r="D10787" s="35" t="s">
        <v>368</v>
      </c>
      <c r="E10787" s="36" t="str">
        <f>VLOOKUP(D10787,Normativa!$A$3:$C$100,3,0)</f>
        <v>Decreto con Fuerza de Ley</v>
      </c>
      <c r="F10787" s="37"/>
      <c r="G10787" s="37"/>
      <c r="H10787" s="37"/>
      <c r="I10787" s="36">
        <f t="shared" si="1"/>
        <v>2</v>
      </c>
      <c r="J10787" s="37"/>
      <c r="K10787" s="37"/>
    </row>
    <row r="10788" ht="22.5" hidden="1" customHeight="1">
      <c r="A10788" s="32" t="b">
        <v>0</v>
      </c>
      <c r="B10788" s="33"/>
      <c r="C10788" s="34"/>
      <c r="D10788" s="35" t="s">
        <v>368</v>
      </c>
      <c r="E10788" s="36" t="str">
        <f>VLOOKUP(D10788,Normativa!$A$3:$C$100,3,0)</f>
        <v>Decreto con Fuerza de Ley</v>
      </c>
      <c r="F10788" s="37"/>
      <c r="G10788" s="37"/>
      <c r="H10788" s="37"/>
      <c r="I10788" s="36">
        <f t="shared" si="1"/>
        <v>3</v>
      </c>
      <c r="J10788" s="37"/>
      <c r="K10788" s="37"/>
    </row>
    <row r="10789" ht="22.5" hidden="1" customHeight="1">
      <c r="A10789" s="32" t="b">
        <v>0</v>
      </c>
      <c r="B10789" s="33"/>
      <c r="C10789" s="34"/>
      <c r="D10789" s="35" t="s">
        <v>368</v>
      </c>
      <c r="E10789" s="36" t="str">
        <f>VLOOKUP(D10789,Normativa!$A$3:$C$100,3,0)</f>
        <v>Decreto con Fuerza de Ley</v>
      </c>
      <c r="F10789" s="37"/>
      <c r="G10789" s="37"/>
      <c r="H10789" s="37"/>
      <c r="I10789" s="36">
        <f t="shared" si="1"/>
        <v>4</v>
      </c>
      <c r="J10789" s="37"/>
      <c r="K10789" s="37"/>
    </row>
    <row r="10790" ht="22.5" hidden="1" customHeight="1">
      <c r="A10790" s="32" t="b">
        <v>0</v>
      </c>
      <c r="B10790" s="33"/>
      <c r="C10790" s="34"/>
      <c r="D10790" s="35" t="s">
        <v>368</v>
      </c>
      <c r="E10790" s="36" t="str">
        <f>VLOOKUP(D10790,Normativa!$A$3:$C$100,3,0)</f>
        <v>Decreto con Fuerza de Ley</v>
      </c>
      <c r="F10790" s="37"/>
      <c r="G10790" s="37"/>
      <c r="H10790" s="37" t="s">
        <v>8019</v>
      </c>
      <c r="I10790" s="36">
        <f t="shared" si="1"/>
        <v>1</v>
      </c>
      <c r="J10790" s="37"/>
      <c r="K10790" s="37"/>
    </row>
    <row r="10791" ht="22.5" hidden="1" customHeight="1">
      <c r="A10791" s="32" t="b">
        <v>0</v>
      </c>
      <c r="B10791" s="33"/>
      <c r="C10791" s="34"/>
      <c r="D10791" s="35" t="s">
        <v>368</v>
      </c>
      <c r="E10791" s="36" t="str">
        <f>VLOOKUP(D10791,Normativa!$A$3:$C$100,3,0)</f>
        <v>Decreto con Fuerza de Ley</v>
      </c>
      <c r="F10791" s="37"/>
      <c r="G10791" s="37"/>
      <c r="H10791" s="37"/>
      <c r="I10791" s="36">
        <f t="shared" si="1"/>
        <v>1</v>
      </c>
      <c r="J10791" s="37"/>
      <c r="K10791" s="37"/>
    </row>
    <row r="10792" ht="22.5" hidden="1" customHeight="1">
      <c r="A10792" s="32" t="b">
        <v>0</v>
      </c>
      <c r="B10792" s="33"/>
      <c r="C10792" s="34"/>
      <c r="D10792" s="35" t="s">
        <v>368</v>
      </c>
      <c r="E10792" s="36" t="str">
        <f>VLOOKUP(D10792,Normativa!$A$3:$C$100,3,0)</f>
        <v>Decreto con Fuerza de Ley</v>
      </c>
      <c r="F10792" s="37"/>
      <c r="G10792" s="37"/>
      <c r="H10792" s="37" t="s">
        <v>8020</v>
      </c>
      <c r="I10792" s="36">
        <f t="shared" si="1"/>
        <v>1</v>
      </c>
      <c r="J10792" s="37"/>
      <c r="K10792" s="37"/>
    </row>
    <row r="10793" ht="22.5" hidden="1" customHeight="1">
      <c r="A10793" s="32" t="b">
        <v>0</v>
      </c>
      <c r="B10793" s="33"/>
      <c r="C10793" s="34"/>
      <c r="D10793" s="35" t="s">
        <v>368</v>
      </c>
      <c r="E10793" s="36" t="str">
        <f>VLOOKUP(D10793,Normativa!$A$3:$C$100,3,0)</f>
        <v>Decreto con Fuerza de Ley</v>
      </c>
      <c r="F10793" s="37"/>
      <c r="G10793" s="37"/>
      <c r="H10793" s="37"/>
      <c r="I10793" s="36">
        <f t="shared" si="1"/>
        <v>1</v>
      </c>
      <c r="J10793" s="37"/>
      <c r="K10793" s="37"/>
    </row>
    <row r="10794" ht="22.5" hidden="1" customHeight="1">
      <c r="A10794" s="32" t="b">
        <v>0</v>
      </c>
      <c r="B10794" s="33"/>
      <c r="C10794" s="34"/>
      <c r="D10794" s="35" t="s">
        <v>368</v>
      </c>
      <c r="E10794" s="36" t="str">
        <f>VLOOKUP(D10794,Normativa!$A$3:$C$100,3,0)</f>
        <v>Decreto con Fuerza de Ley</v>
      </c>
      <c r="F10794" s="37"/>
      <c r="G10794" s="37"/>
      <c r="H10794" s="37" t="s">
        <v>8021</v>
      </c>
      <c r="I10794" s="36">
        <f t="shared" si="1"/>
        <v>1</v>
      </c>
      <c r="J10794" s="37"/>
      <c r="K10794" s="37"/>
    </row>
    <row r="10795" ht="22.5" hidden="1" customHeight="1">
      <c r="A10795" s="32" t="b">
        <v>0</v>
      </c>
      <c r="B10795" s="33"/>
      <c r="C10795" s="34"/>
      <c r="D10795" s="35" t="s">
        <v>368</v>
      </c>
      <c r="E10795" s="36" t="str">
        <f>VLOOKUP(D10795,Normativa!$A$3:$C$100,3,0)</f>
        <v>Decreto con Fuerza de Ley</v>
      </c>
      <c r="F10795" s="37"/>
      <c r="G10795" s="37"/>
      <c r="H10795" s="37"/>
      <c r="I10795" s="36">
        <f t="shared" si="1"/>
        <v>1</v>
      </c>
      <c r="J10795" s="37"/>
      <c r="K10795" s="37"/>
    </row>
    <row r="10796" ht="22.5" hidden="1" customHeight="1">
      <c r="A10796" s="32" t="b">
        <v>0</v>
      </c>
      <c r="B10796" s="33"/>
      <c r="C10796" s="34"/>
      <c r="D10796" s="35" t="s">
        <v>368</v>
      </c>
      <c r="E10796" s="36" t="str">
        <f>VLOOKUP(D10796,Normativa!$A$3:$C$100,3,0)</f>
        <v>Decreto con Fuerza de Ley</v>
      </c>
      <c r="F10796" s="37"/>
      <c r="G10796" s="37"/>
      <c r="H10796" s="37"/>
      <c r="I10796" s="36">
        <f t="shared" si="1"/>
        <v>2</v>
      </c>
      <c r="J10796" s="37"/>
      <c r="K10796" s="37"/>
    </row>
    <row r="10797" ht="22.5" hidden="1" customHeight="1">
      <c r="A10797" s="32" t="b">
        <v>0</v>
      </c>
      <c r="B10797" s="33"/>
      <c r="C10797" s="34"/>
      <c r="D10797" s="35" t="s">
        <v>368</v>
      </c>
      <c r="E10797" s="36" t="str">
        <f>VLOOKUP(D10797,Normativa!$A$3:$C$100,3,0)</f>
        <v>Decreto con Fuerza de Ley</v>
      </c>
      <c r="F10797" s="37"/>
      <c r="G10797" s="37"/>
      <c r="H10797" s="37" t="s">
        <v>8022</v>
      </c>
      <c r="I10797" s="36">
        <f t="shared" si="1"/>
        <v>1</v>
      </c>
      <c r="J10797" s="37"/>
      <c r="K10797" s="37"/>
    </row>
    <row r="10798" ht="22.5" hidden="1" customHeight="1">
      <c r="A10798" s="32" t="b">
        <v>0</v>
      </c>
      <c r="B10798" s="33"/>
      <c r="C10798" s="34"/>
      <c r="D10798" s="35" t="s">
        <v>368</v>
      </c>
      <c r="E10798" s="36" t="str">
        <f>VLOOKUP(D10798,Normativa!$A$3:$C$100,3,0)</f>
        <v>Decreto con Fuerza de Ley</v>
      </c>
      <c r="F10798" s="37"/>
      <c r="G10798" s="37"/>
      <c r="H10798" s="37" t="s">
        <v>8023</v>
      </c>
      <c r="I10798" s="36">
        <f t="shared" si="1"/>
        <v>1</v>
      </c>
      <c r="J10798" s="37"/>
      <c r="K10798" s="37"/>
    </row>
    <row r="10799" ht="22.5" hidden="1" customHeight="1">
      <c r="A10799" s="32" t="b">
        <v>0</v>
      </c>
      <c r="B10799" s="33"/>
      <c r="C10799" s="34"/>
      <c r="D10799" s="35" t="s">
        <v>368</v>
      </c>
      <c r="E10799" s="36" t="str">
        <f>VLOOKUP(D10799,Normativa!$A$3:$C$100,3,0)</f>
        <v>Decreto con Fuerza de Ley</v>
      </c>
      <c r="F10799" s="37"/>
      <c r="G10799" s="37"/>
      <c r="H10799" s="37" t="s">
        <v>8024</v>
      </c>
      <c r="I10799" s="36">
        <f t="shared" si="1"/>
        <v>1</v>
      </c>
      <c r="J10799" s="37"/>
      <c r="K10799" s="37"/>
    </row>
    <row r="10800" ht="22.5" hidden="1" customHeight="1">
      <c r="A10800" s="32" t="b">
        <v>0</v>
      </c>
      <c r="B10800" s="33"/>
      <c r="C10800" s="34"/>
      <c r="D10800" s="35" t="s">
        <v>368</v>
      </c>
      <c r="E10800" s="36" t="str">
        <f>VLOOKUP(D10800,Normativa!$A$3:$C$100,3,0)</f>
        <v>Decreto con Fuerza de Ley</v>
      </c>
      <c r="F10800" s="37"/>
      <c r="G10800" s="37"/>
      <c r="H10800" s="37" t="s">
        <v>8025</v>
      </c>
      <c r="I10800" s="36">
        <f t="shared" si="1"/>
        <v>1</v>
      </c>
      <c r="J10800" s="37"/>
      <c r="K10800" s="37"/>
    </row>
    <row r="10801" ht="22.5" hidden="1" customHeight="1">
      <c r="A10801" s="32" t="b">
        <v>0</v>
      </c>
      <c r="B10801" s="33"/>
      <c r="C10801" s="34"/>
      <c r="D10801" s="35" t="s">
        <v>368</v>
      </c>
      <c r="E10801" s="36" t="str">
        <f>VLOOKUP(D10801,Normativa!$A$3:$C$100,3,0)</f>
        <v>Decreto con Fuerza de Ley</v>
      </c>
      <c r="F10801" s="37"/>
      <c r="G10801" s="37"/>
      <c r="H10801" s="37" t="s">
        <v>8026</v>
      </c>
      <c r="I10801" s="36">
        <f t="shared" si="1"/>
        <v>1</v>
      </c>
      <c r="J10801" s="37"/>
      <c r="K10801" s="37"/>
    </row>
    <row r="10802" ht="22.5" hidden="1" customHeight="1">
      <c r="A10802" s="32" t="b">
        <v>0</v>
      </c>
      <c r="B10802" s="33"/>
      <c r="C10802" s="34"/>
      <c r="D10802" s="35" t="s">
        <v>368</v>
      </c>
      <c r="E10802" s="36" t="str">
        <f>VLOOKUP(D10802,Normativa!$A$3:$C$100,3,0)</f>
        <v>Decreto con Fuerza de Ley</v>
      </c>
      <c r="F10802" s="37"/>
      <c r="G10802" s="37"/>
      <c r="H10802" s="37" t="s">
        <v>8027</v>
      </c>
      <c r="I10802" s="36">
        <f t="shared" si="1"/>
        <v>1</v>
      </c>
      <c r="J10802" s="37"/>
      <c r="K10802" s="37"/>
    </row>
    <row r="10803" ht="22.5" hidden="1" customHeight="1">
      <c r="A10803" s="32" t="b">
        <v>0</v>
      </c>
      <c r="B10803" s="33"/>
      <c r="C10803" s="34"/>
      <c r="D10803" s="35" t="s">
        <v>368</v>
      </c>
      <c r="E10803" s="36" t="str">
        <f>VLOOKUP(D10803,Normativa!$A$3:$C$100,3,0)</f>
        <v>Decreto con Fuerza de Ley</v>
      </c>
      <c r="F10803" s="37"/>
      <c r="G10803" s="37"/>
      <c r="H10803" s="37" t="s">
        <v>8028</v>
      </c>
      <c r="I10803" s="36">
        <f t="shared" si="1"/>
        <v>1</v>
      </c>
      <c r="J10803" s="37"/>
      <c r="K10803" s="37"/>
    </row>
    <row r="10804" ht="22.5" hidden="1" customHeight="1">
      <c r="A10804" s="32" t="b">
        <v>0</v>
      </c>
      <c r="B10804" s="33"/>
      <c r="C10804" s="34"/>
      <c r="D10804" s="35" t="s">
        <v>368</v>
      </c>
      <c r="E10804" s="36" t="str">
        <f>VLOOKUP(D10804,Normativa!$A$3:$C$100,3,0)</f>
        <v>Decreto con Fuerza de Ley</v>
      </c>
      <c r="F10804" s="37"/>
      <c r="G10804" s="37"/>
      <c r="H10804" s="37" t="s">
        <v>8029</v>
      </c>
      <c r="I10804" s="36">
        <f t="shared" si="1"/>
        <v>1</v>
      </c>
      <c r="J10804" s="37"/>
      <c r="K10804" s="37"/>
    </row>
    <row r="10805" ht="22.5" hidden="1" customHeight="1">
      <c r="A10805" s="32" t="b">
        <v>0</v>
      </c>
      <c r="B10805" s="33"/>
      <c r="C10805" s="34"/>
      <c r="D10805" s="35" t="s">
        <v>368</v>
      </c>
      <c r="E10805" s="36" t="str">
        <f>VLOOKUP(D10805,Normativa!$A$3:$C$100,3,0)</f>
        <v>Decreto con Fuerza de Ley</v>
      </c>
      <c r="F10805" s="37"/>
      <c r="G10805" s="37"/>
      <c r="H10805" s="37"/>
      <c r="I10805" s="36">
        <f t="shared" si="1"/>
        <v>1</v>
      </c>
      <c r="J10805" s="37"/>
      <c r="K10805" s="37"/>
    </row>
    <row r="10806" ht="22.5" hidden="1" customHeight="1">
      <c r="A10806" s="32" t="b">
        <v>0</v>
      </c>
      <c r="B10806" s="33"/>
      <c r="C10806" s="34"/>
      <c r="D10806" s="35" t="s">
        <v>368</v>
      </c>
      <c r="E10806" s="36" t="str">
        <f>VLOOKUP(D10806,Normativa!$A$3:$C$100,3,0)</f>
        <v>Decreto con Fuerza de Ley</v>
      </c>
      <c r="F10806" s="37"/>
      <c r="G10806" s="37"/>
      <c r="H10806" s="37"/>
      <c r="I10806" s="36">
        <f t="shared" si="1"/>
        <v>2</v>
      </c>
      <c r="J10806" s="37"/>
      <c r="K10806" s="37"/>
    </row>
    <row r="10807" ht="22.5" hidden="1" customHeight="1">
      <c r="A10807" s="32" t="b">
        <v>0</v>
      </c>
      <c r="B10807" s="33"/>
      <c r="C10807" s="34"/>
      <c r="D10807" s="35" t="s">
        <v>368</v>
      </c>
      <c r="E10807" s="36" t="str">
        <f>VLOOKUP(D10807,Normativa!$A$3:$C$100,3,0)</f>
        <v>Decreto con Fuerza de Ley</v>
      </c>
      <c r="F10807" s="37"/>
      <c r="G10807" s="37"/>
      <c r="H10807" s="37" t="s">
        <v>8030</v>
      </c>
      <c r="I10807" s="36">
        <f t="shared" si="1"/>
        <v>1</v>
      </c>
      <c r="J10807" s="37"/>
      <c r="K10807" s="37"/>
    </row>
    <row r="10808" ht="22.5" hidden="1" customHeight="1">
      <c r="A10808" s="32" t="b">
        <v>0</v>
      </c>
      <c r="B10808" s="33"/>
      <c r="C10808" s="34"/>
      <c r="D10808" s="35" t="s">
        <v>368</v>
      </c>
      <c r="E10808" s="36" t="str">
        <f>VLOOKUP(D10808,Normativa!$A$3:$C$100,3,0)</f>
        <v>Decreto con Fuerza de Ley</v>
      </c>
      <c r="F10808" s="37"/>
      <c r="G10808" s="37"/>
      <c r="H10808" s="37" t="s">
        <v>8031</v>
      </c>
      <c r="I10808" s="36">
        <f t="shared" si="1"/>
        <v>1</v>
      </c>
      <c r="J10808" s="37"/>
      <c r="K10808" s="37"/>
    </row>
    <row r="10809" ht="22.5" hidden="1" customHeight="1">
      <c r="A10809" s="32" t="b">
        <v>0</v>
      </c>
      <c r="B10809" s="33"/>
      <c r="C10809" s="34"/>
      <c r="D10809" s="35" t="s">
        <v>368</v>
      </c>
      <c r="E10809" s="36" t="str">
        <f>VLOOKUP(D10809,Normativa!$A$3:$C$100,3,0)</f>
        <v>Decreto con Fuerza de Ley</v>
      </c>
      <c r="F10809" s="37"/>
      <c r="G10809" s="37"/>
      <c r="H10809" s="37"/>
      <c r="I10809" s="36">
        <f t="shared" si="1"/>
        <v>1</v>
      </c>
      <c r="J10809" s="37"/>
      <c r="K10809" s="37"/>
    </row>
    <row r="10810" ht="22.5" hidden="1" customHeight="1">
      <c r="A10810" s="32" t="b">
        <v>0</v>
      </c>
      <c r="B10810" s="33"/>
      <c r="C10810" s="34"/>
      <c r="D10810" s="35" t="s">
        <v>368</v>
      </c>
      <c r="E10810" s="36" t="str">
        <f>VLOOKUP(D10810,Normativa!$A$3:$C$100,3,0)</f>
        <v>Decreto con Fuerza de Ley</v>
      </c>
      <c r="F10810" s="37"/>
      <c r="G10810" s="37"/>
      <c r="H10810" s="37"/>
      <c r="I10810" s="36">
        <f t="shared" si="1"/>
        <v>2</v>
      </c>
      <c r="J10810" s="37"/>
      <c r="K10810" s="37"/>
    </row>
    <row r="10811" ht="22.5" hidden="1" customHeight="1">
      <c r="A10811" s="32" t="b">
        <v>0</v>
      </c>
      <c r="B10811" s="33"/>
      <c r="C10811" s="34"/>
      <c r="D10811" s="35" t="s">
        <v>368</v>
      </c>
      <c r="E10811" s="36" t="str">
        <f>VLOOKUP(D10811,Normativa!$A$3:$C$100,3,0)</f>
        <v>Decreto con Fuerza de Ley</v>
      </c>
      <c r="F10811" s="37"/>
      <c r="G10811" s="37"/>
      <c r="H10811" s="37" t="s">
        <v>8032</v>
      </c>
      <c r="I10811" s="36">
        <f t="shared" si="1"/>
        <v>1</v>
      </c>
      <c r="J10811" s="37"/>
      <c r="K10811" s="37"/>
    </row>
    <row r="10812" ht="22.5" hidden="1" customHeight="1">
      <c r="A10812" s="32" t="b">
        <v>0</v>
      </c>
      <c r="B10812" s="33"/>
      <c r="C10812" s="34"/>
      <c r="D10812" s="35" t="s">
        <v>368</v>
      </c>
      <c r="E10812" s="36" t="str">
        <f>VLOOKUP(D10812,Normativa!$A$3:$C$100,3,0)</f>
        <v>Decreto con Fuerza de Ley</v>
      </c>
      <c r="F10812" s="37"/>
      <c r="G10812" s="37"/>
      <c r="H10812" s="37" t="s">
        <v>8033</v>
      </c>
      <c r="I10812" s="36">
        <f t="shared" si="1"/>
        <v>1</v>
      </c>
      <c r="J10812" s="37"/>
      <c r="K10812" s="37"/>
    </row>
    <row r="10813" ht="22.5" hidden="1" customHeight="1">
      <c r="A10813" s="32" t="b">
        <v>0</v>
      </c>
      <c r="B10813" s="33"/>
      <c r="C10813" s="34"/>
      <c r="D10813" s="35" t="s">
        <v>368</v>
      </c>
      <c r="E10813" s="36" t="str">
        <f>VLOOKUP(D10813,Normativa!$A$3:$C$100,3,0)</f>
        <v>Decreto con Fuerza de Ley</v>
      </c>
      <c r="F10813" s="37"/>
      <c r="G10813" s="37"/>
      <c r="H10813" s="37" t="s">
        <v>8034</v>
      </c>
      <c r="I10813" s="36">
        <f t="shared" si="1"/>
        <v>1</v>
      </c>
      <c r="J10813" s="37"/>
      <c r="K10813" s="37"/>
    </row>
    <row r="10814" ht="22.5" hidden="1" customHeight="1">
      <c r="A10814" s="32" t="b">
        <v>0</v>
      </c>
      <c r="B10814" s="33"/>
      <c r="C10814" s="34"/>
      <c r="D10814" s="35" t="s">
        <v>368</v>
      </c>
      <c r="E10814" s="36" t="str">
        <f>VLOOKUP(D10814,Normativa!$A$3:$C$100,3,0)</f>
        <v>Decreto con Fuerza de Ley</v>
      </c>
      <c r="F10814" s="37"/>
      <c r="G10814" s="37"/>
      <c r="H10814" s="37" t="s">
        <v>8035</v>
      </c>
      <c r="I10814" s="36">
        <f t="shared" si="1"/>
        <v>1</v>
      </c>
      <c r="J10814" s="37"/>
      <c r="K10814" s="37"/>
    </row>
    <row r="10815" ht="22.5" hidden="1" customHeight="1">
      <c r="A10815" s="32" t="b">
        <v>0</v>
      </c>
      <c r="B10815" s="33"/>
      <c r="C10815" s="34"/>
      <c r="D10815" s="35" t="s">
        <v>368</v>
      </c>
      <c r="E10815" s="36" t="str">
        <f>VLOOKUP(D10815,Normativa!$A$3:$C$100,3,0)</f>
        <v>Decreto con Fuerza de Ley</v>
      </c>
      <c r="F10815" s="37"/>
      <c r="G10815" s="37"/>
      <c r="H10815" s="37" t="s">
        <v>8036</v>
      </c>
      <c r="I10815" s="36">
        <f t="shared" si="1"/>
        <v>1</v>
      </c>
      <c r="J10815" s="37"/>
      <c r="K10815" s="37"/>
    </row>
    <row r="10816" ht="22.5" hidden="1" customHeight="1">
      <c r="A10816" s="32" t="b">
        <v>0</v>
      </c>
      <c r="B10816" s="33"/>
      <c r="C10816" s="34"/>
      <c r="D10816" s="35" t="s">
        <v>368</v>
      </c>
      <c r="E10816" s="36" t="str">
        <f>VLOOKUP(D10816,Normativa!$A$3:$C$100,3,0)</f>
        <v>Decreto con Fuerza de Ley</v>
      </c>
      <c r="F10816" s="37"/>
      <c r="G10816" s="37"/>
      <c r="H10816" s="37" t="s">
        <v>8037</v>
      </c>
      <c r="I10816" s="36">
        <f t="shared" si="1"/>
        <v>1</v>
      </c>
      <c r="J10816" s="37"/>
      <c r="K10816" s="37"/>
    </row>
    <row r="10817" ht="22.5" hidden="1" customHeight="1">
      <c r="A10817" s="32" t="b">
        <v>0</v>
      </c>
      <c r="B10817" s="33"/>
      <c r="C10817" s="34"/>
      <c r="D10817" s="35" t="s">
        <v>368</v>
      </c>
      <c r="E10817" s="36" t="str">
        <f>VLOOKUP(D10817,Normativa!$A$3:$C$100,3,0)</f>
        <v>Decreto con Fuerza de Ley</v>
      </c>
      <c r="F10817" s="37"/>
      <c r="G10817" s="37"/>
      <c r="H10817" s="37" t="s">
        <v>8038</v>
      </c>
      <c r="I10817" s="36">
        <f t="shared" si="1"/>
        <v>1</v>
      </c>
      <c r="J10817" s="37"/>
      <c r="K10817" s="37"/>
    </row>
    <row r="10818" ht="22.5" hidden="1" customHeight="1">
      <c r="A10818" s="32" t="b">
        <v>0</v>
      </c>
      <c r="B10818" s="33"/>
      <c r="C10818" s="34"/>
      <c r="D10818" s="35" t="s">
        <v>368</v>
      </c>
      <c r="E10818" s="36" t="str">
        <f>VLOOKUP(D10818,Normativa!$A$3:$C$100,3,0)</f>
        <v>Decreto con Fuerza de Ley</v>
      </c>
      <c r="F10818" s="37"/>
      <c r="G10818" s="37"/>
      <c r="H10818" s="37"/>
      <c r="I10818" s="36">
        <f t="shared" si="1"/>
        <v>1</v>
      </c>
      <c r="J10818" s="37"/>
      <c r="K10818" s="37"/>
    </row>
    <row r="10819" ht="22.5" hidden="1" customHeight="1">
      <c r="A10819" s="32" t="b">
        <v>0</v>
      </c>
      <c r="B10819" s="33"/>
      <c r="C10819" s="34"/>
      <c r="D10819" s="35" t="s">
        <v>368</v>
      </c>
      <c r="E10819" s="36" t="str">
        <f>VLOOKUP(D10819,Normativa!$A$3:$C$100,3,0)</f>
        <v>Decreto con Fuerza de Ley</v>
      </c>
      <c r="F10819" s="37"/>
      <c r="G10819" s="37"/>
      <c r="H10819" s="37"/>
      <c r="I10819" s="36">
        <f t="shared" si="1"/>
        <v>2</v>
      </c>
      <c r="J10819" s="37"/>
      <c r="K10819" s="37"/>
    </row>
    <row r="10820" ht="22.5" hidden="1" customHeight="1">
      <c r="A10820" s="32" t="b">
        <v>0</v>
      </c>
      <c r="B10820" s="33"/>
      <c r="C10820" s="34"/>
      <c r="D10820" s="35" t="s">
        <v>368</v>
      </c>
      <c r="E10820" s="36" t="str">
        <f>VLOOKUP(D10820,Normativa!$A$3:$C$100,3,0)</f>
        <v>Decreto con Fuerza de Ley</v>
      </c>
      <c r="F10820" s="37"/>
      <c r="G10820" s="37"/>
      <c r="H10820" s="37" t="s">
        <v>8039</v>
      </c>
      <c r="I10820" s="36">
        <f t="shared" si="1"/>
        <v>1</v>
      </c>
      <c r="J10820" s="37"/>
      <c r="K10820" s="37"/>
    </row>
    <row r="10821" ht="22.5" hidden="1" customHeight="1">
      <c r="A10821" s="32" t="b">
        <v>0</v>
      </c>
      <c r="B10821" s="33"/>
      <c r="C10821" s="34"/>
      <c r="D10821" s="35" t="s">
        <v>368</v>
      </c>
      <c r="E10821" s="36" t="str">
        <f>VLOOKUP(D10821,Normativa!$A$3:$C$100,3,0)</f>
        <v>Decreto con Fuerza de Ley</v>
      </c>
      <c r="F10821" s="37"/>
      <c r="G10821" s="37"/>
      <c r="H10821" s="37"/>
      <c r="I10821" s="36">
        <f t="shared" si="1"/>
        <v>1</v>
      </c>
      <c r="J10821" s="37"/>
      <c r="K10821" s="37"/>
    </row>
    <row r="10822" ht="22.5" hidden="1" customHeight="1">
      <c r="A10822" s="32" t="b">
        <v>0</v>
      </c>
      <c r="B10822" s="33"/>
      <c r="C10822" s="34"/>
      <c r="D10822" s="35" t="s">
        <v>368</v>
      </c>
      <c r="E10822" s="36" t="str">
        <f>VLOOKUP(D10822,Normativa!$A$3:$C$100,3,0)</f>
        <v>Decreto con Fuerza de Ley</v>
      </c>
      <c r="F10822" s="37"/>
      <c r="G10822" s="37"/>
      <c r="H10822" s="37" t="s">
        <v>8040</v>
      </c>
      <c r="I10822" s="36">
        <f t="shared" si="1"/>
        <v>1</v>
      </c>
      <c r="J10822" s="37"/>
      <c r="K10822" s="37"/>
    </row>
    <row r="10823" ht="22.5" hidden="1" customHeight="1">
      <c r="A10823" s="32" t="b">
        <v>0</v>
      </c>
      <c r="B10823" s="33"/>
      <c r="C10823" s="34"/>
      <c r="D10823" s="35" t="s">
        <v>368</v>
      </c>
      <c r="E10823" s="36" t="str">
        <f>VLOOKUP(D10823,Normativa!$A$3:$C$100,3,0)</f>
        <v>Decreto con Fuerza de Ley</v>
      </c>
      <c r="F10823" s="37"/>
      <c r="G10823" s="37"/>
      <c r="H10823" s="37"/>
      <c r="I10823" s="36">
        <f t="shared" si="1"/>
        <v>1</v>
      </c>
      <c r="J10823" s="37"/>
      <c r="K10823" s="37"/>
    </row>
    <row r="10824" ht="22.5" hidden="1" customHeight="1">
      <c r="A10824" s="32" t="b">
        <v>0</v>
      </c>
      <c r="B10824" s="33"/>
      <c r="C10824" s="34"/>
      <c r="D10824" s="35" t="s">
        <v>368</v>
      </c>
      <c r="E10824" s="36" t="str">
        <f>VLOOKUP(D10824,Normativa!$A$3:$C$100,3,0)</f>
        <v>Decreto con Fuerza de Ley</v>
      </c>
      <c r="F10824" s="37"/>
      <c r="G10824" s="37"/>
      <c r="H10824" s="37" t="s">
        <v>8041</v>
      </c>
      <c r="I10824" s="36">
        <f t="shared" si="1"/>
        <v>1</v>
      </c>
      <c r="J10824" s="37"/>
      <c r="K10824" s="37"/>
    </row>
    <row r="10825" ht="22.5" hidden="1" customHeight="1">
      <c r="A10825" s="32" t="b">
        <v>0</v>
      </c>
      <c r="B10825" s="33"/>
      <c r="C10825" s="34"/>
      <c r="D10825" s="35" t="s">
        <v>368</v>
      </c>
      <c r="E10825" s="36" t="str">
        <f>VLOOKUP(D10825,Normativa!$A$3:$C$100,3,0)</f>
        <v>Decreto con Fuerza de Ley</v>
      </c>
      <c r="F10825" s="37"/>
      <c r="G10825" s="37"/>
      <c r="H10825" s="37"/>
      <c r="I10825" s="36">
        <f t="shared" si="1"/>
        <v>1</v>
      </c>
      <c r="J10825" s="37"/>
      <c r="K10825" s="37"/>
    </row>
    <row r="10826" ht="22.5" hidden="1" customHeight="1">
      <c r="A10826" s="32" t="b">
        <v>0</v>
      </c>
      <c r="B10826" s="33"/>
      <c r="C10826" s="34"/>
      <c r="D10826" s="35" t="s">
        <v>368</v>
      </c>
      <c r="E10826" s="36" t="str">
        <f>VLOOKUP(D10826,Normativa!$A$3:$C$100,3,0)</f>
        <v>Decreto con Fuerza de Ley</v>
      </c>
      <c r="F10826" s="37"/>
      <c r="G10826" s="37"/>
      <c r="H10826" s="37" t="s">
        <v>8042</v>
      </c>
      <c r="I10826" s="36">
        <f t="shared" si="1"/>
        <v>1</v>
      </c>
      <c r="J10826" s="37"/>
      <c r="K10826" s="37"/>
    </row>
    <row r="10827" ht="22.5" hidden="1" customHeight="1">
      <c r="A10827" s="32" t="b">
        <v>0</v>
      </c>
      <c r="B10827" s="33"/>
      <c r="C10827" s="34"/>
      <c r="D10827" s="35" t="s">
        <v>368</v>
      </c>
      <c r="E10827" s="36" t="str">
        <f>VLOOKUP(D10827,Normativa!$A$3:$C$100,3,0)</f>
        <v>Decreto con Fuerza de Ley</v>
      </c>
      <c r="F10827" s="37"/>
      <c r="G10827" s="37"/>
      <c r="H10827" s="37"/>
      <c r="I10827" s="36">
        <f t="shared" si="1"/>
        <v>1</v>
      </c>
      <c r="J10827" s="37"/>
      <c r="K10827" s="37"/>
    </row>
    <row r="10828" ht="22.5" hidden="1" customHeight="1">
      <c r="A10828" s="32" t="b">
        <v>0</v>
      </c>
      <c r="B10828" s="33"/>
      <c r="C10828" s="34"/>
      <c r="D10828" s="35" t="s">
        <v>368</v>
      </c>
      <c r="E10828" s="36" t="str">
        <f>VLOOKUP(D10828,Normativa!$A$3:$C$100,3,0)</f>
        <v>Decreto con Fuerza de Ley</v>
      </c>
      <c r="F10828" s="37"/>
      <c r="G10828" s="37"/>
      <c r="H10828" s="37"/>
      <c r="I10828" s="36">
        <f t="shared" si="1"/>
        <v>2</v>
      </c>
      <c r="J10828" s="37"/>
      <c r="K10828" s="37"/>
    </row>
    <row r="10829" ht="22.5" hidden="1" customHeight="1">
      <c r="A10829" s="32" t="b">
        <v>0</v>
      </c>
      <c r="B10829" s="33"/>
      <c r="C10829" s="34"/>
      <c r="D10829" s="35" t="s">
        <v>368</v>
      </c>
      <c r="E10829" s="36" t="str">
        <f>VLOOKUP(D10829,Normativa!$A$3:$C$100,3,0)</f>
        <v>Decreto con Fuerza de Ley</v>
      </c>
      <c r="F10829" s="37"/>
      <c r="G10829" s="37"/>
      <c r="H10829" s="37" t="s">
        <v>8043</v>
      </c>
      <c r="I10829" s="36">
        <f t="shared" si="1"/>
        <v>1</v>
      </c>
      <c r="J10829" s="37"/>
      <c r="K10829" s="37"/>
    </row>
    <row r="10830" ht="22.5" hidden="1" customHeight="1">
      <c r="A10830" s="32" t="b">
        <v>0</v>
      </c>
      <c r="B10830" s="33"/>
      <c r="C10830" s="34"/>
      <c r="D10830" s="35" t="s">
        <v>368</v>
      </c>
      <c r="E10830" s="36" t="str">
        <f>VLOOKUP(D10830,Normativa!$A$3:$C$100,3,0)</f>
        <v>Decreto con Fuerza de Ley</v>
      </c>
      <c r="F10830" s="37"/>
      <c r="G10830" s="37"/>
      <c r="H10830" s="37" t="s">
        <v>8044</v>
      </c>
      <c r="I10830" s="36">
        <f t="shared" si="1"/>
        <v>1</v>
      </c>
      <c r="J10830" s="37"/>
      <c r="K10830" s="37"/>
    </row>
    <row r="10831" ht="22.5" hidden="1" customHeight="1">
      <c r="A10831" s="32" t="b">
        <v>0</v>
      </c>
      <c r="B10831" s="33"/>
      <c r="C10831" s="34"/>
      <c r="D10831" s="35" t="s">
        <v>368</v>
      </c>
      <c r="E10831" s="36" t="str">
        <f>VLOOKUP(D10831,Normativa!$A$3:$C$100,3,0)</f>
        <v>Decreto con Fuerza de Ley</v>
      </c>
      <c r="F10831" s="37"/>
      <c r="G10831" s="37"/>
      <c r="H10831" s="37" t="s">
        <v>8045</v>
      </c>
      <c r="I10831" s="36">
        <f t="shared" si="1"/>
        <v>1</v>
      </c>
      <c r="J10831" s="37"/>
      <c r="K10831" s="37"/>
    </row>
    <row r="10832" ht="22.5" hidden="1" customHeight="1">
      <c r="A10832" s="32" t="b">
        <v>0</v>
      </c>
      <c r="B10832" s="33"/>
      <c r="C10832" s="34"/>
      <c r="D10832" s="35" t="s">
        <v>368</v>
      </c>
      <c r="E10832" s="36" t="str">
        <f>VLOOKUP(D10832,Normativa!$A$3:$C$100,3,0)</f>
        <v>Decreto con Fuerza de Ley</v>
      </c>
      <c r="F10832" s="37"/>
      <c r="G10832" s="37"/>
      <c r="H10832" s="37"/>
      <c r="I10832" s="36">
        <f t="shared" si="1"/>
        <v>1</v>
      </c>
      <c r="J10832" s="37"/>
      <c r="K10832" s="37"/>
    </row>
    <row r="10833" ht="22.5" hidden="1" customHeight="1">
      <c r="A10833" s="32" t="b">
        <v>0</v>
      </c>
      <c r="B10833" s="33"/>
      <c r="C10833" s="34"/>
      <c r="D10833" s="35" t="s">
        <v>368</v>
      </c>
      <c r="E10833" s="36" t="str">
        <f>VLOOKUP(D10833,Normativa!$A$3:$C$100,3,0)</f>
        <v>Decreto con Fuerza de Ley</v>
      </c>
      <c r="F10833" s="37"/>
      <c r="G10833" s="37"/>
      <c r="H10833" s="37"/>
      <c r="I10833" s="36">
        <f t="shared" si="1"/>
        <v>2</v>
      </c>
      <c r="J10833" s="37"/>
      <c r="K10833" s="37"/>
    </row>
    <row r="10834" ht="22.5" hidden="1" customHeight="1">
      <c r="A10834" s="32" t="b">
        <v>0</v>
      </c>
      <c r="B10834" s="33"/>
      <c r="C10834" s="34"/>
      <c r="D10834" s="35" t="s">
        <v>368</v>
      </c>
      <c r="E10834" s="36" t="str">
        <f>VLOOKUP(D10834,Normativa!$A$3:$C$100,3,0)</f>
        <v>Decreto con Fuerza de Ley</v>
      </c>
      <c r="F10834" s="37"/>
      <c r="G10834" s="37"/>
      <c r="H10834" s="37"/>
      <c r="I10834" s="36">
        <f t="shared" si="1"/>
        <v>3</v>
      </c>
      <c r="J10834" s="37"/>
      <c r="K10834" s="37"/>
    </row>
    <row r="10835" ht="22.5" hidden="1" customHeight="1">
      <c r="A10835" s="32" t="b">
        <v>0</v>
      </c>
      <c r="B10835" s="33"/>
      <c r="C10835" s="34"/>
      <c r="D10835" s="35" t="s">
        <v>368</v>
      </c>
      <c r="E10835" s="36" t="str">
        <f>VLOOKUP(D10835,Normativa!$A$3:$C$100,3,0)</f>
        <v>Decreto con Fuerza de Ley</v>
      </c>
      <c r="F10835" s="37"/>
      <c r="G10835" s="37"/>
      <c r="H10835" s="37" t="s">
        <v>8046</v>
      </c>
      <c r="I10835" s="36">
        <f t="shared" si="1"/>
        <v>1</v>
      </c>
      <c r="J10835" s="37"/>
      <c r="K10835" s="37"/>
    </row>
    <row r="10836" ht="22.5" hidden="1" customHeight="1">
      <c r="A10836" s="32" t="b">
        <v>0</v>
      </c>
      <c r="B10836" s="33"/>
      <c r="C10836" s="34"/>
      <c r="D10836" s="35" t="s">
        <v>368</v>
      </c>
      <c r="E10836" s="36" t="str">
        <f>VLOOKUP(D10836,Normativa!$A$3:$C$100,3,0)</f>
        <v>Decreto con Fuerza de Ley</v>
      </c>
      <c r="F10836" s="37"/>
      <c r="G10836" s="37"/>
      <c r="H10836" s="37" t="s">
        <v>8047</v>
      </c>
      <c r="I10836" s="36">
        <f t="shared" si="1"/>
        <v>1</v>
      </c>
      <c r="J10836" s="37"/>
      <c r="K10836" s="37"/>
    </row>
    <row r="10837" ht="22.5" hidden="1" customHeight="1">
      <c r="A10837" s="32" t="b">
        <v>0</v>
      </c>
      <c r="B10837" s="33"/>
      <c r="C10837" s="34"/>
      <c r="D10837" s="35" t="s">
        <v>368</v>
      </c>
      <c r="E10837" s="36" t="str">
        <f>VLOOKUP(D10837,Normativa!$A$3:$C$100,3,0)</f>
        <v>Decreto con Fuerza de Ley</v>
      </c>
      <c r="F10837" s="37"/>
      <c r="G10837" s="37"/>
      <c r="H10837" s="37" t="s">
        <v>8048</v>
      </c>
      <c r="I10837" s="36">
        <f t="shared" si="1"/>
        <v>1</v>
      </c>
      <c r="J10837" s="37"/>
      <c r="K10837" s="37"/>
    </row>
    <row r="10838" ht="22.5" hidden="1" customHeight="1">
      <c r="A10838" s="32" t="b">
        <v>0</v>
      </c>
      <c r="B10838" s="33"/>
      <c r="C10838" s="34"/>
      <c r="D10838" s="35" t="s">
        <v>368</v>
      </c>
      <c r="E10838" s="36" t="str">
        <f>VLOOKUP(D10838,Normativa!$A$3:$C$100,3,0)</f>
        <v>Decreto con Fuerza de Ley</v>
      </c>
      <c r="F10838" s="37"/>
      <c r="G10838" s="37"/>
      <c r="H10838" s="37" t="s">
        <v>8049</v>
      </c>
      <c r="I10838" s="36">
        <f t="shared" si="1"/>
        <v>1</v>
      </c>
      <c r="J10838" s="37"/>
      <c r="K10838" s="37"/>
    </row>
    <row r="10839" ht="22.5" hidden="1" customHeight="1">
      <c r="A10839" s="32" t="b">
        <v>0</v>
      </c>
      <c r="B10839" s="33"/>
      <c r="C10839" s="34"/>
      <c r="D10839" s="35" t="s">
        <v>368</v>
      </c>
      <c r="E10839" s="36" t="str">
        <f>VLOOKUP(D10839,Normativa!$A$3:$C$100,3,0)</f>
        <v>Decreto con Fuerza de Ley</v>
      </c>
      <c r="F10839" s="37"/>
      <c r="G10839" s="37"/>
      <c r="H10839" s="37" t="s">
        <v>8050</v>
      </c>
      <c r="I10839" s="36">
        <f t="shared" si="1"/>
        <v>1</v>
      </c>
      <c r="J10839" s="37"/>
      <c r="K10839" s="37"/>
    </row>
    <row r="10840" ht="22.5" hidden="1" customHeight="1">
      <c r="A10840" s="32" t="b">
        <v>0</v>
      </c>
      <c r="B10840" s="33"/>
      <c r="C10840" s="34"/>
      <c r="D10840" s="35" t="s">
        <v>368</v>
      </c>
      <c r="E10840" s="36" t="str">
        <f>VLOOKUP(D10840,Normativa!$A$3:$C$100,3,0)</f>
        <v>Decreto con Fuerza de Ley</v>
      </c>
      <c r="F10840" s="37"/>
      <c r="G10840" s="37"/>
      <c r="H10840" s="37" t="s">
        <v>8051</v>
      </c>
      <c r="I10840" s="36">
        <f t="shared" si="1"/>
        <v>1</v>
      </c>
      <c r="J10840" s="37"/>
      <c r="K10840" s="37"/>
    </row>
    <row r="10841" ht="22.5" hidden="1" customHeight="1">
      <c r="A10841" s="32" t="b">
        <v>0</v>
      </c>
      <c r="B10841" s="33"/>
      <c r="C10841" s="34"/>
      <c r="D10841" s="35" t="s">
        <v>368</v>
      </c>
      <c r="E10841" s="36" t="str">
        <f>VLOOKUP(D10841,Normativa!$A$3:$C$100,3,0)</f>
        <v>Decreto con Fuerza de Ley</v>
      </c>
      <c r="F10841" s="37"/>
      <c r="G10841" s="37"/>
      <c r="H10841" s="37" t="s">
        <v>8052</v>
      </c>
      <c r="I10841" s="36">
        <f t="shared" si="1"/>
        <v>1</v>
      </c>
      <c r="J10841" s="37"/>
      <c r="K10841" s="37"/>
    </row>
    <row r="10842" ht="22.5" hidden="1" customHeight="1">
      <c r="A10842" s="32" t="b">
        <v>0</v>
      </c>
      <c r="B10842" s="33"/>
      <c r="C10842" s="34"/>
      <c r="D10842" s="35" t="s">
        <v>368</v>
      </c>
      <c r="E10842" s="36" t="str">
        <f>VLOOKUP(D10842,Normativa!$A$3:$C$100,3,0)</f>
        <v>Decreto con Fuerza de Ley</v>
      </c>
      <c r="F10842" s="37"/>
      <c r="G10842" s="37"/>
      <c r="H10842" s="37" t="s">
        <v>8053</v>
      </c>
      <c r="I10842" s="36">
        <f t="shared" si="1"/>
        <v>1</v>
      </c>
      <c r="J10842" s="37"/>
      <c r="K10842" s="37"/>
    </row>
    <row r="10843" ht="22.5" hidden="1" customHeight="1">
      <c r="A10843" s="32" t="b">
        <v>0</v>
      </c>
      <c r="B10843" s="33"/>
      <c r="C10843" s="34"/>
      <c r="D10843" s="35" t="s">
        <v>368</v>
      </c>
      <c r="E10843" s="36" t="str">
        <f>VLOOKUP(D10843,Normativa!$A$3:$C$100,3,0)</f>
        <v>Decreto con Fuerza de Ley</v>
      </c>
      <c r="F10843" s="37"/>
      <c r="G10843" s="37"/>
      <c r="H10843" s="37"/>
      <c r="I10843" s="36">
        <f t="shared" si="1"/>
        <v>1</v>
      </c>
      <c r="J10843" s="37"/>
      <c r="K10843" s="37"/>
    </row>
    <row r="10844" ht="22.5" hidden="1" customHeight="1">
      <c r="A10844" s="32" t="b">
        <v>0</v>
      </c>
      <c r="B10844" s="33"/>
      <c r="C10844" s="34"/>
      <c r="D10844" s="35" t="s">
        <v>368</v>
      </c>
      <c r="E10844" s="36" t="str">
        <f>VLOOKUP(D10844,Normativa!$A$3:$C$100,3,0)</f>
        <v>Decreto con Fuerza de Ley</v>
      </c>
      <c r="F10844" s="37"/>
      <c r="G10844" s="37"/>
      <c r="H10844" s="37"/>
      <c r="I10844" s="36">
        <f t="shared" si="1"/>
        <v>2</v>
      </c>
      <c r="J10844" s="37"/>
      <c r="K10844" s="37"/>
    </row>
    <row r="10845" ht="22.5" hidden="1" customHeight="1">
      <c r="A10845" s="32" t="b">
        <v>0</v>
      </c>
      <c r="B10845" s="33"/>
      <c r="C10845" s="34"/>
      <c r="D10845" s="35" t="s">
        <v>368</v>
      </c>
      <c r="E10845" s="36" t="str">
        <f>VLOOKUP(D10845,Normativa!$A$3:$C$100,3,0)</f>
        <v>Decreto con Fuerza de Ley</v>
      </c>
      <c r="F10845" s="37"/>
      <c r="G10845" s="37"/>
      <c r="H10845" s="37"/>
      <c r="I10845" s="36">
        <f t="shared" si="1"/>
        <v>3</v>
      </c>
      <c r="J10845" s="37"/>
      <c r="K10845" s="37"/>
    </row>
    <row r="10846" ht="22.5" hidden="1" customHeight="1">
      <c r="A10846" s="32" t="b">
        <v>0</v>
      </c>
      <c r="B10846" s="33"/>
      <c r="C10846" s="34"/>
      <c r="D10846" s="35" t="s">
        <v>368</v>
      </c>
      <c r="E10846" s="36" t="str">
        <f>VLOOKUP(D10846,Normativa!$A$3:$C$100,3,0)</f>
        <v>Decreto con Fuerza de Ley</v>
      </c>
      <c r="F10846" s="37"/>
      <c r="G10846" s="37"/>
      <c r="H10846" s="37" t="s">
        <v>8054</v>
      </c>
      <c r="I10846" s="36">
        <f t="shared" si="1"/>
        <v>1</v>
      </c>
      <c r="J10846" s="37"/>
      <c r="K10846" s="37"/>
    </row>
    <row r="10847" ht="22.5" hidden="1" customHeight="1">
      <c r="A10847" s="32" t="b">
        <v>0</v>
      </c>
      <c r="B10847" s="33"/>
      <c r="C10847" s="34"/>
      <c r="D10847" s="35" t="s">
        <v>368</v>
      </c>
      <c r="E10847" s="36" t="str">
        <f>VLOOKUP(D10847,Normativa!$A$3:$C$100,3,0)</f>
        <v>Decreto con Fuerza de Ley</v>
      </c>
      <c r="F10847" s="37"/>
      <c r="G10847" s="37"/>
      <c r="H10847" s="37" t="s">
        <v>8055</v>
      </c>
      <c r="I10847" s="36">
        <f t="shared" si="1"/>
        <v>1</v>
      </c>
      <c r="J10847" s="37"/>
      <c r="K10847" s="37"/>
    </row>
    <row r="10848" ht="22.5" hidden="1" customHeight="1">
      <c r="A10848" s="32" t="b">
        <v>0</v>
      </c>
      <c r="B10848" s="33"/>
      <c r="C10848" s="34"/>
      <c r="D10848" s="35" t="s">
        <v>368</v>
      </c>
      <c r="E10848" s="36" t="str">
        <f>VLOOKUP(D10848,Normativa!$A$3:$C$100,3,0)</f>
        <v>Decreto con Fuerza de Ley</v>
      </c>
      <c r="F10848" s="37"/>
      <c r="G10848" s="37"/>
      <c r="H10848" s="37"/>
      <c r="I10848" s="36">
        <f t="shared" si="1"/>
        <v>1</v>
      </c>
      <c r="J10848" s="37"/>
      <c r="K10848" s="37"/>
    </row>
    <row r="10849" ht="22.5" hidden="1" customHeight="1">
      <c r="A10849" s="32" t="b">
        <v>0</v>
      </c>
      <c r="B10849" s="33"/>
      <c r="C10849" s="34"/>
      <c r="D10849" s="35" t="s">
        <v>368</v>
      </c>
      <c r="E10849" s="36" t="str">
        <f>VLOOKUP(D10849,Normativa!$A$3:$C$100,3,0)</f>
        <v>Decreto con Fuerza de Ley</v>
      </c>
      <c r="F10849" s="37"/>
      <c r="G10849" s="37"/>
      <c r="H10849" s="37" t="s">
        <v>8056</v>
      </c>
      <c r="I10849" s="36">
        <f t="shared" si="1"/>
        <v>1</v>
      </c>
      <c r="J10849" s="37"/>
      <c r="K10849" s="37"/>
    </row>
    <row r="10850" ht="22.5" hidden="1" customHeight="1">
      <c r="A10850" s="32" t="b">
        <v>0</v>
      </c>
      <c r="B10850" s="33"/>
      <c r="C10850" s="34"/>
      <c r="D10850" s="35" t="s">
        <v>368</v>
      </c>
      <c r="E10850" s="36" t="str">
        <f>VLOOKUP(D10850,Normativa!$A$3:$C$100,3,0)</f>
        <v>Decreto con Fuerza de Ley</v>
      </c>
      <c r="F10850" s="37"/>
      <c r="G10850" s="37"/>
      <c r="H10850" s="37"/>
      <c r="I10850" s="36">
        <f t="shared" si="1"/>
        <v>1</v>
      </c>
      <c r="J10850" s="37"/>
      <c r="K10850" s="37"/>
    </row>
    <row r="10851" ht="22.5" hidden="1" customHeight="1">
      <c r="A10851" s="32" t="b">
        <v>0</v>
      </c>
      <c r="B10851" s="33"/>
      <c r="C10851" s="34"/>
      <c r="D10851" s="35" t="s">
        <v>368</v>
      </c>
      <c r="E10851" s="36" t="str">
        <f>VLOOKUP(D10851,Normativa!$A$3:$C$100,3,0)</f>
        <v>Decreto con Fuerza de Ley</v>
      </c>
      <c r="F10851" s="37"/>
      <c r="G10851" s="37"/>
      <c r="H10851" s="37" t="s">
        <v>8057</v>
      </c>
      <c r="I10851" s="36">
        <f t="shared" si="1"/>
        <v>1</v>
      </c>
      <c r="J10851" s="37"/>
      <c r="K10851" s="37"/>
    </row>
    <row r="10852" ht="22.5" hidden="1" customHeight="1">
      <c r="A10852" s="32" t="b">
        <v>0</v>
      </c>
      <c r="B10852" s="33"/>
      <c r="C10852" s="34"/>
      <c r="D10852" s="35" t="s">
        <v>368</v>
      </c>
      <c r="E10852" s="36" t="str">
        <f>VLOOKUP(D10852,Normativa!$A$3:$C$100,3,0)</f>
        <v>Decreto con Fuerza de Ley</v>
      </c>
      <c r="F10852" s="37"/>
      <c r="G10852" s="37"/>
      <c r="H10852" s="37"/>
      <c r="I10852" s="36">
        <f t="shared" si="1"/>
        <v>1</v>
      </c>
      <c r="J10852" s="37"/>
      <c r="K10852" s="37"/>
    </row>
    <row r="10853" ht="22.5" hidden="1" customHeight="1">
      <c r="A10853" s="32" t="b">
        <v>0</v>
      </c>
      <c r="B10853" s="33"/>
      <c r="C10853" s="34"/>
      <c r="D10853" s="35" t="s">
        <v>368</v>
      </c>
      <c r="E10853" s="36" t="str">
        <f>VLOOKUP(D10853,Normativa!$A$3:$C$100,3,0)</f>
        <v>Decreto con Fuerza de Ley</v>
      </c>
      <c r="F10853" s="37"/>
      <c r="G10853" s="37"/>
      <c r="H10853" s="37" t="s">
        <v>8058</v>
      </c>
      <c r="I10853" s="36">
        <f t="shared" si="1"/>
        <v>1</v>
      </c>
      <c r="J10853" s="37"/>
      <c r="K10853" s="37"/>
    </row>
    <row r="10854" ht="22.5" hidden="1" customHeight="1">
      <c r="A10854" s="32" t="b">
        <v>0</v>
      </c>
      <c r="B10854" s="33"/>
      <c r="C10854" s="34"/>
      <c r="D10854" s="35" t="s">
        <v>368</v>
      </c>
      <c r="E10854" s="36" t="str">
        <f>VLOOKUP(D10854,Normativa!$A$3:$C$100,3,0)</f>
        <v>Decreto con Fuerza de Ley</v>
      </c>
      <c r="F10854" s="37"/>
      <c r="G10854" s="37"/>
      <c r="H10854" s="37"/>
      <c r="I10854" s="36">
        <f t="shared" si="1"/>
        <v>1</v>
      </c>
      <c r="J10854" s="37"/>
      <c r="K10854" s="37"/>
    </row>
    <row r="10855" ht="22.5" hidden="1" customHeight="1">
      <c r="A10855" s="32" t="b">
        <v>0</v>
      </c>
      <c r="B10855" s="33"/>
      <c r="C10855" s="34"/>
      <c r="D10855" s="35" t="s">
        <v>368</v>
      </c>
      <c r="E10855" s="36" t="str">
        <f>VLOOKUP(D10855,Normativa!$A$3:$C$100,3,0)</f>
        <v>Decreto con Fuerza de Ley</v>
      </c>
      <c r="F10855" s="37"/>
      <c r="G10855" s="37"/>
      <c r="H10855" s="37"/>
      <c r="I10855" s="36">
        <f t="shared" si="1"/>
        <v>2</v>
      </c>
      <c r="J10855" s="37"/>
      <c r="K10855" s="37"/>
    </row>
    <row r="10856" ht="22.5" hidden="1" customHeight="1">
      <c r="A10856" s="32" t="b">
        <v>0</v>
      </c>
      <c r="B10856" s="33"/>
      <c r="C10856" s="34"/>
      <c r="D10856" s="35" t="s">
        <v>368</v>
      </c>
      <c r="E10856" s="36" t="str">
        <f>VLOOKUP(D10856,Normativa!$A$3:$C$100,3,0)</f>
        <v>Decreto con Fuerza de Ley</v>
      </c>
      <c r="F10856" s="37"/>
      <c r="G10856" s="37"/>
      <c r="H10856" s="37"/>
      <c r="I10856" s="36">
        <f t="shared" si="1"/>
        <v>3</v>
      </c>
      <c r="J10856" s="37"/>
      <c r="K10856" s="37"/>
    </row>
    <row r="10857" ht="22.5" hidden="1" customHeight="1">
      <c r="A10857" s="32" t="b">
        <v>0</v>
      </c>
      <c r="B10857" s="33"/>
      <c r="C10857" s="34"/>
      <c r="D10857" s="35" t="s">
        <v>368</v>
      </c>
      <c r="E10857" s="36" t="str">
        <f>VLOOKUP(D10857,Normativa!$A$3:$C$100,3,0)</f>
        <v>Decreto con Fuerza de Ley</v>
      </c>
      <c r="F10857" s="37"/>
      <c r="G10857" s="37"/>
      <c r="H10857" s="37"/>
      <c r="I10857" s="36">
        <f t="shared" si="1"/>
        <v>4</v>
      </c>
      <c r="J10857" s="37"/>
      <c r="K10857" s="37"/>
    </row>
    <row r="10858" ht="22.5" hidden="1" customHeight="1">
      <c r="A10858" s="32" t="b">
        <v>0</v>
      </c>
      <c r="B10858" s="33"/>
      <c r="C10858" s="34"/>
      <c r="D10858" s="35" t="s">
        <v>368</v>
      </c>
      <c r="E10858" s="36" t="str">
        <f>VLOOKUP(D10858,Normativa!$A$3:$C$100,3,0)</f>
        <v>Decreto con Fuerza de Ley</v>
      </c>
      <c r="F10858" s="37"/>
      <c r="G10858" s="37"/>
      <c r="H10858" s="37" t="s">
        <v>8059</v>
      </c>
      <c r="I10858" s="36">
        <f t="shared" si="1"/>
        <v>1</v>
      </c>
      <c r="J10858" s="37"/>
      <c r="K10858" s="37"/>
    </row>
    <row r="10859" ht="22.5" hidden="1" customHeight="1">
      <c r="A10859" s="32" t="b">
        <v>0</v>
      </c>
      <c r="B10859" s="33"/>
      <c r="C10859" s="34"/>
      <c r="D10859" s="35" t="s">
        <v>368</v>
      </c>
      <c r="E10859" s="36" t="str">
        <f>VLOOKUP(D10859,Normativa!$A$3:$C$100,3,0)</f>
        <v>Decreto con Fuerza de Ley</v>
      </c>
      <c r="F10859" s="37"/>
      <c r="G10859" s="37"/>
      <c r="H10859" s="37" t="s">
        <v>8060</v>
      </c>
      <c r="I10859" s="36">
        <f t="shared" si="1"/>
        <v>1</v>
      </c>
      <c r="J10859" s="37"/>
      <c r="K10859" s="37"/>
    </row>
    <row r="10860" ht="22.5" hidden="1" customHeight="1">
      <c r="A10860" s="32" t="b">
        <v>0</v>
      </c>
      <c r="B10860" s="33"/>
      <c r="C10860" s="34"/>
      <c r="D10860" s="35" t="s">
        <v>368</v>
      </c>
      <c r="E10860" s="36" t="str">
        <f>VLOOKUP(D10860,Normativa!$A$3:$C$100,3,0)</f>
        <v>Decreto con Fuerza de Ley</v>
      </c>
      <c r="F10860" s="37"/>
      <c r="G10860" s="37"/>
      <c r="H10860" s="37"/>
      <c r="I10860" s="36">
        <f t="shared" si="1"/>
        <v>1</v>
      </c>
      <c r="J10860" s="37"/>
      <c r="K10860" s="37"/>
    </row>
    <row r="10861" ht="22.5" hidden="1" customHeight="1">
      <c r="A10861" s="32" t="b">
        <v>0</v>
      </c>
      <c r="B10861" s="33"/>
      <c r="C10861" s="34"/>
      <c r="D10861" s="35" t="s">
        <v>368</v>
      </c>
      <c r="E10861" s="36" t="str">
        <f>VLOOKUP(D10861,Normativa!$A$3:$C$100,3,0)</f>
        <v>Decreto con Fuerza de Ley</v>
      </c>
      <c r="F10861" s="37"/>
      <c r="G10861" s="37"/>
      <c r="H10861" s="37"/>
      <c r="I10861" s="36">
        <f t="shared" si="1"/>
        <v>2</v>
      </c>
      <c r="J10861" s="37"/>
      <c r="K10861" s="37"/>
    </row>
    <row r="10862" ht="22.5" hidden="1" customHeight="1">
      <c r="A10862" s="32" t="b">
        <v>0</v>
      </c>
      <c r="B10862" s="33"/>
      <c r="C10862" s="34"/>
      <c r="D10862" s="35" t="s">
        <v>368</v>
      </c>
      <c r="E10862" s="36" t="str">
        <f>VLOOKUP(D10862,Normativa!$A$3:$C$100,3,0)</f>
        <v>Decreto con Fuerza de Ley</v>
      </c>
      <c r="F10862" s="37"/>
      <c r="G10862" s="37"/>
      <c r="H10862" s="37"/>
      <c r="I10862" s="36">
        <f t="shared" si="1"/>
        <v>3</v>
      </c>
      <c r="J10862" s="37"/>
      <c r="K10862" s="37"/>
    </row>
    <row r="10863" ht="22.5" hidden="1" customHeight="1">
      <c r="A10863" s="32" t="b">
        <v>0</v>
      </c>
      <c r="B10863" s="33"/>
      <c r="C10863" s="34"/>
      <c r="D10863" s="35" t="s">
        <v>368</v>
      </c>
      <c r="E10863" s="36" t="str">
        <f>VLOOKUP(D10863,Normativa!$A$3:$C$100,3,0)</f>
        <v>Decreto con Fuerza de Ley</v>
      </c>
      <c r="F10863" s="37"/>
      <c r="G10863" s="37"/>
      <c r="H10863" s="37" t="s">
        <v>8061</v>
      </c>
      <c r="I10863" s="36">
        <f t="shared" si="1"/>
        <v>1</v>
      </c>
      <c r="J10863" s="37"/>
      <c r="K10863" s="37"/>
    </row>
    <row r="10864" ht="22.5" hidden="1" customHeight="1">
      <c r="A10864" s="32" t="b">
        <v>0</v>
      </c>
      <c r="B10864" s="33"/>
      <c r="C10864" s="34"/>
      <c r="D10864" s="35" t="s">
        <v>368</v>
      </c>
      <c r="E10864" s="36" t="str">
        <f>VLOOKUP(D10864,Normativa!$A$3:$C$100,3,0)</f>
        <v>Decreto con Fuerza de Ley</v>
      </c>
      <c r="F10864" s="37"/>
      <c r="G10864" s="37"/>
      <c r="H10864" s="37"/>
      <c r="I10864" s="36">
        <f t="shared" si="1"/>
        <v>1</v>
      </c>
      <c r="J10864" s="37"/>
      <c r="K10864" s="37"/>
    </row>
    <row r="10865" ht="22.5" hidden="1" customHeight="1">
      <c r="A10865" s="32" t="b">
        <v>0</v>
      </c>
      <c r="B10865" s="33"/>
      <c r="C10865" s="34"/>
      <c r="D10865" s="35" t="s">
        <v>368</v>
      </c>
      <c r="E10865" s="36" t="str">
        <f>VLOOKUP(D10865,Normativa!$A$3:$C$100,3,0)</f>
        <v>Decreto con Fuerza de Ley</v>
      </c>
      <c r="F10865" s="37"/>
      <c r="G10865" s="37"/>
      <c r="H10865" s="37" t="s">
        <v>8062</v>
      </c>
      <c r="I10865" s="36">
        <f t="shared" si="1"/>
        <v>1</v>
      </c>
      <c r="J10865" s="37"/>
      <c r="K10865" s="37"/>
    </row>
    <row r="10866" ht="22.5" hidden="1" customHeight="1">
      <c r="A10866" s="32" t="b">
        <v>0</v>
      </c>
      <c r="B10866" s="33"/>
      <c r="C10866" s="34"/>
      <c r="D10866" s="35" t="s">
        <v>368</v>
      </c>
      <c r="E10866" s="36" t="str">
        <f>VLOOKUP(D10866,Normativa!$A$3:$C$100,3,0)</f>
        <v>Decreto con Fuerza de Ley</v>
      </c>
      <c r="F10866" s="37"/>
      <c r="G10866" s="37"/>
      <c r="H10866" s="37"/>
      <c r="I10866" s="36">
        <f t="shared" si="1"/>
        <v>1</v>
      </c>
      <c r="J10866" s="37"/>
      <c r="K10866" s="37"/>
    </row>
    <row r="10867" ht="22.5" hidden="1" customHeight="1">
      <c r="A10867" s="32" t="b">
        <v>0</v>
      </c>
      <c r="B10867" s="33"/>
      <c r="C10867" s="34"/>
      <c r="D10867" s="35" t="s">
        <v>368</v>
      </c>
      <c r="E10867" s="36" t="str">
        <f>VLOOKUP(D10867,Normativa!$A$3:$C$100,3,0)</f>
        <v>Decreto con Fuerza de Ley</v>
      </c>
      <c r="F10867" s="37"/>
      <c r="G10867" s="37"/>
      <c r="H10867" s="37" t="s">
        <v>8063</v>
      </c>
      <c r="I10867" s="36">
        <f t="shared" si="1"/>
        <v>1</v>
      </c>
      <c r="J10867" s="37"/>
      <c r="K10867" s="37"/>
    </row>
    <row r="10868" ht="22.5" hidden="1" customHeight="1">
      <c r="A10868" s="32" t="b">
        <v>0</v>
      </c>
      <c r="B10868" s="33"/>
      <c r="C10868" s="34"/>
      <c r="D10868" s="35" t="s">
        <v>368</v>
      </c>
      <c r="E10868" s="36" t="str">
        <f>VLOOKUP(D10868,Normativa!$A$3:$C$100,3,0)</f>
        <v>Decreto con Fuerza de Ley</v>
      </c>
      <c r="F10868" s="37"/>
      <c r="G10868" s="37"/>
      <c r="H10868" s="37"/>
      <c r="I10868" s="36">
        <f t="shared" si="1"/>
        <v>1</v>
      </c>
      <c r="J10868" s="37"/>
      <c r="K10868" s="37"/>
    </row>
    <row r="10869" ht="22.5" hidden="1" customHeight="1">
      <c r="A10869" s="32" t="b">
        <v>0</v>
      </c>
      <c r="B10869" s="33"/>
      <c r="C10869" s="34"/>
      <c r="D10869" s="35" t="s">
        <v>368</v>
      </c>
      <c r="E10869" s="36" t="str">
        <f>VLOOKUP(D10869,Normativa!$A$3:$C$100,3,0)</f>
        <v>Decreto con Fuerza de Ley</v>
      </c>
      <c r="F10869" s="37"/>
      <c r="G10869" s="37"/>
      <c r="H10869" s="37"/>
      <c r="I10869" s="36">
        <f t="shared" si="1"/>
        <v>2</v>
      </c>
      <c r="J10869" s="37"/>
      <c r="K10869" s="37"/>
    </row>
    <row r="10870" ht="22.5" hidden="1" customHeight="1">
      <c r="A10870" s="32" t="b">
        <v>0</v>
      </c>
      <c r="B10870" s="33"/>
      <c r="C10870" s="34"/>
      <c r="D10870" s="35" t="s">
        <v>368</v>
      </c>
      <c r="E10870" s="36" t="str">
        <f>VLOOKUP(D10870,Normativa!$A$3:$C$100,3,0)</f>
        <v>Decreto con Fuerza de Ley</v>
      </c>
      <c r="F10870" s="37"/>
      <c r="G10870" s="37"/>
      <c r="H10870" s="37" t="s">
        <v>8064</v>
      </c>
      <c r="I10870" s="36">
        <f t="shared" si="1"/>
        <v>1</v>
      </c>
      <c r="J10870" s="37"/>
      <c r="K10870" s="37"/>
    </row>
    <row r="10871" ht="22.5" hidden="1" customHeight="1">
      <c r="A10871" s="32" t="b">
        <v>0</v>
      </c>
      <c r="B10871" s="33"/>
      <c r="C10871" s="34"/>
      <c r="D10871" s="35" t="s">
        <v>368</v>
      </c>
      <c r="E10871" s="36" t="str">
        <f>VLOOKUP(D10871,Normativa!$A$3:$C$100,3,0)</f>
        <v>Decreto con Fuerza de Ley</v>
      </c>
      <c r="F10871" s="37"/>
      <c r="G10871" s="37"/>
      <c r="H10871" s="37" t="s">
        <v>8065</v>
      </c>
      <c r="I10871" s="36">
        <f t="shared" si="1"/>
        <v>1</v>
      </c>
      <c r="J10871" s="37"/>
      <c r="K10871" s="37"/>
    </row>
    <row r="10872" ht="22.5" hidden="1" customHeight="1">
      <c r="A10872" s="32" t="b">
        <v>0</v>
      </c>
      <c r="B10872" s="33"/>
      <c r="C10872" s="34"/>
      <c r="D10872" s="35" t="s">
        <v>368</v>
      </c>
      <c r="E10872" s="36" t="str">
        <f>VLOOKUP(D10872,Normativa!$A$3:$C$100,3,0)</f>
        <v>Decreto con Fuerza de Ley</v>
      </c>
      <c r="F10872" s="37"/>
      <c r="G10872" s="37"/>
      <c r="H10872" s="37"/>
      <c r="I10872" s="36">
        <f t="shared" si="1"/>
        <v>1</v>
      </c>
      <c r="J10872" s="37"/>
      <c r="K10872" s="37"/>
    </row>
    <row r="10873" ht="22.5" hidden="1" customHeight="1">
      <c r="A10873" s="32" t="b">
        <v>0</v>
      </c>
      <c r="B10873" s="33"/>
      <c r="C10873" s="34"/>
      <c r="D10873" s="35" t="s">
        <v>368</v>
      </c>
      <c r="E10873" s="36" t="str">
        <f>VLOOKUP(D10873,Normativa!$A$3:$C$100,3,0)</f>
        <v>Decreto con Fuerza de Ley</v>
      </c>
      <c r="F10873" s="37"/>
      <c r="G10873" s="37"/>
      <c r="H10873" s="37"/>
      <c r="I10873" s="36">
        <f t="shared" si="1"/>
        <v>2</v>
      </c>
      <c r="J10873" s="37"/>
      <c r="K10873" s="37"/>
    </row>
    <row r="10874" ht="22.5" hidden="1" customHeight="1">
      <c r="A10874" s="32" t="b">
        <v>0</v>
      </c>
      <c r="B10874" s="33"/>
      <c r="C10874" s="34"/>
      <c r="D10874" s="35" t="s">
        <v>368</v>
      </c>
      <c r="E10874" s="36" t="str">
        <f>VLOOKUP(D10874,Normativa!$A$3:$C$100,3,0)</f>
        <v>Decreto con Fuerza de Ley</v>
      </c>
      <c r="F10874" s="37"/>
      <c r="G10874" s="37"/>
      <c r="H10874" s="37"/>
      <c r="I10874" s="36">
        <f t="shared" si="1"/>
        <v>3</v>
      </c>
      <c r="J10874" s="37"/>
      <c r="K10874" s="37"/>
    </row>
    <row r="10875" ht="22.5" hidden="1" customHeight="1">
      <c r="A10875" s="32" t="b">
        <v>0</v>
      </c>
      <c r="B10875" s="33"/>
      <c r="C10875" s="34"/>
      <c r="D10875" s="35" t="s">
        <v>368</v>
      </c>
      <c r="E10875" s="36" t="str">
        <f>VLOOKUP(D10875,Normativa!$A$3:$C$100,3,0)</f>
        <v>Decreto con Fuerza de Ley</v>
      </c>
      <c r="F10875" s="37"/>
      <c r="G10875" s="37"/>
      <c r="H10875" s="37"/>
      <c r="I10875" s="36">
        <f t="shared" si="1"/>
        <v>4</v>
      </c>
      <c r="J10875" s="37"/>
      <c r="K10875" s="37"/>
    </row>
    <row r="10876" ht="22.5" hidden="1" customHeight="1">
      <c r="A10876" s="32" t="b">
        <v>0</v>
      </c>
      <c r="B10876" s="33"/>
      <c r="C10876" s="34"/>
      <c r="D10876" s="35" t="s">
        <v>368</v>
      </c>
      <c r="E10876" s="36" t="str">
        <f>VLOOKUP(D10876,Normativa!$A$3:$C$100,3,0)</f>
        <v>Decreto con Fuerza de Ley</v>
      </c>
      <c r="F10876" s="37"/>
      <c r="G10876" s="37"/>
      <c r="H10876" s="37" t="s">
        <v>8066</v>
      </c>
      <c r="I10876" s="36">
        <f t="shared" si="1"/>
        <v>1</v>
      </c>
      <c r="J10876" s="37"/>
      <c r="K10876" s="37"/>
    </row>
    <row r="10877" ht="22.5" hidden="1" customHeight="1">
      <c r="A10877" s="32" t="b">
        <v>0</v>
      </c>
      <c r="B10877" s="33"/>
      <c r="C10877" s="34"/>
      <c r="D10877" s="35" t="s">
        <v>368</v>
      </c>
      <c r="E10877" s="36" t="str">
        <f>VLOOKUP(D10877,Normativa!$A$3:$C$100,3,0)</f>
        <v>Decreto con Fuerza de Ley</v>
      </c>
      <c r="F10877" s="37"/>
      <c r="G10877" s="37"/>
      <c r="H10877" s="37" t="s">
        <v>8067</v>
      </c>
      <c r="I10877" s="36">
        <f t="shared" si="1"/>
        <v>1</v>
      </c>
      <c r="J10877" s="37"/>
      <c r="K10877" s="37"/>
    </row>
    <row r="10878" ht="22.5" hidden="1" customHeight="1">
      <c r="A10878" s="32" t="b">
        <v>0</v>
      </c>
      <c r="B10878" s="33"/>
      <c r="C10878" s="34"/>
      <c r="D10878" s="35" t="s">
        <v>368</v>
      </c>
      <c r="E10878" s="36" t="str">
        <f>VLOOKUP(D10878,Normativa!$A$3:$C$100,3,0)</f>
        <v>Decreto con Fuerza de Ley</v>
      </c>
      <c r="F10878" s="37"/>
      <c r="G10878" s="37"/>
      <c r="H10878" s="37"/>
      <c r="I10878" s="36">
        <f t="shared" si="1"/>
        <v>1</v>
      </c>
      <c r="J10878" s="37"/>
      <c r="K10878" s="37"/>
    </row>
    <row r="10879" ht="22.5" hidden="1" customHeight="1">
      <c r="A10879" s="32" t="b">
        <v>0</v>
      </c>
      <c r="B10879" s="33"/>
      <c r="C10879" s="34"/>
      <c r="D10879" s="35" t="s">
        <v>368</v>
      </c>
      <c r="E10879" s="36" t="str">
        <f>VLOOKUP(D10879,Normativa!$A$3:$C$100,3,0)</f>
        <v>Decreto con Fuerza de Ley</v>
      </c>
      <c r="F10879" s="37"/>
      <c r="G10879" s="37"/>
      <c r="H10879" s="37"/>
      <c r="I10879" s="36">
        <f t="shared" si="1"/>
        <v>2</v>
      </c>
      <c r="J10879" s="37"/>
      <c r="K10879" s="37"/>
    </row>
    <row r="10880" ht="22.5" hidden="1" customHeight="1">
      <c r="A10880" s="32" t="b">
        <v>0</v>
      </c>
      <c r="B10880" s="33"/>
      <c r="C10880" s="34"/>
      <c r="D10880" s="35" t="s">
        <v>368</v>
      </c>
      <c r="E10880" s="36" t="str">
        <f>VLOOKUP(D10880,Normativa!$A$3:$C$100,3,0)</f>
        <v>Decreto con Fuerza de Ley</v>
      </c>
      <c r="F10880" s="37"/>
      <c r="G10880" s="37"/>
      <c r="H10880" s="37" t="s">
        <v>8068</v>
      </c>
      <c r="I10880" s="36">
        <f t="shared" si="1"/>
        <v>1</v>
      </c>
      <c r="J10880" s="37"/>
      <c r="K10880" s="37"/>
    </row>
    <row r="10881" ht="22.5" hidden="1" customHeight="1">
      <c r="A10881" s="32" t="b">
        <v>0</v>
      </c>
      <c r="B10881" s="33"/>
      <c r="C10881" s="34"/>
      <c r="D10881" s="35" t="s">
        <v>368</v>
      </c>
      <c r="E10881" s="36" t="str">
        <f>VLOOKUP(D10881,Normativa!$A$3:$C$100,3,0)</f>
        <v>Decreto con Fuerza de Ley</v>
      </c>
      <c r="F10881" s="37"/>
      <c r="G10881" s="37"/>
      <c r="H10881" s="37"/>
      <c r="I10881" s="36">
        <f t="shared" si="1"/>
        <v>1</v>
      </c>
      <c r="J10881" s="37"/>
      <c r="K10881" s="37"/>
    </row>
    <row r="10882" ht="22.5" hidden="1" customHeight="1">
      <c r="A10882" s="32" t="b">
        <v>0</v>
      </c>
      <c r="B10882" s="33"/>
      <c r="C10882" s="34"/>
      <c r="D10882" s="35" t="s">
        <v>368</v>
      </c>
      <c r="E10882" s="36" t="str">
        <f>VLOOKUP(D10882,Normativa!$A$3:$C$100,3,0)</f>
        <v>Decreto con Fuerza de Ley</v>
      </c>
      <c r="F10882" s="37"/>
      <c r="G10882" s="37"/>
      <c r="H10882" s="37"/>
      <c r="I10882" s="36">
        <f t="shared" si="1"/>
        <v>2</v>
      </c>
      <c r="J10882" s="37"/>
      <c r="K10882" s="37"/>
    </row>
    <row r="10883" ht="22.5" hidden="1" customHeight="1">
      <c r="A10883" s="32" t="b">
        <v>0</v>
      </c>
      <c r="B10883" s="33"/>
      <c r="C10883" s="34"/>
      <c r="D10883" s="35" t="s">
        <v>368</v>
      </c>
      <c r="E10883" s="36" t="str">
        <f>VLOOKUP(D10883,Normativa!$A$3:$C$100,3,0)</f>
        <v>Decreto con Fuerza de Ley</v>
      </c>
      <c r="F10883" s="37"/>
      <c r="G10883" s="37"/>
      <c r="H10883" s="37" t="s">
        <v>8069</v>
      </c>
      <c r="I10883" s="36">
        <f t="shared" si="1"/>
        <v>1</v>
      </c>
      <c r="J10883" s="37"/>
      <c r="K10883" s="37"/>
    </row>
    <row r="10884" ht="22.5" hidden="1" customHeight="1">
      <c r="A10884" s="32" t="b">
        <v>0</v>
      </c>
      <c r="B10884" s="33"/>
      <c r="C10884" s="34"/>
      <c r="D10884" s="35" t="s">
        <v>368</v>
      </c>
      <c r="E10884" s="36" t="str">
        <f>VLOOKUP(D10884,Normativa!$A$3:$C$100,3,0)</f>
        <v>Decreto con Fuerza de Ley</v>
      </c>
      <c r="F10884" s="37"/>
      <c r="G10884" s="37"/>
      <c r="H10884" s="37" t="s">
        <v>8070</v>
      </c>
      <c r="I10884" s="36">
        <f t="shared" si="1"/>
        <v>1</v>
      </c>
      <c r="J10884" s="37"/>
      <c r="K10884" s="37"/>
    </row>
    <row r="10885" ht="22.5" hidden="1" customHeight="1">
      <c r="A10885" s="32" t="b">
        <v>0</v>
      </c>
      <c r="B10885" s="33"/>
      <c r="C10885" s="34"/>
      <c r="D10885" s="35" t="s">
        <v>368</v>
      </c>
      <c r="E10885" s="36" t="str">
        <f>VLOOKUP(D10885,Normativa!$A$3:$C$100,3,0)</f>
        <v>Decreto con Fuerza de Ley</v>
      </c>
      <c r="F10885" s="37"/>
      <c r="G10885" s="37"/>
      <c r="H10885" s="37"/>
      <c r="I10885" s="36">
        <f t="shared" si="1"/>
        <v>1</v>
      </c>
      <c r="J10885" s="37"/>
      <c r="K10885" s="37"/>
    </row>
    <row r="10886" ht="22.5" hidden="1" customHeight="1">
      <c r="A10886" s="32" t="b">
        <v>0</v>
      </c>
      <c r="B10886" s="33"/>
      <c r="C10886" s="34"/>
      <c r="D10886" s="35" t="s">
        <v>368</v>
      </c>
      <c r="E10886" s="36" t="str">
        <f>VLOOKUP(D10886,Normativa!$A$3:$C$100,3,0)</f>
        <v>Decreto con Fuerza de Ley</v>
      </c>
      <c r="F10886" s="37"/>
      <c r="G10886" s="37"/>
      <c r="H10886" s="37"/>
      <c r="I10886" s="36">
        <f t="shared" si="1"/>
        <v>2</v>
      </c>
      <c r="J10886" s="37"/>
      <c r="K10886" s="37"/>
    </row>
    <row r="10887" ht="22.5" hidden="1" customHeight="1">
      <c r="A10887" s="32" t="b">
        <v>0</v>
      </c>
      <c r="B10887" s="33"/>
      <c r="C10887" s="34"/>
      <c r="D10887" s="35" t="s">
        <v>368</v>
      </c>
      <c r="E10887" s="36" t="str">
        <f>VLOOKUP(D10887,Normativa!$A$3:$C$100,3,0)</f>
        <v>Decreto con Fuerza de Ley</v>
      </c>
      <c r="F10887" s="37"/>
      <c r="G10887" s="37"/>
      <c r="H10887" s="37" t="s">
        <v>8071</v>
      </c>
      <c r="I10887" s="36">
        <f t="shared" si="1"/>
        <v>1</v>
      </c>
      <c r="J10887" s="37"/>
      <c r="K10887" s="37"/>
    </row>
    <row r="10888" ht="22.5" hidden="1" customHeight="1">
      <c r="A10888" s="32" t="b">
        <v>0</v>
      </c>
      <c r="B10888" s="33"/>
      <c r="C10888" s="34"/>
      <c r="D10888" s="35" t="s">
        <v>368</v>
      </c>
      <c r="E10888" s="36" t="str">
        <f>VLOOKUP(D10888,Normativa!$A$3:$C$100,3,0)</f>
        <v>Decreto con Fuerza de Ley</v>
      </c>
      <c r="F10888" s="37"/>
      <c r="G10888" s="37"/>
      <c r="H10888" s="37" t="s">
        <v>8072</v>
      </c>
      <c r="I10888" s="36">
        <f t="shared" si="1"/>
        <v>1</v>
      </c>
      <c r="J10888" s="37"/>
      <c r="K10888" s="37"/>
    </row>
    <row r="10889" ht="22.5" hidden="1" customHeight="1">
      <c r="A10889" s="32" t="b">
        <v>0</v>
      </c>
      <c r="B10889" s="33"/>
      <c r="C10889" s="34"/>
      <c r="D10889" s="35" t="s">
        <v>368</v>
      </c>
      <c r="E10889" s="36" t="str">
        <f>VLOOKUP(D10889,Normativa!$A$3:$C$100,3,0)</f>
        <v>Decreto con Fuerza de Ley</v>
      </c>
      <c r="F10889" s="37"/>
      <c r="G10889" s="37"/>
      <c r="H10889" s="37"/>
      <c r="I10889" s="36">
        <f t="shared" si="1"/>
        <v>1</v>
      </c>
      <c r="J10889" s="37"/>
      <c r="K10889" s="37"/>
    </row>
    <row r="10890" ht="22.5" hidden="1" customHeight="1">
      <c r="A10890" s="32" t="b">
        <v>0</v>
      </c>
      <c r="B10890" s="33"/>
      <c r="C10890" s="34"/>
      <c r="D10890" s="35" t="s">
        <v>368</v>
      </c>
      <c r="E10890" s="36" t="str">
        <f>VLOOKUP(D10890,Normativa!$A$3:$C$100,3,0)</f>
        <v>Decreto con Fuerza de Ley</v>
      </c>
      <c r="F10890" s="37"/>
      <c r="G10890" s="37"/>
      <c r="H10890" s="37"/>
      <c r="I10890" s="36">
        <f t="shared" si="1"/>
        <v>2</v>
      </c>
      <c r="J10890" s="37"/>
      <c r="K10890" s="37"/>
    </row>
    <row r="10891" ht="22.5" hidden="1" customHeight="1">
      <c r="A10891" s="32" t="b">
        <v>0</v>
      </c>
      <c r="B10891" s="33"/>
      <c r="C10891" s="34"/>
      <c r="D10891" s="35" t="s">
        <v>368</v>
      </c>
      <c r="E10891" s="36" t="str">
        <f>VLOOKUP(D10891,Normativa!$A$3:$C$100,3,0)</f>
        <v>Decreto con Fuerza de Ley</v>
      </c>
      <c r="F10891" s="37"/>
      <c r="G10891" s="37"/>
      <c r="H10891" s="37" t="s">
        <v>8073</v>
      </c>
      <c r="I10891" s="36">
        <f t="shared" si="1"/>
        <v>1</v>
      </c>
      <c r="J10891" s="37"/>
      <c r="K10891" s="37"/>
    </row>
    <row r="10892" ht="22.5" hidden="1" customHeight="1">
      <c r="A10892" s="32" t="b">
        <v>0</v>
      </c>
      <c r="B10892" s="33"/>
      <c r="C10892" s="34"/>
      <c r="D10892" s="35" t="s">
        <v>368</v>
      </c>
      <c r="E10892" s="36" t="str">
        <f>VLOOKUP(D10892,Normativa!$A$3:$C$100,3,0)</f>
        <v>Decreto con Fuerza de Ley</v>
      </c>
      <c r="F10892" s="37"/>
      <c r="G10892" s="37"/>
      <c r="H10892" s="37" t="s">
        <v>8074</v>
      </c>
      <c r="I10892" s="36">
        <f t="shared" si="1"/>
        <v>1</v>
      </c>
      <c r="J10892" s="37"/>
      <c r="K10892" s="37"/>
    </row>
    <row r="10893" ht="22.5" hidden="1" customHeight="1">
      <c r="A10893" s="32" t="b">
        <v>0</v>
      </c>
      <c r="B10893" s="33"/>
      <c r="C10893" s="34"/>
      <c r="D10893" s="35" t="s">
        <v>368</v>
      </c>
      <c r="E10893" s="36" t="str">
        <f>VLOOKUP(D10893,Normativa!$A$3:$C$100,3,0)</f>
        <v>Decreto con Fuerza de Ley</v>
      </c>
      <c r="F10893" s="37"/>
      <c r="G10893" s="37"/>
      <c r="H10893" s="37"/>
      <c r="I10893" s="36">
        <f t="shared" si="1"/>
        <v>1</v>
      </c>
      <c r="J10893" s="37"/>
      <c r="K10893" s="37"/>
    </row>
    <row r="10894" ht="22.5" hidden="1" customHeight="1">
      <c r="A10894" s="32" t="b">
        <v>0</v>
      </c>
      <c r="B10894" s="33"/>
      <c r="C10894" s="34"/>
      <c r="D10894" s="35" t="s">
        <v>368</v>
      </c>
      <c r="E10894" s="36" t="str">
        <f>VLOOKUP(D10894,Normativa!$A$3:$C$100,3,0)</f>
        <v>Decreto con Fuerza de Ley</v>
      </c>
      <c r="F10894" s="37"/>
      <c r="G10894" s="37"/>
      <c r="H10894" s="37"/>
      <c r="I10894" s="36">
        <f t="shared" si="1"/>
        <v>2</v>
      </c>
      <c r="J10894" s="37"/>
      <c r="K10894" s="37"/>
    </row>
    <row r="10895" ht="22.5" hidden="1" customHeight="1">
      <c r="A10895" s="32" t="b">
        <v>0</v>
      </c>
      <c r="B10895" s="33"/>
      <c r="C10895" s="34"/>
      <c r="D10895" s="35" t="s">
        <v>368</v>
      </c>
      <c r="E10895" s="36" t="str">
        <f>VLOOKUP(D10895,Normativa!$A$3:$C$100,3,0)</f>
        <v>Decreto con Fuerza de Ley</v>
      </c>
      <c r="F10895" s="37"/>
      <c r="G10895" s="37"/>
      <c r="H10895" s="37"/>
      <c r="I10895" s="36">
        <f t="shared" si="1"/>
        <v>3</v>
      </c>
      <c r="J10895" s="37"/>
      <c r="K10895" s="37"/>
    </row>
    <row r="10896" ht="22.5" hidden="1" customHeight="1">
      <c r="A10896" s="32" t="b">
        <v>0</v>
      </c>
      <c r="B10896" s="33"/>
      <c r="C10896" s="34"/>
      <c r="D10896" s="35" t="s">
        <v>368</v>
      </c>
      <c r="E10896" s="36" t="str">
        <f>VLOOKUP(D10896,Normativa!$A$3:$C$100,3,0)</f>
        <v>Decreto con Fuerza de Ley</v>
      </c>
      <c r="F10896" s="37"/>
      <c r="G10896" s="37"/>
      <c r="H10896" s="37"/>
      <c r="I10896" s="36">
        <f t="shared" si="1"/>
        <v>4</v>
      </c>
      <c r="J10896" s="37"/>
      <c r="K10896" s="37"/>
    </row>
    <row r="10897" ht="22.5" hidden="1" customHeight="1">
      <c r="A10897" s="32" t="b">
        <v>0</v>
      </c>
      <c r="B10897" s="33"/>
      <c r="C10897" s="34"/>
      <c r="D10897" s="35" t="s">
        <v>368</v>
      </c>
      <c r="E10897" s="36" t="str">
        <f>VLOOKUP(D10897,Normativa!$A$3:$C$100,3,0)</f>
        <v>Decreto con Fuerza de Ley</v>
      </c>
      <c r="F10897" s="37"/>
      <c r="G10897" s="37"/>
      <c r="H10897" s="37"/>
      <c r="I10897" s="36">
        <f t="shared" si="1"/>
        <v>5</v>
      </c>
      <c r="J10897" s="37"/>
      <c r="K10897" s="37"/>
    </row>
    <row r="10898" ht="22.5" hidden="1" customHeight="1">
      <c r="A10898" s="32" t="b">
        <v>0</v>
      </c>
      <c r="B10898" s="33"/>
      <c r="C10898" s="34"/>
      <c r="D10898" s="35" t="s">
        <v>368</v>
      </c>
      <c r="E10898" s="36" t="str">
        <f>VLOOKUP(D10898,Normativa!$A$3:$C$100,3,0)</f>
        <v>Decreto con Fuerza de Ley</v>
      </c>
      <c r="F10898" s="37"/>
      <c r="G10898" s="37"/>
      <c r="H10898" s="37"/>
      <c r="I10898" s="36">
        <f t="shared" si="1"/>
        <v>6</v>
      </c>
      <c r="J10898" s="37"/>
      <c r="K10898" s="37"/>
    </row>
    <row r="10899" ht="22.5" hidden="1" customHeight="1">
      <c r="A10899" s="32" t="b">
        <v>0</v>
      </c>
      <c r="B10899" s="33"/>
      <c r="C10899" s="34"/>
      <c r="D10899" s="35" t="s">
        <v>368</v>
      </c>
      <c r="E10899" s="36" t="str">
        <f>VLOOKUP(D10899,Normativa!$A$3:$C$100,3,0)</f>
        <v>Decreto con Fuerza de Ley</v>
      </c>
      <c r="F10899" s="37"/>
      <c r="G10899" s="37"/>
      <c r="H10899" s="37"/>
      <c r="I10899" s="36">
        <f t="shared" si="1"/>
        <v>7</v>
      </c>
      <c r="J10899" s="37"/>
      <c r="K10899" s="37"/>
    </row>
    <row r="10900" ht="22.5" hidden="1" customHeight="1">
      <c r="A10900" s="32" t="b">
        <v>0</v>
      </c>
      <c r="B10900" s="33"/>
      <c r="C10900" s="34"/>
      <c r="D10900" s="35" t="s">
        <v>368</v>
      </c>
      <c r="E10900" s="36" t="str">
        <f>VLOOKUP(D10900,Normativa!$A$3:$C$100,3,0)</f>
        <v>Decreto con Fuerza de Ley</v>
      </c>
      <c r="F10900" s="37"/>
      <c r="G10900" s="37"/>
      <c r="H10900" s="37" t="s">
        <v>8075</v>
      </c>
      <c r="I10900" s="36">
        <f t="shared" si="1"/>
        <v>1</v>
      </c>
      <c r="J10900" s="37"/>
      <c r="K10900" s="37"/>
    </row>
    <row r="10901" ht="22.5" hidden="1" customHeight="1">
      <c r="A10901" s="32" t="b">
        <v>0</v>
      </c>
      <c r="B10901" s="33"/>
      <c r="C10901" s="34"/>
      <c r="D10901" s="35" t="s">
        <v>368</v>
      </c>
      <c r="E10901" s="36" t="str">
        <f>VLOOKUP(D10901,Normativa!$A$3:$C$100,3,0)</f>
        <v>Decreto con Fuerza de Ley</v>
      </c>
      <c r="F10901" s="37"/>
      <c r="G10901" s="37"/>
      <c r="H10901" s="37" t="s">
        <v>8076</v>
      </c>
      <c r="I10901" s="36">
        <f t="shared" si="1"/>
        <v>1</v>
      </c>
      <c r="J10901" s="37"/>
      <c r="K10901" s="37"/>
    </row>
    <row r="10902" ht="22.5" hidden="1" customHeight="1">
      <c r="A10902" s="32" t="b">
        <v>0</v>
      </c>
      <c r="B10902" s="33"/>
      <c r="C10902" s="34"/>
      <c r="D10902" s="35" t="s">
        <v>368</v>
      </c>
      <c r="E10902" s="36" t="str">
        <f>VLOOKUP(D10902,Normativa!$A$3:$C$100,3,0)</f>
        <v>Decreto con Fuerza de Ley</v>
      </c>
      <c r="F10902" s="37"/>
      <c r="G10902" s="37"/>
      <c r="H10902" s="37" t="s">
        <v>8077</v>
      </c>
      <c r="I10902" s="36">
        <f t="shared" si="1"/>
        <v>1</v>
      </c>
      <c r="J10902" s="37"/>
      <c r="K10902" s="37"/>
    </row>
    <row r="10903" ht="22.5" hidden="1" customHeight="1">
      <c r="A10903" s="32" t="b">
        <v>0</v>
      </c>
      <c r="B10903" s="33"/>
      <c r="C10903" s="34"/>
      <c r="D10903" s="35" t="s">
        <v>368</v>
      </c>
      <c r="E10903" s="36" t="str">
        <f>VLOOKUP(D10903,Normativa!$A$3:$C$100,3,0)</f>
        <v>Decreto con Fuerza de Ley</v>
      </c>
      <c r="F10903" s="37"/>
      <c r="G10903" s="37"/>
      <c r="H10903" s="37" t="s">
        <v>8078</v>
      </c>
      <c r="I10903" s="36">
        <f t="shared" si="1"/>
        <v>1</v>
      </c>
      <c r="J10903" s="37"/>
      <c r="K10903" s="37"/>
    </row>
    <row r="10904" ht="22.5" hidden="1" customHeight="1">
      <c r="A10904" s="32" t="b">
        <v>0</v>
      </c>
      <c r="B10904" s="33"/>
      <c r="C10904" s="34"/>
      <c r="D10904" s="35" t="s">
        <v>368</v>
      </c>
      <c r="E10904" s="36" t="str">
        <f>VLOOKUP(D10904,Normativa!$A$3:$C$100,3,0)</f>
        <v>Decreto con Fuerza de Ley</v>
      </c>
      <c r="F10904" s="37"/>
      <c r="G10904" s="37"/>
      <c r="H10904" s="37" t="s">
        <v>8079</v>
      </c>
      <c r="I10904" s="36">
        <f t="shared" si="1"/>
        <v>1</v>
      </c>
      <c r="J10904" s="37"/>
      <c r="K10904" s="37"/>
    </row>
    <row r="10905" ht="22.5" hidden="1" customHeight="1">
      <c r="A10905" s="32" t="b">
        <v>0</v>
      </c>
      <c r="B10905" s="33"/>
      <c r="C10905" s="34"/>
      <c r="D10905" s="35" t="s">
        <v>368</v>
      </c>
      <c r="E10905" s="36" t="str">
        <f>VLOOKUP(D10905,Normativa!$A$3:$C$100,3,0)</f>
        <v>Decreto con Fuerza de Ley</v>
      </c>
      <c r="F10905" s="37"/>
      <c r="G10905" s="37"/>
      <c r="H10905" s="37" t="s">
        <v>8080</v>
      </c>
      <c r="I10905" s="36">
        <f t="shared" si="1"/>
        <v>1</v>
      </c>
      <c r="J10905" s="37"/>
      <c r="K10905" s="37"/>
    </row>
    <row r="10906" ht="22.5" hidden="1" customHeight="1">
      <c r="A10906" s="32" t="b">
        <v>0</v>
      </c>
      <c r="B10906" s="33"/>
      <c r="C10906" s="34"/>
      <c r="D10906" s="35" t="s">
        <v>368</v>
      </c>
      <c r="E10906" s="36" t="str">
        <f>VLOOKUP(D10906,Normativa!$A$3:$C$100,3,0)</f>
        <v>Decreto con Fuerza de Ley</v>
      </c>
      <c r="F10906" s="37"/>
      <c r="G10906" s="37"/>
      <c r="H10906" s="37" t="s">
        <v>8081</v>
      </c>
      <c r="I10906" s="36">
        <f t="shared" si="1"/>
        <v>1</v>
      </c>
      <c r="J10906" s="37"/>
      <c r="K10906" s="37"/>
    </row>
    <row r="10907" ht="22.5" hidden="1" customHeight="1">
      <c r="A10907" s="32" t="b">
        <v>0</v>
      </c>
      <c r="B10907" s="33"/>
      <c r="C10907" s="34"/>
      <c r="D10907" s="35" t="s">
        <v>368</v>
      </c>
      <c r="E10907" s="36" t="str">
        <f>VLOOKUP(D10907,Normativa!$A$3:$C$100,3,0)</f>
        <v>Decreto con Fuerza de Ley</v>
      </c>
      <c r="F10907" s="37"/>
      <c r="G10907" s="37"/>
      <c r="H10907" s="37" t="s">
        <v>8082</v>
      </c>
      <c r="I10907" s="36">
        <f t="shared" si="1"/>
        <v>1</v>
      </c>
      <c r="J10907" s="37"/>
      <c r="K10907" s="37"/>
    </row>
    <row r="10908" ht="22.5" hidden="1" customHeight="1">
      <c r="A10908" s="32" t="b">
        <v>0</v>
      </c>
      <c r="B10908" s="33"/>
      <c r="C10908" s="34"/>
      <c r="D10908" s="35" t="s">
        <v>368</v>
      </c>
      <c r="E10908" s="36" t="str">
        <f>VLOOKUP(D10908,Normativa!$A$3:$C$100,3,0)</f>
        <v>Decreto con Fuerza de Ley</v>
      </c>
      <c r="F10908" s="37"/>
      <c r="G10908" s="37"/>
      <c r="H10908" s="37" t="s">
        <v>8083</v>
      </c>
      <c r="I10908" s="36">
        <f t="shared" si="1"/>
        <v>1</v>
      </c>
      <c r="J10908" s="37"/>
      <c r="K10908" s="37"/>
    </row>
    <row r="10909" ht="22.5" hidden="1" customHeight="1">
      <c r="A10909" s="32" t="b">
        <v>0</v>
      </c>
      <c r="B10909" s="33"/>
      <c r="C10909" s="34"/>
      <c r="D10909" s="35" t="s">
        <v>368</v>
      </c>
      <c r="E10909" s="36" t="str">
        <f>VLOOKUP(D10909,Normativa!$A$3:$C$100,3,0)</f>
        <v>Decreto con Fuerza de Ley</v>
      </c>
      <c r="F10909" s="37"/>
      <c r="G10909" s="37"/>
      <c r="H10909" s="37" t="s">
        <v>8084</v>
      </c>
      <c r="I10909" s="36">
        <f t="shared" si="1"/>
        <v>1</v>
      </c>
      <c r="J10909" s="37"/>
      <c r="K10909" s="37"/>
    </row>
    <row r="10910" ht="22.5" hidden="1" customHeight="1">
      <c r="A10910" s="32" t="b">
        <v>0</v>
      </c>
      <c r="B10910" s="33"/>
      <c r="C10910" s="34"/>
      <c r="D10910" s="35" t="s">
        <v>368</v>
      </c>
      <c r="E10910" s="36" t="str">
        <f>VLOOKUP(D10910,Normativa!$A$3:$C$100,3,0)</f>
        <v>Decreto con Fuerza de Ley</v>
      </c>
      <c r="F10910" s="37"/>
      <c r="G10910" s="37"/>
      <c r="H10910" s="37"/>
      <c r="I10910" s="36">
        <f t="shared" si="1"/>
        <v>1</v>
      </c>
      <c r="J10910" s="37"/>
      <c r="K10910" s="37"/>
    </row>
    <row r="10911" ht="22.5" hidden="1" customHeight="1">
      <c r="A10911" s="32" t="b">
        <v>0</v>
      </c>
      <c r="B10911" s="33"/>
      <c r="C10911" s="34"/>
      <c r="D10911" s="35" t="s">
        <v>368</v>
      </c>
      <c r="E10911" s="36" t="str">
        <f>VLOOKUP(D10911,Normativa!$A$3:$C$100,3,0)</f>
        <v>Decreto con Fuerza de Ley</v>
      </c>
      <c r="F10911" s="37"/>
      <c r="G10911" s="37"/>
      <c r="H10911" s="37"/>
      <c r="I10911" s="36">
        <f t="shared" si="1"/>
        <v>2</v>
      </c>
      <c r="J10911" s="37"/>
      <c r="K10911" s="37"/>
    </row>
    <row r="10912" ht="22.5" hidden="1" customHeight="1">
      <c r="A10912" s="32" t="b">
        <v>0</v>
      </c>
      <c r="B10912" s="33"/>
      <c r="C10912" s="34"/>
      <c r="D10912" s="35" t="s">
        <v>368</v>
      </c>
      <c r="E10912" s="36" t="str">
        <f>VLOOKUP(D10912,Normativa!$A$3:$C$100,3,0)</f>
        <v>Decreto con Fuerza de Ley</v>
      </c>
      <c r="F10912" s="37"/>
      <c r="G10912" s="37"/>
      <c r="H10912" s="37"/>
      <c r="I10912" s="36">
        <f t="shared" si="1"/>
        <v>3</v>
      </c>
      <c r="J10912" s="37"/>
      <c r="K10912" s="37"/>
    </row>
    <row r="10913" ht="22.5" hidden="1" customHeight="1">
      <c r="A10913" s="32" t="b">
        <v>0</v>
      </c>
      <c r="B10913" s="33"/>
      <c r="C10913" s="34"/>
      <c r="D10913" s="35" t="s">
        <v>368</v>
      </c>
      <c r="E10913" s="36" t="str">
        <f>VLOOKUP(D10913,Normativa!$A$3:$C$100,3,0)</f>
        <v>Decreto con Fuerza de Ley</v>
      </c>
      <c r="F10913" s="37"/>
      <c r="G10913" s="37"/>
      <c r="H10913" s="37"/>
      <c r="I10913" s="36">
        <f t="shared" si="1"/>
        <v>4</v>
      </c>
      <c r="J10913" s="37"/>
      <c r="K10913" s="37"/>
    </row>
    <row r="10914" ht="22.5" hidden="1" customHeight="1">
      <c r="A10914" s="32" t="b">
        <v>0</v>
      </c>
      <c r="B10914" s="33"/>
      <c r="C10914" s="34"/>
      <c r="D10914" s="35" t="s">
        <v>368</v>
      </c>
      <c r="E10914" s="36" t="str">
        <f>VLOOKUP(D10914,Normativa!$A$3:$C$100,3,0)</f>
        <v>Decreto con Fuerza de Ley</v>
      </c>
      <c r="F10914" s="37"/>
      <c r="G10914" s="37"/>
      <c r="H10914" s="37"/>
      <c r="I10914" s="36">
        <f t="shared" si="1"/>
        <v>5</v>
      </c>
      <c r="J10914" s="37"/>
      <c r="K10914" s="37"/>
    </row>
    <row r="10915" ht="22.5" hidden="1" customHeight="1">
      <c r="A10915" s="32" t="b">
        <v>0</v>
      </c>
      <c r="B10915" s="33"/>
      <c r="C10915" s="34"/>
      <c r="D10915" s="35" t="s">
        <v>368</v>
      </c>
      <c r="E10915" s="36" t="str">
        <f>VLOOKUP(D10915,Normativa!$A$3:$C$100,3,0)</f>
        <v>Decreto con Fuerza de Ley</v>
      </c>
      <c r="F10915" s="37"/>
      <c r="G10915" s="37"/>
      <c r="H10915" s="37" t="s">
        <v>8085</v>
      </c>
      <c r="I10915" s="36">
        <f t="shared" si="1"/>
        <v>1</v>
      </c>
      <c r="J10915" s="37"/>
      <c r="K10915" s="37"/>
    </row>
    <row r="10916" ht="22.5" hidden="1" customHeight="1">
      <c r="A10916" s="32" t="b">
        <v>0</v>
      </c>
      <c r="B10916" s="33"/>
      <c r="C10916" s="34"/>
      <c r="D10916" s="35" t="s">
        <v>368</v>
      </c>
      <c r="E10916" s="36" t="str">
        <f>VLOOKUP(D10916,Normativa!$A$3:$C$100,3,0)</f>
        <v>Decreto con Fuerza de Ley</v>
      </c>
      <c r="F10916" s="37"/>
      <c r="G10916" s="37"/>
      <c r="H10916" s="37" t="s">
        <v>8086</v>
      </c>
      <c r="I10916" s="36">
        <f t="shared" si="1"/>
        <v>1</v>
      </c>
      <c r="J10916" s="37"/>
      <c r="K10916" s="37"/>
    </row>
    <row r="10917" ht="22.5" hidden="1" customHeight="1">
      <c r="A10917" s="32" t="b">
        <v>0</v>
      </c>
      <c r="B10917" s="33"/>
      <c r="C10917" s="34"/>
      <c r="D10917" s="35" t="s">
        <v>368</v>
      </c>
      <c r="E10917" s="36" t="str">
        <f>VLOOKUP(D10917,Normativa!$A$3:$C$100,3,0)</f>
        <v>Decreto con Fuerza de Ley</v>
      </c>
      <c r="F10917" s="37"/>
      <c r="G10917" s="37"/>
      <c r="H10917" s="37" t="s">
        <v>8087</v>
      </c>
      <c r="I10917" s="36">
        <f t="shared" si="1"/>
        <v>1</v>
      </c>
      <c r="J10917" s="37"/>
      <c r="K10917" s="37"/>
    </row>
    <row r="10918" ht="22.5" hidden="1" customHeight="1">
      <c r="A10918" s="32" t="b">
        <v>0</v>
      </c>
      <c r="B10918" s="33"/>
      <c r="C10918" s="34"/>
      <c r="D10918" s="35" t="s">
        <v>368</v>
      </c>
      <c r="E10918" s="36" t="str">
        <f>VLOOKUP(D10918,Normativa!$A$3:$C$100,3,0)</f>
        <v>Decreto con Fuerza de Ley</v>
      </c>
      <c r="F10918" s="37"/>
      <c r="G10918" s="37"/>
      <c r="H10918" s="37"/>
      <c r="I10918" s="36">
        <f t="shared" si="1"/>
        <v>1</v>
      </c>
      <c r="J10918" s="37"/>
      <c r="K10918" s="37"/>
    </row>
    <row r="10919" ht="22.5" hidden="1" customHeight="1">
      <c r="A10919" s="32" t="b">
        <v>0</v>
      </c>
      <c r="B10919" s="33"/>
      <c r="C10919" s="34"/>
      <c r="D10919" s="35" t="s">
        <v>368</v>
      </c>
      <c r="E10919" s="36" t="str">
        <f>VLOOKUP(D10919,Normativa!$A$3:$C$100,3,0)</f>
        <v>Decreto con Fuerza de Ley</v>
      </c>
      <c r="F10919" s="37"/>
      <c r="G10919" s="37"/>
      <c r="H10919" s="37" t="s">
        <v>8088</v>
      </c>
      <c r="I10919" s="36">
        <f t="shared" si="1"/>
        <v>1</v>
      </c>
      <c r="J10919" s="37"/>
      <c r="K10919" s="37"/>
    </row>
    <row r="10920" ht="22.5" hidden="1" customHeight="1">
      <c r="A10920" s="32" t="b">
        <v>0</v>
      </c>
      <c r="B10920" s="33"/>
      <c r="C10920" s="34"/>
      <c r="D10920" s="35" t="s">
        <v>368</v>
      </c>
      <c r="E10920" s="36" t="str">
        <f>VLOOKUP(D10920,Normativa!$A$3:$C$100,3,0)</f>
        <v>Decreto con Fuerza de Ley</v>
      </c>
      <c r="F10920" s="37"/>
      <c r="G10920" s="37"/>
      <c r="H10920" s="37"/>
      <c r="I10920" s="36">
        <f t="shared" si="1"/>
        <v>1</v>
      </c>
      <c r="J10920" s="37"/>
      <c r="K10920" s="37"/>
    </row>
    <row r="10921" ht="22.5" hidden="1" customHeight="1">
      <c r="A10921" s="32" t="b">
        <v>0</v>
      </c>
      <c r="B10921" s="33"/>
      <c r="C10921" s="34"/>
      <c r="D10921" s="35" t="s">
        <v>368</v>
      </c>
      <c r="E10921" s="36" t="str">
        <f>VLOOKUP(D10921,Normativa!$A$3:$C$100,3,0)</f>
        <v>Decreto con Fuerza de Ley</v>
      </c>
      <c r="F10921" s="37"/>
      <c r="G10921" s="37"/>
      <c r="H10921" s="37" t="s">
        <v>8089</v>
      </c>
      <c r="I10921" s="36">
        <f t="shared" si="1"/>
        <v>1</v>
      </c>
      <c r="J10921" s="37"/>
      <c r="K10921" s="37"/>
    </row>
    <row r="10922" ht="22.5" hidden="1" customHeight="1">
      <c r="A10922" s="32" t="b">
        <v>0</v>
      </c>
      <c r="B10922" s="33"/>
      <c r="C10922" s="34"/>
      <c r="D10922" s="35" t="s">
        <v>368</v>
      </c>
      <c r="E10922" s="36" t="str">
        <f>VLOOKUP(D10922,Normativa!$A$3:$C$100,3,0)</f>
        <v>Decreto con Fuerza de Ley</v>
      </c>
      <c r="F10922" s="37"/>
      <c r="G10922" s="37"/>
      <c r="H10922" s="37"/>
      <c r="I10922" s="36">
        <f t="shared" si="1"/>
        <v>1</v>
      </c>
      <c r="J10922" s="37"/>
      <c r="K10922" s="37"/>
    </row>
    <row r="10923" ht="22.5" hidden="1" customHeight="1">
      <c r="A10923" s="32" t="b">
        <v>0</v>
      </c>
      <c r="B10923" s="33"/>
      <c r="C10923" s="34"/>
      <c r="D10923" s="35" t="s">
        <v>368</v>
      </c>
      <c r="E10923" s="36" t="str">
        <f>VLOOKUP(D10923,Normativa!$A$3:$C$100,3,0)</f>
        <v>Decreto con Fuerza de Ley</v>
      </c>
      <c r="F10923" s="37"/>
      <c r="G10923" s="37"/>
      <c r="H10923" s="37" t="s">
        <v>8090</v>
      </c>
      <c r="I10923" s="36">
        <f t="shared" si="1"/>
        <v>1</v>
      </c>
      <c r="J10923" s="37"/>
      <c r="K10923" s="37"/>
    </row>
    <row r="10924" ht="22.5" hidden="1" customHeight="1">
      <c r="A10924" s="32" t="b">
        <v>0</v>
      </c>
      <c r="B10924" s="33"/>
      <c r="C10924" s="34"/>
      <c r="D10924" s="35" t="s">
        <v>368</v>
      </c>
      <c r="E10924" s="36" t="str">
        <f>VLOOKUP(D10924,Normativa!$A$3:$C$100,3,0)</f>
        <v>Decreto con Fuerza de Ley</v>
      </c>
      <c r="F10924" s="37"/>
      <c r="G10924" s="37"/>
      <c r="H10924" s="37"/>
      <c r="I10924" s="36">
        <f t="shared" si="1"/>
        <v>1</v>
      </c>
      <c r="J10924" s="37"/>
      <c r="K10924" s="37"/>
    </row>
    <row r="10925" ht="22.5" hidden="1" customHeight="1">
      <c r="A10925" s="32" t="b">
        <v>0</v>
      </c>
      <c r="B10925" s="33"/>
      <c r="C10925" s="34"/>
      <c r="D10925" s="35" t="s">
        <v>368</v>
      </c>
      <c r="E10925" s="36" t="str">
        <f>VLOOKUP(D10925,Normativa!$A$3:$C$100,3,0)</f>
        <v>Decreto con Fuerza de Ley</v>
      </c>
      <c r="F10925" s="37"/>
      <c r="G10925" s="37"/>
      <c r="H10925" s="37" t="s">
        <v>8091</v>
      </c>
      <c r="I10925" s="36">
        <f t="shared" si="1"/>
        <v>1</v>
      </c>
      <c r="J10925" s="37"/>
      <c r="K10925" s="37"/>
    </row>
    <row r="10926" ht="22.5" hidden="1" customHeight="1">
      <c r="A10926" s="32" t="b">
        <v>0</v>
      </c>
      <c r="B10926" s="33"/>
      <c r="C10926" s="34"/>
      <c r="D10926" s="35" t="s">
        <v>368</v>
      </c>
      <c r="E10926" s="36" t="str">
        <f>VLOOKUP(D10926,Normativa!$A$3:$C$100,3,0)</f>
        <v>Decreto con Fuerza de Ley</v>
      </c>
      <c r="F10926" s="37"/>
      <c r="G10926" s="37"/>
      <c r="H10926" s="37"/>
      <c r="I10926" s="36">
        <f t="shared" si="1"/>
        <v>1</v>
      </c>
      <c r="J10926" s="37"/>
      <c r="K10926" s="37"/>
    </row>
    <row r="10927" ht="22.5" hidden="1" customHeight="1">
      <c r="A10927" s="32" t="b">
        <v>0</v>
      </c>
      <c r="B10927" s="33"/>
      <c r="C10927" s="34"/>
      <c r="D10927" s="35" t="s">
        <v>368</v>
      </c>
      <c r="E10927" s="36" t="str">
        <f>VLOOKUP(D10927,Normativa!$A$3:$C$100,3,0)</f>
        <v>Decreto con Fuerza de Ley</v>
      </c>
      <c r="F10927" s="37"/>
      <c r="G10927" s="37"/>
      <c r="H10927" s="37" t="s">
        <v>8092</v>
      </c>
      <c r="I10927" s="36">
        <f t="shared" si="1"/>
        <v>1</v>
      </c>
      <c r="J10927" s="37"/>
      <c r="K10927" s="37"/>
    </row>
    <row r="10928" ht="22.5" hidden="1" customHeight="1">
      <c r="A10928" s="32" t="b">
        <v>0</v>
      </c>
      <c r="B10928" s="33"/>
      <c r="C10928" s="34"/>
      <c r="D10928" s="35" t="s">
        <v>368</v>
      </c>
      <c r="E10928" s="36" t="str">
        <f>VLOOKUP(D10928,Normativa!$A$3:$C$100,3,0)</f>
        <v>Decreto con Fuerza de Ley</v>
      </c>
      <c r="F10928" s="37"/>
      <c r="G10928" s="37"/>
      <c r="H10928" s="37"/>
      <c r="I10928" s="36">
        <f t="shared" si="1"/>
        <v>1</v>
      </c>
      <c r="J10928" s="37"/>
      <c r="K10928" s="37"/>
    </row>
    <row r="10929" ht="22.5" hidden="1" customHeight="1">
      <c r="A10929" s="32" t="b">
        <v>0</v>
      </c>
      <c r="B10929" s="33"/>
      <c r="C10929" s="34"/>
      <c r="D10929" s="35" t="s">
        <v>368</v>
      </c>
      <c r="E10929" s="36" t="str">
        <f>VLOOKUP(D10929,Normativa!$A$3:$C$100,3,0)</f>
        <v>Decreto con Fuerza de Ley</v>
      </c>
      <c r="F10929" s="37"/>
      <c r="G10929" s="37"/>
      <c r="H10929" s="37" t="s">
        <v>8093</v>
      </c>
      <c r="I10929" s="36">
        <f t="shared" si="1"/>
        <v>1</v>
      </c>
      <c r="J10929" s="37"/>
      <c r="K10929" s="37"/>
    </row>
    <row r="10930" ht="22.5" hidden="1" customHeight="1">
      <c r="A10930" s="32" t="b">
        <v>0</v>
      </c>
      <c r="B10930" s="33"/>
      <c r="C10930" s="34"/>
      <c r="D10930" s="35" t="s">
        <v>368</v>
      </c>
      <c r="E10930" s="36" t="str">
        <f>VLOOKUP(D10930,Normativa!$A$3:$C$100,3,0)</f>
        <v>Decreto con Fuerza de Ley</v>
      </c>
      <c r="F10930" s="37"/>
      <c r="G10930" s="37"/>
      <c r="H10930" s="37"/>
      <c r="I10930" s="36">
        <f t="shared" si="1"/>
        <v>1</v>
      </c>
      <c r="J10930" s="37"/>
      <c r="K10930" s="37"/>
    </row>
    <row r="10931" ht="22.5" hidden="1" customHeight="1">
      <c r="A10931" s="32" t="b">
        <v>0</v>
      </c>
      <c r="B10931" s="33"/>
      <c r="C10931" s="34"/>
      <c r="D10931" s="35" t="s">
        <v>368</v>
      </c>
      <c r="E10931" s="36" t="str">
        <f>VLOOKUP(D10931,Normativa!$A$3:$C$100,3,0)</f>
        <v>Decreto con Fuerza de Ley</v>
      </c>
      <c r="F10931" s="37"/>
      <c r="G10931" s="37"/>
      <c r="H10931" s="37" t="s">
        <v>8094</v>
      </c>
      <c r="I10931" s="36">
        <f t="shared" si="1"/>
        <v>1</v>
      </c>
      <c r="J10931" s="37"/>
      <c r="K10931" s="37"/>
    </row>
    <row r="10932" ht="22.5" hidden="1" customHeight="1">
      <c r="A10932" s="32" t="b">
        <v>0</v>
      </c>
      <c r="B10932" s="33"/>
      <c r="C10932" s="34"/>
      <c r="D10932" s="35" t="s">
        <v>368</v>
      </c>
      <c r="E10932" s="36" t="str">
        <f>VLOOKUP(D10932,Normativa!$A$3:$C$100,3,0)</f>
        <v>Decreto con Fuerza de Ley</v>
      </c>
      <c r="F10932" s="37"/>
      <c r="G10932" s="37"/>
      <c r="H10932" s="37"/>
      <c r="I10932" s="36">
        <f t="shared" si="1"/>
        <v>1</v>
      </c>
      <c r="J10932" s="37"/>
      <c r="K10932" s="37"/>
    </row>
    <row r="10933" ht="22.5" hidden="1" customHeight="1">
      <c r="A10933" s="32" t="b">
        <v>0</v>
      </c>
      <c r="B10933" s="33"/>
      <c r="C10933" s="34"/>
      <c r="D10933" s="35" t="s">
        <v>368</v>
      </c>
      <c r="E10933" s="36" t="str">
        <f>VLOOKUP(D10933,Normativa!$A$3:$C$100,3,0)</f>
        <v>Decreto con Fuerza de Ley</v>
      </c>
      <c r="F10933" s="37"/>
      <c r="G10933" s="37"/>
      <c r="H10933" s="37"/>
      <c r="I10933" s="36">
        <f t="shared" si="1"/>
        <v>2</v>
      </c>
      <c r="J10933" s="37"/>
      <c r="K10933" s="37"/>
    </row>
    <row r="10934" ht="22.5" hidden="1" customHeight="1">
      <c r="A10934" s="32" t="b">
        <v>0</v>
      </c>
      <c r="B10934" s="33"/>
      <c r="C10934" s="34"/>
      <c r="D10934" s="35" t="s">
        <v>368</v>
      </c>
      <c r="E10934" s="36" t="str">
        <f>VLOOKUP(D10934,Normativa!$A$3:$C$100,3,0)</f>
        <v>Decreto con Fuerza de Ley</v>
      </c>
      <c r="F10934" s="37"/>
      <c r="G10934" s="37"/>
      <c r="H10934" s="37" t="s">
        <v>8095</v>
      </c>
      <c r="I10934" s="36">
        <f t="shared" si="1"/>
        <v>1</v>
      </c>
      <c r="J10934" s="37"/>
      <c r="K10934" s="37"/>
    </row>
    <row r="10935" ht="22.5" hidden="1" customHeight="1">
      <c r="A10935" s="32" t="b">
        <v>0</v>
      </c>
      <c r="B10935" s="33"/>
      <c r="C10935" s="34"/>
      <c r="D10935" s="35" t="s">
        <v>368</v>
      </c>
      <c r="E10935" s="36" t="str">
        <f>VLOOKUP(D10935,Normativa!$A$3:$C$100,3,0)</f>
        <v>Decreto con Fuerza de Ley</v>
      </c>
      <c r="F10935" s="37"/>
      <c r="G10935" s="37"/>
      <c r="H10935" s="37"/>
      <c r="I10935" s="36">
        <f t="shared" si="1"/>
        <v>1</v>
      </c>
      <c r="J10935" s="37"/>
      <c r="K10935" s="37"/>
    </row>
    <row r="10936" ht="22.5" hidden="1" customHeight="1">
      <c r="A10936" s="32" t="b">
        <v>0</v>
      </c>
      <c r="B10936" s="33"/>
      <c r="C10936" s="34"/>
      <c r="D10936" s="35" t="s">
        <v>368</v>
      </c>
      <c r="E10936" s="36" t="str">
        <f>VLOOKUP(D10936,Normativa!$A$3:$C$100,3,0)</f>
        <v>Decreto con Fuerza de Ley</v>
      </c>
      <c r="F10936" s="37"/>
      <c r="G10936" s="37"/>
      <c r="H10936" s="37" t="s">
        <v>8096</v>
      </c>
      <c r="I10936" s="36">
        <f t="shared" si="1"/>
        <v>1</v>
      </c>
      <c r="J10936" s="37"/>
      <c r="K10936" s="37"/>
    </row>
    <row r="10937" ht="22.5" hidden="1" customHeight="1">
      <c r="A10937" s="32" t="b">
        <v>0</v>
      </c>
      <c r="B10937" s="33"/>
      <c r="C10937" s="34"/>
      <c r="D10937" s="35" t="s">
        <v>368</v>
      </c>
      <c r="E10937" s="36" t="str">
        <f>VLOOKUP(D10937,Normativa!$A$3:$C$100,3,0)</f>
        <v>Decreto con Fuerza de Ley</v>
      </c>
      <c r="F10937" s="37"/>
      <c r="G10937" s="37"/>
      <c r="H10937" s="37" t="s">
        <v>8097</v>
      </c>
      <c r="I10937" s="36">
        <f t="shared" si="1"/>
        <v>1</v>
      </c>
      <c r="J10937" s="37"/>
      <c r="K10937" s="37"/>
    </row>
    <row r="10938" ht="22.5" hidden="1" customHeight="1">
      <c r="A10938" s="32" t="b">
        <v>0</v>
      </c>
      <c r="B10938" s="33"/>
      <c r="C10938" s="34"/>
      <c r="D10938" s="35" t="s">
        <v>368</v>
      </c>
      <c r="E10938" s="36" t="str">
        <f>VLOOKUP(D10938,Normativa!$A$3:$C$100,3,0)</f>
        <v>Decreto con Fuerza de Ley</v>
      </c>
      <c r="F10938" s="37"/>
      <c r="G10938" s="37"/>
      <c r="H10938" s="37"/>
      <c r="I10938" s="36">
        <f t="shared" si="1"/>
        <v>1</v>
      </c>
      <c r="J10938" s="37"/>
      <c r="K10938" s="37"/>
    </row>
    <row r="10939" ht="22.5" hidden="1" customHeight="1">
      <c r="A10939" s="32" t="b">
        <v>0</v>
      </c>
      <c r="B10939" s="33"/>
      <c r="C10939" s="34"/>
      <c r="D10939" s="35" t="s">
        <v>368</v>
      </c>
      <c r="E10939" s="36" t="str">
        <f>VLOOKUP(D10939,Normativa!$A$3:$C$100,3,0)</f>
        <v>Decreto con Fuerza de Ley</v>
      </c>
      <c r="F10939" s="37"/>
      <c r="G10939" s="37"/>
      <c r="H10939" s="37"/>
      <c r="I10939" s="36">
        <f t="shared" si="1"/>
        <v>2</v>
      </c>
      <c r="J10939" s="37"/>
      <c r="K10939" s="37"/>
    </row>
    <row r="10940" ht="22.5" hidden="1" customHeight="1">
      <c r="A10940" s="32" t="b">
        <v>0</v>
      </c>
      <c r="B10940" s="33"/>
      <c r="C10940" s="34"/>
      <c r="D10940" s="35" t="s">
        <v>368</v>
      </c>
      <c r="E10940" s="36" t="str">
        <f>VLOOKUP(D10940,Normativa!$A$3:$C$100,3,0)</f>
        <v>Decreto con Fuerza de Ley</v>
      </c>
      <c r="F10940" s="37"/>
      <c r="G10940" s="37"/>
      <c r="H10940" s="37" t="s">
        <v>8098</v>
      </c>
      <c r="I10940" s="36">
        <f t="shared" si="1"/>
        <v>1</v>
      </c>
      <c r="J10940" s="37"/>
      <c r="K10940" s="37"/>
    </row>
    <row r="10941" ht="22.5" hidden="1" customHeight="1">
      <c r="A10941" s="32" t="b">
        <v>0</v>
      </c>
      <c r="B10941" s="33"/>
      <c r="C10941" s="34"/>
      <c r="D10941" s="35" t="s">
        <v>368</v>
      </c>
      <c r="E10941" s="36" t="str">
        <f>VLOOKUP(D10941,Normativa!$A$3:$C$100,3,0)</f>
        <v>Decreto con Fuerza de Ley</v>
      </c>
      <c r="F10941" s="37"/>
      <c r="G10941" s="37"/>
      <c r="H10941" s="37" t="s">
        <v>8099</v>
      </c>
      <c r="I10941" s="36">
        <f t="shared" si="1"/>
        <v>1</v>
      </c>
      <c r="J10941" s="37"/>
      <c r="K10941" s="37"/>
    </row>
    <row r="10942" ht="22.5" hidden="1" customHeight="1">
      <c r="A10942" s="32" t="b">
        <v>0</v>
      </c>
      <c r="B10942" s="33"/>
      <c r="C10942" s="34"/>
      <c r="D10942" s="35" t="s">
        <v>368</v>
      </c>
      <c r="E10942" s="36" t="str">
        <f>VLOOKUP(D10942,Normativa!$A$3:$C$100,3,0)</f>
        <v>Decreto con Fuerza de Ley</v>
      </c>
      <c r="F10942" s="37"/>
      <c r="G10942" s="37"/>
      <c r="H10942" s="37"/>
      <c r="I10942" s="36">
        <f t="shared" si="1"/>
        <v>1</v>
      </c>
      <c r="J10942" s="37"/>
      <c r="K10942" s="37"/>
    </row>
    <row r="10943" ht="22.5" hidden="1" customHeight="1">
      <c r="A10943" s="32" t="b">
        <v>0</v>
      </c>
      <c r="B10943" s="33"/>
      <c r="C10943" s="34"/>
      <c r="D10943" s="35" t="s">
        <v>368</v>
      </c>
      <c r="E10943" s="36" t="str">
        <f>VLOOKUP(D10943,Normativa!$A$3:$C$100,3,0)</f>
        <v>Decreto con Fuerza de Ley</v>
      </c>
      <c r="F10943" s="37"/>
      <c r="G10943" s="37"/>
      <c r="H10943" s="37"/>
      <c r="I10943" s="36">
        <f t="shared" si="1"/>
        <v>2</v>
      </c>
      <c r="J10943" s="37"/>
      <c r="K10943" s="37"/>
    </row>
    <row r="10944" ht="22.5" hidden="1" customHeight="1">
      <c r="A10944" s="32" t="b">
        <v>0</v>
      </c>
      <c r="B10944" s="33"/>
      <c r="C10944" s="34"/>
      <c r="D10944" s="35" t="s">
        <v>368</v>
      </c>
      <c r="E10944" s="36" t="str">
        <f>VLOOKUP(D10944,Normativa!$A$3:$C$100,3,0)</f>
        <v>Decreto con Fuerza de Ley</v>
      </c>
      <c r="F10944" s="37"/>
      <c r="G10944" s="37"/>
      <c r="H10944" s="37" t="s">
        <v>8100</v>
      </c>
      <c r="I10944" s="36">
        <f t="shared" si="1"/>
        <v>1</v>
      </c>
      <c r="J10944" s="37"/>
      <c r="K10944" s="37"/>
    </row>
    <row r="10945" ht="22.5" hidden="1" customHeight="1">
      <c r="A10945" s="32" t="b">
        <v>0</v>
      </c>
      <c r="B10945" s="33"/>
      <c r="C10945" s="34"/>
      <c r="D10945" s="35" t="s">
        <v>368</v>
      </c>
      <c r="E10945" s="36" t="str">
        <f>VLOOKUP(D10945,Normativa!$A$3:$C$100,3,0)</f>
        <v>Decreto con Fuerza de Ley</v>
      </c>
      <c r="F10945" s="37"/>
      <c r="G10945" s="37"/>
      <c r="H10945" s="37"/>
      <c r="I10945" s="36">
        <f t="shared" si="1"/>
        <v>1</v>
      </c>
      <c r="J10945" s="37"/>
      <c r="K10945" s="37"/>
    </row>
    <row r="10946" ht="22.5" hidden="1" customHeight="1">
      <c r="A10946" s="32" t="b">
        <v>0</v>
      </c>
      <c r="B10946" s="33"/>
      <c r="C10946" s="34"/>
      <c r="D10946" s="35" t="s">
        <v>368</v>
      </c>
      <c r="E10946" s="36" t="str">
        <f>VLOOKUP(D10946,Normativa!$A$3:$C$100,3,0)</f>
        <v>Decreto con Fuerza de Ley</v>
      </c>
      <c r="F10946" s="37"/>
      <c r="G10946" s="37"/>
      <c r="H10946" s="37"/>
      <c r="I10946" s="36">
        <f t="shared" si="1"/>
        <v>2</v>
      </c>
      <c r="J10946" s="37"/>
      <c r="K10946" s="37"/>
    </row>
    <row r="10947" ht="22.5" hidden="1" customHeight="1">
      <c r="A10947" s="32" t="b">
        <v>0</v>
      </c>
      <c r="B10947" s="33"/>
      <c r="C10947" s="34"/>
      <c r="D10947" s="35" t="s">
        <v>368</v>
      </c>
      <c r="E10947" s="36" t="str">
        <f>VLOOKUP(D10947,Normativa!$A$3:$C$100,3,0)</f>
        <v>Decreto con Fuerza de Ley</v>
      </c>
      <c r="F10947" s="37"/>
      <c r="G10947" s="37"/>
      <c r="H10947" s="37" t="s">
        <v>8101</v>
      </c>
      <c r="I10947" s="36">
        <f t="shared" si="1"/>
        <v>1</v>
      </c>
      <c r="J10947" s="37"/>
      <c r="K10947" s="37"/>
    </row>
    <row r="10948" ht="22.5" hidden="1" customHeight="1">
      <c r="A10948" s="32" t="b">
        <v>0</v>
      </c>
      <c r="B10948" s="33"/>
      <c r="C10948" s="34"/>
      <c r="D10948" s="35" t="s">
        <v>368</v>
      </c>
      <c r="E10948" s="36" t="str">
        <f>VLOOKUP(D10948,Normativa!$A$3:$C$100,3,0)</f>
        <v>Decreto con Fuerza de Ley</v>
      </c>
      <c r="F10948" s="37"/>
      <c r="G10948" s="37"/>
      <c r="H10948" s="37" t="s">
        <v>8102</v>
      </c>
      <c r="I10948" s="36">
        <f t="shared" si="1"/>
        <v>1</v>
      </c>
      <c r="J10948" s="37"/>
      <c r="K10948" s="37"/>
    </row>
    <row r="10949" ht="22.5" hidden="1" customHeight="1">
      <c r="A10949" s="32" t="b">
        <v>0</v>
      </c>
      <c r="B10949" s="33"/>
      <c r="C10949" s="34"/>
      <c r="D10949" s="35" t="s">
        <v>368</v>
      </c>
      <c r="E10949" s="36" t="str">
        <f>VLOOKUP(D10949,Normativa!$A$3:$C$100,3,0)</f>
        <v>Decreto con Fuerza de Ley</v>
      </c>
      <c r="F10949" s="37"/>
      <c r="G10949" s="37"/>
      <c r="H10949" s="37"/>
      <c r="I10949" s="36">
        <f t="shared" si="1"/>
        <v>1</v>
      </c>
      <c r="J10949" s="37"/>
      <c r="K10949" s="37"/>
    </row>
    <row r="10950" ht="22.5" hidden="1" customHeight="1">
      <c r="A10950" s="32" t="b">
        <v>0</v>
      </c>
      <c r="B10950" s="33"/>
      <c r="C10950" s="34"/>
      <c r="D10950" s="35" t="s">
        <v>368</v>
      </c>
      <c r="E10950" s="36" t="str">
        <f>VLOOKUP(D10950,Normativa!$A$3:$C$100,3,0)</f>
        <v>Decreto con Fuerza de Ley</v>
      </c>
      <c r="F10950" s="37"/>
      <c r="G10950" s="37"/>
      <c r="H10950" s="37" t="s">
        <v>8103</v>
      </c>
      <c r="I10950" s="36">
        <f t="shared" si="1"/>
        <v>1</v>
      </c>
      <c r="J10950" s="37"/>
      <c r="K10950" s="37"/>
    </row>
    <row r="10951" ht="22.5" hidden="1" customHeight="1">
      <c r="A10951" s="32" t="b">
        <v>0</v>
      </c>
      <c r="B10951" s="33"/>
      <c r="C10951" s="34"/>
      <c r="D10951" s="35" t="s">
        <v>368</v>
      </c>
      <c r="E10951" s="36" t="str">
        <f>VLOOKUP(D10951,Normativa!$A$3:$C$100,3,0)</f>
        <v>Decreto con Fuerza de Ley</v>
      </c>
      <c r="F10951" s="37"/>
      <c r="G10951" s="37"/>
      <c r="H10951" s="37"/>
      <c r="I10951" s="36">
        <f t="shared" si="1"/>
        <v>1</v>
      </c>
      <c r="J10951" s="37"/>
      <c r="K10951" s="37"/>
    </row>
    <row r="10952" ht="22.5" hidden="1" customHeight="1">
      <c r="A10952" s="32" t="b">
        <v>0</v>
      </c>
      <c r="B10952" s="33"/>
      <c r="C10952" s="34"/>
      <c r="D10952" s="35" t="s">
        <v>368</v>
      </c>
      <c r="E10952" s="36" t="str">
        <f>VLOOKUP(D10952,Normativa!$A$3:$C$100,3,0)</f>
        <v>Decreto con Fuerza de Ley</v>
      </c>
      <c r="F10952" s="37"/>
      <c r="G10952" s="37"/>
      <c r="H10952" s="37" t="s">
        <v>8104</v>
      </c>
      <c r="I10952" s="36">
        <f t="shared" si="1"/>
        <v>1</v>
      </c>
      <c r="J10952" s="37"/>
      <c r="K10952" s="37"/>
    </row>
    <row r="10953" ht="22.5" hidden="1" customHeight="1">
      <c r="A10953" s="32" t="b">
        <v>0</v>
      </c>
      <c r="B10953" s="33"/>
      <c r="C10953" s="34"/>
      <c r="D10953" s="35" t="s">
        <v>368</v>
      </c>
      <c r="E10953" s="36" t="str">
        <f>VLOOKUP(D10953,Normativa!$A$3:$C$100,3,0)</f>
        <v>Decreto con Fuerza de Ley</v>
      </c>
      <c r="F10953" s="37"/>
      <c r="G10953" s="37"/>
      <c r="H10953" s="37"/>
      <c r="I10953" s="36">
        <f t="shared" si="1"/>
        <v>1</v>
      </c>
      <c r="J10953" s="37"/>
      <c r="K10953" s="37"/>
    </row>
    <row r="10954" ht="22.5" hidden="1" customHeight="1">
      <c r="A10954" s="32" t="b">
        <v>0</v>
      </c>
      <c r="B10954" s="33"/>
      <c r="C10954" s="34"/>
      <c r="D10954" s="35" t="s">
        <v>368</v>
      </c>
      <c r="E10954" s="36" t="str">
        <f>VLOOKUP(D10954,Normativa!$A$3:$C$100,3,0)</f>
        <v>Decreto con Fuerza de Ley</v>
      </c>
      <c r="F10954" s="37"/>
      <c r="G10954" s="37"/>
      <c r="H10954" s="37" t="s">
        <v>8105</v>
      </c>
      <c r="I10954" s="36">
        <f t="shared" si="1"/>
        <v>1</v>
      </c>
      <c r="J10954" s="37"/>
      <c r="K10954" s="37"/>
    </row>
    <row r="10955" ht="22.5" hidden="1" customHeight="1">
      <c r="A10955" s="32" t="b">
        <v>0</v>
      </c>
      <c r="B10955" s="33"/>
      <c r="C10955" s="34"/>
      <c r="D10955" s="35" t="s">
        <v>368</v>
      </c>
      <c r="E10955" s="36" t="str">
        <f>VLOOKUP(D10955,Normativa!$A$3:$C$100,3,0)</f>
        <v>Decreto con Fuerza de Ley</v>
      </c>
      <c r="F10955" s="37"/>
      <c r="G10955" s="37"/>
      <c r="H10955" s="37"/>
      <c r="I10955" s="36">
        <f t="shared" si="1"/>
        <v>1</v>
      </c>
      <c r="J10955" s="37"/>
      <c r="K10955" s="37"/>
    </row>
    <row r="10956" ht="22.5" hidden="1" customHeight="1">
      <c r="A10956" s="32" t="b">
        <v>0</v>
      </c>
      <c r="B10956" s="33"/>
      <c r="C10956" s="34"/>
      <c r="D10956" s="35" t="s">
        <v>368</v>
      </c>
      <c r="E10956" s="36" t="str">
        <f>VLOOKUP(D10956,Normativa!$A$3:$C$100,3,0)</f>
        <v>Decreto con Fuerza de Ley</v>
      </c>
      <c r="F10956" s="37"/>
      <c r="G10956" s="37"/>
      <c r="H10956" s="37"/>
      <c r="I10956" s="36">
        <f t="shared" si="1"/>
        <v>2</v>
      </c>
      <c r="J10956" s="37"/>
      <c r="K10956" s="37"/>
    </row>
    <row r="10957" ht="22.5" hidden="1" customHeight="1">
      <c r="A10957" s="32" t="b">
        <v>0</v>
      </c>
      <c r="B10957" s="33"/>
      <c r="C10957" s="34"/>
      <c r="D10957" s="35" t="s">
        <v>368</v>
      </c>
      <c r="E10957" s="36" t="str">
        <f>VLOOKUP(D10957,Normativa!$A$3:$C$100,3,0)</f>
        <v>Decreto con Fuerza de Ley</v>
      </c>
      <c r="F10957" s="37"/>
      <c r="G10957" s="37"/>
      <c r="H10957" s="37" t="s">
        <v>8106</v>
      </c>
      <c r="I10957" s="36">
        <f t="shared" si="1"/>
        <v>1</v>
      </c>
      <c r="J10957" s="37"/>
      <c r="K10957" s="37"/>
    </row>
    <row r="10958" ht="22.5" hidden="1" customHeight="1">
      <c r="A10958" s="32" t="b">
        <v>0</v>
      </c>
      <c r="B10958" s="33"/>
      <c r="C10958" s="34"/>
      <c r="D10958" s="35" t="s">
        <v>368</v>
      </c>
      <c r="E10958" s="36" t="str">
        <f>VLOOKUP(D10958,Normativa!$A$3:$C$100,3,0)</f>
        <v>Decreto con Fuerza de Ley</v>
      </c>
      <c r="F10958" s="37"/>
      <c r="G10958" s="37"/>
      <c r="H10958" s="37" t="s">
        <v>8107</v>
      </c>
      <c r="I10958" s="36">
        <f t="shared" si="1"/>
        <v>1</v>
      </c>
      <c r="J10958" s="37"/>
      <c r="K10958" s="37"/>
    </row>
    <row r="10959" ht="22.5" hidden="1" customHeight="1">
      <c r="A10959" s="32" t="b">
        <v>0</v>
      </c>
      <c r="B10959" s="33"/>
      <c r="C10959" s="34"/>
      <c r="D10959" s="35" t="s">
        <v>368</v>
      </c>
      <c r="E10959" s="36" t="str">
        <f>VLOOKUP(D10959,Normativa!$A$3:$C$100,3,0)</f>
        <v>Decreto con Fuerza de Ley</v>
      </c>
      <c r="F10959" s="37"/>
      <c r="G10959" s="37"/>
      <c r="H10959" s="37" t="s">
        <v>8108</v>
      </c>
      <c r="I10959" s="36">
        <f t="shared" si="1"/>
        <v>1</v>
      </c>
      <c r="J10959" s="37"/>
      <c r="K10959" s="37"/>
    </row>
    <row r="10960" ht="22.5" hidden="1" customHeight="1">
      <c r="A10960" s="32" t="b">
        <v>0</v>
      </c>
      <c r="B10960" s="33"/>
      <c r="C10960" s="34"/>
      <c r="D10960" s="35" t="s">
        <v>368</v>
      </c>
      <c r="E10960" s="36" t="str">
        <f>VLOOKUP(D10960,Normativa!$A$3:$C$100,3,0)</f>
        <v>Decreto con Fuerza de Ley</v>
      </c>
      <c r="F10960" s="37"/>
      <c r="G10960" s="37"/>
      <c r="H10960" s="37" t="s">
        <v>8109</v>
      </c>
      <c r="I10960" s="36">
        <f t="shared" si="1"/>
        <v>1</v>
      </c>
      <c r="J10960" s="37"/>
      <c r="K10960" s="37"/>
    </row>
    <row r="10961" ht="22.5" hidden="1" customHeight="1">
      <c r="A10961" s="32" t="b">
        <v>0</v>
      </c>
      <c r="B10961" s="33"/>
      <c r="C10961" s="34"/>
      <c r="D10961" s="35" t="s">
        <v>368</v>
      </c>
      <c r="E10961" s="36" t="str">
        <f>VLOOKUP(D10961,Normativa!$A$3:$C$100,3,0)</f>
        <v>Decreto con Fuerza de Ley</v>
      </c>
      <c r="F10961" s="37"/>
      <c r="G10961" s="37"/>
      <c r="H10961" s="37" t="s">
        <v>8110</v>
      </c>
      <c r="I10961" s="36">
        <f t="shared" si="1"/>
        <v>1</v>
      </c>
      <c r="J10961" s="37"/>
      <c r="K10961" s="37"/>
    </row>
    <row r="10962" ht="22.5" hidden="1" customHeight="1">
      <c r="A10962" s="32" t="b">
        <v>0</v>
      </c>
      <c r="B10962" s="33"/>
      <c r="C10962" s="34"/>
      <c r="D10962" s="35" t="s">
        <v>368</v>
      </c>
      <c r="E10962" s="36" t="str">
        <f>VLOOKUP(D10962,Normativa!$A$3:$C$100,3,0)</f>
        <v>Decreto con Fuerza de Ley</v>
      </c>
      <c r="F10962" s="37"/>
      <c r="G10962" s="37"/>
      <c r="H10962" s="37" t="s">
        <v>8111</v>
      </c>
      <c r="I10962" s="36">
        <f t="shared" si="1"/>
        <v>1</v>
      </c>
      <c r="J10962" s="37"/>
      <c r="K10962" s="37"/>
    </row>
    <row r="10963" ht="22.5" hidden="1" customHeight="1">
      <c r="A10963" s="32" t="b">
        <v>0</v>
      </c>
      <c r="B10963" s="33"/>
      <c r="C10963" s="34"/>
      <c r="D10963" s="35" t="s">
        <v>368</v>
      </c>
      <c r="E10963" s="36" t="str">
        <f>VLOOKUP(D10963,Normativa!$A$3:$C$100,3,0)</f>
        <v>Decreto con Fuerza de Ley</v>
      </c>
      <c r="F10963" s="37"/>
      <c r="G10963" s="37"/>
      <c r="H10963" s="37"/>
      <c r="I10963" s="36">
        <f t="shared" si="1"/>
        <v>1</v>
      </c>
      <c r="J10963" s="37"/>
      <c r="K10963" s="37"/>
    </row>
    <row r="10964" ht="22.5" hidden="1" customHeight="1">
      <c r="A10964" s="32" t="b">
        <v>0</v>
      </c>
      <c r="B10964" s="33"/>
      <c r="C10964" s="34"/>
      <c r="D10964" s="35" t="s">
        <v>368</v>
      </c>
      <c r="E10964" s="36" t="str">
        <f>VLOOKUP(D10964,Normativa!$A$3:$C$100,3,0)</f>
        <v>Decreto con Fuerza de Ley</v>
      </c>
      <c r="F10964" s="37"/>
      <c r="G10964" s="37"/>
      <c r="H10964" s="37" t="s">
        <v>8112</v>
      </c>
      <c r="I10964" s="36">
        <f t="shared" si="1"/>
        <v>1</v>
      </c>
      <c r="J10964" s="37"/>
      <c r="K10964" s="37"/>
    </row>
    <row r="10965" ht="22.5" hidden="1" customHeight="1">
      <c r="A10965" s="32" t="b">
        <v>0</v>
      </c>
      <c r="B10965" s="33"/>
      <c r="C10965" s="34"/>
      <c r="D10965" s="35" t="s">
        <v>368</v>
      </c>
      <c r="E10965" s="36" t="str">
        <f>VLOOKUP(D10965,Normativa!$A$3:$C$100,3,0)</f>
        <v>Decreto con Fuerza de Ley</v>
      </c>
      <c r="F10965" s="37"/>
      <c r="G10965" s="37"/>
      <c r="H10965" s="37"/>
      <c r="I10965" s="36">
        <f t="shared" si="1"/>
        <v>1</v>
      </c>
      <c r="J10965" s="37"/>
      <c r="K10965" s="37"/>
    </row>
    <row r="10966" ht="22.5" hidden="1" customHeight="1">
      <c r="A10966" s="32" t="b">
        <v>0</v>
      </c>
      <c r="B10966" s="33"/>
      <c r="C10966" s="34"/>
      <c r="D10966" s="35" t="s">
        <v>368</v>
      </c>
      <c r="E10966" s="36" t="str">
        <f>VLOOKUP(D10966,Normativa!$A$3:$C$100,3,0)</f>
        <v>Decreto con Fuerza de Ley</v>
      </c>
      <c r="F10966" s="37"/>
      <c r="G10966" s="37"/>
      <c r="H10966" s="37" t="s">
        <v>8113</v>
      </c>
      <c r="I10966" s="36">
        <f t="shared" si="1"/>
        <v>1</v>
      </c>
      <c r="J10966" s="37"/>
      <c r="K10966" s="37"/>
    </row>
    <row r="10967" ht="22.5" hidden="1" customHeight="1">
      <c r="A10967" s="32" t="b">
        <v>0</v>
      </c>
      <c r="B10967" s="33"/>
      <c r="C10967" s="34"/>
      <c r="D10967" s="35" t="s">
        <v>368</v>
      </c>
      <c r="E10967" s="36" t="str">
        <f>VLOOKUP(D10967,Normativa!$A$3:$C$100,3,0)</f>
        <v>Decreto con Fuerza de Ley</v>
      </c>
      <c r="F10967" s="37"/>
      <c r="G10967" s="37"/>
      <c r="H10967" s="37"/>
      <c r="I10967" s="36">
        <f t="shared" si="1"/>
        <v>1</v>
      </c>
      <c r="J10967" s="37"/>
      <c r="K10967" s="37"/>
    </row>
    <row r="10968" ht="22.5" hidden="1" customHeight="1">
      <c r="A10968" s="32" t="b">
        <v>0</v>
      </c>
      <c r="B10968" s="33"/>
      <c r="C10968" s="34"/>
      <c r="D10968" s="35" t="s">
        <v>368</v>
      </c>
      <c r="E10968" s="36" t="str">
        <f>VLOOKUP(D10968,Normativa!$A$3:$C$100,3,0)</f>
        <v>Decreto con Fuerza de Ley</v>
      </c>
      <c r="F10968" s="37"/>
      <c r="G10968" s="37"/>
      <c r="H10968" s="37" t="s">
        <v>8114</v>
      </c>
      <c r="I10968" s="36">
        <f t="shared" si="1"/>
        <v>1</v>
      </c>
      <c r="J10968" s="37"/>
      <c r="K10968" s="37"/>
    </row>
    <row r="10969" ht="22.5" hidden="1" customHeight="1">
      <c r="A10969" s="32" t="b">
        <v>0</v>
      </c>
      <c r="B10969" s="33"/>
      <c r="C10969" s="34"/>
      <c r="D10969" s="35" t="s">
        <v>368</v>
      </c>
      <c r="E10969" s="36" t="str">
        <f>VLOOKUP(D10969,Normativa!$A$3:$C$100,3,0)</f>
        <v>Decreto con Fuerza de Ley</v>
      </c>
      <c r="F10969" s="37"/>
      <c r="G10969" s="37"/>
      <c r="H10969" s="37"/>
      <c r="I10969" s="36">
        <f t="shared" si="1"/>
        <v>1</v>
      </c>
      <c r="J10969" s="37"/>
      <c r="K10969" s="37"/>
    </row>
    <row r="10970" ht="22.5" hidden="1" customHeight="1">
      <c r="A10970" s="32" t="b">
        <v>0</v>
      </c>
      <c r="B10970" s="33"/>
      <c r="C10970" s="34"/>
      <c r="D10970" s="35" t="s">
        <v>368</v>
      </c>
      <c r="E10970" s="36" t="str">
        <f>VLOOKUP(D10970,Normativa!$A$3:$C$100,3,0)</f>
        <v>Decreto con Fuerza de Ley</v>
      </c>
      <c r="F10970" s="37"/>
      <c r="G10970" s="37"/>
      <c r="H10970" s="37" t="s">
        <v>8115</v>
      </c>
      <c r="I10970" s="36">
        <f t="shared" si="1"/>
        <v>1</v>
      </c>
      <c r="J10970" s="37"/>
      <c r="K10970" s="37"/>
    </row>
    <row r="10971" ht="22.5" hidden="1" customHeight="1">
      <c r="A10971" s="32" t="b">
        <v>0</v>
      </c>
      <c r="B10971" s="33"/>
      <c r="C10971" s="34"/>
      <c r="D10971" s="35" t="s">
        <v>368</v>
      </c>
      <c r="E10971" s="36" t="str">
        <f>VLOOKUP(D10971,Normativa!$A$3:$C$100,3,0)</f>
        <v>Decreto con Fuerza de Ley</v>
      </c>
      <c r="F10971" s="37"/>
      <c r="G10971" s="37"/>
      <c r="H10971" s="37"/>
      <c r="I10971" s="36">
        <f t="shared" si="1"/>
        <v>1</v>
      </c>
      <c r="J10971" s="37"/>
      <c r="K10971" s="37"/>
    </row>
    <row r="10972" ht="22.5" hidden="1" customHeight="1">
      <c r="A10972" s="32" t="b">
        <v>0</v>
      </c>
      <c r="B10972" s="33"/>
      <c r="C10972" s="34"/>
      <c r="D10972" s="35" t="s">
        <v>368</v>
      </c>
      <c r="E10972" s="36" t="str">
        <f>VLOOKUP(D10972,Normativa!$A$3:$C$100,3,0)</f>
        <v>Decreto con Fuerza de Ley</v>
      </c>
      <c r="F10972" s="37"/>
      <c r="G10972" s="37"/>
      <c r="H10972" s="37" t="s">
        <v>8116</v>
      </c>
      <c r="I10972" s="36">
        <f t="shared" si="1"/>
        <v>1</v>
      </c>
      <c r="J10972" s="37"/>
      <c r="K10972" s="37"/>
    </row>
    <row r="10973" ht="22.5" hidden="1" customHeight="1">
      <c r="A10973" s="32" t="b">
        <v>0</v>
      </c>
      <c r="B10973" s="33"/>
      <c r="C10973" s="34"/>
      <c r="D10973" s="35" t="s">
        <v>368</v>
      </c>
      <c r="E10973" s="36" t="str">
        <f>VLOOKUP(D10973,Normativa!$A$3:$C$100,3,0)</f>
        <v>Decreto con Fuerza de Ley</v>
      </c>
      <c r="F10973" s="37"/>
      <c r="G10973" s="37"/>
      <c r="H10973" s="37"/>
      <c r="I10973" s="36">
        <f t="shared" si="1"/>
        <v>1</v>
      </c>
      <c r="J10973" s="37"/>
      <c r="K10973" s="37"/>
    </row>
    <row r="10974" ht="22.5" hidden="1" customHeight="1">
      <c r="A10974" s="32" t="b">
        <v>0</v>
      </c>
      <c r="B10974" s="33"/>
      <c r="C10974" s="34"/>
      <c r="D10974" s="35" t="s">
        <v>368</v>
      </c>
      <c r="E10974" s="36" t="str">
        <f>VLOOKUP(D10974,Normativa!$A$3:$C$100,3,0)</f>
        <v>Decreto con Fuerza de Ley</v>
      </c>
      <c r="F10974" s="37"/>
      <c r="G10974" s="37"/>
      <c r="H10974" s="37" t="s">
        <v>8117</v>
      </c>
      <c r="I10974" s="36">
        <f t="shared" si="1"/>
        <v>1</v>
      </c>
      <c r="J10974" s="37"/>
      <c r="K10974" s="37"/>
    </row>
    <row r="10975" ht="22.5" hidden="1" customHeight="1">
      <c r="A10975" s="32" t="b">
        <v>0</v>
      </c>
      <c r="B10975" s="33"/>
      <c r="C10975" s="34"/>
      <c r="D10975" s="35" t="s">
        <v>368</v>
      </c>
      <c r="E10975" s="36" t="str">
        <f>VLOOKUP(D10975,Normativa!$A$3:$C$100,3,0)</f>
        <v>Decreto con Fuerza de Ley</v>
      </c>
      <c r="F10975" s="37"/>
      <c r="G10975" s="37"/>
      <c r="H10975" s="37"/>
      <c r="I10975" s="36">
        <f t="shared" si="1"/>
        <v>1</v>
      </c>
      <c r="J10975" s="37"/>
      <c r="K10975" s="37"/>
    </row>
    <row r="10976" ht="22.5" hidden="1" customHeight="1">
      <c r="A10976" s="32" t="b">
        <v>0</v>
      </c>
      <c r="B10976" s="33"/>
      <c r="C10976" s="34"/>
      <c r="D10976" s="35" t="s">
        <v>368</v>
      </c>
      <c r="E10976" s="36" t="str">
        <f>VLOOKUP(D10976,Normativa!$A$3:$C$100,3,0)</f>
        <v>Decreto con Fuerza de Ley</v>
      </c>
      <c r="F10976" s="37"/>
      <c r="G10976" s="37"/>
      <c r="H10976" s="37" t="s">
        <v>8118</v>
      </c>
      <c r="I10976" s="36">
        <f t="shared" si="1"/>
        <v>1</v>
      </c>
      <c r="J10976" s="37"/>
      <c r="K10976" s="37"/>
    </row>
    <row r="10977" ht="22.5" hidden="1" customHeight="1">
      <c r="A10977" s="32" t="b">
        <v>0</v>
      </c>
      <c r="B10977" s="33"/>
      <c r="C10977" s="34"/>
      <c r="D10977" s="35" t="s">
        <v>368</v>
      </c>
      <c r="E10977" s="36" t="str">
        <f>VLOOKUP(D10977,Normativa!$A$3:$C$100,3,0)</f>
        <v>Decreto con Fuerza de Ley</v>
      </c>
      <c r="F10977" s="37"/>
      <c r="G10977" s="37"/>
      <c r="H10977" s="37"/>
      <c r="I10977" s="36">
        <f t="shared" si="1"/>
        <v>1</v>
      </c>
      <c r="J10977" s="37"/>
      <c r="K10977" s="37"/>
    </row>
    <row r="10978" ht="22.5" hidden="1" customHeight="1">
      <c r="A10978" s="32" t="b">
        <v>0</v>
      </c>
      <c r="B10978" s="33"/>
      <c r="C10978" s="34"/>
      <c r="D10978" s="35" t="s">
        <v>368</v>
      </c>
      <c r="E10978" s="36" t="str">
        <f>VLOOKUP(D10978,Normativa!$A$3:$C$100,3,0)</f>
        <v>Decreto con Fuerza de Ley</v>
      </c>
      <c r="F10978" s="37"/>
      <c r="G10978" s="37"/>
      <c r="H10978" s="37" t="s">
        <v>8119</v>
      </c>
      <c r="I10978" s="36">
        <f t="shared" si="1"/>
        <v>1</v>
      </c>
      <c r="J10978" s="37"/>
      <c r="K10978" s="37"/>
    </row>
    <row r="10979" ht="22.5" hidden="1" customHeight="1">
      <c r="A10979" s="32" t="b">
        <v>0</v>
      </c>
      <c r="B10979" s="33"/>
      <c r="C10979" s="34"/>
      <c r="D10979" s="35" t="s">
        <v>368</v>
      </c>
      <c r="E10979" s="36" t="str">
        <f>VLOOKUP(D10979,Normativa!$A$3:$C$100,3,0)</f>
        <v>Decreto con Fuerza de Ley</v>
      </c>
      <c r="F10979" s="37"/>
      <c r="G10979" s="37"/>
      <c r="H10979" s="37"/>
      <c r="I10979" s="36">
        <f t="shared" si="1"/>
        <v>1</v>
      </c>
      <c r="J10979" s="37"/>
      <c r="K10979" s="37"/>
    </row>
    <row r="10980" ht="22.5" hidden="1" customHeight="1">
      <c r="A10980" s="32" t="b">
        <v>0</v>
      </c>
      <c r="B10980" s="33"/>
      <c r="C10980" s="34"/>
      <c r="D10980" s="35" t="s">
        <v>368</v>
      </c>
      <c r="E10980" s="36" t="str">
        <f>VLOOKUP(D10980,Normativa!$A$3:$C$100,3,0)</f>
        <v>Decreto con Fuerza de Ley</v>
      </c>
      <c r="F10980" s="37"/>
      <c r="G10980" s="37"/>
      <c r="H10980" s="37" t="s">
        <v>8120</v>
      </c>
      <c r="I10980" s="36">
        <f t="shared" si="1"/>
        <v>1</v>
      </c>
      <c r="J10980" s="37"/>
      <c r="K10980" s="37"/>
    </row>
    <row r="10981" ht="22.5" hidden="1" customHeight="1">
      <c r="A10981" s="32" t="b">
        <v>0</v>
      </c>
      <c r="B10981" s="33"/>
      <c r="C10981" s="34"/>
      <c r="D10981" s="35" t="s">
        <v>368</v>
      </c>
      <c r="E10981" s="36" t="str">
        <f>VLOOKUP(D10981,Normativa!$A$3:$C$100,3,0)</f>
        <v>Decreto con Fuerza de Ley</v>
      </c>
      <c r="F10981" s="37"/>
      <c r="G10981" s="37"/>
      <c r="H10981" s="37"/>
      <c r="I10981" s="36">
        <f t="shared" si="1"/>
        <v>1</v>
      </c>
      <c r="J10981" s="37"/>
      <c r="K10981" s="37"/>
    </row>
    <row r="10982" ht="22.5" hidden="1" customHeight="1">
      <c r="A10982" s="32" t="b">
        <v>0</v>
      </c>
      <c r="B10982" s="33"/>
      <c r="C10982" s="34"/>
      <c r="D10982" s="35" t="s">
        <v>368</v>
      </c>
      <c r="E10982" s="36" t="str">
        <f>VLOOKUP(D10982,Normativa!$A$3:$C$100,3,0)</f>
        <v>Decreto con Fuerza de Ley</v>
      </c>
      <c r="F10982" s="37"/>
      <c r="G10982" s="37"/>
      <c r="H10982" s="37"/>
      <c r="I10982" s="36">
        <f t="shared" si="1"/>
        <v>2</v>
      </c>
      <c r="J10982" s="37"/>
      <c r="K10982" s="37"/>
    </row>
    <row r="10983" ht="22.5" hidden="1" customHeight="1">
      <c r="A10983" s="32" t="b">
        <v>0</v>
      </c>
      <c r="B10983" s="33"/>
      <c r="C10983" s="34"/>
      <c r="D10983" s="35" t="s">
        <v>368</v>
      </c>
      <c r="E10983" s="36" t="str">
        <f>VLOOKUP(D10983,Normativa!$A$3:$C$100,3,0)</f>
        <v>Decreto con Fuerza de Ley</v>
      </c>
      <c r="F10983" s="37"/>
      <c r="G10983" s="37"/>
      <c r="H10983" s="37" t="s">
        <v>8121</v>
      </c>
      <c r="I10983" s="36">
        <f t="shared" si="1"/>
        <v>1</v>
      </c>
      <c r="J10983" s="37"/>
      <c r="K10983" s="37"/>
    </row>
    <row r="10984" ht="22.5" hidden="1" customHeight="1">
      <c r="A10984" s="32" t="b">
        <v>0</v>
      </c>
      <c r="B10984" s="33"/>
      <c r="C10984" s="34"/>
      <c r="D10984" s="35" t="s">
        <v>368</v>
      </c>
      <c r="E10984" s="36" t="str">
        <f>VLOOKUP(D10984,Normativa!$A$3:$C$100,3,0)</f>
        <v>Decreto con Fuerza de Ley</v>
      </c>
      <c r="F10984" s="37"/>
      <c r="G10984" s="37"/>
      <c r="H10984" s="37"/>
      <c r="I10984" s="36">
        <f t="shared" si="1"/>
        <v>1</v>
      </c>
      <c r="J10984" s="37"/>
      <c r="K10984" s="37"/>
    </row>
    <row r="10985" ht="22.5" hidden="1" customHeight="1">
      <c r="A10985" s="32" t="b">
        <v>0</v>
      </c>
      <c r="B10985" s="33"/>
      <c r="C10985" s="34"/>
      <c r="D10985" s="35" t="s">
        <v>368</v>
      </c>
      <c r="E10985" s="36" t="str">
        <f>VLOOKUP(D10985,Normativa!$A$3:$C$100,3,0)</f>
        <v>Decreto con Fuerza de Ley</v>
      </c>
      <c r="F10985" s="37"/>
      <c r="G10985" s="37"/>
      <c r="H10985" s="37"/>
      <c r="I10985" s="36">
        <f t="shared" si="1"/>
        <v>2</v>
      </c>
      <c r="J10985" s="37"/>
      <c r="K10985" s="37"/>
    </row>
    <row r="10986" ht="22.5" hidden="1" customHeight="1">
      <c r="A10986" s="32" t="b">
        <v>0</v>
      </c>
      <c r="B10986" s="33"/>
      <c r="C10986" s="34"/>
      <c r="D10986" s="35" t="s">
        <v>368</v>
      </c>
      <c r="E10986" s="36" t="str">
        <f>VLOOKUP(D10986,Normativa!$A$3:$C$100,3,0)</f>
        <v>Decreto con Fuerza de Ley</v>
      </c>
      <c r="F10986" s="37"/>
      <c r="G10986" s="37"/>
      <c r="H10986" s="37" t="s">
        <v>8122</v>
      </c>
      <c r="I10986" s="36">
        <f t="shared" si="1"/>
        <v>1</v>
      </c>
      <c r="J10986" s="37"/>
      <c r="K10986" s="37"/>
    </row>
    <row r="10987" ht="22.5" hidden="1" customHeight="1">
      <c r="A10987" s="32" t="b">
        <v>0</v>
      </c>
      <c r="B10987" s="33"/>
      <c r="C10987" s="34"/>
      <c r="D10987" s="35" t="s">
        <v>368</v>
      </c>
      <c r="E10987" s="36" t="str">
        <f>VLOOKUP(D10987,Normativa!$A$3:$C$100,3,0)</f>
        <v>Decreto con Fuerza de Ley</v>
      </c>
      <c r="F10987" s="37"/>
      <c r="G10987" s="37"/>
      <c r="H10987" s="37" t="s">
        <v>8123</v>
      </c>
      <c r="I10987" s="36">
        <f t="shared" si="1"/>
        <v>1</v>
      </c>
      <c r="J10987" s="37"/>
      <c r="K10987" s="37"/>
    </row>
    <row r="10988" ht="22.5" hidden="1" customHeight="1">
      <c r="A10988" s="32" t="b">
        <v>0</v>
      </c>
      <c r="B10988" s="33"/>
      <c r="C10988" s="34"/>
      <c r="D10988" s="35" t="s">
        <v>368</v>
      </c>
      <c r="E10988" s="36" t="str">
        <f>VLOOKUP(D10988,Normativa!$A$3:$C$100,3,0)</f>
        <v>Decreto con Fuerza de Ley</v>
      </c>
      <c r="F10988" s="37"/>
      <c r="G10988" s="37"/>
      <c r="H10988" s="37" t="s">
        <v>8124</v>
      </c>
      <c r="I10988" s="36">
        <f t="shared" si="1"/>
        <v>1</v>
      </c>
      <c r="J10988" s="37"/>
      <c r="K10988" s="37"/>
    </row>
    <row r="10989" ht="22.5" hidden="1" customHeight="1">
      <c r="A10989" s="32" t="b">
        <v>0</v>
      </c>
      <c r="B10989" s="33"/>
      <c r="C10989" s="34"/>
      <c r="D10989" s="35" t="s">
        <v>368</v>
      </c>
      <c r="E10989" s="36" t="str">
        <f>VLOOKUP(D10989,Normativa!$A$3:$C$100,3,0)</f>
        <v>Decreto con Fuerza de Ley</v>
      </c>
      <c r="F10989" s="37"/>
      <c r="G10989" s="37"/>
      <c r="H10989" s="37" t="s">
        <v>8125</v>
      </c>
      <c r="I10989" s="36">
        <f t="shared" si="1"/>
        <v>1</v>
      </c>
      <c r="J10989" s="37"/>
      <c r="K10989" s="37"/>
    </row>
    <row r="10990" ht="22.5" hidden="1" customHeight="1">
      <c r="A10990" s="32" t="b">
        <v>0</v>
      </c>
      <c r="B10990" s="33"/>
      <c r="C10990" s="34"/>
      <c r="D10990" s="35" t="s">
        <v>368</v>
      </c>
      <c r="E10990" s="36" t="str">
        <f>VLOOKUP(D10990,Normativa!$A$3:$C$100,3,0)</f>
        <v>Decreto con Fuerza de Ley</v>
      </c>
      <c r="F10990" s="37"/>
      <c r="G10990" s="37"/>
      <c r="H10990" s="37" t="s">
        <v>8126</v>
      </c>
      <c r="I10990" s="36">
        <f t="shared" si="1"/>
        <v>1</v>
      </c>
      <c r="J10990" s="37"/>
      <c r="K10990" s="37"/>
    </row>
    <row r="10991" ht="22.5" hidden="1" customHeight="1">
      <c r="A10991" s="32" t="b">
        <v>0</v>
      </c>
      <c r="B10991" s="33"/>
      <c r="C10991" s="34"/>
      <c r="D10991" s="35" t="s">
        <v>368</v>
      </c>
      <c r="E10991" s="36" t="str">
        <f>VLOOKUP(D10991,Normativa!$A$3:$C$100,3,0)</f>
        <v>Decreto con Fuerza de Ley</v>
      </c>
      <c r="F10991" s="37"/>
      <c r="G10991" s="37"/>
      <c r="H10991" s="37"/>
      <c r="I10991" s="36">
        <f t="shared" si="1"/>
        <v>1</v>
      </c>
      <c r="J10991" s="37"/>
      <c r="K10991" s="37"/>
    </row>
    <row r="10992" ht="22.5" hidden="1" customHeight="1">
      <c r="A10992" s="32" t="b">
        <v>0</v>
      </c>
      <c r="B10992" s="33"/>
      <c r="C10992" s="34"/>
      <c r="D10992" s="35" t="s">
        <v>368</v>
      </c>
      <c r="E10992" s="36" t="str">
        <f>VLOOKUP(D10992,Normativa!$A$3:$C$100,3,0)</f>
        <v>Decreto con Fuerza de Ley</v>
      </c>
      <c r="F10992" s="37"/>
      <c r="G10992" s="37"/>
      <c r="H10992" s="37" t="s">
        <v>8127</v>
      </c>
      <c r="I10992" s="36">
        <f t="shared" si="1"/>
        <v>1</v>
      </c>
      <c r="J10992" s="37"/>
      <c r="K10992" s="37"/>
    </row>
    <row r="10993" ht="22.5" hidden="1" customHeight="1">
      <c r="A10993" s="32" t="b">
        <v>0</v>
      </c>
      <c r="B10993" s="33"/>
      <c r="C10993" s="34"/>
      <c r="D10993" s="35" t="s">
        <v>368</v>
      </c>
      <c r="E10993" s="36" t="str">
        <f>VLOOKUP(D10993,Normativa!$A$3:$C$100,3,0)</f>
        <v>Decreto con Fuerza de Ley</v>
      </c>
      <c r="F10993" s="37"/>
      <c r="G10993" s="37"/>
      <c r="H10993" s="37" t="s">
        <v>8128</v>
      </c>
      <c r="I10993" s="36">
        <f t="shared" si="1"/>
        <v>1</v>
      </c>
      <c r="J10993" s="37"/>
      <c r="K10993" s="37"/>
    </row>
    <row r="10994" ht="22.5" hidden="1" customHeight="1">
      <c r="A10994" s="32" t="b">
        <v>0</v>
      </c>
      <c r="B10994" s="33"/>
      <c r="C10994" s="34"/>
      <c r="D10994" s="35" t="s">
        <v>368</v>
      </c>
      <c r="E10994" s="36" t="str">
        <f>VLOOKUP(D10994,Normativa!$A$3:$C$100,3,0)</f>
        <v>Decreto con Fuerza de Ley</v>
      </c>
      <c r="F10994" s="37"/>
      <c r="G10994" s="37"/>
      <c r="H10994" s="37"/>
      <c r="I10994" s="36">
        <f t="shared" si="1"/>
        <v>1</v>
      </c>
      <c r="J10994" s="37"/>
      <c r="K10994" s="37"/>
    </row>
    <row r="10995" ht="22.5" hidden="1" customHeight="1">
      <c r="A10995" s="32" t="b">
        <v>0</v>
      </c>
      <c r="B10995" s="33"/>
      <c r="C10995" s="34"/>
      <c r="D10995" s="35" t="s">
        <v>368</v>
      </c>
      <c r="E10995" s="36" t="str">
        <f>VLOOKUP(D10995,Normativa!$A$3:$C$100,3,0)</f>
        <v>Decreto con Fuerza de Ley</v>
      </c>
      <c r="F10995" s="37"/>
      <c r="G10995" s="37"/>
      <c r="H10995" s="37" t="s">
        <v>8129</v>
      </c>
      <c r="I10995" s="36">
        <f t="shared" si="1"/>
        <v>1</v>
      </c>
      <c r="J10995" s="37"/>
      <c r="K10995" s="37"/>
    </row>
    <row r="10996" ht="22.5" hidden="1" customHeight="1">
      <c r="A10996" s="32" t="b">
        <v>0</v>
      </c>
      <c r="B10996" s="33"/>
      <c r="C10996" s="34"/>
      <c r="D10996" s="35" t="s">
        <v>368</v>
      </c>
      <c r="E10996" s="36" t="str">
        <f>VLOOKUP(D10996,Normativa!$A$3:$C$100,3,0)</f>
        <v>Decreto con Fuerza de Ley</v>
      </c>
      <c r="F10996" s="37"/>
      <c r="G10996" s="37"/>
      <c r="H10996" s="37" t="s">
        <v>8130</v>
      </c>
      <c r="I10996" s="36">
        <f t="shared" si="1"/>
        <v>1</v>
      </c>
      <c r="J10996" s="37"/>
      <c r="K10996" s="37"/>
    </row>
    <row r="10997" ht="22.5" hidden="1" customHeight="1">
      <c r="A10997" s="32" t="b">
        <v>0</v>
      </c>
      <c r="B10997" s="33"/>
      <c r="C10997" s="34"/>
      <c r="D10997" s="35" t="s">
        <v>368</v>
      </c>
      <c r="E10997" s="36" t="str">
        <f>VLOOKUP(D10997,Normativa!$A$3:$C$100,3,0)</f>
        <v>Decreto con Fuerza de Ley</v>
      </c>
      <c r="F10997" s="37"/>
      <c r="G10997" s="37"/>
      <c r="H10997" s="37"/>
      <c r="I10997" s="36">
        <f t="shared" si="1"/>
        <v>1</v>
      </c>
      <c r="J10997" s="37"/>
      <c r="K10997" s="37"/>
    </row>
    <row r="10998" ht="22.5" hidden="1" customHeight="1">
      <c r="A10998" s="32" t="b">
        <v>0</v>
      </c>
      <c r="B10998" s="33"/>
      <c r="C10998" s="34"/>
      <c r="D10998" s="35" t="s">
        <v>368</v>
      </c>
      <c r="E10998" s="36" t="str">
        <f>VLOOKUP(D10998,Normativa!$A$3:$C$100,3,0)</f>
        <v>Decreto con Fuerza de Ley</v>
      </c>
      <c r="F10998" s="37"/>
      <c r="G10998" s="37"/>
      <c r="H10998" s="37" t="s">
        <v>8131</v>
      </c>
      <c r="I10998" s="36">
        <f t="shared" si="1"/>
        <v>1</v>
      </c>
      <c r="J10998" s="37"/>
      <c r="K10998" s="37"/>
    </row>
    <row r="10999" ht="22.5" hidden="1" customHeight="1">
      <c r="A10999" s="32" t="b">
        <v>0</v>
      </c>
      <c r="B10999" s="33"/>
      <c r="C10999" s="34"/>
      <c r="D10999" s="35" t="s">
        <v>368</v>
      </c>
      <c r="E10999" s="36" t="str">
        <f>VLOOKUP(D10999,Normativa!$A$3:$C$100,3,0)</f>
        <v>Decreto con Fuerza de Ley</v>
      </c>
      <c r="F10999" s="37"/>
      <c r="G10999" s="37"/>
      <c r="H10999" s="37"/>
      <c r="I10999" s="36">
        <f t="shared" si="1"/>
        <v>1</v>
      </c>
      <c r="J10999" s="37"/>
      <c r="K10999" s="37"/>
    </row>
    <row r="11000" ht="22.5" hidden="1" customHeight="1">
      <c r="A11000" s="32" t="b">
        <v>0</v>
      </c>
      <c r="B11000" s="33"/>
      <c r="C11000" s="34"/>
      <c r="D11000" s="35" t="s">
        <v>368</v>
      </c>
      <c r="E11000" s="36" t="str">
        <f>VLOOKUP(D11000,Normativa!$A$3:$C$100,3,0)</f>
        <v>Decreto con Fuerza de Ley</v>
      </c>
      <c r="F11000" s="37"/>
      <c r="G11000" s="37"/>
      <c r="H11000" s="37" t="s">
        <v>8132</v>
      </c>
      <c r="I11000" s="36">
        <f t="shared" si="1"/>
        <v>1</v>
      </c>
      <c r="J11000" s="37"/>
      <c r="K11000" s="37"/>
    </row>
    <row r="11001" ht="22.5" hidden="1" customHeight="1">
      <c r="A11001" s="32" t="b">
        <v>0</v>
      </c>
      <c r="B11001" s="33"/>
      <c r="C11001" s="34"/>
      <c r="D11001" s="35" t="s">
        <v>368</v>
      </c>
      <c r="E11001" s="36" t="str">
        <f>VLOOKUP(D11001,Normativa!$A$3:$C$100,3,0)</f>
        <v>Decreto con Fuerza de Ley</v>
      </c>
      <c r="F11001" s="37"/>
      <c r="G11001" s="37"/>
      <c r="H11001" s="37"/>
      <c r="I11001" s="36">
        <f t="shared" si="1"/>
        <v>1</v>
      </c>
      <c r="J11001" s="37"/>
      <c r="K11001" s="37"/>
    </row>
    <row r="11002" ht="22.5" hidden="1" customHeight="1">
      <c r="A11002" s="32" t="b">
        <v>0</v>
      </c>
      <c r="B11002" s="33"/>
      <c r="C11002" s="34"/>
      <c r="D11002" s="35" t="s">
        <v>368</v>
      </c>
      <c r="E11002" s="36" t="str">
        <f>VLOOKUP(D11002,Normativa!$A$3:$C$100,3,0)</f>
        <v>Decreto con Fuerza de Ley</v>
      </c>
      <c r="F11002" s="37"/>
      <c r="G11002" s="37"/>
      <c r="H11002" s="37" t="s">
        <v>8133</v>
      </c>
      <c r="I11002" s="36">
        <f t="shared" si="1"/>
        <v>1</v>
      </c>
      <c r="J11002" s="37"/>
      <c r="K11002" s="37"/>
    </row>
    <row r="11003" ht="22.5" hidden="1" customHeight="1">
      <c r="A11003" s="32" t="b">
        <v>0</v>
      </c>
      <c r="B11003" s="33"/>
      <c r="C11003" s="34"/>
      <c r="D11003" s="35" t="s">
        <v>368</v>
      </c>
      <c r="E11003" s="36" t="str">
        <f>VLOOKUP(D11003,Normativa!$A$3:$C$100,3,0)</f>
        <v>Decreto con Fuerza de Ley</v>
      </c>
      <c r="F11003" s="37"/>
      <c r="G11003" s="37"/>
      <c r="H11003" s="37"/>
      <c r="I11003" s="36">
        <f t="shared" si="1"/>
        <v>1</v>
      </c>
      <c r="J11003" s="37"/>
      <c r="K11003" s="37"/>
    </row>
    <row r="11004" ht="22.5" hidden="1" customHeight="1">
      <c r="A11004" s="32" t="b">
        <v>0</v>
      </c>
      <c r="B11004" s="33"/>
      <c r="C11004" s="34"/>
      <c r="D11004" s="35" t="s">
        <v>368</v>
      </c>
      <c r="E11004" s="36" t="str">
        <f>VLOOKUP(D11004,Normativa!$A$3:$C$100,3,0)</f>
        <v>Decreto con Fuerza de Ley</v>
      </c>
      <c r="F11004" s="37"/>
      <c r="G11004" s="37"/>
      <c r="H11004" s="37" t="s">
        <v>8134</v>
      </c>
      <c r="I11004" s="36">
        <f t="shared" si="1"/>
        <v>1</v>
      </c>
      <c r="J11004" s="37"/>
      <c r="K11004" s="37"/>
    </row>
    <row r="11005" ht="22.5" hidden="1" customHeight="1">
      <c r="A11005" s="32" t="b">
        <v>0</v>
      </c>
      <c r="B11005" s="33"/>
      <c r="C11005" s="34"/>
      <c r="D11005" s="35" t="s">
        <v>368</v>
      </c>
      <c r="E11005" s="36" t="str">
        <f>VLOOKUP(D11005,Normativa!$A$3:$C$100,3,0)</f>
        <v>Decreto con Fuerza de Ley</v>
      </c>
      <c r="F11005" s="37"/>
      <c r="G11005" s="37"/>
      <c r="H11005" s="37"/>
      <c r="I11005" s="36">
        <f t="shared" si="1"/>
        <v>1</v>
      </c>
      <c r="J11005" s="37"/>
      <c r="K11005" s="37"/>
    </row>
    <row r="11006" ht="22.5" hidden="1" customHeight="1">
      <c r="A11006" s="32" t="b">
        <v>0</v>
      </c>
      <c r="B11006" s="33"/>
      <c r="C11006" s="34"/>
      <c r="D11006" s="35" t="s">
        <v>368</v>
      </c>
      <c r="E11006" s="36" t="str">
        <f>VLOOKUP(D11006,Normativa!$A$3:$C$100,3,0)</f>
        <v>Decreto con Fuerza de Ley</v>
      </c>
      <c r="F11006" s="37"/>
      <c r="G11006" s="37"/>
      <c r="H11006" s="37"/>
      <c r="I11006" s="36">
        <f t="shared" si="1"/>
        <v>2</v>
      </c>
      <c r="J11006" s="37"/>
      <c r="K11006" s="37"/>
    </row>
    <row r="11007" ht="22.5" hidden="1" customHeight="1">
      <c r="A11007" s="32" t="b">
        <v>0</v>
      </c>
      <c r="B11007" s="33"/>
      <c r="C11007" s="34"/>
      <c r="D11007" s="35" t="s">
        <v>368</v>
      </c>
      <c r="E11007" s="36" t="str">
        <f>VLOOKUP(D11007,Normativa!$A$3:$C$100,3,0)</f>
        <v>Decreto con Fuerza de Ley</v>
      </c>
      <c r="F11007" s="37"/>
      <c r="G11007" s="37"/>
      <c r="H11007" s="37" t="s">
        <v>8135</v>
      </c>
      <c r="I11007" s="36">
        <f t="shared" si="1"/>
        <v>1</v>
      </c>
      <c r="J11007" s="37"/>
      <c r="K11007" s="37"/>
    </row>
    <row r="11008" ht="22.5" hidden="1" customHeight="1">
      <c r="A11008" s="32" t="b">
        <v>0</v>
      </c>
      <c r="B11008" s="33"/>
      <c r="C11008" s="34"/>
      <c r="D11008" s="35" t="s">
        <v>368</v>
      </c>
      <c r="E11008" s="36" t="str">
        <f>VLOOKUP(D11008,Normativa!$A$3:$C$100,3,0)</f>
        <v>Decreto con Fuerza de Ley</v>
      </c>
      <c r="F11008" s="37"/>
      <c r="G11008" s="37"/>
      <c r="H11008" s="37"/>
      <c r="I11008" s="36">
        <f t="shared" si="1"/>
        <v>1</v>
      </c>
      <c r="J11008" s="37"/>
      <c r="K11008" s="37"/>
    </row>
    <row r="11009" ht="22.5" hidden="1" customHeight="1">
      <c r="A11009" s="32" t="b">
        <v>0</v>
      </c>
      <c r="B11009" s="33"/>
      <c r="C11009" s="34"/>
      <c r="D11009" s="35" t="s">
        <v>368</v>
      </c>
      <c r="E11009" s="36" t="str">
        <f>VLOOKUP(D11009,Normativa!$A$3:$C$100,3,0)</f>
        <v>Decreto con Fuerza de Ley</v>
      </c>
      <c r="F11009" s="37"/>
      <c r="G11009" s="37"/>
      <c r="H11009" s="37"/>
      <c r="I11009" s="36">
        <f t="shared" si="1"/>
        <v>2</v>
      </c>
      <c r="J11009" s="37"/>
      <c r="K11009" s="37"/>
    </row>
    <row r="11010" ht="22.5" hidden="1" customHeight="1">
      <c r="A11010" s="32" t="b">
        <v>0</v>
      </c>
      <c r="B11010" s="33"/>
      <c r="C11010" s="34"/>
      <c r="D11010" s="35" t="s">
        <v>368</v>
      </c>
      <c r="E11010" s="36" t="str">
        <f>VLOOKUP(D11010,Normativa!$A$3:$C$100,3,0)</f>
        <v>Decreto con Fuerza de Ley</v>
      </c>
      <c r="F11010" s="37"/>
      <c r="G11010" s="37"/>
      <c r="H11010" s="37" t="s">
        <v>8136</v>
      </c>
      <c r="I11010" s="36">
        <f t="shared" si="1"/>
        <v>1</v>
      </c>
      <c r="J11010" s="37"/>
      <c r="K11010" s="37"/>
    </row>
    <row r="11011" ht="22.5" hidden="1" customHeight="1">
      <c r="A11011" s="32" t="b">
        <v>0</v>
      </c>
      <c r="B11011" s="33"/>
      <c r="C11011" s="34"/>
      <c r="D11011" s="35" t="s">
        <v>368</v>
      </c>
      <c r="E11011" s="36" t="str">
        <f>VLOOKUP(D11011,Normativa!$A$3:$C$100,3,0)</f>
        <v>Decreto con Fuerza de Ley</v>
      </c>
      <c r="F11011" s="37"/>
      <c r="G11011" s="37"/>
      <c r="H11011" s="37" t="s">
        <v>8137</v>
      </c>
      <c r="I11011" s="36">
        <f t="shared" si="1"/>
        <v>1</v>
      </c>
      <c r="J11011" s="37"/>
      <c r="K11011" s="37"/>
    </row>
    <row r="11012" ht="22.5" hidden="1" customHeight="1">
      <c r="A11012" s="32" t="b">
        <v>0</v>
      </c>
      <c r="B11012" s="33"/>
      <c r="C11012" s="34"/>
      <c r="D11012" s="35" t="s">
        <v>368</v>
      </c>
      <c r="E11012" s="36" t="str">
        <f>VLOOKUP(D11012,Normativa!$A$3:$C$100,3,0)</f>
        <v>Decreto con Fuerza de Ley</v>
      </c>
      <c r="F11012" s="37"/>
      <c r="G11012" s="37"/>
      <c r="H11012" s="37" t="s">
        <v>8138</v>
      </c>
      <c r="I11012" s="36">
        <f t="shared" si="1"/>
        <v>1</v>
      </c>
      <c r="J11012" s="37"/>
      <c r="K11012" s="37"/>
    </row>
    <row r="11013" ht="22.5" hidden="1" customHeight="1">
      <c r="A11013" s="32" t="b">
        <v>0</v>
      </c>
      <c r="B11013" s="33"/>
      <c r="C11013" s="34"/>
      <c r="D11013" s="35" t="s">
        <v>368</v>
      </c>
      <c r="E11013" s="36" t="str">
        <f>VLOOKUP(D11013,Normativa!$A$3:$C$100,3,0)</f>
        <v>Decreto con Fuerza de Ley</v>
      </c>
      <c r="F11013" s="37"/>
      <c r="G11013" s="37"/>
      <c r="H11013" s="37"/>
      <c r="I11013" s="36">
        <f t="shared" si="1"/>
        <v>1</v>
      </c>
      <c r="J11013" s="37"/>
      <c r="K11013" s="37"/>
    </row>
    <row r="11014" ht="22.5" hidden="1" customHeight="1">
      <c r="A11014" s="32" t="b">
        <v>0</v>
      </c>
      <c r="B11014" s="33"/>
      <c r="C11014" s="34"/>
      <c r="D11014" s="35" t="s">
        <v>368</v>
      </c>
      <c r="E11014" s="36" t="str">
        <f>VLOOKUP(D11014,Normativa!$A$3:$C$100,3,0)</f>
        <v>Decreto con Fuerza de Ley</v>
      </c>
      <c r="F11014" s="37"/>
      <c r="G11014" s="37"/>
      <c r="H11014" s="37" t="s">
        <v>8139</v>
      </c>
      <c r="I11014" s="36">
        <f t="shared" si="1"/>
        <v>1</v>
      </c>
      <c r="J11014" s="37"/>
      <c r="K11014" s="37"/>
    </row>
    <row r="11015" ht="22.5" hidden="1" customHeight="1">
      <c r="A11015" s="32" t="b">
        <v>0</v>
      </c>
      <c r="B11015" s="33"/>
      <c r="C11015" s="34"/>
      <c r="D11015" s="35" t="s">
        <v>368</v>
      </c>
      <c r="E11015" s="36" t="str">
        <f>VLOOKUP(D11015,Normativa!$A$3:$C$100,3,0)</f>
        <v>Decreto con Fuerza de Ley</v>
      </c>
      <c r="F11015" s="37"/>
      <c r="G11015" s="37"/>
      <c r="H11015" s="37"/>
      <c r="I11015" s="36">
        <f t="shared" si="1"/>
        <v>1</v>
      </c>
      <c r="J11015" s="37"/>
      <c r="K11015" s="37"/>
    </row>
    <row r="11016" ht="22.5" hidden="1" customHeight="1">
      <c r="A11016" s="32" t="b">
        <v>0</v>
      </c>
      <c r="B11016" s="33"/>
      <c r="C11016" s="34"/>
      <c r="D11016" s="35" t="s">
        <v>368</v>
      </c>
      <c r="E11016" s="36" t="str">
        <f>VLOOKUP(D11016,Normativa!$A$3:$C$100,3,0)</f>
        <v>Decreto con Fuerza de Ley</v>
      </c>
      <c r="F11016" s="37"/>
      <c r="G11016" s="37"/>
      <c r="H11016" s="37" t="s">
        <v>8140</v>
      </c>
      <c r="I11016" s="36">
        <f t="shared" si="1"/>
        <v>1</v>
      </c>
      <c r="J11016" s="37"/>
      <c r="K11016" s="37"/>
    </row>
    <row r="11017" ht="22.5" hidden="1" customHeight="1">
      <c r="A11017" s="32" t="b">
        <v>0</v>
      </c>
      <c r="B11017" s="33"/>
      <c r="C11017" s="34"/>
      <c r="D11017" s="35" t="s">
        <v>368</v>
      </c>
      <c r="E11017" s="36" t="str">
        <f>VLOOKUP(D11017,Normativa!$A$3:$C$100,3,0)</f>
        <v>Decreto con Fuerza de Ley</v>
      </c>
      <c r="F11017" s="37"/>
      <c r="G11017" s="37"/>
      <c r="H11017" s="37"/>
      <c r="I11017" s="36">
        <f t="shared" si="1"/>
        <v>1</v>
      </c>
      <c r="J11017" s="37"/>
      <c r="K11017" s="37"/>
    </row>
    <row r="11018" ht="22.5" hidden="1" customHeight="1">
      <c r="A11018" s="32" t="b">
        <v>0</v>
      </c>
      <c r="B11018" s="33"/>
      <c r="C11018" s="34"/>
      <c r="D11018" s="35" t="s">
        <v>368</v>
      </c>
      <c r="E11018" s="36" t="str">
        <f>VLOOKUP(D11018,Normativa!$A$3:$C$100,3,0)</f>
        <v>Decreto con Fuerza de Ley</v>
      </c>
      <c r="F11018" s="37"/>
      <c r="G11018" s="37"/>
      <c r="H11018" s="37" t="s">
        <v>8141</v>
      </c>
      <c r="I11018" s="36">
        <f t="shared" si="1"/>
        <v>1</v>
      </c>
      <c r="J11018" s="37"/>
      <c r="K11018" s="37"/>
    </row>
    <row r="11019" ht="22.5" hidden="1" customHeight="1">
      <c r="A11019" s="32" t="b">
        <v>0</v>
      </c>
      <c r="B11019" s="33"/>
      <c r="C11019" s="34"/>
      <c r="D11019" s="35" t="s">
        <v>368</v>
      </c>
      <c r="E11019" s="36" t="str">
        <f>VLOOKUP(D11019,Normativa!$A$3:$C$100,3,0)</f>
        <v>Decreto con Fuerza de Ley</v>
      </c>
      <c r="F11019" s="37"/>
      <c r="G11019" s="37"/>
      <c r="H11019" s="37"/>
      <c r="I11019" s="36">
        <f t="shared" si="1"/>
        <v>1</v>
      </c>
      <c r="J11019" s="37"/>
      <c r="K11019" s="37"/>
    </row>
    <row r="11020" ht="22.5" hidden="1" customHeight="1">
      <c r="A11020" s="32" t="b">
        <v>0</v>
      </c>
      <c r="B11020" s="33"/>
      <c r="C11020" s="34"/>
      <c r="D11020" s="35" t="s">
        <v>368</v>
      </c>
      <c r="E11020" s="36" t="str">
        <f>VLOOKUP(D11020,Normativa!$A$3:$C$100,3,0)</f>
        <v>Decreto con Fuerza de Ley</v>
      </c>
      <c r="F11020" s="37"/>
      <c r="G11020" s="37"/>
      <c r="H11020" s="37"/>
      <c r="I11020" s="36">
        <f t="shared" si="1"/>
        <v>2</v>
      </c>
      <c r="J11020" s="37"/>
      <c r="K11020" s="37"/>
    </row>
    <row r="11021" ht="22.5" hidden="1" customHeight="1">
      <c r="A11021" s="32" t="b">
        <v>0</v>
      </c>
      <c r="B11021" s="33"/>
      <c r="C11021" s="34"/>
      <c r="D11021" s="35" t="s">
        <v>368</v>
      </c>
      <c r="E11021" s="36" t="str">
        <f>VLOOKUP(D11021,Normativa!$A$3:$C$100,3,0)</f>
        <v>Decreto con Fuerza de Ley</v>
      </c>
      <c r="F11021" s="37"/>
      <c r="G11021" s="37"/>
      <c r="H11021" s="37" t="s">
        <v>8142</v>
      </c>
      <c r="I11021" s="36">
        <f t="shared" si="1"/>
        <v>1</v>
      </c>
      <c r="J11021" s="37"/>
      <c r="K11021" s="37"/>
    </row>
    <row r="11022" ht="22.5" hidden="1" customHeight="1">
      <c r="A11022" s="32" t="b">
        <v>0</v>
      </c>
      <c r="B11022" s="33"/>
      <c r="C11022" s="34"/>
      <c r="D11022" s="35" t="s">
        <v>368</v>
      </c>
      <c r="E11022" s="36" t="str">
        <f>VLOOKUP(D11022,Normativa!$A$3:$C$100,3,0)</f>
        <v>Decreto con Fuerza de Ley</v>
      </c>
      <c r="F11022" s="37"/>
      <c r="G11022" s="37"/>
      <c r="H11022" s="37"/>
      <c r="I11022" s="36">
        <f t="shared" si="1"/>
        <v>1</v>
      </c>
      <c r="J11022" s="37"/>
      <c r="K11022" s="37"/>
    </row>
    <row r="11023" ht="22.5" hidden="1" customHeight="1">
      <c r="A11023" s="32" t="b">
        <v>0</v>
      </c>
      <c r="B11023" s="33"/>
      <c r="C11023" s="34"/>
      <c r="D11023" s="35" t="s">
        <v>368</v>
      </c>
      <c r="E11023" s="36" t="str">
        <f>VLOOKUP(D11023,Normativa!$A$3:$C$100,3,0)</f>
        <v>Decreto con Fuerza de Ley</v>
      </c>
      <c r="F11023" s="37"/>
      <c r="G11023" s="37"/>
      <c r="H11023" s="37"/>
      <c r="I11023" s="36">
        <f t="shared" si="1"/>
        <v>2</v>
      </c>
      <c r="J11023" s="37"/>
      <c r="K11023" s="37"/>
    </row>
    <row r="11024" ht="22.5" hidden="1" customHeight="1">
      <c r="A11024" s="32" t="b">
        <v>0</v>
      </c>
      <c r="B11024" s="33"/>
      <c r="C11024" s="34"/>
      <c r="D11024" s="35" t="s">
        <v>368</v>
      </c>
      <c r="E11024" s="36" t="str">
        <f>VLOOKUP(D11024,Normativa!$A$3:$C$100,3,0)</f>
        <v>Decreto con Fuerza de Ley</v>
      </c>
      <c r="F11024" s="37"/>
      <c r="G11024" s="37"/>
      <c r="H11024" s="37" t="s">
        <v>8143</v>
      </c>
      <c r="I11024" s="36">
        <f t="shared" si="1"/>
        <v>1</v>
      </c>
      <c r="J11024" s="37"/>
      <c r="K11024" s="37"/>
    </row>
    <row r="11025" ht="22.5" hidden="1" customHeight="1">
      <c r="A11025" s="32" t="b">
        <v>0</v>
      </c>
      <c r="B11025" s="33"/>
      <c r="C11025" s="34"/>
      <c r="D11025" s="35" t="s">
        <v>368</v>
      </c>
      <c r="E11025" s="36" t="str">
        <f>VLOOKUP(D11025,Normativa!$A$3:$C$100,3,0)</f>
        <v>Decreto con Fuerza de Ley</v>
      </c>
      <c r="F11025" s="37"/>
      <c r="G11025" s="37"/>
      <c r="H11025" s="37"/>
      <c r="I11025" s="36">
        <f t="shared" si="1"/>
        <v>1</v>
      </c>
      <c r="J11025" s="37"/>
      <c r="K11025" s="37"/>
    </row>
    <row r="11026" ht="22.5" hidden="1" customHeight="1">
      <c r="A11026" s="32" t="b">
        <v>0</v>
      </c>
      <c r="B11026" s="33"/>
      <c r="C11026" s="34"/>
      <c r="D11026" s="35" t="s">
        <v>368</v>
      </c>
      <c r="E11026" s="36" t="str">
        <f>VLOOKUP(D11026,Normativa!$A$3:$C$100,3,0)</f>
        <v>Decreto con Fuerza de Ley</v>
      </c>
      <c r="F11026" s="37"/>
      <c r="G11026" s="37"/>
      <c r="H11026" s="37"/>
      <c r="I11026" s="36">
        <f t="shared" si="1"/>
        <v>2</v>
      </c>
      <c r="J11026" s="37"/>
      <c r="K11026" s="37"/>
    </row>
    <row r="11027" ht="22.5" hidden="1" customHeight="1">
      <c r="A11027" s="32" t="b">
        <v>0</v>
      </c>
      <c r="B11027" s="33"/>
      <c r="C11027" s="34"/>
      <c r="D11027" s="35" t="s">
        <v>368</v>
      </c>
      <c r="E11027" s="36" t="str">
        <f>VLOOKUP(D11027,Normativa!$A$3:$C$100,3,0)</f>
        <v>Decreto con Fuerza de Ley</v>
      </c>
      <c r="F11027" s="37"/>
      <c r="G11027" s="37"/>
      <c r="H11027" s="37" t="s">
        <v>8144</v>
      </c>
      <c r="I11027" s="36">
        <f t="shared" si="1"/>
        <v>1</v>
      </c>
      <c r="J11027" s="37"/>
      <c r="K11027" s="37"/>
    </row>
    <row r="11028" ht="22.5" hidden="1" customHeight="1">
      <c r="A11028" s="32" t="b">
        <v>0</v>
      </c>
      <c r="B11028" s="33"/>
      <c r="C11028" s="34"/>
      <c r="D11028" s="35" t="s">
        <v>368</v>
      </c>
      <c r="E11028" s="36" t="str">
        <f>VLOOKUP(D11028,Normativa!$A$3:$C$100,3,0)</f>
        <v>Decreto con Fuerza de Ley</v>
      </c>
      <c r="F11028" s="37"/>
      <c r="G11028" s="37"/>
      <c r="H11028" s="37" t="s">
        <v>8145</v>
      </c>
      <c r="I11028" s="36">
        <f t="shared" si="1"/>
        <v>1</v>
      </c>
      <c r="J11028" s="37"/>
      <c r="K11028" s="37"/>
    </row>
    <row r="11029" ht="22.5" hidden="1" customHeight="1">
      <c r="A11029" s="32" t="b">
        <v>0</v>
      </c>
      <c r="B11029" s="33"/>
      <c r="C11029" s="34"/>
      <c r="D11029" s="35" t="s">
        <v>368</v>
      </c>
      <c r="E11029" s="36" t="str">
        <f>VLOOKUP(D11029,Normativa!$A$3:$C$100,3,0)</f>
        <v>Decreto con Fuerza de Ley</v>
      </c>
      <c r="F11029" s="37"/>
      <c r="G11029" s="37"/>
      <c r="H11029" s="37" t="s">
        <v>8146</v>
      </c>
      <c r="I11029" s="36">
        <f t="shared" si="1"/>
        <v>1</v>
      </c>
      <c r="J11029" s="37"/>
      <c r="K11029" s="37"/>
    </row>
    <row r="11030" ht="22.5" hidden="1" customHeight="1">
      <c r="A11030" s="32" t="b">
        <v>0</v>
      </c>
      <c r="B11030" s="33"/>
      <c r="C11030" s="34"/>
      <c r="D11030" s="35" t="s">
        <v>368</v>
      </c>
      <c r="E11030" s="36" t="str">
        <f>VLOOKUP(D11030,Normativa!$A$3:$C$100,3,0)</f>
        <v>Decreto con Fuerza de Ley</v>
      </c>
      <c r="F11030" s="37"/>
      <c r="G11030" s="37"/>
      <c r="H11030" s="37" t="s">
        <v>8147</v>
      </c>
      <c r="I11030" s="36">
        <f t="shared" si="1"/>
        <v>1</v>
      </c>
      <c r="J11030" s="37"/>
      <c r="K11030" s="37"/>
    </row>
    <row r="11031" ht="22.5" hidden="1" customHeight="1">
      <c r="A11031" s="32" t="b">
        <v>0</v>
      </c>
      <c r="B11031" s="33"/>
      <c r="C11031" s="34"/>
      <c r="D11031" s="35" t="s">
        <v>368</v>
      </c>
      <c r="E11031" s="36" t="str">
        <f>VLOOKUP(D11031,Normativa!$A$3:$C$100,3,0)</f>
        <v>Decreto con Fuerza de Ley</v>
      </c>
      <c r="F11031" s="37"/>
      <c r="G11031" s="37"/>
      <c r="H11031" s="37" t="s">
        <v>8148</v>
      </c>
      <c r="I11031" s="36">
        <f t="shared" si="1"/>
        <v>1</v>
      </c>
      <c r="J11031" s="37"/>
      <c r="K11031" s="37"/>
    </row>
    <row r="11032" ht="22.5" hidden="1" customHeight="1">
      <c r="A11032" s="32" t="b">
        <v>0</v>
      </c>
      <c r="B11032" s="33"/>
      <c r="C11032" s="34"/>
      <c r="D11032" s="35" t="s">
        <v>368</v>
      </c>
      <c r="E11032" s="36" t="str">
        <f>VLOOKUP(D11032,Normativa!$A$3:$C$100,3,0)</f>
        <v>Decreto con Fuerza de Ley</v>
      </c>
      <c r="F11032" s="37"/>
      <c r="G11032" s="37"/>
      <c r="H11032" s="37" t="s">
        <v>8149</v>
      </c>
      <c r="I11032" s="36">
        <f t="shared" si="1"/>
        <v>1</v>
      </c>
      <c r="J11032" s="37"/>
      <c r="K11032" s="37"/>
    </row>
    <row r="11033" ht="22.5" hidden="1" customHeight="1">
      <c r="A11033" s="32" t="b">
        <v>0</v>
      </c>
      <c r="B11033" s="33"/>
      <c r="C11033" s="34"/>
      <c r="D11033" s="35" t="s">
        <v>368</v>
      </c>
      <c r="E11033" s="36" t="str">
        <f>VLOOKUP(D11033,Normativa!$A$3:$C$100,3,0)</f>
        <v>Decreto con Fuerza de Ley</v>
      </c>
      <c r="F11033" s="37"/>
      <c r="G11033" s="37"/>
      <c r="H11033" s="37" t="s">
        <v>8150</v>
      </c>
      <c r="I11033" s="36">
        <f t="shared" si="1"/>
        <v>1</v>
      </c>
      <c r="J11033" s="37"/>
      <c r="K11033" s="37"/>
    </row>
    <row r="11034" ht="22.5" hidden="1" customHeight="1">
      <c r="A11034" s="32" t="b">
        <v>0</v>
      </c>
      <c r="B11034" s="33"/>
      <c r="C11034" s="34"/>
      <c r="D11034" s="35" t="s">
        <v>368</v>
      </c>
      <c r="E11034" s="36" t="str">
        <f>VLOOKUP(D11034,Normativa!$A$3:$C$100,3,0)</f>
        <v>Decreto con Fuerza de Ley</v>
      </c>
      <c r="F11034" s="37"/>
      <c r="G11034" s="37"/>
      <c r="H11034" s="37" t="s">
        <v>8151</v>
      </c>
      <c r="I11034" s="36">
        <f t="shared" si="1"/>
        <v>1</v>
      </c>
      <c r="J11034" s="37"/>
      <c r="K11034" s="37"/>
    </row>
    <row r="11035" ht="22.5" hidden="1" customHeight="1">
      <c r="A11035" s="32" t="b">
        <v>0</v>
      </c>
      <c r="B11035" s="33"/>
      <c r="C11035" s="34"/>
      <c r="D11035" s="35" t="s">
        <v>368</v>
      </c>
      <c r="E11035" s="36" t="str">
        <f>VLOOKUP(D11035,Normativa!$A$3:$C$100,3,0)</f>
        <v>Decreto con Fuerza de Ley</v>
      </c>
      <c r="F11035" s="37"/>
      <c r="G11035" s="37"/>
      <c r="H11035" s="37" t="s">
        <v>8152</v>
      </c>
      <c r="I11035" s="36">
        <f t="shared" si="1"/>
        <v>1</v>
      </c>
      <c r="J11035" s="37"/>
      <c r="K11035" s="37"/>
    </row>
    <row r="11036" ht="22.5" hidden="1" customHeight="1">
      <c r="A11036" s="32" t="b">
        <v>0</v>
      </c>
      <c r="B11036" s="33"/>
      <c r="C11036" s="34"/>
      <c r="D11036" s="35" t="s">
        <v>368</v>
      </c>
      <c r="E11036" s="36" t="str">
        <f>VLOOKUP(D11036,Normativa!$A$3:$C$100,3,0)</f>
        <v>Decreto con Fuerza de Ley</v>
      </c>
      <c r="F11036" s="37"/>
      <c r="G11036" s="37"/>
      <c r="H11036" s="37"/>
      <c r="I11036" s="36">
        <f t="shared" si="1"/>
        <v>1</v>
      </c>
      <c r="J11036" s="37"/>
      <c r="K11036" s="37"/>
    </row>
    <row r="11037" ht="22.5" hidden="1" customHeight="1">
      <c r="A11037" s="32" t="b">
        <v>0</v>
      </c>
      <c r="B11037" s="33"/>
      <c r="C11037" s="34"/>
      <c r="D11037" s="35" t="s">
        <v>368</v>
      </c>
      <c r="E11037" s="36" t="str">
        <f>VLOOKUP(D11037,Normativa!$A$3:$C$100,3,0)</f>
        <v>Decreto con Fuerza de Ley</v>
      </c>
      <c r="F11037" s="37"/>
      <c r="G11037" s="37"/>
      <c r="H11037" s="37" t="s">
        <v>8153</v>
      </c>
      <c r="I11037" s="36">
        <f t="shared" si="1"/>
        <v>1</v>
      </c>
      <c r="J11037" s="37"/>
      <c r="K11037" s="37"/>
    </row>
    <row r="11038" ht="22.5" hidden="1" customHeight="1">
      <c r="A11038" s="32" t="b">
        <v>0</v>
      </c>
      <c r="B11038" s="33"/>
      <c r="C11038" s="34"/>
      <c r="D11038" s="35" t="s">
        <v>368</v>
      </c>
      <c r="E11038" s="36" t="str">
        <f>VLOOKUP(D11038,Normativa!$A$3:$C$100,3,0)</f>
        <v>Decreto con Fuerza de Ley</v>
      </c>
      <c r="F11038" s="37"/>
      <c r="G11038" s="37"/>
      <c r="H11038" s="37"/>
      <c r="I11038" s="36">
        <f t="shared" si="1"/>
        <v>1</v>
      </c>
      <c r="J11038" s="37"/>
      <c r="K11038" s="37"/>
    </row>
    <row r="11039" ht="22.5" hidden="1" customHeight="1">
      <c r="A11039" s="32" t="b">
        <v>0</v>
      </c>
      <c r="B11039" s="33"/>
      <c r="C11039" s="34"/>
      <c r="D11039" s="35" t="s">
        <v>368</v>
      </c>
      <c r="E11039" s="36" t="str">
        <f>VLOOKUP(D11039,Normativa!$A$3:$C$100,3,0)</f>
        <v>Decreto con Fuerza de Ley</v>
      </c>
      <c r="F11039" s="37"/>
      <c r="G11039" s="37"/>
      <c r="H11039" s="37" t="s">
        <v>8154</v>
      </c>
      <c r="I11039" s="36">
        <f t="shared" si="1"/>
        <v>1</v>
      </c>
      <c r="J11039" s="37"/>
      <c r="K11039" s="37"/>
    </row>
    <row r="11040" ht="22.5" hidden="1" customHeight="1">
      <c r="A11040" s="32" t="b">
        <v>0</v>
      </c>
      <c r="B11040" s="33"/>
      <c r="C11040" s="34"/>
      <c r="D11040" s="35" t="s">
        <v>368</v>
      </c>
      <c r="E11040" s="36" t="str">
        <f>VLOOKUP(D11040,Normativa!$A$3:$C$100,3,0)</f>
        <v>Decreto con Fuerza de Ley</v>
      </c>
      <c r="F11040" s="37"/>
      <c r="G11040" s="37"/>
      <c r="H11040" s="37"/>
      <c r="I11040" s="36">
        <f t="shared" si="1"/>
        <v>1</v>
      </c>
      <c r="J11040" s="37"/>
      <c r="K11040" s="37"/>
    </row>
    <row r="11041" ht="22.5" hidden="1" customHeight="1">
      <c r="A11041" s="32" t="b">
        <v>0</v>
      </c>
      <c r="B11041" s="33"/>
      <c r="C11041" s="34"/>
      <c r="D11041" s="35" t="s">
        <v>368</v>
      </c>
      <c r="E11041" s="36" t="str">
        <f>VLOOKUP(D11041,Normativa!$A$3:$C$100,3,0)</f>
        <v>Decreto con Fuerza de Ley</v>
      </c>
      <c r="F11041" s="37"/>
      <c r="G11041" s="37"/>
      <c r="H11041" s="37" t="s">
        <v>8155</v>
      </c>
      <c r="I11041" s="36">
        <f t="shared" si="1"/>
        <v>1</v>
      </c>
      <c r="J11041" s="37"/>
      <c r="K11041" s="37"/>
    </row>
    <row r="11042" ht="22.5" hidden="1" customHeight="1">
      <c r="A11042" s="32" t="b">
        <v>0</v>
      </c>
      <c r="B11042" s="33"/>
      <c r="C11042" s="34"/>
      <c r="D11042" s="35" t="s">
        <v>368</v>
      </c>
      <c r="E11042" s="36" t="str">
        <f>VLOOKUP(D11042,Normativa!$A$3:$C$100,3,0)</f>
        <v>Decreto con Fuerza de Ley</v>
      </c>
      <c r="F11042" s="37"/>
      <c r="G11042" s="37"/>
      <c r="H11042" s="37"/>
      <c r="I11042" s="36">
        <f t="shared" si="1"/>
        <v>1</v>
      </c>
      <c r="J11042" s="37"/>
      <c r="K11042" s="37"/>
    </row>
    <row r="11043" ht="22.5" hidden="1" customHeight="1">
      <c r="A11043" s="32" t="b">
        <v>0</v>
      </c>
      <c r="B11043" s="33"/>
      <c r="C11043" s="34"/>
      <c r="D11043" s="35" t="s">
        <v>368</v>
      </c>
      <c r="E11043" s="36" t="str">
        <f>VLOOKUP(D11043,Normativa!$A$3:$C$100,3,0)</f>
        <v>Decreto con Fuerza de Ley</v>
      </c>
      <c r="F11043" s="37"/>
      <c r="G11043" s="37"/>
      <c r="H11043" s="37"/>
      <c r="I11043" s="36">
        <f t="shared" si="1"/>
        <v>2</v>
      </c>
      <c r="J11043" s="37"/>
      <c r="K11043" s="37"/>
    </row>
    <row r="11044" ht="22.5" hidden="1" customHeight="1">
      <c r="A11044" s="32" t="b">
        <v>0</v>
      </c>
      <c r="B11044" s="33"/>
      <c r="C11044" s="34"/>
      <c r="D11044" s="35" t="s">
        <v>368</v>
      </c>
      <c r="E11044" s="36" t="str">
        <f>VLOOKUP(D11044,Normativa!$A$3:$C$100,3,0)</f>
        <v>Decreto con Fuerza de Ley</v>
      </c>
      <c r="F11044" s="37"/>
      <c r="G11044" s="37"/>
      <c r="H11044" s="37" t="s">
        <v>8156</v>
      </c>
      <c r="I11044" s="36">
        <f t="shared" si="1"/>
        <v>1</v>
      </c>
      <c r="J11044" s="37"/>
      <c r="K11044" s="37"/>
    </row>
    <row r="11045" ht="22.5" hidden="1" customHeight="1">
      <c r="A11045" s="32" t="b">
        <v>0</v>
      </c>
      <c r="B11045" s="33"/>
      <c r="C11045" s="34"/>
      <c r="D11045" s="35" t="s">
        <v>368</v>
      </c>
      <c r="E11045" s="36" t="str">
        <f>VLOOKUP(D11045,Normativa!$A$3:$C$100,3,0)</f>
        <v>Decreto con Fuerza de Ley</v>
      </c>
      <c r="F11045" s="37"/>
      <c r="G11045" s="37"/>
      <c r="H11045" s="37"/>
      <c r="I11045" s="36">
        <f t="shared" si="1"/>
        <v>1</v>
      </c>
      <c r="J11045" s="37"/>
      <c r="K11045" s="37"/>
    </row>
    <row r="11046" ht="22.5" hidden="1" customHeight="1">
      <c r="A11046" s="32" t="b">
        <v>0</v>
      </c>
      <c r="B11046" s="33"/>
      <c r="C11046" s="34"/>
      <c r="D11046" s="35" t="s">
        <v>368</v>
      </c>
      <c r="E11046" s="36" t="str">
        <f>VLOOKUP(D11046,Normativa!$A$3:$C$100,3,0)</f>
        <v>Decreto con Fuerza de Ley</v>
      </c>
      <c r="F11046" s="37"/>
      <c r="G11046" s="37"/>
      <c r="H11046" s="37" t="s">
        <v>8157</v>
      </c>
      <c r="I11046" s="36">
        <f t="shared" si="1"/>
        <v>1</v>
      </c>
      <c r="J11046" s="37"/>
      <c r="K11046" s="37"/>
    </row>
    <row r="11047" ht="22.5" hidden="1" customHeight="1">
      <c r="A11047" s="32" t="b">
        <v>0</v>
      </c>
      <c r="B11047" s="33"/>
      <c r="C11047" s="34"/>
      <c r="D11047" s="35" t="s">
        <v>368</v>
      </c>
      <c r="E11047" s="36" t="str">
        <f>VLOOKUP(D11047,Normativa!$A$3:$C$100,3,0)</f>
        <v>Decreto con Fuerza de Ley</v>
      </c>
      <c r="F11047" s="37"/>
      <c r="G11047" s="37"/>
      <c r="H11047" s="37"/>
      <c r="I11047" s="36">
        <f t="shared" si="1"/>
        <v>1</v>
      </c>
      <c r="J11047" s="37"/>
      <c r="K11047" s="37"/>
    </row>
    <row r="11048" ht="22.5" hidden="1" customHeight="1">
      <c r="A11048" s="32" t="b">
        <v>0</v>
      </c>
      <c r="B11048" s="33"/>
      <c r="C11048" s="34"/>
      <c r="D11048" s="35" t="s">
        <v>368</v>
      </c>
      <c r="E11048" s="36" t="str">
        <f>VLOOKUP(D11048,Normativa!$A$3:$C$100,3,0)</f>
        <v>Decreto con Fuerza de Ley</v>
      </c>
      <c r="F11048" s="37"/>
      <c r="G11048" s="37"/>
      <c r="H11048" s="37" t="s">
        <v>8158</v>
      </c>
      <c r="I11048" s="36">
        <f t="shared" si="1"/>
        <v>1</v>
      </c>
      <c r="J11048" s="37"/>
      <c r="K11048" s="37"/>
    </row>
    <row r="11049" ht="22.5" hidden="1" customHeight="1">
      <c r="A11049" s="32" t="b">
        <v>0</v>
      </c>
      <c r="B11049" s="33"/>
      <c r="C11049" s="34"/>
      <c r="D11049" s="35" t="s">
        <v>368</v>
      </c>
      <c r="E11049" s="36" t="str">
        <f>VLOOKUP(D11049,Normativa!$A$3:$C$100,3,0)</f>
        <v>Decreto con Fuerza de Ley</v>
      </c>
      <c r="F11049" s="37"/>
      <c r="G11049" s="37"/>
      <c r="H11049" s="37"/>
      <c r="I11049" s="36">
        <f t="shared" si="1"/>
        <v>1</v>
      </c>
      <c r="J11049" s="37"/>
      <c r="K11049" s="37"/>
    </row>
    <row r="11050" ht="22.5" hidden="1" customHeight="1">
      <c r="A11050" s="32" t="b">
        <v>0</v>
      </c>
      <c r="B11050" s="33"/>
      <c r="C11050" s="34"/>
      <c r="D11050" s="35" t="s">
        <v>368</v>
      </c>
      <c r="E11050" s="36" t="str">
        <f>VLOOKUP(D11050,Normativa!$A$3:$C$100,3,0)</f>
        <v>Decreto con Fuerza de Ley</v>
      </c>
      <c r="F11050" s="37"/>
      <c r="G11050" s="37"/>
      <c r="H11050" s="37" t="s">
        <v>8159</v>
      </c>
      <c r="I11050" s="36">
        <f t="shared" si="1"/>
        <v>1</v>
      </c>
      <c r="J11050" s="37"/>
      <c r="K11050" s="37"/>
    </row>
    <row r="11051" ht="22.5" hidden="1" customHeight="1">
      <c r="A11051" s="32" t="b">
        <v>0</v>
      </c>
      <c r="B11051" s="33"/>
      <c r="C11051" s="34"/>
      <c r="D11051" s="35" t="s">
        <v>368</v>
      </c>
      <c r="E11051" s="36" t="str">
        <f>VLOOKUP(D11051,Normativa!$A$3:$C$100,3,0)</f>
        <v>Decreto con Fuerza de Ley</v>
      </c>
      <c r="F11051" s="37"/>
      <c r="G11051" s="37"/>
      <c r="H11051" s="37"/>
      <c r="I11051" s="36">
        <f t="shared" si="1"/>
        <v>1</v>
      </c>
      <c r="J11051" s="37"/>
      <c r="K11051" s="37"/>
    </row>
    <row r="11052" ht="22.5" hidden="1" customHeight="1">
      <c r="A11052" s="32" t="b">
        <v>0</v>
      </c>
      <c r="B11052" s="33"/>
      <c r="C11052" s="34"/>
      <c r="D11052" s="35" t="s">
        <v>368</v>
      </c>
      <c r="E11052" s="36" t="str">
        <f>VLOOKUP(D11052,Normativa!$A$3:$C$100,3,0)</f>
        <v>Decreto con Fuerza de Ley</v>
      </c>
      <c r="F11052" s="37"/>
      <c r="G11052" s="37"/>
      <c r="H11052" s="37" t="s">
        <v>8160</v>
      </c>
      <c r="I11052" s="36">
        <f t="shared" si="1"/>
        <v>1</v>
      </c>
      <c r="J11052" s="37"/>
      <c r="K11052" s="37"/>
    </row>
    <row r="11053" ht="22.5" hidden="1" customHeight="1">
      <c r="A11053" s="32" t="b">
        <v>0</v>
      </c>
      <c r="B11053" s="33"/>
      <c r="C11053" s="34"/>
      <c r="D11053" s="35" t="s">
        <v>368</v>
      </c>
      <c r="E11053" s="36" t="str">
        <f>VLOOKUP(D11053,Normativa!$A$3:$C$100,3,0)</f>
        <v>Decreto con Fuerza de Ley</v>
      </c>
      <c r="F11053" s="37"/>
      <c r="G11053" s="37"/>
      <c r="H11053" s="37"/>
      <c r="I11053" s="36">
        <f t="shared" si="1"/>
        <v>1</v>
      </c>
      <c r="J11053" s="37"/>
      <c r="K11053" s="37"/>
    </row>
    <row r="11054" ht="22.5" hidden="1" customHeight="1">
      <c r="A11054" s="32" t="b">
        <v>0</v>
      </c>
      <c r="B11054" s="33"/>
      <c r="C11054" s="34"/>
      <c r="D11054" s="35" t="s">
        <v>368</v>
      </c>
      <c r="E11054" s="36" t="str">
        <f>VLOOKUP(D11054,Normativa!$A$3:$C$100,3,0)</f>
        <v>Decreto con Fuerza de Ley</v>
      </c>
      <c r="F11054" s="37"/>
      <c r="G11054" s="37"/>
      <c r="H11054" s="37" t="s">
        <v>8161</v>
      </c>
      <c r="I11054" s="36">
        <f t="shared" si="1"/>
        <v>1</v>
      </c>
      <c r="J11054" s="37"/>
      <c r="K11054" s="37"/>
    </row>
    <row r="11055" ht="22.5" hidden="1" customHeight="1">
      <c r="A11055" s="32" t="b">
        <v>0</v>
      </c>
      <c r="B11055" s="33"/>
      <c r="C11055" s="34"/>
      <c r="D11055" s="35" t="s">
        <v>368</v>
      </c>
      <c r="E11055" s="36" t="str">
        <f>VLOOKUP(D11055,Normativa!$A$3:$C$100,3,0)</f>
        <v>Decreto con Fuerza de Ley</v>
      </c>
      <c r="F11055" s="37"/>
      <c r="G11055" s="37"/>
      <c r="H11055" s="37"/>
      <c r="I11055" s="36">
        <f t="shared" si="1"/>
        <v>1</v>
      </c>
      <c r="J11055" s="37"/>
      <c r="K11055" s="37"/>
    </row>
    <row r="11056" ht="22.5" hidden="1" customHeight="1">
      <c r="A11056" s="32" t="b">
        <v>0</v>
      </c>
      <c r="B11056" s="33"/>
      <c r="C11056" s="34"/>
      <c r="D11056" s="35" t="s">
        <v>368</v>
      </c>
      <c r="E11056" s="36" t="str">
        <f>VLOOKUP(D11056,Normativa!$A$3:$C$100,3,0)</f>
        <v>Decreto con Fuerza de Ley</v>
      </c>
      <c r="F11056" s="37"/>
      <c r="G11056" s="37"/>
      <c r="H11056" s="37" t="s">
        <v>8162</v>
      </c>
      <c r="I11056" s="36">
        <f t="shared" si="1"/>
        <v>1</v>
      </c>
      <c r="J11056" s="37"/>
      <c r="K11056" s="37"/>
    </row>
    <row r="11057" ht="22.5" hidden="1" customHeight="1">
      <c r="A11057" s="32" t="b">
        <v>0</v>
      </c>
      <c r="B11057" s="33"/>
      <c r="C11057" s="34"/>
      <c r="D11057" s="35" t="s">
        <v>368</v>
      </c>
      <c r="E11057" s="36" t="str">
        <f>VLOOKUP(D11057,Normativa!$A$3:$C$100,3,0)</f>
        <v>Decreto con Fuerza de Ley</v>
      </c>
      <c r="F11057" s="37"/>
      <c r="G11057" s="37"/>
      <c r="H11057" s="37"/>
      <c r="I11057" s="36">
        <f t="shared" si="1"/>
        <v>1</v>
      </c>
      <c r="J11057" s="37"/>
      <c r="K11057" s="37"/>
    </row>
    <row r="11058" ht="22.5" hidden="1" customHeight="1">
      <c r="A11058" s="32" t="b">
        <v>0</v>
      </c>
      <c r="B11058" s="33"/>
      <c r="C11058" s="34"/>
      <c r="D11058" s="35" t="s">
        <v>368</v>
      </c>
      <c r="E11058" s="36" t="str">
        <f>VLOOKUP(D11058,Normativa!$A$3:$C$100,3,0)</f>
        <v>Decreto con Fuerza de Ley</v>
      </c>
      <c r="F11058" s="37"/>
      <c r="G11058" s="37"/>
      <c r="H11058" s="37" t="s">
        <v>8163</v>
      </c>
      <c r="I11058" s="36">
        <f t="shared" si="1"/>
        <v>1</v>
      </c>
      <c r="J11058" s="37"/>
      <c r="K11058" s="37"/>
    </row>
    <row r="11059" ht="22.5" hidden="1" customHeight="1">
      <c r="A11059" s="32" t="b">
        <v>0</v>
      </c>
      <c r="B11059" s="33"/>
      <c r="C11059" s="34"/>
      <c r="D11059" s="35" t="s">
        <v>368</v>
      </c>
      <c r="E11059" s="36" t="str">
        <f>VLOOKUP(D11059,Normativa!$A$3:$C$100,3,0)</f>
        <v>Decreto con Fuerza de Ley</v>
      </c>
      <c r="F11059" s="37"/>
      <c r="G11059" s="37"/>
      <c r="H11059" s="37"/>
      <c r="I11059" s="36">
        <f t="shared" si="1"/>
        <v>1</v>
      </c>
      <c r="J11059" s="37"/>
      <c r="K11059" s="37"/>
    </row>
    <row r="11060" ht="22.5" hidden="1" customHeight="1">
      <c r="A11060" s="32" t="b">
        <v>0</v>
      </c>
      <c r="B11060" s="33"/>
      <c r="C11060" s="34"/>
      <c r="D11060" s="35" t="s">
        <v>368</v>
      </c>
      <c r="E11060" s="36" t="str">
        <f>VLOOKUP(D11060,Normativa!$A$3:$C$100,3,0)</f>
        <v>Decreto con Fuerza de Ley</v>
      </c>
      <c r="F11060" s="37"/>
      <c r="G11060" s="37"/>
      <c r="H11060" s="37"/>
      <c r="I11060" s="36">
        <f t="shared" si="1"/>
        <v>2</v>
      </c>
      <c r="J11060" s="37"/>
      <c r="K11060" s="37"/>
    </row>
    <row r="11061" ht="22.5" hidden="1" customHeight="1">
      <c r="A11061" s="32" t="b">
        <v>0</v>
      </c>
      <c r="B11061" s="33"/>
      <c r="C11061" s="34"/>
      <c r="D11061" s="35" t="s">
        <v>368</v>
      </c>
      <c r="E11061" s="36" t="str">
        <f>VLOOKUP(D11061,Normativa!$A$3:$C$100,3,0)</f>
        <v>Decreto con Fuerza de Ley</v>
      </c>
      <c r="F11061" s="37"/>
      <c r="G11061" s="37"/>
      <c r="H11061" s="37"/>
      <c r="I11061" s="36">
        <f t="shared" si="1"/>
        <v>3</v>
      </c>
      <c r="J11061" s="37"/>
      <c r="K11061" s="37"/>
    </row>
    <row r="11062" ht="22.5" hidden="1" customHeight="1">
      <c r="A11062" s="32" t="b">
        <v>0</v>
      </c>
      <c r="B11062" s="33"/>
      <c r="C11062" s="34"/>
      <c r="D11062" s="35" t="s">
        <v>368</v>
      </c>
      <c r="E11062" s="36" t="str">
        <f>VLOOKUP(D11062,Normativa!$A$3:$C$100,3,0)</f>
        <v>Decreto con Fuerza de Ley</v>
      </c>
      <c r="F11062" s="37"/>
      <c r="G11062" s="37"/>
      <c r="H11062" s="37"/>
      <c r="I11062" s="36">
        <f t="shared" si="1"/>
        <v>4</v>
      </c>
      <c r="J11062" s="37"/>
      <c r="K11062" s="37"/>
    </row>
    <row r="11063" ht="22.5" hidden="1" customHeight="1">
      <c r="A11063" s="32" t="b">
        <v>0</v>
      </c>
      <c r="B11063" s="33"/>
      <c r="C11063" s="34"/>
      <c r="D11063" s="35" t="s">
        <v>368</v>
      </c>
      <c r="E11063" s="36" t="str">
        <f>VLOOKUP(D11063,Normativa!$A$3:$C$100,3,0)</f>
        <v>Decreto con Fuerza de Ley</v>
      </c>
      <c r="F11063" s="37"/>
      <c r="G11063" s="37"/>
      <c r="H11063" s="37"/>
      <c r="I11063" s="36">
        <f t="shared" si="1"/>
        <v>5</v>
      </c>
      <c r="J11063" s="37"/>
      <c r="K11063" s="37"/>
    </row>
    <row r="11064" ht="22.5" hidden="1" customHeight="1">
      <c r="A11064" s="32" t="b">
        <v>0</v>
      </c>
      <c r="B11064" s="33"/>
      <c r="C11064" s="34"/>
      <c r="D11064" s="35" t="s">
        <v>368</v>
      </c>
      <c r="E11064" s="36" t="str">
        <f>VLOOKUP(D11064,Normativa!$A$3:$C$100,3,0)</f>
        <v>Decreto con Fuerza de Ley</v>
      </c>
      <c r="F11064" s="37"/>
      <c r="G11064" s="37"/>
      <c r="H11064" s="37" t="s">
        <v>8164</v>
      </c>
      <c r="I11064" s="36">
        <f t="shared" si="1"/>
        <v>1</v>
      </c>
      <c r="J11064" s="37"/>
      <c r="K11064" s="37"/>
    </row>
    <row r="11065" ht="22.5" hidden="1" customHeight="1">
      <c r="A11065" s="32" t="b">
        <v>0</v>
      </c>
      <c r="B11065" s="33"/>
      <c r="C11065" s="34"/>
      <c r="D11065" s="35" t="s">
        <v>368</v>
      </c>
      <c r="E11065" s="36" t="str">
        <f>VLOOKUP(D11065,Normativa!$A$3:$C$100,3,0)</f>
        <v>Decreto con Fuerza de Ley</v>
      </c>
      <c r="F11065" s="37"/>
      <c r="G11065" s="37"/>
      <c r="H11065" s="37" t="s">
        <v>8165</v>
      </c>
      <c r="I11065" s="36">
        <f t="shared" si="1"/>
        <v>1</v>
      </c>
      <c r="J11065" s="37"/>
      <c r="K11065" s="37"/>
    </row>
    <row r="11066" ht="22.5" hidden="1" customHeight="1">
      <c r="A11066" s="32" t="b">
        <v>0</v>
      </c>
      <c r="B11066" s="33"/>
      <c r="C11066" s="34"/>
      <c r="D11066" s="35" t="s">
        <v>368</v>
      </c>
      <c r="E11066" s="36" t="str">
        <f>VLOOKUP(D11066,Normativa!$A$3:$C$100,3,0)</f>
        <v>Decreto con Fuerza de Ley</v>
      </c>
      <c r="F11066" s="37"/>
      <c r="G11066" s="37"/>
      <c r="H11066" s="37" t="s">
        <v>8166</v>
      </c>
      <c r="I11066" s="36">
        <f t="shared" si="1"/>
        <v>1</v>
      </c>
      <c r="J11066" s="37"/>
      <c r="K11066" s="37"/>
    </row>
    <row r="11067" ht="22.5" hidden="1" customHeight="1">
      <c r="A11067" s="32" t="b">
        <v>0</v>
      </c>
      <c r="B11067" s="33"/>
      <c r="C11067" s="34"/>
      <c r="D11067" s="35" t="s">
        <v>368</v>
      </c>
      <c r="E11067" s="36" t="str">
        <f>VLOOKUP(D11067,Normativa!$A$3:$C$100,3,0)</f>
        <v>Decreto con Fuerza de Ley</v>
      </c>
      <c r="F11067" s="37"/>
      <c r="G11067" s="37"/>
      <c r="H11067" s="37" t="s">
        <v>8167</v>
      </c>
      <c r="I11067" s="36">
        <f t="shared" si="1"/>
        <v>1</v>
      </c>
      <c r="J11067" s="37"/>
      <c r="K11067" s="37"/>
    </row>
    <row r="11068" ht="22.5" hidden="1" customHeight="1">
      <c r="A11068" s="32" t="b">
        <v>0</v>
      </c>
      <c r="B11068" s="33"/>
      <c r="C11068" s="34"/>
      <c r="D11068" s="35" t="s">
        <v>368</v>
      </c>
      <c r="E11068" s="36" t="str">
        <f>VLOOKUP(D11068,Normativa!$A$3:$C$100,3,0)</f>
        <v>Decreto con Fuerza de Ley</v>
      </c>
      <c r="F11068" s="37"/>
      <c r="G11068" s="37"/>
      <c r="H11068" s="37"/>
      <c r="I11068" s="36">
        <f t="shared" si="1"/>
        <v>1</v>
      </c>
      <c r="J11068" s="37"/>
      <c r="K11068" s="37"/>
    </row>
    <row r="11069" ht="22.5" hidden="1" customHeight="1">
      <c r="A11069" s="32" t="b">
        <v>0</v>
      </c>
      <c r="B11069" s="33"/>
      <c r="C11069" s="34"/>
      <c r="D11069" s="35" t="s">
        <v>368</v>
      </c>
      <c r="E11069" s="36" t="str">
        <f>VLOOKUP(D11069,Normativa!$A$3:$C$100,3,0)</f>
        <v>Decreto con Fuerza de Ley</v>
      </c>
      <c r="F11069" s="37"/>
      <c r="G11069" s="37"/>
      <c r="H11069" s="37"/>
      <c r="I11069" s="36">
        <f t="shared" si="1"/>
        <v>2</v>
      </c>
      <c r="J11069" s="37"/>
      <c r="K11069" s="37"/>
    </row>
    <row r="11070" ht="22.5" hidden="1" customHeight="1">
      <c r="A11070" s="32" t="b">
        <v>0</v>
      </c>
      <c r="B11070" s="33"/>
      <c r="C11070" s="34"/>
      <c r="D11070" s="35" t="s">
        <v>368</v>
      </c>
      <c r="E11070" s="36" t="str">
        <f>VLOOKUP(D11070,Normativa!$A$3:$C$100,3,0)</f>
        <v>Decreto con Fuerza de Ley</v>
      </c>
      <c r="F11070" s="37"/>
      <c r="G11070" s="37"/>
      <c r="H11070" s="37" t="s">
        <v>8168</v>
      </c>
      <c r="I11070" s="36">
        <f t="shared" si="1"/>
        <v>1</v>
      </c>
      <c r="J11070" s="37"/>
      <c r="K11070" s="37"/>
    </row>
    <row r="11071" ht="22.5" hidden="1" customHeight="1">
      <c r="A11071" s="32" t="b">
        <v>0</v>
      </c>
      <c r="B11071" s="33"/>
      <c r="C11071" s="34"/>
      <c r="D11071" s="35" t="s">
        <v>368</v>
      </c>
      <c r="E11071" s="36" t="str">
        <f>VLOOKUP(D11071,Normativa!$A$3:$C$100,3,0)</f>
        <v>Decreto con Fuerza de Ley</v>
      </c>
      <c r="F11071" s="37"/>
      <c r="G11071" s="37"/>
      <c r="H11071" s="37" t="s">
        <v>8169</v>
      </c>
      <c r="I11071" s="36">
        <f t="shared" si="1"/>
        <v>1</v>
      </c>
      <c r="J11071" s="37"/>
      <c r="K11071" s="37"/>
    </row>
    <row r="11072" ht="22.5" hidden="1" customHeight="1">
      <c r="A11072" s="32" t="b">
        <v>0</v>
      </c>
      <c r="B11072" s="33"/>
      <c r="C11072" s="34"/>
      <c r="D11072" s="35" t="s">
        <v>368</v>
      </c>
      <c r="E11072" s="36" t="str">
        <f>VLOOKUP(D11072,Normativa!$A$3:$C$100,3,0)</f>
        <v>Decreto con Fuerza de Ley</v>
      </c>
      <c r="F11072" s="37"/>
      <c r="G11072" s="37"/>
      <c r="H11072" s="37" t="s">
        <v>8170</v>
      </c>
      <c r="I11072" s="36">
        <f t="shared" si="1"/>
        <v>1</v>
      </c>
      <c r="J11072" s="37"/>
      <c r="K11072" s="37"/>
    </row>
    <row r="11073" ht="22.5" hidden="1" customHeight="1">
      <c r="A11073" s="32" t="b">
        <v>0</v>
      </c>
      <c r="B11073" s="33"/>
      <c r="C11073" s="34"/>
      <c r="D11073" s="35" t="s">
        <v>368</v>
      </c>
      <c r="E11073" s="36" t="str">
        <f>VLOOKUP(D11073,Normativa!$A$3:$C$100,3,0)</f>
        <v>Decreto con Fuerza de Ley</v>
      </c>
      <c r="F11073" s="37"/>
      <c r="G11073" s="37"/>
      <c r="H11073" s="37" t="s">
        <v>8171</v>
      </c>
      <c r="I11073" s="36">
        <f t="shared" si="1"/>
        <v>1</v>
      </c>
      <c r="J11073" s="37"/>
      <c r="K11073" s="37"/>
    </row>
    <row r="11074" ht="22.5" hidden="1" customHeight="1">
      <c r="A11074" s="32" t="b">
        <v>0</v>
      </c>
      <c r="B11074" s="33"/>
      <c r="C11074" s="34"/>
      <c r="D11074" s="35" t="s">
        <v>368</v>
      </c>
      <c r="E11074" s="36" t="str">
        <f>VLOOKUP(D11074,Normativa!$A$3:$C$100,3,0)</f>
        <v>Decreto con Fuerza de Ley</v>
      </c>
      <c r="F11074" s="37"/>
      <c r="G11074" s="37"/>
      <c r="H11074" s="37" t="s">
        <v>8172</v>
      </c>
      <c r="I11074" s="36">
        <f t="shared" si="1"/>
        <v>1</v>
      </c>
      <c r="J11074" s="37"/>
      <c r="K11074" s="37"/>
    </row>
    <row r="11075" ht="22.5" hidden="1" customHeight="1">
      <c r="A11075" s="32" t="b">
        <v>0</v>
      </c>
      <c r="B11075" s="33"/>
      <c r="C11075" s="34"/>
      <c r="D11075" s="35" t="s">
        <v>368</v>
      </c>
      <c r="E11075" s="36" t="str">
        <f>VLOOKUP(D11075,Normativa!$A$3:$C$100,3,0)</f>
        <v>Decreto con Fuerza de Ley</v>
      </c>
      <c r="F11075" s="37"/>
      <c r="G11075" s="37"/>
      <c r="H11075" s="37" t="s">
        <v>8173</v>
      </c>
      <c r="I11075" s="36">
        <f t="shared" si="1"/>
        <v>1</v>
      </c>
      <c r="J11075" s="37"/>
      <c r="K11075" s="37"/>
    </row>
    <row r="11076" ht="22.5" hidden="1" customHeight="1">
      <c r="A11076" s="32" t="b">
        <v>0</v>
      </c>
      <c r="B11076" s="33"/>
      <c r="C11076" s="34"/>
      <c r="D11076" s="35" t="s">
        <v>368</v>
      </c>
      <c r="E11076" s="36" t="str">
        <f>VLOOKUP(D11076,Normativa!$A$3:$C$100,3,0)</f>
        <v>Decreto con Fuerza de Ley</v>
      </c>
      <c r="F11076" s="37"/>
      <c r="G11076" s="37"/>
      <c r="H11076" s="37" t="s">
        <v>8174</v>
      </c>
      <c r="I11076" s="36">
        <f t="shared" si="1"/>
        <v>1</v>
      </c>
      <c r="J11076" s="37"/>
      <c r="K11076" s="37"/>
    </row>
    <row r="11077" ht="22.5" hidden="1" customHeight="1">
      <c r="A11077" s="32" t="b">
        <v>0</v>
      </c>
      <c r="B11077" s="33"/>
      <c r="C11077" s="34"/>
      <c r="D11077" s="35" t="s">
        <v>368</v>
      </c>
      <c r="E11077" s="36" t="str">
        <f>VLOOKUP(D11077,Normativa!$A$3:$C$100,3,0)</f>
        <v>Decreto con Fuerza de Ley</v>
      </c>
      <c r="F11077" s="37"/>
      <c r="G11077" s="37"/>
      <c r="H11077" s="37"/>
      <c r="I11077" s="36">
        <f t="shared" si="1"/>
        <v>1</v>
      </c>
      <c r="J11077" s="37"/>
      <c r="K11077" s="37"/>
    </row>
    <row r="11078" ht="22.5" hidden="1" customHeight="1">
      <c r="A11078" s="32" t="b">
        <v>0</v>
      </c>
      <c r="B11078" s="33"/>
      <c r="C11078" s="34"/>
      <c r="D11078" s="35" t="s">
        <v>368</v>
      </c>
      <c r="E11078" s="36" t="str">
        <f>VLOOKUP(D11078,Normativa!$A$3:$C$100,3,0)</f>
        <v>Decreto con Fuerza de Ley</v>
      </c>
      <c r="F11078" s="37"/>
      <c r="G11078" s="37"/>
      <c r="H11078" s="37"/>
      <c r="I11078" s="36">
        <f t="shared" si="1"/>
        <v>2</v>
      </c>
      <c r="J11078" s="37"/>
      <c r="K11078" s="37"/>
    </row>
    <row r="11079" ht="22.5" hidden="1" customHeight="1">
      <c r="A11079" s="32" t="b">
        <v>0</v>
      </c>
      <c r="B11079" s="33"/>
      <c r="C11079" s="34"/>
      <c r="D11079" s="35" t="s">
        <v>368</v>
      </c>
      <c r="E11079" s="36" t="str">
        <f>VLOOKUP(D11079,Normativa!$A$3:$C$100,3,0)</f>
        <v>Decreto con Fuerza de Ley</v>
      </c>
      <c r="F11079" s="37"/>
      <c r="G11079" s="37"/>
      <c r="H11079" s="37"/>
      <c r="I11079" s="36">
        <f t="shared" si="1"/>
        <v>3</v>
      </c>
      <c r="J11079" s="37"/>
      <c r="K11079" s="37"/>
    </row>
    <row r="11080" ht="22.5" hidden="1" customHeight="1">
      <c r="A11080" s="32" t="b">
        <v>0</v>
      </c>
      <c r="B11080" s="33"/>
      <c r="C11080" s="34"/>
      <c r="D11080" s="35" t="s">
        <v>368</v>
      </c>
      <c r="E11080" s="36" t="str">
        <f>VLOOKUP(D11080,Normativa!$A$3:$C$100,3,0)</f>
        <v>Decreto con Fuerza de Ley</v>
      </c>
      <c r="F11080" s="37"/>
      <c r="G11080" s="37"/>
      <c r="H11080" s="37"/>
      <c r="I11080" s="36">
        <f t="shared" si="1"/>
        <v>4</v>
      </c>
      <c r="J11080" s="37"/>
      <c r="K11080" s="37"/>
    </row>
    <row r="11081" ht="22.5" hidden="1" customHeight="1">
      <c r="A11081" s="32" t="b">
        <v>0</v>
      </c>
      <c r="B11081" s="33"/>
      <c r="C11081" s="34"/>
      <c r="D11081" s="35" t="s">
        <v>368</v>
      </c>
      <c r="E11081" s="36" t="str">
        <f>VLOOKUP(D11081,Normativa!$A$3:$C$100,3,0)</f>
        <v>Decreto con Fuerza de Ley</v>
      </c>
      <c r="F11081" s="37"/>
      <c r="G11081" s="37"/>
      <c r="H11081" s="37" t="s">
        <v>8175</v>
      </c>
      <c r="I11081" s="36">
        <f t="shared" si="1"/>
        <v>1</v>
      </c>
      <c r="J11081" s="37"/>
      <c r="K11081" s="37"/>
    </row>
    <row r="11082" ht="22.5" hidden="1" customHeight="1">
      <c r="A11082" s="32" t="b">
        <v>0</v>
      </c>
      <c r="B11082" s="33"/>
      <c r="C11082" s="34"/>
      <c r="D11082" s="35" t="s">
        <v>368</v>
      </c>
      <c r="E11082" s="36" t="str">
        <f>VLOOKUP(D11082,Normativa!$A$3:$C$100,3,0)</f>
        <v>Decreto con Fuerza de Ley</v>
      </c>
      <c r="F11082" s="37"/>
      <c r="G11082" s="37"/>
      <c r="H11082" s="37" t="s">
        <v>8176</v>
      </c>
      <c r="I11082" s="36">
        <f t="shared" si="1"/>
        <v>1</v>
      </c>
      <c r="J11082" s="37"/>
      <c r="K11082" s="37"/>
    </row>
    <row r="11083" ht="22.5" hidden="1" customHeight="1">
      <c r="A11083" s="32" t="b">
        <v>0</v>
      </c>
      <c r="B11083" s="33"/>
      <c r="C11083" s="34"/>
      <c r="D11083" s="35" t="s">
        <v>368</v>
      </c>
      <c r="E11083" s="36" t="str">
        <f>VLOOKUP(D11083,Normativa!$A$3:$C$100,3,0)</f>
        <v>Decreto con Fuerza de Ley</v>
      </c>
      <c r="F11083" s="37"/>
      <c r="G11083" s="37"/>
      <c r="H11083" s="37" t="s">
        <v>8177</v>
      </c>
      <c r="I11083" s="36">
        <f t="shared" si="1"/>
        <v>1</v>
      </c>
      <c r="J11083" s="37"/>
      <c r="K11083" s="37"/>
    </row>
    <row r="11084" ht="22.5" hidden="1" customHeight="1">
      <c r="A11084" s="32" t="b">
        <v>0</v>
      </c>
      <c r="B11084" s="33"/>
      <c r="C11084" s="34"/>
      <c r="D11084" s="35" t="s">
        <v>368</v>
      </c>
      <c r="E11084" s="36" t="str">
        <f>VLOOKUP(D11084,Normativa!$A$3:$C$100,3,0)</f>
        <v>Decreto con Fuerza de Ley</v>
      </c>
      <c r="F11084" s="37"/>
      <c r="G11084" s="37"/>
      <c r="H11084" s="37" t="s">
        <v>8178</v>
      </c>
      <c r="I11084" s="36">
        <f t="shared" si="1"/>
        <v>1</v>
      </c>
      <c r="J11084" s="37"/>
      <c r="K11084" s="37"/>
    </row>
    <row r="11085" ht="22.5" hidden="1" customHeight="1">
      <c r="A11085" s="32" t="b">
        <v>0</v>
      </c>
      <c r="B11085" s="33"/>
      <c r="C11085" s="34"/>
      <c r="D11085" s="35" t="s">
        <v>368</v>
      </c>
      <c r="E11085" s="36" t="str">
        <f>VLOOKUP(D11085,Normativa!$A$3:$C$100,3,0)</f>
        <v>Decreto con Fuerza de Ley</v>
      </c>
      <c r="F11085" s="37"/>
      <c r="G11085" s="37"/>
      <c r="H11085" s="37" t="s">
        <v>8179</v>
      </c>
      <c r="I11085" s="36">
        <f t="shared" si="1"/>
        <v>1</v>
      </c>
      <c r="J11085" s="37"/>
      <c r="K11085" s="37"/>
    </row>
    <row r="11086" ht="22.5" hidden="1" customHeight="1">
      <c r="A11086" s="32" t="b">
        <v>0</v>
      </c>
      <c r="B11086" s="33"/>
      <c r="C11086" s="34"/>
      <c r="D11086" s="35" t="s">
        <v>368</v>
      </c>
      <c r="E11086" s="36" t="str">
        <f>VLOOKUP(D11086,Normativa!$A$3:$C$100,3,0)</f>
        <v>Decreto con Fuerza de Ley</v>
      </c>
      <c r="F11086" s="37"/>
      <c r="G11086" s="37"/>
      <c r="H11086" s="37" t="s">
        <v>8180</v>
      </c>
      <c r="I11086" s="36">
        <f t="shared" si="1"/>
        <v>1</v>
      </c>
      <c r="J11086" s="37"/>
      <c r="K11086" s="37"/>
    </row>
    <row r="11087" ht="22.5" hidden="1" customHeight="1">
      <c r="A11087" s="32" t="b">
        <v>0</v>
      </c>
      <c r="B11087" s="33"/>
      <c r="C11087" s="34"/>
      <c r="D11087" s="35" t="s">
        <v>368</v>
      </c>
      <c r="E11087" s="36" t="str">
        <f>VLOOKUP(D11087,Normativa!$A$3:$C$100,3,0)</f>
        <v>Decreto con Fuerza de Ley</v>
      </c>
      <c r="F11087" s="37"/>
      <c r="G11087" s="37"/>
      <c r="H11087" s="37"/>
      <c r="I11087" s="36">
        <f t="shared" si="1"/>
        <v>1</v>
      </c>
      <c r="J11087" s="37"/>
      <c r="K11087" s="37"/>
    </row>
    <row r="11088" ht="22.5" hidden="1" customHeight="1">
      <c r="A11088" s="32" t="b">
        <v>0</v>
      </c>
      <c r="B11088" s="33"/>
      <c r="C11088" s="34"/>
      <c r="D11088" s="35" t="s">
        <v>368</v>
      </c>
      <c r="E11088" s="36" t="str">
        <f>VLOOKUP(D11088,Normativa!$A$3:$C$100,3,0)</f>
        <v>Decreto con Fuerza de Ley</v>
      </c>
      <c r="F11088" s="37"/>
      <c r="G11088" s="37"/>
      <c r="H11088" s="37"/>
      <c r="I11088" s="36">
        <f t="shared" si="1"/>
        <v>2</v>
      </c>
      <c r="J11088" s="37"/>
      <c r="K11088" s="37"/>
    </row>
    <row r="11089" ht="22.5" hidden="1" customHeight="1">
      <c r="A11089" s="32" t="b">
        <v>0</v>
      </c>
      <c r="B11089" s="33"/>
      <c r="C11089" s="34"/>
      <c r="D11089" s="35" t="s">
        <v>368</v>
      </c>
      <c r="E11089" s="36" t="str">
        <f>VLOOKUP(D11089,Normativa!$A$3:$C$100,3,0)</f>
        <v>Decreto con Fuerza de Ley</v>
      </c>
      <c r="F11089" s="37"/>
      <c r="G11089" s="37"/>
      <c r="H11089" s="37" t="s">
        <v>8181</v>
      </c>
      <c r="I11089" s="36">
        <f t="shared" si="1"/>
        <v>1</v>
      </c>
      <c r="J11089" s="37"/>
      <c r="K11089" s="37"/>
    </row>
    <row r="11090" ht="22.5" hidden="1" customHeight="1">
      <c r="A11090" s="32" t="b">
        <v>0</v>
      </c>
      <c r="B11090" s="33"/>
      <c r="C11090" s="34"/>
      <c r="D11090" s="35" t="s">
        <v>368</v>
      </c>
      <c r="E11090" s="36" t="str">
        <f>VLOOKUP(D11090,Normativa!$A$3:$C$100,3,0)</f>
        <v>Decreto con Fuerza de Ley</v>
      </c>
      <c r="F11090" s="37"/>
      <c r="G11090" s="37"/>
      <c r="H11090" s="37"/>
      <c r="I11090" s="36">
        <f t="shared" si="1"/>
        <v>1</v>
      </c>
      <c r="J11090" s="37"/>
      <c r="K11090" s="37"/>
    </row>
    <row r="11091" ht="22.5" hidden="1" customHeight="1">
      <c r="A11091" s="32" t="b">
        <v>0</v>
      </c>
      <c r="B11091" s="33"/>
      <c r="C11091" s="34"/>
      <c r="D11091" s="35" t="s">
        <v>368</v>
      </c>
      <c r="E11091" s="36" t="str">
        <f>VLOOKUP(D11091,Normativa!$A$3:$C$100,3,0)</f>
        <v>Decreto con Fuerza de Ley</v>
      </c>
      <c r="F11091" s="37"/>
      <c r="G11091" s="37"/>
      <c r="H11091" s="37" t="s">
        <v>8182</v>
      </c>
      <c r="I11091" s="36">
        <f t="shared" si="1"/>
        <v>1</v>
      </c>
      <c r="J11091" s="37"/>
      <c r="K11091" s="37"/>
    </row>
    <row r="11092" ht="22.5" hidden="1" customHeight="1">
      <c r="A11092" s="32" t="b">
        <v>0</v>
      </c>
      <c r="B11092" s="33"/>
      <c r="C11092" s="34"/>
      <c r="D11092" s="35" t="s">
        <v>368</v>
      </c>
      <c r="E11092" s="36" t="str">
        <f>VLOOKUP(D11092,Normativa!$A$3:$C$100,3,0)</f>
        <v>Decreto con Fuerza de Ley</v>
      </c>
      <c r="F11092" s="37"/>
      <c r="G11092" s="37"/>
      <c r="H11092" s="37"/>
      <c r="I11092" s="36">
        <f t="shared" si="1"/>
        <v>1</v>
      </c>
      <c r="J11092" s="37"/>
      <c r="K11092" s="37"/>
    </row>
    <row r="11093" ht="22.5" hidden="1" customHeight="1">
      <c r="A11093" s="32" t="b">
        <v>0</v>
      </c>
      <c r="B11093" s="33"/>
      <c r="C11093" s="34"/>
      <c r="D11093" s="35" t="s">
        <v>368</v>
      </c>
      <c r="E11093" s="36" t="str">
        <f>VLOOKUP(D11093,Normativa!$A$3:$C$100,3,0)</f>
        <v>Decreto con Fuerza de Ley</v>
      </c>
      <c r="F11093" s="37"/>
      <c r="G11093" s="37"/>
      <c r="H11093" s="37" t="s">
        <v>8183</v>
      </c>
      <c r="I11093" s="36">
        <f t="shared" si="1"/>
        <v>1</v>
      </c>
      <c r="J11093" s="37"/>
      <c r="K11093" s="37"/>
    </row>
    <row r="11094" ht="22.5" hidden="1" customHeight="1">
      <c r="A11094" s="32" t="b">
        <v>0</v>
      </c>
      <c r="B11094" s="33"/>
      <c r="C11094" s="34"/>
      <c r="D11094" s="35" t="s">
        <v>368</v>
      </c>
      <c r="E11094" s="36" t="str">
        <f>VLOOKUP(D11094,Normativa!$A$3:$C$100,3,0)</f>
        <v>Decreto con Fuerza de Ley</v>
      </c>
      <c r="F11094" s="37"/>
      <c r="G11094" s="37"/>
      <c r="H11094" s="37"/>
      <c r="I11094" s="36">
        <f t="shared" si="1"/>
        <v>1</v>
      </c>
      <c r="J11094" s="37"/>
      <c r="K11094" s="37"/>
    </row>
    <row r="11095" ht="22.5" hidden="1" customHeight="1">
      <c r="A11095" s="32" t="b">
        <v>0</v>
      </c>
      <c r="B11095" s="33"/>
      <c r="C11095" s="34"/>
      <c r="D11095" s="35" t="s">
        <v>368</v>
      </c>
      <c r="E11095" s="36" t="str">
        <f>VLOOKUP(D11095,Normativa!$A$3:$C$100,3,0)</f>
        <v>Decreto con Fuerza de Ley</v>
      </c>
      <c r="F11095" s="37"/>
      <c r="G11095" s="37"/>
      <c r="H11095" s="37" t="s">
        <v>8184</v>
      </c>
      <c r="I11095" s="36">
        <f t="shared" si="1"/>
        <v>1</v>
      </c>
      <c r="J11095" s="37"/>
      <c r="K11095" s="37"/>
    </row>
    <row r="11096" ht="22.5" hidden="1" customHeight="1">
      <c r="A11096" s="32" t="b">
        <v>0</v>
      </c>
      <c r="B11096" s="33"/>
      <c r="C11096" s="34"/>
      <c r="D11096" s="35" t="s">
        <v>368</v>
      </c>
      <c r="E11096" s="36" t="str">
        <f>VLOOKUP(D11096,Normativa!$A$3:$C$100,3,0)</f>
        <v>Decreto con Fuerza de Ley</v>
      </c>
      <c r="F11096" s="37"/>
      <c r="G11096" s="37"/>
      <c r="H11096" s="37"/>
      <c r="I11096" s="36">
        <f t="shared" si="1"/>
        <v>1</v>
      </c>
      <c r="J11096" s="37"/>
      <c r="K11096" s="37"/>
    </row>
    <row r="11097" ht="22.5" hidden="1" customHeight="1">
      <c r="A11097" s="32" t="b">
        <v>0</v>
      </c>
      <c r="B11097" s="33"/>
      <c r="C11097" s="34"/>
      <c r="D11097" s="35" t="s">
        <v>368</v>
      </c>
      <c r="E11097" s="36" t="str">
        <f>VLOOKUP(D11097,Normativa!$A$3:$C$100,3,0)</f>
        <v>Decreto con Fuerza de Ley</v>
      </c>
      <c r="F11097" s="37"/>
      <c r="G11097" s="37"/>
      <c r="H11097" s="37"/>
      <c r="I11097" s="36">
        <f t="shared" si="1"/>
        <v>2</v>
      </c>
      <c r="J11097" s="37"/>
      <c r="K11097" s="37"/>
    </row>
    <row r="11098" ht="22.5" hidden="1" customHeight="1">
      <c r="A11098" s="32" t="b">
        <v>0</v>
      </c>
      <c r="B11098" s="33"/>
      <c r="C11098" s="34"/>
      <c r="D11098" s="35" t="s">
        <v>368</v>
      </c>
      <c r="E11098" s="36" t="str">
        <f>VLOOKUP(D11098,Normativa!$A$3:$C$100,3,0)</f>
        <v>Decreto con Fuerza de Ley</v>
      </c>
      <c r="F11098" s="37"/>
      <c r="G11098" s="37"/>
      <c r="H11098" s="37" t="s">
        <v>8185</v>
      </c>
      <c r="I11098" s="36">
        <f t="shared" si="1"/>
        <v>1</v>
      </c>
      <c r="J11098" s="37"/>
      <c r="K11098" s="37"/>
    </row>
    <row r="11099" ht="22.5" hidden="1" customHeight="1">
      <c r="A11099" s="32" t="b">
        <v>0</v>
      </c>
      <c r="B11099" s="33"/>
      <c r="C11099" s="34"/>
      <c r="D11099" s="35" t="s">
        <v>368</v>
      </c>
      <c r="E11099" s="36" t="str">
        <f>VLOOKUP(D11099,Normativa!$A$3:$C$100,3,0)</f>
        <v>Decreto con Fuerza de Ley</v>
      </c>
      <c r="F11099" s="37"/>
      <c r="G11099" s="37"/>
      <c r="H11099" s="37" t="s">
        <v>8186</v>
      </c>
      <c r="I11099" s="36">
        <f t="shared" si="1"/>
        <v>1</v>
      </c>
      <c r="J11099" s="37"/>
      <c r="K11099" s="37"/>
    </row>
    <row r="11100" ht="22.5" hidden="1" customHeight="1">
      <c r="A11100" s="32" t="b">
        <v>0</v>
      </c>
      <c r="B11100" s="33"/>
      <c r="C11100" s="34"/>
      <c r="D11100" s="35" t="s">
        <v>368</v>
      </c>
      <c r="E11100" s="36" t="str">
        <f>VLOOKUP(D11100,Normativa!$A$3:$C$100,3,0)</f>
        <v>Decreto con Fuerza de Ley</v>
      </c>
      <c r="F11100" s="37"/>
      <c r="G11100" s="37"/>
      <c r="H11100" s="37"/>
      <c r="I11100" s="36">
        <f t="shared" si="1"/>
        <v>1</v>
      </c>
      <c r="J11100" s="37"/>
      <c r="K11100" s="37"/>
    </row>
    <row r="11101" ht="22.5" hidden="1" customHeight="1">
      <c r="A11101" s="32" t="b">
        <v>0</v>
      </c>
      <c r="B11101" s="33"/>
      <c r="C11101" s="34"/>
      <c r="D11101" s="35" t="s">
        <v>368</v>
      </c>
      <c r="E11101" s="36" t="str">
        <f>VLOOKUP(D11101,Normativa!$A$3:$C$100,3,0)</f>
        <v>Decreto con Fuerza de Ley</v>
      </c>
      <c r="F11101" s="37"/>
      <c r="G11101" s="37"/>
      <c r="H11101" s="37"/>
      <c r="I11101" s="36">
        <f t="shared" si="1"/>
        <v>2</v>
      </c>
      <c r="J11101" s="37"/>
      <c r="K11101" s="37"/>
    </row>
    <row r="11102" ht="22.5" hidden="1" customHeight="1">
      <c r="A11102" s="32" t="b">
        <v>0</v>
      </c>
      <c r="B11102" s="33"/>
      <c r="C11102" s="34"/>
      <c r="D11102" s="35" t="s">
        <v>368</v>
      </c>
      <c r="E11102" s="36" t="str">
        <f>VLOOKUP(D11102,Normativa!$A$3:$C$100,3,0)</f>
        <v>Decreto con Fuerza de Ley</v>
      </c>
      <c r="F11102" s="37"/>
      <c r="G11102" s="37"/>
      <c r="H11102" s="37" t="s">
        <v>8187</v>
      </c>
      <c r="I11102" s="36">
        <f t="shared" si="1"/>
        <v>1</v>
      </c>
      <c r="J11102" s="37"/>
      <c r="K11102" s="37"/>
    </row>
    <row r="11103" ht="22.5" hidden="1" customHeight="1">
      <c r="A11103" s="32" t="b">
        <v>0</v>
      </c>
      <c r="B11103" s="33"/>
      <c r="C11103" s="34"/>
      <c r="D11103" s="35" t="s">
        <v>368</v>
      </c>
      <c r="E11103" s="36" t="str">
        <f>VLOOKUP(D11103,Normativa!$A$3:$C$100,3,0)</f>
        <v>Decreto con Fuerza de Ley</v>
      </c>
      <c r="F11103" s="37"/>
      <c r="G11103" s="37"/>
      <c r="H11103" s="37" t="s">
        <v>8188</v>
      </c>
      <c r="I11103" s="36">
        <f t="shared" si="1"/>
        <v>1</v>
      </c>
      <c r="J11103" s="37"/>
      <c r="K11103" s="37"/>
    </row>
    <row r="11104" ht="22.5" hidden="1" customHeight="1">
      <c r="A11104" s="32" t="b">
        <v>0</v>
      </c>
      <c r="B11104" s="33"/>
      <c r="C11104" s="34"/>
      <c r="D11104" s="35" t="s">
        <v>368</v>
      </c>
      <c r="E11104" s="36" t="str">
        <f>VLOOKUP(D11104,Normativa!$A$3:$C$100,3,0)</f>
        <v>Decreto con Fuerza de Ley</v>
      </c>
      <c r="F11104" s="37"/>
      <c r="G11104" s="37"/>
      <c r="H11104" s="37" t="s">
        <v>8189</v>
      </c>
      <c r="I11104" s="36">
        <f t="shared" si="1"/>
        <v>1</v>
      </c>
      <c r="J11104" s="37"/>
      <c r="K11104" s="37"/>
    </row>
    <row r="11105" ht="22.5" hidden="1" customHeight="1">
      <c r="A11105" s="32" t="b">
        <v>0</v>
      </c>
      <c r="B11105" s="33"/>
      <c r="C11105" s="34"/>
      <c r="D11105" s="35" t="s">
        <v>368</v>
      </c>
      <c r="E11105" s="36" t="str">
        <f>VLOOKUP(D11105,Normativa!$A$3:$C$100,3,0)</f>
        <v>Decreto con Fuerza de Ley</v>
      </c>
      <c r="F11105" s="37"/>
      <c r="G11105" s="37"/>
      <c r="H11105" s="37"/>
      <c r="I11105" s="36">
        <f t="shared" si="1"/>
        <v>1</v>
      </c>
      <c r="J11105" s="37"/>
      <c r="K11105" s="37"/>
    </row>
    <row r="11106" ht="22.5" hidden="1" customHeight="1">
      <c r="A11106" s="32" t="b">
        <v>0</v>
      </c>
      <c r="B11106" s="33"/>
      <c r="C11106" s="34"/>
      <c r="D11106" s="35" t="s">
        <v>368</v>
      </c>
      <c r="E11106" s="36" t="str">
        <f>VLOOKUP(D11106,Normativa!$A$3:$C$100,3,0)</f>
        <v>Decreto con Fuerza de Ley</v>
      </c>
      <c r="F11106" s="37"/>
      <c r="G11106" s="37"/>
      <c r="H11106" s="37"/>
      <c r="I11106" s="36">
        <f t="shared" si="1"/>
        <v>2</v>
      </c>
      <c r="J11106" s="37"/>
      <c r="K11106" s="37"/>
    </row>
    <row r="11107" ht="22.5" hidden="1" customHeight="1">
      <c r="A11107" s="32" t="b">
        <v>0</v>
      </c>
      <c r="B11107" s="33"/>
      <c r="C11107" s="34"/>
      <c r="D11107" s="35" t="s">
        <v>368</v>
      </c>
      <c r="E11107" s="36" t="str">
        <f>VLOOKUP(D11107,Normativa!$A$3:$C$100,3,0)</f>
        <v>Decreto con Fuerza de Ley</v>
      </c>
      <c r="F11107" s="37"/>
      <c r="G11107" s="37"/>
      <c r="H11107" s="37" t="s">
        <v>8190</v>
      </c>
      <c r="I11107" s="36">
        <f t="shared" si="1"/>
        <v>1</v>
      </c>
      <c r="J11107" s="37"/>
      <c r="K11107" s="37"/>
    </row>
    <row r="11108" ht="22.5" hidden="1" customHeight="1">
      <c r="A11108" s="32" t="b">
        <v>0</v>
      </c>
      <c r="B11108" s="33"/>
      <c r="C11108" s="34"/>
      <c r="D11108" s="35" t="s">
        <v>368</v>
      </c>
      <c r="E11108" s="36" t="str">
        <f>VLOOKUP(D11108,Normativa!$A$3:$C$100,3,0)</f>
        <v>Decreto con Fuerza de Ley</v>
      </c>
      <c r="F11108" s="37"/>
      <c r="G11108" s="37"/>
      <c r="H11108" s="37" t="s">
        <v>8191</v>
      </c>
      <c r="I11108" s="36">
        <f t="shared" si="1"/>
        <v>1</v>
      </c>
      <c r="J11108" s="37"/>
      <c r="K11108" s="37"/>
    </row>
    <row r="11109" ht="22.5" hidden="1" customHeight="1">
      <c r="A11109" s="32" t="b">
        <v>0</v>
      </c>
      <c r="B11109" s="33"/>
      <c r="C11109" s="34"/>
      <c r="D11109" s="35" t="s">
        <v>368</v>
      </c>
      <c r="E11109" s="36" t="str">
        <f>VLOOKUP(D11109,Normativa!$A$3:$C$100,3,0)</f>
        <v>Decreto con Fuerza de Ley</v>
      </c>
      <c r="F11109" s="37"/>
      <c r="G11109" s="37"/>
      <c r="H11109" s="37"/>
      <c r="I11109" s="36">
        <f t="shared" si="1"/>
        <v>1</v>
      </c>
      <c r="J11109" s="37"/>
      <c r="K11109" s="37"/>
    </row>
    <row r="11110" ht="22.5" hidden="1" customHeight="1">
      <c r="A11110" s="32" t="b">
        <v>0</v>
      </c>
      <c r="B11110" s="33"/>
      <c r="C11110" s="34"/>
      <c r="D11110" s="35" t="s">
        <v>368</v>
      </c>
      <c r="E11110" s="36" t="str">
        <f>VLOOKUP(D11110,Normativa!$A$3:$C$100,3,0)</f>
        <v>Decreto con Fuerza de Ley</v>
      </c>
      <c r="F11110" s="37"/>
      <c r="G11110" s="37"/>
      <c r="H11110" s="37"/>
      <c r="I11110" s="36">
        <f t="shared" si="1"/>
        <v>2</v>
      </c>
      <c r="J11110" s="37"/>
      <c r="K11110" s="37"/>
    </row>
    <row r="11111" ht="22.5" hidden="1" customHeight="1">
      <c r="A11111" s="32" t="b">
        <v>0</v>
      </c>
      <c r="B11111" s="33"/>
      <c r="C11111" s="34"/>
      <c r="D11111" s="35" t="s">
        <v>368</v>
      </c>
      <c r="E11111" s="36" t="str">
        <f>VLOOKUP(D11111,Normativa!$A$3:$C$100,3,0)</f>
        <v>Decreto con Fuerza de Ley</v>
      </c>
      <c r="F11111" s="37"/>
      <c r="G11111" s="37"/>
      <c r="H11111" s="37" t="s">
        <v>8192</v>
      </c>
      <c r="I11111" s="36">
        <f t="shared" si="1"/>
        <v>1</v>
      </c>
      <c r="J11111" s="37"/>
      <c r="K11111" s="37"/>
    </row>
    <row r="11112" ht="22.5" hidden="1" customHeight="1">
      <c r="A11112" s="32" t="b">
        <v>0</v>
      </c>
      <c r="B11112" s="33"/>
      <c r="C11112" s="34"/>
      <c r="D11112" s="35" t="s">
        <v>368</v>
      </c>
      <c r="E11112" s="36" t="str">
        <f>VLOOKUP(D11112,Normativa!$A$3:$C$100,3,0)</f>
        <v>Decreto con Fuerza de Ley</v>
      </c>
      <c r="F11112" s="37"/>
      <c r="G11112" s="37"/>
      <c r="H11112" s="37" t="s">
        <v>8193</v>
      </c>
      <c r="I11112" s="36">
        <f t="shared" si="1"/>
        <v>1</v>
      </c>
      <c r="J11112" s="37"/>
      <c r="K11112" s="37"/>
    </row>
    <row r="11113" ht="22.5" hidden="1" customHeight="1">
      <c r="A11113" s="32" t="b">
        <v>0</v>
      </c>
      <c r="B11113" s="33"/>
      <c r="C11113" s="34"/>
      <c r="D11113" s="35" t="s">
        <v>368</v>
      </c>
      <c r="E11113" s="36" t="str">
        <f>VLOOKUP(D11113,Normativa!$A$3:$C$100,3,0)</f>
        <v>Decreto con Fuerza de Ley</v>
      </c>
      <c r="F11113" s="37"/>
      <c r="G11113" s="37"/>
      <c r="H11113" s="37" t="s">
        <v>8194</v>
      </c>
      <c r="I11113" s="36">
        <f t="shared" si="1"/>
        <v>1</v>
      </c>
      <c r="J11113" s="37"/>
      <c r="K11113" s="37"/>
    </row>
    <row r="11114" ht="22.5" hidden="1" customHeight="1">
      <c r="A11114" s="32" t="b">
        <v>0</v>
      </c>
      <c r="B11114" s="33"/>
      <c r="C11114" s="34"/>
      <c r="D11114" s="35" t="s">
        <v>368</v>
      </c>
      <c r="E11114" s="36" t="str">
        <f>VLOOKUP(D11114,Normativa!$A$3:$C$100,3,0)</f>
        <v>Decreto con Fuerza de Ley</v>
      </c>
      <c r="F11114" s="37"/>
      <c r="G11114" s="37"/>
      <c r="H11114" s="37" t="s">
        <v>8195</v>
      </c>
      <c r="I11114" s="36">
        <f t="shared" si="1"/>
        <v>1</v>
      </c>
      <c r="J11114" s="37"/>
      <c r="K11114" s="37"/>
    </row>
    <row r="11115" ht="22.5" hidden="1" customHeight="1">
      <c r="A11115" s="32" t="b">
        <v>0</v>
      </c>
      <c r="B11115" s="33"/>
      <c r="C11115" s="34"/>
      <c r="D11115" s="35" t="s">
        <v>368</v>
      </c>
      <c r="E11115" s="36" t="str">
        <f>VLOOKUP(D11115,Normativa!$A$3:$C$100,3,0)</f>
        <v>Decreto con Fuerza de Ley</v>
      </c>
      <c r="F11115" s="37"/>
      <c r="G11115" s="37"/>
      <c r="H11115" s="37"/>
      <c r="I11115" s="36">
        <f t="shared" si="1"/>
        <v>1</v>
      </c>
      <c r="J11115" s="37"/>
      <c r="K11115" s="37"/>
    </row>
    <row r="11116" ht="22.5" hidden="1" customHeight="1">
      <c r="A11116" s="32" t="b">
        <v>0</v>
      </c>
      <c r="B11116" s="33"/>
      <c r="C11116" s="34"/>
      <c r="D11116" s="35" t="s">
        <v>368</v>
      </c>
      <c r="E11116" s="36" t="str">
        <f>VLOOKUP(D11116,Normativa!$A$3:$C$100,3,0)</f>
        <v>Decreto con Fuerza de Ley</v>
      </c>
      <c r="F11116" s="37"/>
      <c r="G11116" s="37"/>
      <c r="H11116" s="37"/>
      <c r="I11116" s="36">
        <f t="shared" si="1"/>
        <v>2</v>
      </c>
      <c r="J11116" s="37"/>
      <c r="K11116" s="37"/>
    </row>
    <row r="11117" ht="22.5" hidden="1" customHeight="1">
      <c r="A11117" s="32" t="b">
        <v>0</v>
      </c>
      <c r="B11117" s="33"/>
      <c r="C11117" s="34"/>
      <c r="D11117" s="35" t="s">
        <v>368</v>
      </c>
      <c r="E11117" s="36" t="str">
        <f>VLOOKUP(D11117,Normativa!$A$3:$C$100,3,0)</f>
        <v>Decreto con Fuerza de Ley</v>
      </c>
      <c r="F11117" s="37"/>
      <c r="G11117" s="37"/>
      <c r="H11117" s="37" t="s">
        <v>8196</v>
      </c>
      <c r="I11117" s="36">
        <f t="shared" si="1"/>
        <v>1</v>
      </c>
      <c r="J11117" s="37"/>
      <c r="K11117" s="37"/>
    </row>
    <row r="11118" ht="22.5" hidden="1" customHeight="1">
      <c r="A11118" s="32" t="b">
        <v>0</v>
      </c>
      <c r="B11118" s="33"/>
      <c r="C11118" s="34"/>
      <c r="D11118" s="35" t="s">
        <v>368</v>
      </c>
      <c r="E11118" s="36" t="str">
        <f>VLOOKUP(D11118,Normativa!$A$3:$C$100,3,0)</f>
        <v>Decreto con Fuerza de Ley</v>
      </c>
      <c r="F11118" s="37"/>
      <c r="G11118" s="37"/>
      <c r="H11118" s="37"/>
      <c r="I11118" s="36">
        <f t="shared" si="1"/>
        <v>1</v>
      </c>
      <c r="J11118" s="37"/>
      <c r="K11118" s="37"/>
    </row>
    <row r="11119" ht="22.5" hidden="1" customHeight="1">
      <c r="A11119" s="32" t="b">
        <v>0</v>
      </c>
      <c r="B11119" s="33"/>
      <c r="C11119" s="34"/>
      <c r="D11119" s="35" t="s">
        <v>368</v>
      </c>
      <c r="E11119" s="36" t="str">
        <f>VLOOKUP(D11119,Normativa!$A$3:$C$100,3,0)</f>
        <v>Decreto con Fuerza de Ley</v>
      </c>
      <c r="F11119" s="37"/>
      <c r="G11119" s="37"/>
      <c r="H11119" s="37"/>
      <c r="I11119" s="36">
        <f t="shared" si="1"/>
        <v>2</v>
      </c>
      <c r="J11119" s="37"/>
      <c r="K11119" s="37"/>
    </row>
    <row r="11120" ht="22.5" hidden="1" customHeight="1">
      <c r="A11120" s="32" t="b">
        <v>0</v>
      </c>
      <c r="B11120" s="33"/>
      <c r="C11120" s="34"/>
      <c r="D11120" s="35" t="s">
        <v>368</v>
      </c>
      <c r="E11120" s="36" t="str">
        <f>VLOOKUP(D11120,Normativa!$A$3:$C$100,3,0)</f>
        <v>Decreto con Fuerza de Ley</v>
      </c>
      <c r="F11120" s="37"/>
      <c r="G11120" s="37"/>
      <c r="H11120" s="37"/>
      <c r="I11120" s="36">
        <f t="shared" si="1"/>
        <v>3</v>
      </c>
      <c r="J11120" s="37"/>
      <c r="K11120" s="37"/>
    </row>
    <row r="11121" ht="22.5" hidden="1" customHeight="1">
      <c r="A11121" s="32" t="b">
        <v>0</v>
      </c>
      <c r="B11121" s="33"/>
      <c r="C11121" s="34"/>
      <c r="D11121" s="35" t="s">
        <v>368</v>
      </c>
      <c r="E11121" s="36" t="str">
        <f>VLOOKUP(D11121,Normativa!$A$3:$C$100,3,0)</f>
        <v>Decreto con Fuerza de Ley</v>
      </c>
      <c r="F11121" s="37"/>
      <c r="G11121" s="37"/>
      <c r="H11121" s="37"/>
      <c r="I11121" s="36">
        <f t="shared" si="1"/>
        <v>4</v>
      </c>
      <c r="J11121" s="37"/>
      <c r="K11121" s="37"/>
    </row>
    <row r="11122" ht="22.5" hidden="1" customHeight="1">
      <c r="A11122" s="32" t="b">
        <v>0</v>
      </c>
      <c r="B11122" s="33"/>
      <c r="C11122" s="34"/>
      <c r="D11122" s="35" t="s">
        <v>368</v>
      </c>
      <c r="E11122" s="36" t="str">
        <f>VLOOKUP(D11122,Normativa!$A$3:$C$100,3,0)</f>
        <v>Decreto con Fuerza de Ley</v>
      </c>
      <c r="F11122" s="37"/>
      <c r="G11122" s="37"/>
      <c r="H11122" s="37"/>
      <c r="I11122" s="36">
        <f t="shared" si="1"/>
        <v>5</v>
      </c>
      <c r="J11122" s="37"/>
      <c r="K11122" s="37"/>
    </row>
    <row r="11123" ht="22.5" hidden="1" customHeight="1">
      <c r="A11123" s="32" t="b">
        <v>0</v>
      </c>
      <c r="B11123" s="33"/>
      <c r="C11123" s="34"/>
      <c r="D11123" s="35" t="s">
        <v>368</v>
      </c>
      <c r="E11123" s="36" t="str">
        <f>VLOOKUP(D11123,Normativa!$A$3:$C$100,3,0)</f>
        <v>Decreto con Fuerza de Ley</v>
      </c>
      <c r="F11123" s="37"/>
      <c r="G11123" s="37"/>
      <c r="H11123" s="37"/>
      <c r="I11123" s="36">
        <f t="shared" si="1"/>
        <v>6</v>
      </c>
      <c r="J11123" s="37"/>
      <c r="K11123" s="37"/>
    </row>
    <row r="11124" ht="22.5" hidden="1" customHeight="1">
      <c r="A11124" s="32" t="b">
        <v>0</v>
      </c>
      <c r="B11124" s="33"/>
      <c r="C11124" s="34"/>
      <c r="D11124" s="35" t="s">
        <v>368</v>
      </c>
      <c r="E11124" s="36" t="str">
        <f>VLOOKUP(D11124,Normativa!$A$3:$C$100,3,0)</f>
        <v>Decreto con Fuerza de Ley</v>
      </c>
      <c r="F11124" s="37"/>
      <c r="G11124" s="37"/>
      <c r="H11124" s="37"/>
      <c r="I11124" s="36">
        <f t="shared" si="1"/>
        <v>7</v>
      </c>
      <c r="J11124" s="37"/>
      <c r="K11124" s="37"/>
    </row>
    <row r="11125" ht="22.5" hidden="1" customHeight="1">
      <c r="A11125" s="32" t="b">
        <v>0</v>
      </c>
      <c r="B11125" s="33"/>
      <c r="C11125" s="34"/>
      <c r="D11125" s="35" t="s">
        <v>368</v>
      </c>
      <c r="E11125" s="36" t="str">
        <f>VLOOKUP(D11125,Normativa!$A$3:$C$100,3,0)</f>
        <v>Decreto con Fuerza de Ley</v>
      </c>
      <c r="F11125" s="37"/>
      <c r="G11125" s="37"/>
      <c r="H11125" s="37"/>
      <c r="I11125" s="36">
        <f t="shared" si="1"/>
        <v>8</v>
      </c>
      <c r="J11125" s="37"/>
      <c r="K11125" s="37"/>
    </row>
    <row r="11126" ht="22.5" hidden="1" customHeight="1">
      <c r="A11126" s="32" t="b">
        <v>0</v>
      </c>
      <c r="B11126" s="33"/>
      <c r="C11126" s="34"/>
      <c r="D11126" s="35" t="s">
        <v>368</v>
      </c>
      <c r="E11126" s="36" t="str">
        <f>VLOOKUP(D11126,Normativa!$A$3:$C$100,3,0)</f>
        <v>Decreto con Fuerza de Ley</v>
      </c>
      <c r="F11126" s="37"/>
      <c r="G11126" s="37"/>
      <c r="H11126" s="37" t="s">
        <v>8197</v>
      </c>
      <c r="I11126" s="36">
        <f t="shared" si="1"/>
        <v>1</v>
      </c>
      <c r="J11126" s="37"/>
      <c r="K11126" s="37"/>
    </row>
    <row r="11127" ht="22.5" hidden="1" customHeight="1">
      <c r="A11127" s="32" t="b">
        <v>0</v>
      </c>
      <c r="B11127" s="33"/>
      <c r="C11127" s="34"/>
      <c r="D11127" s="35" t="s">
        <v>368</v>
      </c>
      <c r="E11127" s="36" t="str">
        <f>VLOOKUP(D11127,Normativa!$A$3:$C$100,3,0)</f>
        <v>Decreto con Fuerza de Ley</v>
      </c>
      <c r="F11127" s="37"/>
      <c r="G11127" s="37"/>
      <c r="H11127" s="37"/>
      <c r="I11127" s="36">
        <f t="shared" si="1"/>
        <v>1</v>
      </c>
      <c r="J11127" s="37"/>
      <c r="K11127" s="37"/>
    </row>
    <row r="11128" ht="22.5" hidden="1" customHeight="1">
      <c r="A11128" s="32" t="b">
        <v>0</v>
      </c>
      <c r="B11128" s="33"/>
      <c r="C11128" s="34"/>
      <c r="D11128" s="35" t="s">
        <v>368</v>
      </c>
      <c r="E11128" s="36" t="str">
        <f>VLOOKUP(D11128,Normativa!$A$3:$C$100,3,0)</f>
        <v>Decreto con Fuerza de Ley</v>
      </c>
      <c r="F11128" s="37"/>
      <c r="G11128" s="37"/>
      <c r="H11128" s="37"/>
      <c r="I11128" s="36">
        <f t="shared" si="1"/>
        <v>2</v>
      </c>
      <c r="J11128" s="37"/>
      <c r="K11128" s="37"/>
    </row>
    <row r="11129" ht="22.5" hidden="1" customHeight="1">
      <c r="A11129" s="32" t="b">
        <v>0</v>
      </c>
      <c r="B11129" s="33"/>
      <c r="C11129" s="34"/>
      <c r="D11129" s="35" t="s">
        <v>368</v>
      </c>
      <c r="E11129" s="36" t="str">
        <f>VLOOKUP(D11129,Normativa!$A$3:$C$100,3,0)</f>
        <v>Decreto con Fuerza de Ley</v>
      </c>
      <c r="F11129" s="37"/>
      <c r="G11129" s="37"/>
      <c r="H11129" s="37" t="s">
        <v>8198</v>
      </c>
      <c r="I11129" s="36">
        <f t="shared" si="1"/>
        <v>1</v>
      </c>
      <c r="J11129" s="37"/>
      <c r="K11129" s="37"/>
    </row>
    <row r="11130" ht="22.5" hidden="1" customHeight="1">
      <c r="A11130" s="32" t="b">
        <v>0</v>
      </c>
      <c r="B11130" s="33"/>
      <c r="C11130" s="34"/>
      <c r="D11130" s="35" t="s">
        <v>368</v>
      </c>
      <c r="E11130" s="36" t="str">
        <f>VLOOKUP(D11130,Normativa!$A$3:$C$100,3,0)</f>
        <v>Decreto con Fuerza de Ley</v>
      </c>
      <c r="F11130" s="37"/>
      <c r="G11130" s="37"/>
      <c r="H11130" s="37" t="s">
        <v>8199</v>
      </c>
      <c r="I11130" s="36">
        <f t="shared" si="1"/>
        <v>1</v>
      </c>
      <c r="J11130" s="37"/>
      <c r="K11130" s="37"/>
    </row>
    <row r="11131" ht="22.5" hidden="1" customHeight="1">
      <c r="A11131" s="32" t="b">
        <v>0</v>
      </c>
      <c r="B11131" s="33"/>
      <c r="C11131" s="34"/>
      <c r="D11131" s="35" t="s">
        <v>368</v>
      </c>
      <c r="E11131" s="36" t="str">
        <f>VLOOKUP(D11131,Normativa!$A$3:$C$100,3,0)</f>
        <v>Decreto con Fuerza de Ley</v>
      </c>
      <c r="F11131" s="37"/>
      <c r="G11131" s="37"/>
      <c r="H11131" s="37" t="s">
        <v>8200</v>
      </c>
      <c r="I11131" s="36">
        <f t="shared" si="1"/>
        <v>1</v>
      </c>
      <c r="J11131" s="37"/>
      <c r="K11131" s="37"/>
    </row>
    <row r="11132" ht="22.5" hidden="1" customHeight="1">
      <c r="A11132" s="32" t="b">
        <v>0</v>
      </c>
      <c r="B11132" s="33"/>
      <c r="C11132" s="34"/>
      <c r="D11132" s="35" t="s">
        <v>368</v>
      </c>
      <c r="E11132" s="36" t="str">
        <f>VLOOKUP(D11132,Normativa!$A$3:$C$100,3,0)</f>
        <v>Decreto con Fuerza de Ley</v>
      </c>
      <c r="F11132" s="37"/>
      <c r="G11132" s="37"/>
      <c r="H11132" s="37" t="s">
        <v>8201</v>
      </c>
      <c r="I11132" s="36">
        <f t="shared" si="1"/>
        <v>1</v>
      </c>
      <c r="J11132" s="37"/>
      <c r="K11132" s="37"/>
    </row>
    <row r="11133" ht="22.5" hidden="1" customHeight="1">
      <c r="A11133" s="32" t="b">
        <v>0</v>
      </c>
      <c r="B11133" s="33"/>
      <c r="C11133" s="34"/>
      <c r="D11133" s="35" t="s">
        <v>368</v>
      </c>
      <c r="E11133" s="36" t="str">
        <f>VLOOKUP(D11133,Normativa!$A$3:$C$100,3,0)</f>
        <v>Decreto con Fuerza de Ley</v>
      </c>
      <c r="F11133" s="37"/>
      <c r="G11133" s="37"/>
      <c r="H11133" s="37"/>
      <c r="I11133" s="36">
        <f t="shared" si="1"/>
        <v>1</v>
      </c>
      <c r="J11133" s="37"/>
      <c r="K11133" s="37"/>
    </row>
    <row r="11134" ht="22.5" hidden="1" customHeight="1">
      <c r="A11134" s="32" t="b">
        <v>0</v>
      </c>
      <c r="B11134" s="33"/>
      <c r="C11134" s="34"/>
      <c r="D11134" s="35" t="s">
        <v>368</v>
      </c>
      <c r="E11134" s="36" t="str">
        <f>VLOOKUP(D11134,Normativa!$A$3:$C$100,3,0)</f>
        <v>Decreto con Fuerza de Ley</v>
      </c>
      <c r="F11134" s="37"/>
      <c r="G11134" s="37"/>
      <c r="H11134" s="37"/>
      <c r="I11134" s="36">
        <f t="shared" si="1"/>
        <v>2</v>
      </c>
      <c r="J11134" s="37"/>
      <c r="K11134" s="37"/>
    </row>
    <row r="11135" ht="22.5" hidden="1" customHeight="1">
      <c r="A11135" s="32" t="b">
        <v>0</v>
      </c>
      <c r="B11135" s="33"/>
      <c r="C11135" s="34"/>
      <c r="D11135" s="35" t="s">
        <v>368</v>
      </c>
      <c r="E11135" s="36" t="str">
        <f>VLOOKUP(D11135,Normativa!$A$3:$C$100,3,0)</f>
        <v>Decreto con Fuerza de Ley</v>
      </c>
      <c r="F11135" s="37"/>
      <c r="G11135" s="37"/>
      <c r="H11135" s="37" t="s">
        <v>8202</v>
      </c>
      <c r="I11135" s="36">
        <f t="shared" si="1"/>
        <v>1</v>
      </c>
      <c r="J11135" s="37"/>
      <c r="K11135" s="37"/>
    </row>
    <row r="11136" ht="22.5" hidden="1" customHeight="1">
      <c r="A11136" s="32" t="b">
        <v>0</v>
      </c>
      <c r="B11136" s="33"/>
      <c r="C11136" s="34"/>
      <c r="D11136" s="35" t="s">
        <v>368</v>
      </c>
      <c r="E11136" s="36" t="str">
        <f>VLOOKUP(D11136,Normativa!$A$3:$C$100,3,0)</f>
        <v>Decreto con Fuerza de Ley</v>
      </c>
      <c r="F11136" s="37"/>
      <c r="G11136" s="37"/>
      <c r="H11136" s="37" t="s">
        <v>8203</v>
      </c>
      <c r="I11136" s="36">
        <f t="shared" si="1"/>
        <v>1</v>
      </c>
      <c r="J11136" s="37"/>
      <c r="K11136" s="37"/>
    </row>
    <row r="11137" ht="22.5" hidden="1" customHeight="1">
      <c r="A11137" s="32" t="b">
        <v>0</v>
      </c>
      <c r="B11137" s="33"/>
      <c r="C11137" s="34"/>
      <c r="D11137" s="35" t="s">
        <v>368</v>
      </c>
      <c r="E11137" s="36" t="str">
        <f>VLOOKUP(D11137,Normativa!$A$3:$C$100,3,0)</f>
        <v>Decreto con Fuerza de Ley</v>
      </c>
      <c r="F11137" s="37"/>
      <c r="G11137" s="37"/>
      <c r="H11137" s="37" t="s">
        <v>8204</v>
      </c>
      <c r="I11137" s="36">
        <f t="shared" si="1"/>
        <v>1</v>
      </c>
      <c r="J11137" s="37"/>
      <c r="K11137" s="37"/>
    </row>
    <row r="11138" ht="22.5" hidden="1" customHeight="1">
      <c r="A11138" s="32" t="b">
        <v>0</v>
      </c>
      <c r="B11138" s="33"/>
      <c r="C11138" s="34"/>
      <c r="D11138" s="35" t="s">
        <v>368</v>
      </c>
      <c r="E11138" s="36" t="str">
        <f>VLOOKUP(D11138,Normativa!$A$3:$C$100,3,0)</f>
        <v>Decreto con Fuerza de Ley</v>
      </c>
      <c r="F11138" s="37"/>
      <c r="G11138" s="37"/>
      <c r="H11138" s="37"/>
      <c r="I11138" s="36">
        <f t="shared" si="1"/>
        <v>1</v>
      </c>
      <c r="J11138" s="37"/>
      <c r="K11138" s="37"/>
    </row>
    <row r="11139" ht="22.5" hidden="1" customHeight="1">
      <c r="A11139" s="32" t="b">
        <v>0</v>
      </c>
      <c r="B11139" s="33"/>
      <c r="C11139" s="34"/>
      <c r="D11139" s="35" t="s">
        <v>368</v>
      </c>
      <c r="E11139" s="36" t="str">
        <f>VLOOKUP(D11139,Normativa!$A$3:$C$100,3,0)</f>
        <v>Decreto con Fuerza de Ley</v>
      </c>
      <c r="F11139" s="37"/>
      <c r="G11139" s="37"/>
      <c r="H11139" s="37"/>
      <c r="I11139" s="36">
        <f t="shared" si="1"/>
        <v>2</v>
      </c>
      <c r="J11139" s="37"/>
      <c r="K11139" s="37"/>
    </row>
    <row r="11140" ht="22.5" hidden="1" customHeight="1">
      <c r="A11140" s="32" t="b">
        <v>0</v>
      </c>
      <c r="B11140" s="33"/>
      <c r="C11140" s="34"/>
      <c r="D11140" s="35" t="s">
        <v>368</v>
      </c>
      <c r="E11140" s="36" t="str">
        <f>VLOOKUP(D11140,Normativa!$A$3:$C$100,3,0)</f>
        <v>Decreto con Fuerza de Ley</v>
      </c>
      <c r="F11140" s="37"/>
      <c r="G11140" s="37"/>
      <c r="H11140" s="37" t="s">
        <v>8205</v>
      </c>
      <c r="I11140" s="36">
        <f t="shared" si="1"/>
        <v>1</v>
      </c>
      <c r="J11140" s="37"/>
      <c r="K11140" s="37"/>
    </row>
    <row r="11141" ht="22.5" hidden="1" customHeight="1">
      <c r="A11141" s="32" t="b">
        <v>0</v>
      </c>
      <c r="B11141" s="33"/>
      <c r="C11141" s="34"/>
      <c r="D11141" s="35" t="s">
        <v>368</v>
      </c>
      <c r="E11141" s="36" t="str">
        <f>VLOOKUP(D11141,Normativa!$A$3:$C$100,3,0)</f>
        <v>Decreto con Fuerza de Ley</v>
      </c>
      <c r="F11141" s="37"/>
      <c r="G11141" s="37"/>
      <c r="H11141" s="37" t="s">
        <v>8206</v>
      </c>
      <c r="I11141" s="36">
        <f t="shared" si="1"/>
        <v>1</v>
      </c>
      <c r="J11141" s="37"/>
      <c r="K11141" s="37"/>
    </row>
    <row r="11142" ht="22.5" hidden="1" customHeight="1">
      <c r="A11142" s="32" t="b">
        <v>0</v>
      </c>
      <c r="B11142" s="33"/>
      <c r="C11142" s="34"/>
      <c r="D11142" s="35" t="s">
        <v>368</v>
      </c>
      <c r="E11142" s="36" t="str">
        <f>VLOOKUP(D11142,Normativa!$A$3:$C$100,3,0)</f>
        <v>Decreto con Fuerza de Ley</v>
      </c>
      <c r="F11142" s="37"/>
      <c r="G11142" s="37"/>
      <c r="H11142" s="37"/>
      <c r="I11142" s="36">
        <f t="shared" si="1"/>
        <v>1</v>
      </c>
      <c r="J11142" s="37"/>
      <c r="K11142" s="37"/>
    </row>
    <row r="11143" ht="22.5" hidden="1" customHeight="1">
      <c r="A11143" s="32" t="b">
        <v>0</v>
      </c>
      <c r="B11143" s="33"/>
      <c r="C11143" s="34"/>
      <c r="D11143" s="35" t="s">
        <v>368</v>
      </c>
      <c r="E11143" s="36" t="str">
        <f>VLOOKUP(D11143,Normativa!$A$3:$C$100,3,0)</f>
        <v>Decreto con Fuerza de Ley</v>
      </c>
      <c r="F11143" s="37"/>
      <c r="G11143" s="37"/>
      <c r="H11143" s="37"/>
      <c r="I11143" s="36">
        <f t="shared" si="1"/>
        <v>2</v>
      </c>
      <c r="J11143" s="37"/>
      <c r="K11143" s="37"/>
    </row>
    <row r="11144" ht="22.5" hidden="1" customHeight="1">
      <c r="A11144" s="32" t="b">
        <v>0</v>
      </c>
      <c r="B11144" s="33"/>
      <c r="C11144" s="34"/>
      <c r="D11144" s="35" t="s">
        <v>368</v>
      </c>
      <c r="E11144" s="36" t="str">
        <f>VLOOKUP(D11144,Normativa!$A$3:$C$100,3,0)</f>
        <v>Decreto con Fuerza de Ley</v>
      </c>
      <c r="F11144" s="37"/>
      <c r="G11144" s="37"/>
      <c r="H11144" s="37" t="s">
        <v>8207</v>
      </c>
      <c r="I11144" s="36">
        <f t="shared" si="1"/>
        <v>1</v>
      </c>
      <c r="J11144" s="37"/>
      <c r="K11144" s="37"/>
    </row>
    <row r="11145" ht="22.5" hidden="1" customHeight="1">
      <c r="A11145" s="32" t="b">
        <v>0</v>
      </c>
      <c r="B11145" s="33"/>
      <c r="C11145" s="34"/>
      <c r="D11145" s="35" t="s">
        <v>368</v>
      </c>
      <c r="E11145" s="36" t="str">
        <f>VLOOKUP(D11145,Normativa!$A$3:$C$100,3,0)</f>
        <v>Decreto con Fuerza de Ley</v>
      </c>
      <c r="F11145" s="37"/>
      <c r="G11145" s="37"/>
      <c r="H11145" s="37" t="s">
        <v>8208</v>
      </c>
      <c r="I11145" s="36">
        <f t="shared" si="1"/>
        <v>1</v>
      </c>
      <c r="J11145" s="37"/>
      <c r="K11145" s="37"/>
    </row>
    <row r="11146" ht="22.5" hidden="1" customHeight="1">
      <c r="A11146" s="32" t="b">
        <v>0</v>
      </c>
      <c r="B11146" s="33"/>
      <c r="C11146" s="34"/>
      <c r="D11146" s="35" t="s">
        <v>368</v>
      </c>
      <c r="E11146" s="36" t="str">
        <f>VLOOKUP(D11146,Normativa!$A$3:$C$100,3,0)</f>
        <v>Decreto con Fuerza de Ley</v>
      </c>
      <c r="F11146" s="37"/>
      <c r="G11146" s="37"/>
      <c r="H11146" s="37" t="s">
        <v>8209</v>
      </c>
      <c r="I11146" s="36">
        <f t="shared" si="1"/>
        <v>1</v>
      </c>
      <c r="J11146" s="37"/>
      <c r="K11146" s="37"/>
    </row>
    <row r="11147" ht="22.5" hidden="1" customHeight="1">
      <c r="A11147" s="32" t="b">
        <v>0</v>
      </c>
      <c r="B11147" s="33"/>
      <c r="C11147" s="34"/>
      <c r="D11147" s="35" t="s">
        <v>368</v>
      </c>
      <c r="E11147" s="36" t="str">
        <f>VLOOKUP(D11147,Normativa!$A$3:$C$100,3,0)</f>
        <v>Decreto con Fuerza de Ley</v>
      </c>
      <c r="F11147" s="37"/>
      <c r="G11147" s="37"/>
      <c r="H11147" s="37" t="s">
        <v>8210</v>
      </c>
      <c r="I11147" s="36">
        <f t="shared" si="1"/>
        <v>1</v>
      </c>
      <c r="J11147" s="37"/>
      <c r="K11147" s="37"/>
    </row>
    <row r="11148" ht="22.5" hidden="1" customHeight="1">
      <c r="A11148" s="32" t="b">
        <v>0</v>
      </c>
      <c r="B11148" s="33"/>
      <c r="C11148" s="34"/>
      <c r="D11148" s="35" t="s">
        <v>368</v>
      </c>
      <c r="E11148" s="36" t="str">
        <f>VLOOKUP(D11148,Normativa!$A$3:$C$100,3,0)</f>
        <v>Decreto con Fuerza de Ley</v>
      </c>
      <c r="F11148" s="37"/>
      <c r="G11148" s="37"/>
      <c r="H11148" s="37"/>
      <c r="I11148" s="36">
        <f t="shared" si="1"/>
        <v>1</v>
      </c>
      <c r="J11148" s="37"/>
      <c r="K11148" s="37"/>
    </row>
    <row r="11149" ht="22.5" hidden="1" customHeight="1">
      <c r="A11149" s="32" t="b">
        <v>0</v>
      </c>
      <c r="B11149" s="33"/>
      <c r="C11149" s="34"/>
      <c r="D11149" s="35" t="s">
        <v>368</v>
      </c>
      <c r="E11149" s="36" t="str">
        <f>VLOOKUP(D11149,Normativa!$A$3:$C$100,3,0)</f>
        <v>Decreto con Fuerza de Ley</v>
      </c>
      <c r="F11149" s="37"/>
      <c r="G11149" s="37"/>
      <c r="H11149" s="37"/>
      <c r="I11149" s="36">
        <f t="shared" si="1"/>
        <v>2</v>
      </c>
      <c r="J11149" s="37"/>
      <c r="K11149" s="37"/>
    </row>
    <row r="11150" ht="22.5" hidden="1" customHeight="1">
      <c r="A11150" s="32" t="b">
        <v>0</v>
      </c>
      <c r="B11150" s="33"/>
      <c r="C11150" s="34"/>
      <c r="D11150" s="35" t="s">
        <v>368</v>
      </c>
      <c r="E11150" s="36" t="str">
        <f>VLOOKUP(D11150,Normativa!$A$3:$C$100,3,0)</f>
        <v>Decreto con Fuerza de Ley</v>
      </c>
      <c r="F11150" s="37"/>
      <c r="G11150" s="37"/>
      <c r="H11150" s="37" t="s">
        <v>8211</v>
      </c>
      <c r="I11150" s="36">
        <f t="shared" si="1"/>
        <v>1</v>
      </c>
      <c r="J11150" s="37"/>
      <c r="K11150" s="37"/>
    </row>
    <row r="11151" ht="22.5" hidden="1" customHeight="1">
      <c r="A11151" s="32" t="b">
        <v>0</v>
      </c>
      <c r="B11151" s="33"/>
      <c r="C11151" s="34"/>
      <c r="D11151" s="35" t="s">
        <v>368</v>
      </c>
      <c r="E11151" s="36" t="str">
        <f>VLOOKUP(D11151,Normativa!$A$3:$C$100,3,0)</f>
        <v>Decreto con Fuerza de Ley</v>
      </c>
      <c r="F11151" s="37"/>
      <c r="G11151" s="37"/>
      <c r="H11151" s="37" t="s">
        <v>8212</v>
      </c>
      <c r="I11151" s="36">
        <f t="shared" si="1"/>
        <v>1</v>
      </c>
      <c r="J11151" s="37"/>
      <c r="K11151" s="37"/>
    </row>
    <row r="11152" ht="22.5" hidden="1" customHeight="1">
      <c r="A11152" s="32" t="b">
        <v>0</v>
      </c>
      <c r="B11152" s="33"/>
      <c r="C11152" s="34"/>
      <c r="D11152" s="35" t="s">
        <v>368</v>
      </c>
      <c r="E11152" s="36" t="str">
        <f>VLOOKUP(D11152,Normativa!$A$3:$C$100,3,0)</f>
        <v>Decreto con Fuerza de Ley</v>
      </c>
      <c r="F11152" s="37"/>
      <c r="G11152" s="37"/>
      <c r="H11152" s="37" t="s">
        <v>8213</v>
      </c>
      <c r="I11152" s="36">
        <f t="shared" si="1"/>
        <v>1</v>
      </c>
      <c r="J11152" s="37"/>
      <c r="K11152" s="37"/>
    </row>
    <row r="11153" ht="22.5" hidden="1" customHeight="1">
      <c r="A11153" s="32" t="b">
        <v>0</v>
      </c>
      <c r="B11153" s="33"/>
      <c r="C11153" s="34"/>
      <c r="D11153" s="35" t="s">
        <v>368</v>
      </c>
      <c r="E11153" s="36" t="str">
        <f>VLOOKUP(D11153,Normativa!$A$3:$C$100,3,0)</f>
        <v>Decreto con Fuerza de Ley</v>
      </c>
      <c r="F11153" s="37"/>
      <c r="G11153" s="37"/>
      <c r="H11153" s="37"/>
      <c r="I11153" s="36">
        <f t="shared" si="1"/>
        <v>1</v>
      </c>
      <c r="J11153" s="37"/>
      <c r="K11153" s="37"/>
    </row>
    <row r="11154" ht="22.5" hidden="1" customHeight="1">
      <c r="A11154" s="32" t="b">
        <v>0</v>
      </c>
      <c r="B11154" s="33"/>
      <c r="C11154" s="34"/>
      <c r="D11154" s="35" t="s">
        <v>368</v>
      </c>
      <c r="E11154" s="36" t="str">
        <f>VLOOKUP(D11154,Normativa!$A$3:$C$100,3,0)</f>
        <v>Decreto con Fuerza de Ley</v>
      </c>
      <c r="F11154" s="37"/>
      <c r="G11154" s="37"/>
      <c r="H11154" s="37"/>
      <c r="I11154" s="36">
        <f t="shared" si="1"/>
        <v>2</v>
      </c>
      <c r="J11154" s="37"/>
      <c r="K11154" s="37"/>
    </row>
    <row r="11155" ht="22.5" hidden="1" customHeight="1">
      <c r="A11155" s="32" t="b">
        <v>0</v>
      </c>
      <c r="B11155" s="33"/>
      <c r="C11155" s="34"/>
      <c r="D11155" s="35" t="s">
        <v>368</v>
      </c>
      <c r="E11155" s="36" t="str">
        <f>VLOOKUP(D11155,Normativa!$A$3:$C$100,3,0)</f>
        <v>Decreto con Fuerza de Ley</v>
      </c>
      <c r="F11155" s="37"/>
      <c r="G11155" s="37"/>
      <c r="H11155" s="37" t="s">
        <v>8214</v>
      </c>
      <c r="I11155" s="36">
        <f t="shared" si="1"/>
        <v>1</v>
      </c>
      <c r="J11155" s="37"/>
      <c r="K11155" s="37"/>
    </row>
    <row r="11156" ht="22.5" hidden="1" customHeight="1">
      <c r="A11156" s="32" t="b">
        <v>0</v>
      </c>
      <c r="B11156" s="33"/>
      <c r="C11156" s="34"/>
      <c r="D11156" s="35" t="s">
        <v>368</v>
      </c>
      <c r="E11156" s="36" t="str">
        <f>VLOOKUP(D11156,Normativa!$A$3:$C$100,3,0)</f>
        <v>Decreto con Fuerza de Ley</v>
      </c>
      <c r="F11156" s="37"/>
      <c r="G11156" s="37"/>
      <c r="H11156" s="37"/>
      <c r="I11156" s="36">
        <f t="shared" si="1"/>
        <v>1</v>
      </c>
      <c r="J11156" s="37"/>
      <c r="K11156" s="37"/>
    </row>
    <row r="11157" ht="22.5" hidden="1" customHeight="1">
      <c r="A11157" s="32" t="b">
        <v>0</v>
      </c>
      <c r="B11157" s="33"/>
      <c r="C11157" s="34"/>
      <c r="D11157" s="35" t="s">
        <v>368</v>
      </c>
      <c r="E11157" s="36" t="str">
        <f>VLOOKUP(D11157,Normativa!$A$3:$C$100,3,0)</f>
        <v>Decreto con Fuerza de Ley</v>
      </c>
      <c r="F11157" s="37"/>
      <c r="G11157" s="37"/>
      <c r="H11157" s="37" t="s">
        <v>8215</v>
      </c>
      <c r="I11157" s="36">
        <f t="shared" si="1"/>
        <v>1</v>
      </c>
      <c r="J11157" s="37"/>
      <c r="K11157" s="37"/>
    </row>
    <row r="11158" ht="22.5" hidden="1" customHeight="1">
      <c r="A11158" s="32" t="b">
        <v>0</v>
      </c>
      <c r="B11158" s="33"/>
      <c r="C11158" s="34"/>
      <c r="D11158" s="35" t="s">
        <v>368</v>
      </c>
      <c r="E11158" s="36" t="str">
        <f>VLOOKUP(D11158,Normativa!$A$3:$C$100,3,0)</f>
        <v>Decreto con Fuerza de Ley</v>
      </c>
      <c r="F11158" s="37"/>
      <c r="G11158" s="37"/>
      <c r="H11158" s="37"/>
      <c r="I11158" s="36">
        <f t="shared" si="1"/>
        <v>1</v>
      </c>
      <c r="J11158" s="37"/>
      <c r="K11158" s="37"/>
    </row>
    <row r="11159" ht="22.5" hidden="1" customHeight="1">
      <c r="A11159" s="32" t="b">
        <v>0</v>
      </c>
      <c r="B11159" s="33"/>
      <c r="C11159" s="34"/>
      <c r="D11159" s="35" t="s">
        <v>368</v>
      </c>
      <c r="E11159" s="36" t="str">
        <f>VLOOKUP(D11159,Normativa!$A$3:$C$100,3,0)</f>
        <v>Decreto con Fuerza de Ley</v>
      </c>
      <c r="F11159" s="37"/>
      <c r="G11159" s="37"/>
      <c r="H11159" s="37" t="s">
        <v>8216</v>
      </c>
      <c r="I11159" s="36">
        <f t="shared" si="1"/>
        <v>1</v>
      </c>
      <c r="J11159" s="37"/>
      <c r="K11159" s="37"/>
    </row>
    <row r="11160" ht="22.5" hidden="1" customHeight="1">
      <c r="A11160" s="32" t="b">
        <v>0</v>
      </c>
      <c r="B11160" s="33"/>
      <c r="C11160" s="34"/>
      <c r="D11160" s="35" t="s">
        <v>368</v>
      </c>
      <c r="E11160" s="36" t="str">
        <f>VLOOKUP(D11160,Normativa!$A$3:$C$100,3,0)</f>
        <v>Decreto con Fuerza de Ley</v>
      </c>
      <c r="F11160" s="37"/>
      <c r="G11160" s="37"/>
      <c r="H11160" s="37" t="s">
        <v>8217</v>
      </c>
      <c r="I11160" s="36">
        <f t="shared" si="1"/>
        <v>1</v>
      </c>
      <c r="J11160" s="37"/>
      <c r="K11160" s="37"/>
    </row>
    <row r="11161" ht="22.5" hidden="1" customHeight="1">
      <c r="A11161" s="32" t="b">
        <v>0</v>
      </c>
      <c r="B11161" s="33"/>
      <c r="C11161" s="34"/>
      <c r="D11161" s="35" t="s">
        <v>368</v>
      </c>
      <c r="E11161" s="36" t="str">
        <f>VLOOKUP(D11161,Normativa!$A$3:$C$100,3,0)</f>
        <v>Decreto con Fuerza de Ley</v>
      </c>
      <c r="F11161" s="37"/>
      <c r="G11161" s="37"/>
      <c r="H11161" s="37"/>
      <c r="I11161" s="36">
        <f t="shared" si="1"/>
        <v>1</v>
      </c>
      <c r="J11161" s="37"/>
      <c r="K11161" s="37"/>
    </row>
    <row r="11162" ht="22.5" hidden="1" customHeight="1">
      <c r="A11162" s="32" t="b">
        <v>0</v>
      </c>
      <c r="B11162" s="33"/>
      <c r="C11162" s="34"/>
      <c r="D11162" s="35" t="s">
        <v>368</v>
      </c>
      <c r="E11162" s="36" t="str">
        <f>VLOOKUP(D11162,Normativa!$A$3:$C$100,3,0)</f>
        <v>Decreto con Fuerza de Ley</v>
      </c>
      <c r="F11162" s="37"/>
      <c r="G11162" s="37"/>
      <c r="H11162" s="37" t="s">
        <v>8218</v>
      </c>
      <c r="I11162" s="36">
        <f t="shared" si="1"/>
        <v>1</v>
      </c>
      <c r="J11162" s="37"/>
      <c r="K11162" s="37"/>
    </row>
    <row r="11163" ht="22.5" hidden="1" customHeight="1">
      <c r="A11163" s="32" t="b">
        <v>0</v>
      </c>
      <c r="B11163" s="33"/>
      <c r="C11163" s="34"/>
      <c r="D11163" s="35" t="s">
        <v>368</v>
      </c>
      <c r="E11163" s="36" t="str">
        <f>VLOOKUP(D11163,Normativa!$A$3:$C$100,3,0)</f>
        <v>Decreto con Fuerza de Ley</v>
      </c>
      <c r="F11163" s="37"/>
      <c r="G11163" s="37"/>
      <c r="H11163" s="37"/>
      <c r="I11163" s="36">
        <f t="shared" si="1"/>
        <v>1</v>
      </c>
      <c r="J11163" s="37"/>
      <c r="K11163" s="37"/>
    </row>
    <row r="11164" ht="22.5" hidden="1" customHeight="1">
      <c r="A11164" s="32" t="b">
        <v>0</v>
      </c>
      <c r="B11164" s="33"/>
      <c r="C11164" s="34"/>
      <c r="D11164" s="35" t="s">
        <v>368</v>
      </c>
      <c r="E11164" s="36" t="str">
        <f>VLOOKUP(D11164,Normativa!$A$3:$C$100,3,0)</f>
        <v>Decreto con Fuerza de Ley</v>
      </c>
      <c r="F11164" s="37"/>
      <c r="G11164" s="37"/>
      <c r="H11164" s="37"/>
      <c r="I11164" s="36">
        <f t="shared" si="1"/>
        <v>2</v>
      </c>
      <c r="J11164" s="37"/>
      <c r="K11164" s="37"/>
    </row>
    <row r="11165" ht="22.5" hidden="1" customHeight="1">
      <c r="A11165" s="32" t="b">
        <v>0</v>
      </c>
      <c r="B11165" s="33"/>
      <c r="C11165" s="34"/>
      <c r="D11165" s="35" t="s">
        <v>368</v>
      </c>
      <c r="E11165" s="36" t="str">
        <f>VLOOKUP(D11165,Normativa!$A$3:$C$100,3,0)</f>
        <v>Decreto con Fuerza de Ley</v>
      </c>
      <c r="F11165" s="37"/>
      <c r="G11165" s="37"/>
      <c r="H11165" s="37"/>
      <c r="I11165" s="36">
        <f t="shared" si="1"/>
        <v>3</v>
      </c>
      <c r="J11165" s="37"/>
      <c r="K11165" s="37"/>
    </row>
    <row r="11166" ht="22.5" hidden="1" customHeight="1">
      <c r="A11166" s="32" t="b">
        <v>0</v>
      </c>
      <c r="B11166" s="33"/>
      <c r="C11166" s="34"/>
      <c r="D11166" s="35" t="s">
        <v>368</v>
      </c>
      <c r="E11166" s="36" t="str">
        <f>VLOOKUP(D11166,Normativa!$A$3:$C$100,3,0)</f>
        <v>Decreto con Fuerza de Ley</v>
      </c>
      <c r="F11166" s="37"/>
      <c r="G11166" s="37"/>
      <c r="H11166" s="37"/>
      <c r="I11166" s="36">
        <f t="shared" si="1"/>
        <v>4</v>
      </c>
      <c r="J11166" s="37"/>
      <c r="K11166" s="37"/>
    </row>
    <row r="11167" ht="22.5" hidden="1" customHeight="1">
      <c r="A11167" s="32" t="b">
        <v>0</v>
      </c>
      <c r="B11167" s="33"/>
      <c r="C11167" s="34"/>
      <c r="D11167" s="35" t="s">
        <v>368</v>
      </c>
      <c r="E11167" s="36" t="str">
        <f>VLOOKUP(D11167,Normativa!$A$3:$C$100,3,0)</f>
        <v>Decreto con Fuerza de Ley</v>
      </c>
      <c r="F11167" s="37"/>
      <c r="G11167" s="37"/>
      <c r="H11167" s="37"/>
      <c r="I11167" s="36">
        <f t="shared" si="1"/>
        <v>5</v>
      </c>
      <c r="J11167" s="37"/>
      <c r="K11167" s="37"/>
    </row>
    <row r="11168" ht="22.5" hidden="1" customHeight="1">
      <c r="A11168" s="32" t="b">
        <v>0</v>
      </c>
      <c r="B11168" s="33"/>
      <c r="C11168" s="34"/>
      <c r="D11168" s="35" t="s">
        <v>368</v>
      </c>
      <c r="E11168" s="36" t="str">
        <f>VLOOKUP(D11168,Normativa!$A$3:$C$100,3,0)</f>
        <v>Decreto con Fuerza de Ley</v>
      </c>
      <c r="F11168" s="37"/>
      <c r="G11168" s="37"/>
      <c r="H11168" s="37"/>
      <c r="I11168" s="36">
        <f t="shared" si="1"/>
        <v>6</v>
      </c>
      <c r="J11168" s="37"/>
      <c r="K11168" s="37"/>
    </row>
    <row r="11169" ht="22.5" hidden="1" customHeight="1">
      <c r="A11169" s="32" t="b">
        <v>0</v>
      </c>
      <c r="B11169" s="33"/>
      <c r="C11169" s="34"/>
      <c r="D11169" s="35" t="s">
        <v>368</v>
      </c>
      <c r="E11169" s="36" t="str">
        <f>VLOOKUP(D11169,Normativa!$A$3:$C$100,3,0)</f>
        <v>Decreto con Fuerza de Ley</v>
      </c>
      <c r="F11169" s="37"/>
      <c r="G11169" s="37"/>
      <c r="H11169" s="37"/>
      <c r="I11169" s="36">
        <f t="shared" si="1"/>
        <v>7</v>
      </c>
      <c r="J11169" s="37"/>
      <c r="K11169" s="37"/>
    </row>
    <row r="11170" ht="22.5" hidden="1" customHeight="1">
      <c r="A11170" s="32" t="b">
        <v>0</v>
      </c>
      <c r="B11170" s="33"/>
      <c r="C11170" s="34"/>
      <c r="D11170" s="35" t="s">
        <v>368</v>
      </c>
      <c r="E11170" s="36" t="str">
        <f>VLOOKUP(D11170,Normativa!$A$3:$C$100,3,0)</f>
        <v>Decreto con Fuerza de Ley</v>
      </c>
      <c r="F11170" s="37"/>
      <c r="G11170" s="37"/>
      <c r="H11170" s="37"/>
      <c r="I11170" s="36">
        <f t="shared" si="1"/>
        <v>8</v>
      </c>
      <c r="J11170" s="37"/>
      <c r="K11170" s="37"/>
    </row>
    <row r="11171" ht="22.5" hidden="1" customHeight="1">
      <c r="A11171" s="32" t="b">
        <v>0</v>
      </c>
      <c r="B11171" s="33"/>
      <c r="C11171" s="34"/>
      <c r="D11171" s="35" t="s">
        <v>368</v>
      </c>
      <c r="E11171" s="36" t="str">
        <f>VLOOKUP(D11171,Normativa!$A$3:$C$100,3,0)</f>
        <v>Decreto con Fuerza de Ley</v>
      </c>
      <c r="F11171" s="37"/>
      <c r="G11171" s="37"/>
      <c r="H11171" s="37"/>
      <c r="I11171" s="36">
        <f t="shared" si="1"/>
        <v>9</v>
      </c>
      <c r="J11171" s="37"/>
      <c r="K11171" s="37"/>
    </row>
    <row r="11172" ht="22.5" hidden="1" customHeight="1">
      <c r="A11172" s="32" t="b">
        <v>0</v>
      </c>
      <c r="B11172" s="33"/>
      <c r="C11172" s="34"/>
      <c r="D11172" s="35" t="s">
        <v>368</v>
      </c>
      <c r="E11172" s="36" t="str">
        <f>VLOOKUP(D11172,Normativa!$A$3:$C$100,3,0)</f>
        <v>Decreto con Fuerza de Ley</v>
      </c>
      <c r="F11172" s="37"/>
      <c r="G11172" s="37"/>
      <c r="H11172" s="37"/>
      <c r="I11172" s="36">
        <f t="shared" si="1"/>
        <v>10</v>
      </c>
      <c r="J11172" s="37"/>
      <c r="K11172" s="37"/>
    </row>
    <row r="11173" ht="22.5" hidden="1" customHeight="1">
      <c r="A11173" s="32" t="b">
        <v>0</v>
      </c>
      <c r="B11173" s="33"/>
      <c r="C11173" s="34"/>
      <c r="D11173" s="35" t="s">
        <v>368</v>
      </c>
      <c r="E11173" s="36" t="str">
        <f>VLOOKUP(D11173,Normativa!$A$3:$C$100,3,0)</f>
        <v>Decreto con Fuerza de Ley</v>
      </c>
      <c r="F11173" s="37"/>
      <c r="G11173" s="37"/>
      <c r="H11173" s="37"/>
      <c r="I11173" s="36">
        <f t="shared" si="1"/>
        <v>11</v>
      </c>
      <c r="J11173" s="37"/>
      <c r="K11173" s="37"/>
    </row>
    <row r="11174" ht="22.5" hidden="1" customHeight="1">
      <c r="A11174" s="32" t="b">
        <v>0</v>
      </c>
      <c r="B11174" s="33"/>
      <c r="C11174" s="34"/>
      <c r="D11174" s="35" t="s">
        <v>368</v>
      </c>
      <c r="E11174" s="36" t="str">
        <f>VLOOKUP(D11174,Normativa!$A$3:$C$100,3,0)</f>
        <v>Decreto con Fuerza de Ley</v>
      </c>
      <c r="F11174" s="37"/>
      <c r="G11174" s="37"/>
      <c r="H11174" s="37"/>
      <c r="I11174" s="36">
        <f t="shared" si="1"/>
        <v>12</v>
      </c>
      <c r="J11174" s="37"/>
      <c r="K11174" s="37"/>
    </row>
    <row r="11175" ht="22.5" hidden="1" customHeight="1">
      <c r="A11175" s="32" t="b">
        <v>0</v>
      </c>
      <c r="B11175" s="33"/>
      <c r="C11175" s="34"/>
      <c r="D11175" s="35" t="s">
        <v>368</v>
      </c>
      <c r="E11175" s="36" t="str">
        <f>VLOOKUP(D11175,Normativa!$A$3:$C$100,3,0)</f>
        <v>Decreto con Fuerza de Ley</v>
      </c>
      <c r="F11175" s="37"/>
      <c r="G11175" s="37"/>
      <c r="H11175" s="37"/>
      <c r="I11175" s="36">
        <f t="shared" si="1"/>
        <v>13</v>
      </c>
      <c r="J11175" s="37"/>
      <c r="K11175" s="37"/>
    </row>
    <row r="11176" ht="22.5" hidden="1" customHeight="1">
      <c r="A11176" s="32" t="b">
        <v>0</v>
      </c>
      <c r="B11176" s="33"/>
      <c r="C11176" s="34"/>
      <c r="D11176" s="35" t="s">
        <v>368</v>
      </c>
      <c r="E11176" s="36" t="str">
        <f>VLOOKUP(D11176,Normativa!$A$3:$C$100,3,0)</f>
        <v>Decreto con Fuerza de Ley</v>
      </c>
      <c r="F11176" s="37"/>
      <c r="G11176" s="37"/>
      <c r="H11176" s="37"/>
      <c r="I11176" s="36">
        <f t="shared" si="1"/>
        <v>14</v>
      </c>
      <c r="J11176" s="37"/>
      <c r="K11176" s="37"/>
    </row>
    <row r="11177" ht="22.5" hidden="1" customHeight="1">
      <c r="A11177" s="32" t="b">
        <v>0</v>
      </c>
      <c r="B11177" s="33"/>
      <c r="C11177" s="34"/>
      <c r="D11177" s="35" t="s">
        <v>368</v>
      </c>
      <c r="E11177" s="36" t="str">
        <f>VLOOKUP(D11177,Normativa!$A$3:$C$100,3,0)</f>
        <v>Decreto con Fuerza de Ley</v>
      </c>
      <c r="F11177" s="37"/>
      <c r="G11177" s="37"/>
      <c r="H11177" s="37"/>
      <c r="I11177" s="36">
        <f t="shared" si="1"/>
        <v>15</v>
      </c>
      <c r="J11177" s="37"/>
      <c r="K11177" s="37"/>
    </row>
    <row r="11178" ht="22.5" hidden="1" customHeight="1">
      <c r="A11178" s="32" t="b">
        <v>0</v>
      </c>
      <c r="B11178" s="33"/>
      <c r="C11178" s="34"/>
      <c r="D11178" s="35" t="s">
        <v>368</v>
      </c>
      <c r="E11178" s="36" t="str">
        <f>VLOOKUP(D11178,Normativa!$A$3:$C$100,3,0)</f>
        <v>Decreto con Fuerza de Ley</v>
      </c>
      <c r="F11178" s="37"/>
      <c r="G11178" s="37"/>
      <c r="H11178" s="37"/>
      <c r="I11178" s="36">
        <f t="shared" si="1"/>
        <v>16</v>
      </c>
      <c r="J11178" s="37"/>
      <c r="K11178" s="37"/>
    </row>
    <row r="11179" ht="22.5" hidden="1" customHeight="1">
      <c r="A11179" s="32" t="b">
        <v>0</v>
      </c>
      <c r="B11179" s="33"/>
      <c r="C11179" s="34"/>
      <c r="D11179" s="35" t="s">
        <v>368</v>
      </c>
      <c r="E11179" s="36" t="str">
        <f>VLOOKUP(D11179,Normativa!$A$3:$C$100,3,0)</f>
        <v>Decreto con Fuerza de Ley</v>
      </c>
      <c r="F11179" s="37"/>
      <c r="G11179" s="37"/>
      <c r="H11179" s="37" t="s">
        <v>8219</v>
      </c>
      <c r="I11179" s="36">
        <f t="shared" si="1"/>
        <v>1</v>
      </c>
      <c r="J11179" s="37"/>
      <c r="K11179" s="37"/>
    </row>
    <row r="11180" ht="22.5" hidden="1" customHeight="1">
      <c r="A11180" s="32" t="b">
        <v>0</v>
      </c>
      <c r="B11180" s="33"/>
      <c r="C11180" s="34"/>
      <c r="D11180" s="35" t="s">
        <v>368</v>
      </c>
      <c r="E11180" s="36" t="str">
        <f>VLOOKUP(D11180,Normativa!$A$3:$C$100,3,0)</f>
        <v>Decreto con Fuerza de Ley</v>
      </c>
      <c r="F11180" s="37"/>
      <c r="G11180" s="37"/>
      <c r="H11180" s="37"/>
      <c r="I11180" s="36">
        <f t="shared" si="1"/>
        <v>1</v>
      </c>
      <c r="J11180" s="37"/>
      <c r="K11180" s="37"/>
    </row>
    <row r="11181" ht="22.5" hidden="1" customHeight="1">
      <c r="A11181" s="32" t="b">
        <v>0</v>
      </c>
      <c r="B11181" s="33"/>
      <c r="C11181" s="34"/>
      <c r="D11181" s="35" t="s">
        <v>368</v>
      </c>
      <c r="E11181" s="36" t="str">
        <f>VLOOKUP(D11181,Normativa!$A$3:$C$100,3,0)</f>
        <v>Decreto con Fuerza de Ley</v>
      </c>
      <c r="F11181" s="37"/>
      <c r="G11181" s="37"/>
      <c r="H11181" s="37"/>
      <c r="I11181" s="36">
        <f t="shared" si="1"/>
        <v>2</v>
      </c>
      <c r="J11181" s="37"/>
      <c r="K11181" s="37"/>
    </row>
    <row r="11182" ht="22.5" hidden="1" customHeight="1">
      <c r="A11182" s="32" t="b">
        <v>0</v>
      </c>
      <c r="B11182" s="33"/>
      <c r="C11182" s="34"/>
      <c r="D11182" s="35" t="s">
        <v>368</v>
      </c>
      <c r="E11182" s="36" t="str">
        <f>VLOOKUP(D11182,Normativa!$A$3:$C$100,3,0)</f>
        <v>Decreto con Fuerza de Ley</v>
      </c>
      <c r="F11182" s="37"/>
      <c r="G11182" s="37"/>
      <c r="H11182" s="37" t="s">
        <v>8220</v>
      </c>
      <c r="I11182" s="36">
        <f t="shared" si="1"/>
        <v>1</v>
      </c>
      <c r="J11182" s="37"/>
      <c r="K11182" s="37"/>
    </row>
    <row r="11183" ht="22.5" hidden="1" customHeight="1">
      <c r="A11183" s="32" t="b">
        <v>0</v>
      </c>
      <c r="B11183" s="33"/>
      <c r="C11183" s="34"/>
      <c r="D11183" s="35" t="s">
        <v>368</v>
      </c>
      <c r="E11183" s="36" t="str">
        <f>VLOOKUP(D11183,Normativa!$A$3:$C$100,3,0)</f>
        <v>Decreto con Fuerza de Ley</v>
      </c>
      <c r="F11183" s="37"/>
      <c r="G11183" s="37"/>
      <c r="H11183" s="37"/>
      <c r="I11183" s="36">
        <f t="shared" si="1"/>
        <v>1</v>
      </c>
      <c r="J11183" s="37"/>
      <c r="K11183" s="37"/>
    </row>
    <row r="11184" ht="22.5" hidden="1" customHeight="1">
      <c r="A11184" s="32" t="b">
        <v>0</v>
      </c>
      <c r="B11184" s="33"/>
      <c r="C11184" s="34"/>
      <c r="D11184" s="35" t="s">
        <v>368</v>
      </c>
      <c r="E11184" s="36" t="str">
        <f>VLOOKUP(D11184,Normativa!$A$3:$C$100,3,0)</f>
        <v>Decreto con Fuerza de Ley</v>
      </c>
      <c r="F11184" s="37"/>
      <c r="G11184" s="37"/>
      <c r="H11184" s="37"/>
      <c r="I11184" s="36">
        <f t="shared" si="1"/>
        <v>2</v>
      </c>
      <c r="J11184" s="37"/>
      <c r="K11184" s="37"/>
    </row>
    <row r="11185" ht="22.5" hidden="1" customHeight="1">
      <c r="A11185" s="32" t="b">
        <v>0</v>
      </c>
      <c r="B11185" s="33"/>
      <c r="C11185" s="34"/>
      <c r="D11185" s="35" t="s">
        <v>368</v>
      </c>
      <c r="E11185" s="36" t="str">
        <f>VLOOKUP(D11185,Normativa!$A$3:$C$100,3,0)</f>
        <v>Decreto con Fuerza de Ley</v>
      </c>
      <c r="F11185" s="37"/>
      <c r="G11185" s="37"/>
      <c r="H11185" s="37" t="s">
        <v>8221</v>
      </c>
      <c r="I11185" s="36">
        <f t="shared" si="1"/>
        <v>1</v>
      </c>
      <c r="J11185" s="37"/>
      <c r="K11185" s="37"/>
    </row>
    <row r="11186" ht="22.5" hidden="1" customHeight="1">
      <c r="A11186" s="32" t="b">
        <v>0</v>
      </c>
      <c r="B11186" s="33"/>
      <c r="C11186" s="34"/>
      <c r="D11186" s="35" t="s">
        <v>368</v>
      </c>
      <c r="E11186" s="36" t="str">
        <f>VLOOKUP(D11186,Normativa!$A$3:$C$100,3,0)</f>
        <v>Decreto con Fuerza de Ley</v>
      </c>
      <c r="F11186" s="37"/>
      <c r="G11186" s="37"/>
      <c r="H11186" s="37"/>
      <c r="I11186" s="36">
        <f t="shared" si="1"/>
        <v>1</v>
      </c>
      <c r="J11186" s="37"/>
      <c r="K11186" s="37"/>
    </row>
    <row r="11187" ht="22.5" hidden="1" customHeight="1">
      <c r="A11187" s="32" t="b">
        <v>0</v>
      </c>
      <c r="B11187" s="33"/>
      <c r="C11187" s="34"/>
      <c r="D11187" s="35" t="s">
        <v>368</v>
      </c>
      <c r="E11187" s="36" t="str">
        <f>VLOOKUP(D11187,Normativa!$A$3:$C$100,3,0)</f>
        <v>Decreto con Fuerza de Ley</v>
      </c>
      <c r="F11187" s="37"/>
      <c r="G11187" s="37"/>
      <c r="H11187" s="37"/>
      <c r="I11187" s="36">
        <f t="shared" si="1"/>
        <v>2</v>
      </c>
      <c r="J11187" s="37"/>
      <c r="K11187" s="37"/>
    </row>
    <row r="11188" ht="22.5" hidden="1" customHeight="1">
      <c r="A11188" s="32" t="b">
        <v>0</v>
      </c>
      <c r="B11188" s="33"/>
      <c r="C11188" s="34"/>
      <c r="D11188" s="35" t="s">
        <v>368</v>
      </c>
      <c r="E11188" s="36" t="str">
        <f>VLOOKUP(D11188,Normativa!$A$3:$C$100,3,0)</f>
        <v>Decreto con Fuerza de Ley</v>
      </c>
      <c r="F11188" s="37"/>
      <c r="G11188" s="37"/>
      <c r="H11188" s="37" t="s">
        <v>8222</v>
      </c>
      <c r="I11188" s="36">
        <f t="shared" si="1"/>
        <v>1</v>
      </c>
      <c r="J11188" s="37"/>
      <c r="K11188" s="37"/>
    </row>
    <row r="11189" ht="22.5" hidden="1" customHeight="1">
      <c r="A11189" s="32" t="b">
        <v>0</v>
      </c>
      <c r="B11189" s="33"/>
      <c r="C11189" s="34"/>
      <c r="D11189" s="35" t="s">
        <v>368</v>
      </c>
      <c r="E11189" s="36" t="str">
        <f>VLOOKUP(D11189,Normativa!$A$3:$C$100,3,0)</f>
        <v>Decreto con Fuerza de Ley</v>
      </c>
      <c r="F11189" s="37"/>
      <c r="G11189" s="37"/>
      <c r="H11189" s="37"/>
      <c r="I11189" s="36">
        <f t="shared" si="1"/>
        <v>1</v>
      </c>
      <c r="J11189" s="37"/>
      <c r="K11189" s="37"/>
    </row>
    <row r="11190" ht="22.5" hidden="1" customHeight="1">
      <c r="A11190" s="32" t="b">
        <v>0</v>
      </c>
      <c r="B11190" s="33"/>
      <c r="C11190" s="34"/>
      <c r="D11190" s="35" t="s">
        <v>368</v>
      </c>
      <c r="E11190" s="36" t="str">
        <f>VLOOKUP(D11190,Normativa!$A$3:$C$100,3,0)</f>
        <v>Decreto con Fuerza de Ley</v>
      </c>
      <c r="F11190" s="37"/>
      <c r="G11190" s="37"/>
      <c r="H11190" s="37"/>
      <c r="I11190" s="36">
        <f t="shared" si="1"/>
        <v>2</v>
      </c>
      <c r="J11190" s="37"/>
      <c r="K11190" s="37"/>
    </row>
    <row r="11191" ht="22.5" hidden="1" customHeight="1">
      <c r="A11191" s="32" t="b">
        <v>0</v>
      </c>
      <c r="B11191" s="33"/>
      <c r="C11191" s="34"/>
      <c r="D11191" s="35" t="s">
        <v>368</v>
      </c>
      <c r="E11191" s="36" t="str">
        <f>VLOOKUP(D11191,Normativa!$A$3:$C$100,3,0)</f>
        <v>Decreto con Fuerza de Ley</v>
      </c>
      <c r="F11191" s="37"/>
      <c r="G11191" s="37"/>
      <c r="H11191" s="37" t="s">
        <v>8223</v>
      </c>
      <c r="I11191" s="36">
        <f t="shared" si="1"/>
        <v>1</v>
      </c>
      <c r="J11191" s="37"/>
      <c r="K11191" s="37"/>
    </row>
    <row r="11192" ht="22.5" hidden="1" customHeight="1">
      <c r="A11192" s="32" t="b">
        <v>0</v>
      </c>
      <c r="B11192" s="33"/>
      <c r="C11192" s="34"/>
      <c r="D11192" s="35" t="s">
        <v>368</v>
      </c>
      <c r="E11192" s="36" t="str">
        <f>VLOOKUP(D11192,Normativa!$A$3:$C$100,3,0)</f>
        <v>Decreto con Fuerza de Ley</v>
      </c>
      <c r="F11192" s="37"/>
      <c r="G11192" s="37"/>
      <c r="H11192" s="37"/>
      <c r="I11192" s="36">
        <f t="shared" si="1"/>
        <v>1</v>
      </c>
      <c r="J11192" s="37"/>
      <c r="K11192" s="37"/>
    </row>
    <row r="11193" ht="22.5" hidden="1" customHeight="1">
      <c r="A11193" s="32" t="b">
        <v>0</v>
      </c>
      <c r="B11193" s="33"/>
      <c r="C11193" s="34"/>
      <c r="D11193" s="35" t="s">
        <v>368</v>
      </c>
      <c r="E11193" s="36" t="str">
        <f>VLOOKUP(D11193,Normativa!$A$3:$C$100,3,0)</f>
        <v>Decreto con Fuerza de Ley</v>
      </c>
      <c r="F11193" s="37"/>
      <c r="G11193" s="37"/>
      <c r="H11193" s="37"/>
      <c r="I11193" s="36">
        <f t="shared" si="1"/>
        <v>2</v>
      </c>
      <c r="J11193" s="37"/>
      <c r="K11193" s="37"/>
    </row>
    <row r="11194" ht="22.5" hidden="1" customHeight="1">
      <c r="A11194" s="32" t="b">
        <v>0</v>
      </c>
      <c r="B11194" s="33"/>
      <c r="C11194" s="34"/>
      <c r="D11194" s="35" t="s">
        <v>368</v>
      </c>
      <c r="E11194" s="36" t="str">
        <f>VLOOKUP(D11194,Normativa!$A$3:$C$100,3,0)</f>
        <v>Decreto con Fuerza de Ley</v>
      </c>
      <c r="F11194" s="37"/>
      <c r="G11194" s="37"/>
      <c r="H11194" s="37" t="s">
        <v>8224</v>
      </c>
      <c r="I11194" s="36">
        <f t="shared" si="1"/>
        <v>1</v>
      </c>
      <c r="J11194" s="37"/>
      <c r="K11194" s="37"/>
    </row>
    <row r="11195" ht="22.5" hidden="1" customHeight="1">
      <c r="A11195" s="32" t="b">
        <v>0</v>
      </c>
      <c r="B11195" s="33"/>
      <c r="C11195" s="34"/>
      <c r="D11195" s="35" t="s">
        <v>368</v>
      </c>
      <c r="E11195" s="36" t="str">
        <f>VLOOKUP(D11195,Normativa!$A$3:$C$100,3,0)</f>
        <v>Decreto con Fuerza de Ley</v>
      </c>
      <c r="F11195" s="37"/>
      <c r="G11195" s="37"/>
      <c r="H11195" s="37"/>
      <c r="I11195" s="36">
        <f t="shared" si="1"/>
        <v>1</v>
      </c>
      <c r="J11195" s="37"/>
      <c r="K11195" s="37"/>
    </row>
    <row r="11196" ht="22.5" hidden="1" customHeight="1">
      <c r="A11196" s="32" t="b">
        <v>0</v>
      </c>
      <c r="B11196" s="33"/>
      <c r="C11196" s="34"/>
      <c r="D11196" s="35" t="s">
        <v>368</v>
      </c>
      <c r="E11196" s="36" t="str">
        <f>VLOOKUP(D11196,Normativa!$A$3:$C$100,3,0)</f>
        <v>Decreto con Fuerza de Ley</v>
      </c>
      <c r="F11196" s="37"/>
      <c r="G11196" s="37"/>
      <c r="H11196" s="37"/>
      <c r="I11196" s="36">
        <f t="shared" si="1"/>
        <v>2</v>
      </c>
      <c r="J11196" s="37"/>
      <c r="K11196" s="37"/>
    </row>
    <row r="11197" ht="22.5" hidden="1" customHeight="1">
      <c r="A11197" s="32" t="b">
        <v>0</v>
      </c>
      <c r="B11197" s="33"/>
      <c r="C11197" s="34"/>
      <c r="D11197" s="35" t="s">
        <v>368</v>
      </c>
      <c r="E11197" s="36" t="str">
        <f>VLOOKUP(D11197,Normativa!$A$3:$C$100,3,0)</f>
        <v>Decreto con Fuerza de Ley</v>
      </c>
      <c r="F11197" s="37"/>
      <c r="G11197" s="37"/>
      <c r="H11197" s="37"/>
      <c r="I11197" s="36">
        <f t="shared" si="1"/>
        <v>3</v>
      </c>
      <c r="J11197" s="37"/>
      <c r="K11197" s="37"/>
    </row>
    <row r="11198" ht="22.5" hidden="1" customHeight="1">
      <c r="A11198" s="32" t="b">
        <v>0</v>
      </c>
      <c r="B11198" s="33"/>
      <c r="C11198" s="34"/>
      <c r="D11198" s="35" t="s">
        <v>368</v>
      </c>
      <c r="E11198" s="36" t="str">
        <f>VLOOKUP(D11198,Normativa!$A$3:$C$100,3,0)</f>
        <v>Decreto con Fuerza de Ley</v>
      </c>
      <c r="F11198" s="37"/>
      <c r="G11198" s="37"/>
      <c r="H11198" s="37"/>
      <c r="I11198" s="36">
        <f t="shared" si="1"/>
        <v>4</v>
      </c>
      <c r="J11198" s="37"/>
      <c r="K11198" s="37"/>
    </row>
    <row r="11199" ht="22.5" hidden="1" customHeight="1">
      <c r="A11199" s="32" t="b">
        <v>0</v>
      </c>
      <c r="B11199" s="33"/>
      <c r="C11199" s="34"/>
      <c r="D11199" s="35" t="s">
        <v>368</v>
      </c>
      <c r="E11199" s="36" t="str">
        <f>VLOOKUP(D11199,Normativa!$A$3:$C$100,3,0)</f>
        <v>Decreto con Fuerza de Ley</v>
      </c>
      <c r="F11199" s="37"/>
      <c r="G11199" s="37"/>
      <c r="H11199" s="37" t="s">
        <v>8225</v>
      </c>
      <c r="I11199" s="36">
        <f t="shared" si="1"/>
        <v>1</v>
      </c>
      <c r="J11199" s="37"/>
      <c r="K11199" s="37"/>
    </row>
    <row r="11200" ht="22.5" hidden="1" customHeight="1">
      <c r="A11200" s="32" t="b">
        <v>0</v>
      </c>
      <c r="B11200" s="33"/>
      <c r="C11200" s="34"/>
      <c r="D11200" s="35" t="s">
        <v>368</v>
      </c>
      <c r="E11200" s="36" t="str">
        <f>VLOOKUP(D11200,Normativa!$A$3:$C$100,3,0)</f>
        <v>Decreto con Fuerza de Ley</v>
      </c>
      <c r="F11200" s="37"/>
      <c r="G11200" s="37"/>
      <c r="H11200" s="37"/>
      <c r="I11200" s="36">
        <f t="shared" si="1"/>
        <v>1</v>
      </c>
      <c r="J11200" s="37"/>
      <c r="K11200" s="37"/>
    </row>
    <row r="11201" ht="22.5" hidden="1" customHeight="1">
      <c r="A11201" s="32" t="b">
        <v>0</v>
      </c>
      <c r="B11201" s="33"/>
      <c r="C11201" s="34"/>
      <c r="D11201" s="35" t="s">
        <v>368</v>
      </c>
      <c r="E11201" s="36" t="str">
        <f>VLOOKUP(D11201,Normativa!$A$3:$C$100,3,0)</f>
        <v>Decreto con Fuerza de Ley</v>
      </c>
      <c r="F11201" s="37"/>
      <c r="G11201" s="37"/>
      <c r="H11201" s="37" t="s">
        <v>8226</v>
      </c>
      <c r="I11201" s="36">
        <f t="shared" si="1"/>
        <v>1</v>
      </c>
      <c r="J11201" s="37"/>
      <c r="K11201" s="37"/>
    </row>
    <row r="11202" ht="22.5" hidden="1" customHeight="1">
      <c r="A11202" s="32" t="b">
        <v>0</v>
      </c>
      <c r="B11202" s="33"/>
      <c r="C11202" s="34"/>
      <c r="D11202" s="35" t="s">
        <v>368</v>
      </c>
      <c r="E11202" s="36" t="str">
        <f>VLOOKUP(D11202,Normativa!$A$3:$C$100,3,0)</f>
        <v>Decreto con Fuerza de Ley</v>
      </c>
      <c r="F11202" s="37"/>
      <c r="G11202" s="37"/>
      <c r="H11202" s="37"/>
      <c r="I11202" s="36">
        <f t="shared" si="1"/>
        <v>1</v>
      </c>
      <c r="J11202" s="37"/>
      <c r="K11202" s="37"/>
    </row>
    <row r="11203" ht="22.5" hidden="1" customHeight="1">
      <c r="A11203" s="32" t="b">
        <v>0</v>
      </c>
      <c r="B11203" s="33"/>
      <c r="C11203" s="34"/>
      <c r="D11203" s="35" t="s">
        <v>368</v>
      </c>
      <c r="E11203" s="36" t="str">
        <f>VLOOKUP(D11203,Normativa!$A$3:$C$100,3,0)</f>
        <v>Decreto con Fuerza de Ley</v>
      </c>
      <c r="F11203" s="37"/>
      <c r="G11203" s="37"/>
      <c r="H11203" s="37" t="s">
        <v>8227</v>
      </c>
      <c r="I11203" s="36">
        <f t="shared" si="1"/>
        <v>1</v>
      </c>
      <c r="J11203" s="37"/>
      <c r="K11203" s="37"/>
    </row>
    <row r="11204" ht="22.5" hidden="1" customHeight="1">
      <c r="A11204" s="32" t="b">
        <v>0</v>
      </c>
      <c r="B11204" s="33"/>
      <c r="C11204" s="34"/>
      <c r="D11204" s="35" t="s">
        <v>368</v>
      </c>
      <c r="E11204" s="36" t="str">
        <f>VLOOKUP(D11204,Normativa!$A$3:$C$100,3,0)</f>
        <v>Decreto con Fuerza de Ley</v>
      </c>
      <c r="F11204" s="37"/>
      <c r="G11204" s="37"/>
      <c r="H11204" s="37"/>
      <c r="I11204" s="36">
        <f t="shared" si="1"/>
        <v>1</v>
      </c>
      <c r="J11204" s="37"/>
      <c r="K11204" s="37"/>
    </row>
    <row r="11205" ht="22.5" hidden="1" customHeight="1">
      <c r="A11205" s="32" t="b">
        <v>0</v>
      </c>
      <c r="B11205" s="33"/>
      <c r="C11205" s="34"/>
      <c r="D11205" s="35" t="s">
        <v>368</v>
      </c>
      <c r="E11205" s="36" t="str">
        <f>VLOOKUP(D11205,Normativa!$A$3:$C$100,3,0)</f>
        <v>Decreto con Fuerza de Ley</v>
      </c>
      <c r="F11205" s="37"/>
      <c r="G11205" s="37"/>
      <c r="H11205" s="37"/>
      <c r="I11205" s="36">
        <f t="shared" si="1"/>
        <v>2</v>
      </c>
      <c r="J11205" s="37"/>
      <c r="K11205" s="37"/>
    </row>
    <row r="11206" ht="22.5" hidden="1" customHeight="1">
      <c r="A11206" s="32" t="b">
        <v>0</v>
      </c>
      <c r="B11206" s="33"/>
      <c r="C11206" s="34"/>
      <c r="D11206" s="35" t="s">
        <v>368</v>
      </c>
      <c r="E11206" s="36" t="str">
        <f>VLOOKUP(D11206,Normativa!$A$3:$C$100,3,0)</f>
        <v>Decreto con Fuerza de Ley</v>
      </c>
      <c r="F11206" s="37"/>
      <c r="G11206" s="37"/>
      <c r="H11206" s="37" t="s">
        <v>8228</v>
      </c>
      <c r="I11206" s="36">
        <f t="shared" si="1"/>
        <v>1</v>
      </c>
      <c r="J11206" s="37"/>
      <c r="K11206" s="37"/>
    </row>
    <row r="11207" ht="22.5" hidden="1" customHeight="1">
      <c r="A11207" s="32" t="b">
        <v>0</v>
      </c>
      <c r="B11207" s="33"/>
      <c r="C11207" s="34"/>
      <c r="D11207" s="35" t="s">
        <v>368</v>
      </c>
      <c r="E11207" s="36" t="str">
        <f>VLOOKUP(D11207,Normativa!$A$3:$C$100,3,0)</f>
        <v>Decreto con Fuerza de Ley</v>
      </c>
      <c r="F11207" s="37"/>
      <c r="G11207" s="37"/>
      <c r="H11207" s="37"/>
      <c r="I11207" s="36">
        <f t="shared" si="1"/>
        <v>1</v>
      </c>
      <c r="J11207" s="37"/>
      <c r="K11207" s="37"/>
    </row>
    <row r="11208" ht="22.5" hidden="1" customHeight="1">
      <c r="A11208" s="32" t="b">
        <v>0</v>
      </c>
      <c r="B11208" s="33"/>
      <c r="C11208" s="34"/>
      <c r="D11208" s="35" t="s">
        <v>368</v>
      </c>
      <c r="E11208" s="36" t="str">
        <f>VLOOKUP(D11208,Normativa!$A$3:$C$100,3,0)</f>
        <v>Decreto con Fuerza de Ley</v>
      </c>
      <c r="F11208" s="37"/>
      <c r="G11208" s="37"/>
      <c r="H11208" s="37" t="s">
        <v>8229</v>
      </c>
      <c r="I11208" s="36">
        <f t="shared" si="1"/>
        <v>1</v>
      </c>
      <c r="J11208" s="37"/>
      <c r="K11208" s="37"/>
    </row>
    <row r="11209" ht="22.5" hidden="1" customHeight="1">
      <c r="A11209" s="32" t="b">
        <v>0</v>
      </c>
      <c r="B11209" s="33"/>
      <c r="C11209" s="34"/>
      <c r="D11209" s="35" t="s">
        <v>368</v>
      </c>
      <c r="E11209" s="36" t="str">
        <f>VLOOKUP(D11209,Normativa!$A$3:$C$100,3,0)</f>
        <v>Decreto con Fuerza de Ley</v>
      </c>
      <c r="F11209" s="37"/>
      <c r="G11209" s="37"/>
      <c r="H11209" s="37"/>
      <c r="I11209" s="36">
        <f t="shared" si="1"/>
        <v>1</v>
      </c>
      <c r="J11209" s="37"/>
      <c r="K11209" s="37"/>
    </row>
    <row r="11210" ht="22.5" hidden="1" customHeight="1">
      <c r="A11210" s="32" t="b">
        <v>0</v>
      </c>
      <c r="B11210" s="33"/>
      <c r="C11210" s="34"/>
      <c r="D11210" s="35" t="s">
        <v>368</v>
      </c>
      <c r="E11210" s="36" t="str">
        <f>VLOOKUP(D11210,Normativa!$A$3:$C$100,3,0)</f>
        <v>Decreto con Fuerza de Ley</v>
      </c>
      <c r="F11210" s="37"/>
      <c r="G11210" s="37"/>
      <c r="H11210" s="37"/>
      <c r="I11210" s="36">
        <f t="shared" si="1"/>
        <v>2</v>
      </c>
      <c r="J11210" s="37"/>
      <c r="K11210" s="37"/>
    </row>
    <row r="11211" ht="22.5" hidden="1" customHeight="1">
      <c r="A11211" s="32" t="b">
        <v>0</v>
      </c>
      <c r="B11211" s="33"/>
      <c r="C11211" s="34"/>
      <c r="D11211" s="35" t="s">
        <v>368</v>
      </c>
      <c r="E11211" s="36" t="str">
        <f>VLOOKUP(D11211,Normativa!$A$3:$C$100,3,0)</f>
        <v>Decreto con Fuerza de Ley</v>
      </c>
      <c r="F11211" s="37"/>
      <c r="G11211" s="37"/>
      <c r="H11211" s="37" t="s">
        <v>8230</v>
      </c>
      <c r="I11211" s="36">
        <f t="shared" si="1"/>
        <v>1</v>
      </c>
      <c r="J11211" s="37"/>
      <c r="K11211" s="37"/>
    </row>
    <row r="11212" ht="22.5" hidden="1" customHeight="1">
      <c r="A11212" s="32" t="b">
        <v>0</v>
      </c>
      <c r="B11212" s="33"/>
      <c r="C11212" s="34"/>
      <c r="D11212" s="35" t="s">
        <v>368</v>
      </c>
      <c r="E11212" s="36" t="str">
        <f>VLOOKUP(D11212,Normativa!$A$3:$C$100,3,0)</f>
        <v>Decreto con Fuerza de Ley</v>
      </c>
      <c r="F11212" s="37"/>
      <c r="G11212" s="37"/>
      <c r="H11212" s="37" t="s">
        <v>8231</v>
      </c>
      <c r="I11212" s="36">
        <f t="shared" si="1"/>
        <v>1</v>
      </c>
      <c r="J11212" s="37"/>
      <c r="K11212" s="37"/>
    </row>
    <row r="11213" ht="22.5" hidden="1" customHeight="1">
      <c r="A11213" s="32" t="b">
        <v>0</v>
      </c>
      <c r="B11213" s="33"/>
      <c r="C11213" s="34"/>
      <c r="D11213" s="35" t="s">
        <v>368</v>
      </c>
      <c r="E11213" s="36" t="str">
        <f>VLOOKUP(D11213,Normativa!$A$3:$C$100,3,0)</f>
        <v>Decreto con Fuerza de Ley</v>
      </c>
      <c r="F11213" s="37"/>
      <c r="G11213" s="37"/>
      <c r="H11213" s="37" t="s">
        <v>8232</v>
      </c>
      <c r="I11213" s="36">
        <f t="shared" si="1"/>
        <v>1</v>
      </c>
      <c r="J11213" s="37"/>
      <c r="K11213" s="37"/>
    </row>
    <row r="11214" ht="22.5" hidden="1" customHeight="1">
      <c r="A11214" s="32" t="b">
        <v>0</v>
      </c>
      <c r="B11214" s="33"/>
      <c r="C11214" s="34"/>
      <c r="D11214" s="35" t="s">
        <v>368</v>
      </c>
      <c r="E11214" s="36" t="str">
        <f>VLOOKUP(D11214,Normativa!$A$3:$C$100,3,0)</f>
        <v>Decreto con Fuerza de Ley</v>
      </c>
      <c r="F11214" s="37"/>
      <c r="G11214" s="37"/>
      <c r="H11214" s="37" t="s">
        <v>8233</v>
      </c>
      <c r="I11214" s="36">
        <f t="shared" si="1"/>
        <v>1</v>
      </c>
      <c r="J11214" s="37"/>
      <c r="K11214" s="37"/>
    </row>
    <row r="11215" ht="22.5" hidden="1" customHeight="1">
      <c r="A11215" s="32" t="b">
        <v>0</v>
      </c>
      <c r="B11215" s="33"/>
      <c r="C11215" s="34"/>
      <c r="D11215" s="35" t="s">
        <v>368</v>
      </c>
      <c r="E11215" s="36" t="str">
        <f>VLOOKUP(D11215,Normativa!$A$3:$C$100,3,0)</f>
        <v>Decreto con Fuerza de Ley</v>
      </c>
      <c r="F11215" s="37"/>
      <c r="G11215" s="37"/>
      <c r="H11215" s="37" t="s">
        <v>8234</v>
      </c>
      <c r="I11215" s="36">
        <f t="shared" si="1"/>
        <v>1</v>
      </c>
      <c r="J11215" s="37"/>
      <c r="K11215" s="37"/>
    </row>
    <row r="11216" ht="22.5" hidden="1" customHeight="1">
      <c r="A11216" s="32" t="b">
        <v>0</v>
      </c>
      <c r="B11216" s="33"/>
      <c r="C11216" s="34"/>
      <c r="D11216" s="35" t="s">
        <v>368</v>
      </c>
      <c r="E11216" s="36" t="str">
        <f>VLOOKUP(D11216,Normativa!$A$3:$C$100,3,0)</f>
        <v>Decreto con Fuerza de Ley</v>
      </c>
      <c r="F11216" s="37"/>
      <c r="G11216" s="37"/>
      <c r="H11216" s="37"/>
      <c r="I11216" s="36">
        <f t="shared" si="1"/>
        <v>1</v>
      </c>
      <c r="J11216" s="37"/>
      <c r="K11216" s="37"/>
    </row>
    <row r="11217" ht="22.5" hidden="1" customHeight="1">
      <c r="A11217" s="32" t="b">
        <v>0</v>
      </c>
      <c r="B11217" s="33"/>
      <c r="C11217" s="34"/>
      <c r="D11217" s="35" t="s">
        <v>368</v>
      </c>
      <c r="E11217" s="36" t="str">
        <f>VLOOKUP(D11217,Normativa!$A$3:$C$100,3,0)</f>
        <v>Decreto con Fuerza de Ley</v>
      </c>
      <c r="F11217" s="37"/>
      <c r="G11217" s="37"/>
      <c r="H11217" s="37"/>
      <c r="I11217" s="36">
        <f t="shared" si="1"/>
        <v>2</v>
      </c>
      <c r="J11217" s="37"/>
      <c r="K11217" s="37"/>
    </row>
    <row r="11218" ht="22.5" hidden="1" customHeight="1">
      <c r="A11218" s="32" t="b">
        <v>0</v>
      </c>
      <c r="B11218" s="33"/>
      <c r="C11218" s="34"/>
      <c r="D11218" s="35" t="s">
        <v>368</v>
      </c>
      <c r="E11218" s="36" t="str">
        <f>VLOOKUP(D11218,Normativa!$A$3:$C$100,3,0)</f>
        <v>Decreto con Fuerza de Ley</v>
      </c>
      <c r="F11218" s="37"/>
      <c r="G11218" s="37"/>
      <c r="H11218" s="37" t="s">
        <v>8235</v>
      </c>
      <c r="I11218" s="36">
        <f t="shared" si="1"/>
        <v>1</v>
      </c>
      <c r="J11218" s="37"/>
      <c r="K11218" s="37"/>
    </row>
    <row r="11219" ht="22.5" hidden="1" customHeight="1">
      <c r="A11219" s="32" t="b">
        <v>0</v>
      </c>
      <c r="B11219" s="33"/>
      <c r="C11219" s="34"/>
      <c r="D11219" s="35" t="s">
        <v>368</v>
      </c>
      <c r="E11219" s="36" t="str">
        <f>VLOOKUP(D11219,Normativa!$A$3:$C$100,3,0)</f>
        <v>Decreto con Fuerza de Ley</v>
      </c>
      <c r="F11219" s="37"/>
      <c r="G11219" s="37"/>
      <c r="H11219" s="37"/>
      <c r="I11219" s="36">
        <f t="shared" si="1"/>
        <v>1</v>
      </c>
      <c r="J11219" s="37"/>
      <c r="K11219" s="37"/>
    </row>
    <row r="11220" ht="22.5" hidden="1" customHeight="1">
      <c r="A11220" s="32" t="b">
        <v>0</v>
      </c>
      <c r="B11220" s="33"/>
      <c r="C11220" s="34"/>
      <c r="D11220" s="35" t="s">
        <v>368</v>
      </c>
      <c r="E11220" s="36" t="str">
        <f>VLOOKUP(D11220,Normativa!$A$3:$C$100,3,0)</f>
        <v>Decreto con Fuerza de Ley</v>
      </c>
      <c r="F11220" s="37"/>
      <c r="G11220" s="37"/>
      <c r="H11220" s="37"/>
      <c r="I11220" s="36">
        <f t="shared" si="1"/>
        <v>2</v>
      </c>
      <c r="J11220" s="37"/>
      <c r="K11220" s="37"/>
    </row>
    <row r="11221" ht="22.5" hidden="1" customHeight="1">
      <c r="A11221" s="32" t="b">
        <v>0</v>
      </c>
      <c r="B11221" s="33"/>
      <c r="C11221" s="34"/>
      <c r="D11221" s="35" t="s">
        <v>368</v>
      </c>
      <c r="E11221" s="36" t="str">
        <f>VLOOKUP(D11221,Normativa!$A$3:$C$100,3,0)</f>
        <v>Decreto con Fuerza de Ley</v>
      </c>
      <c r="F11221" s="37"/>
      <c r="G11221" s="37"/>
      <c r="H11221" s="37" t="s">
        <v>8236</v>
      </c>
      <c r="I11221" s="36">
        <f t="shared" si="1"/>
        <v>1</v>
      </c>
      <c r="J11221" s="37"/>
      <c r="K11221" s="37"/>
    </row>
    <row r="11222" ht="22.5" hidden="1" customHeight="1">
      <c r="A11222" s="32" t="b">
        <v>0</v>
      </c>
      <c r="B11222" s="33"/>
      <c r="C11222" s="34"/>
      <c r="D11222" s="35" t="s">
        <v>368</v>
      </c>
      <c r="E11222" s="36" t="str">
        <f>VLOOKUP(D11222,Normativa!$A$3:$C$100,3,0)</f>
        <v>Decreto con Fuerza de Ley</v>
      </c>
      <c r="F11222" s="37"/>
      <c r="G11222" s="37"/>
      <c r="H11222" s="37" t="s">
        <v>8237</v>
      </c>
      <c r="I11222" s="36">
        <f t="shared" si="1"/>
        <v>1</v>
      </c>
      <c r="J11222" s="37"/>
      <c r="K11222" s="37"/>
    </row>
    <row r="11223" ht="22.5" hidden="1" customHeight="1">
      <c r="A11223" s="32" t="b">
        <v>0</v>
      </c>
      <c r="B11223" s="33"/>
      <c r="C11223" s="34"/>
      <c r="D11223" s="35" t="s">
        <v>368</v>
      </c>
      <c r="E11223" s="36" t="str">
        <f>VLOOKUP(D11223,Normativa!$A$3:$C$100,3,0)</f>
        <v>Decreto con Fuerza de Ley</v>
      </c>
      <c r="F11223" s="37"/>
      <c r="G11223" s="37"/>
      <c r="H11223" s="37"/>
      <c r="I11223" s="36">
        <f t="shared" si="1"/>
        <v>1</v>
      </c>
      <c r="J11223" s="37"/>
      <c r="K11223" s="37"/>
    </row>
    <row r="11224" ht="22.5" hidden="1" customHeight="1">
      <c r="A11224" s="32" t="b">
        <v>0</v>
      </c>
      <c r="B11224" s="33"/>
      <c r="C11224" s="34"/>
      <c r="D11224" s="35" t="s">
        <v>368</v>
      </c>
      <c r="E11224" s="36" t="str">
        <f>VLOOKUP(D11224,Normativa!$A$3:$C$100,3,0)</f>
        <v>Decreto con Fuerza de Ley</v>
      </c>
      <c r="F11224" s="37"/>
      <c r="G11224" s="37"/>
      <c r="H11224" s="37" t="s">
        <v>8238</v>
      </c>
      <c r="I11224" s="36">
        <f t="shared" si="1"/>
        <v>1</v>
      </c>
      <c r="J11224" s="37"/>
      <c r="K11224" s="37"/>
    </row>
    <row r="11225" ht="22.5" hidden="1" customHeight="1">
      <c r="A11225" s="32" t="b">
        <v>0</v>
      </c>
      <c r="B11225" s="33"/>
      <c r="C11225" s="34"/>
      <c r="D11225" s="35" t="s">
        <v>368</v>
      </c>
      <c r="E11225" s="36" t="str">
        <f>VLOOKUP(D11225,Normativa!$A$3:$C$100,3,0)</f>
        <v>Decreto con Fuerza de Ley</v>
      </c>
      <c r="F11225" s="37"/>
      <c r="G11225" s="37"/>
      <c r="H11225" s="37"/>
      <c r="I11225" s="36">
        <f t="shared" si="1"/>
        <v>1</v>
      </c>
      <c r="J11225" s="37"/>
      <c r="K11225" s="37"/>
    </row>
    <row r="11226" ht="22.5" hidden="1" customHeight="1">
      <c r="A11226" s="32" t="b">
        <v>0</v>
      </c>
      <c r="B11226" s="33"/>
      <c r="C11226" s="34"/>
      <c r="D11226" s="35" t="s">
        <v>368</v>
      </c>
      <c r="E11226" s="36" t="str">
        <f>VLOOKUP(D11226,Normativa!$A$3:$C$100,3,0)</f>
        <v>Decreto con Fuerza de Ley</v>
      </c>
      <c r="F11226" s="37"/>
      <c r="G11226" s="37"/>
      <c r="H11226" s="37" t="s">
        <v>8239</v>
      </c>
      <c r="I11226" s="36">
        <f t="shared" si="1"/>
        <v>1</v>
      </c>
      <c r="J11226" s="37"/>
      <c r="K11226" s="37"/>
    </row>
    <row r="11227" ht="22.5" hidden="1" customHeight="1">
      <c r="A11227" s="32" t="b">
        <v>0</v>
      </c>
      <c r="B11227" s="33"/>
      <c r="C11227" s="34"/>
      <c r="D11227" s="35" t="s">
        <v>368</v>
      </c>
      <c r="E11227" s="36" t="str">
        <f>VLOOKUP(D11227,Normativa!$A$3:$C$100,3,0)</f>
        <v>Decreto con Fuerza de Ley</v>
      </c>
      <c r="F11227" s="37"/>
      <c r="G11227" s="37"/>
      <c r="H11227" s="37"/>
      <c r="I11227" s="36">
        <f t="shared" si="1"/>
        <v>1</v>
      </c>
      <c r="J11227" s="37"/>
      <c r="K11227" s="37"/>
    </row>
    <row r="11228" ht="22.5" hidden="1" customHeight="1">
      <c r="A11228" s="32" t="b">
        <v>0</v>
      </c>
      <c r="B11228" s="33"/>
      <c r="C11228" s="34"/>
      <c r="D11228" s="35" t="s">
        <v>368</v>
      </c>
      <c r="E11228" s="36" t="str">
        <f>VLOOKUP(D11228,Normativa!$A$3:$C$100,3,0)</f>
        <v>Decreto con Fuerza de Ley</v>
      </c>
      <c r="F11228" s="37"/>
      <c r="G11228" s="37"/>
      <c r="H11228" s="37" t="s">
        <v>8240</v>
      </c>
      <c r="I11228" s="36">
        <f t="shared" si="1"/>
        <v>1</v>
      </c>
      <c r="J11228" s="37"/>
      <c r="K11228" s="37"/>
    </row>
    <row r="11229" ht="22.5" hidden="1" customHeight="1">
      <c r="A11229" s="32" t="b">
        <v>0</v>
      </c>
      <c r="B11229" s="33"/>
      <c r="C11229" s="34"/>
      <c r="D11229" s="35" t="s">
        <v>368</v>
      </c>
      <c r="E11229" s="36" t="str">
        <f>VLOOKUP(D11229,Normativa!$A$3:$C$100,3,0)</f>
        <v>Decreto con Fuerza de Ley</v>
      </c>
      <c r="F11229" s="37"/>
      <c r="G11229" s="37"/>
      <c r="H11229" s="37"/>
      <c r="I11229" s="36">
        <f t="shared" si="1"/>
        <v>1</v>
      </c>
      <c r="J11229" s="37"/>
      <c r="K11229" s="37"/>
    </row>
    <row r="11230" ht="22.5" hidden="1" customHeight="1">
      <c r="A11230" s="32" t="b">
        <v>0</v>
      </c>
      <c r="B11230" s="33"/>
      <c r="C11230" s="34"/>
      <c r="D11230" s="35" t="s">
        <v>368</v>
      </c>
      <c r="E11230" s="36" t="str">
        <f>VLOOKUP(D11230,Normativa!$A$3:$C$100,3,0)</f>
        <v>Decreto con Fuerza de Ley</v>
      </c>
      <c r="F11230" s="37"/>
      <c r="G11230" s="37"/>
      <c r="H11230" s="37" t="s">
        <v>8241</v>
      </c>
      <c r="I11230" s="36">
        <f t="shared" si="1"/>
        <v>1</v>
      </c>
      <c r="J11230" s="37"/>
      <c r="K11230" s="37"/>
    </row>
    <row r="11231" ht="22.5" hidden="1" customHeight="1">
      <c r="A11231" s="32" t="b">
        <v>0</v>
      </c>
      <c r="B11231" s="33"/>
      <c r="C11231" s="34"/>
      <c r="D11231" s="35" t="s">
        <v>368</v>
      </c>
      <c r="E11231" s="36" t="str">
        <f>VLOOKUP(D11231,Normativa!$A$3:$C$100,3,0)</f>
        <v>Decreto con Fuerza de Ley</v>
      </c>
      <c r="F11231" s="37"/>
      <c r="G11231" s="37"/>
      <c r="H11231" s="37"/>
      <c r="I11231" s="36">
        <f t="shared" si="1"/>
        <v>1</v>
      </c>
      <c r="J11231" s="37"/>
      <c r="K11231" s="37"/>
    </row>
    <row r="11232" ht="22.5" hidden="1" customHeight="1">
      <c r="A11232" s="32" t="b">
        <v>0</v>
      </c>
      <c r="B11232" s="33"/>
      <c r="C11232" s="34"/>
      <c r="D11232" s="35" t="s">
        <v>368</v>
      </c>
      <c r="E11232" s="36" t="str">
        <f>VLOOKUP(D11232,Normativa!$A$3:$C$100,3,0)</f>
        <v>Decreto con Fuerza de Ley</v>
      </c>
      <c r="F11232" s="37"/>
      <c r="G11232" s="37"/>
      <c r="H11232" s="37" t="s">
        <v>8242</v>
      </c>
      <c r="I11232" s="36">
        <f t="shared" si="1"/>
        <v>1</v>
      </c>
      <c r="J11232" s="37"/>
      <c r="K11232" s="37"/>
    </row>
    <row r="11233" ht="22.5" hidden="1" customHeight="1">
      <c r="A11233" s="32" t="b">
        <v>0</v>
      </c>
      <c r="B11233" s="33"/>
      <c r="C11233" s="34"/>
      <c r="D11233" s="35" t="s">
        <v>368</v>
      </c>
      <c r="E11233" s="36" t="str">
        <f>VLOOKUP(D11233,Normativa!$A$3:$C$100,3,0)</f>
        <v>Decreto con Fuerza de Ley</v>
      </c>
      <c r="F11233" s="37"/>
      <c r="G11233" s="37"/>
      <c r="H11233" s="37"/>
      <c r="I11233" s="36">
        <f t="shared" si="1"/>
        <v>1</v>
      </c>
      <c r="J11233" s="37"/>
      <c r="K11233" s="37"/>
    </row>
    <row r="11234" ht="22.5" hidden="1" customHeight="1">
      <c r="A11234" s="32" t="b">
        <v>0</v>
      </c>
      <c r="B11234" s="33"/>
      <c r="C11234" s="34"/>
      <c r="D11234" s="35" t="s">
        <v>368</v>
      </c>
      <c r="E11234" s="36" t="str">
        <f>VLOOKUP(D11234,Normativa!$A$3:$C$100,3,0)</f>
        <v>Decreto con Fuerza de Ley</v>
      </c>
      <c r="F11234" s="37"/>
      <c r="G11234" s="37"/>
      <c r="H11234" s="37" t="s">
        <v>8243</v>
      </c>
      <c r="I11234" s="36">
        <f t="shared" si="1"/>
        <v>1</v>
      </c>
      <c r="J11234" s="37"/>
      <c r="K11234" s="37"/>
    </row>
    <row r="11235" ht="22.5" hidden="1" customHeight="1">
      <c r="A11235" s="32" t="b">
        <v>0</v>
      </c>
      <c r="B11235" s="33"/>
      <c r="C11235" s="34"/>
      <c r="D11235" s="35" t="s">
        <v>368</v>
      </c>
      <c r="E11235" s="36" t="str">
        <f>VLOOKUP(D11235,Normativa!$A$3:$C$100,3,0)</f>
        <v>Decreto con Fuerza de Ley</v>
      </c>
      <c r="F11235" s="37"/>
      <c r="G11235" s="37"/>
      <c r="H11235" s="37" t="s">
        <v>8244</v>
      </c>
      <c r="I11235" s="36">
        <f t="shared" si="1"/>
        <v>1</v>
      </c>
      <c r="J11235" s="37"/>
      <c r="K11235" s="37"/>
    </row>
    <row r="11236" ht="22.5" hidden="1" customHeight="1">
      <c r="A11236" s="32" t="b">
        <v>0</v>
      </c>
      <c r="B11236" s="33"/>
      <c r="C11236" s="34"/>
      <c r="D11236" s="35" t="s">
        <v>368</v>
      </c>
      <c r="E11236" s="36" t="str">
        <f>VLOOKUP(D11236,Normativa!$A$3:$C$100,3,0)</f>
        <v>Decreto con Fuerza de Ley</v>
      </c>
      <c r="F11236" s="37"/>
      <c r="G11236" s="37"/>
      <c r="H11236" s="37" t="s">
        <v>8245</v>
      </c>
      <c r="I11236" s="36">
        <f t="shared" si="1"/>
        <v>1</v>
      </c>
      <c r="J11236" s="37"/>
      <c r="K11236" s="37"/>
    </row>
    <row r="11237" ht="22.5" hidden="1" customHeight="1">
      <c r="A11237" s="32" t="b">
        <v>0</v>
      </c>
      <c r="B11237" s="33"/>
      <c r="C11237" s="34"/>
      <c r="D11237" s="35" t="s">
        <v>368</v>
      </c>
      <c r="E11237" s="36" t="str">
        <f>VLOOKUP(D11237,Normativa!$A$3:$C$100,3,0)</f>
        <v>Decreto con Fuerza de Ley</v>
      </c>
      <c r="F11237" s="37"/>
      <c r="G11237" s="37"/>
      <c r="H11237" s="37" t="s">
        <v>8246</v>
      </c>
      <c r="I11237" s="36">
        <f t="shared" si="1"/>
        <v>1</v>
      </c>
      <c r="J11237" s="37"/>
      <c r="K11237" s="37"/>
    </row>
    <row r="11238" ht="22.5" hidden="1" customHeight="1">
      <c r="A11238" s="32" t="b">
        <v>0</v>
      </c>
      <c r="B11238" s="33"/>
      <c r="C11238" s="34"/>
      <c r="D11238" s="35" t="s">
        <v>368</v>
      </c>
      <c r="E11238" s="36" t="str">
        <f>VLOOKUP(D11238,Normativa!$A$3:$C$100,3,0)</f>
        <v>Decreto con Fuerza de Ley</v>
      </c>
      <c r="F11238" s="37"/>
      <c r="G11238" s="37"/>
      <c r="H11238" s="37" t="s">
        <v>8247</v>
      </c>
      <c r="I11238" s="36">
        <f t="shared" si="1"/>
        <v>1</v>
      </c>
      <c r="J11238" s="37"/>
      <c r="K11238" s="37"/>
    </row>
    <row r="11239" ht="22.5" hidden="1" customHeight="1">
      <c r="A11239" s="32" t="b">
        <v>0</v>
      </c>
      <c r="B11239" s="33"/>
      <c r="C11239" s="34"/>
      <c r="D11239" s="35" t="s">
        <v>368</v>
      </c>
      <c r="E11239" s="36" t="str">
        <f>VLOOKUP(D11239,Normativa!$A$3:$C$100,3,0)</f>
        <v>Decreto con Fuerza de Ley</v>
      </c>
      <c r="F11239" s="37"/>
      <c r="G11239" s="37"/>
      <c r="H11239" s="37"/>
      <c r="I11239" s="36">
        <f t="shared" si="1"/>
        <v>1</v>
      </c>
      <c r="J11239" s="37"/>
      <c r="K11239" s="37"/>
    </row>
    <row r="11240" ht="22.5" hidden="1" customHeight="1">
      <c r="A11240" s="32" t="b">
        <v>0</v>
      </c>
      <c r="B11240" s="33"/>
      <c r="C11240" s="34"/>
      <c r="D11240" s="35" t="s">
        <v>368</v>
      </c>
      <c r="E11240" s="36" t="str">
        <f>VLOOKUP(D11240,Normativa!$A$3:$C$100,3,0)</f>
        <v>Decreto con Fuerza de Ley</v>
      </c>
      <c r="F11240" s="37"/>
      <c r="G11240" s="37"/>
      <c r="H11240" s="37"/>
      <c r="I11240" s="36">
        <f t="shared" si="1"/>
        <v>2</v>
      </c>
      <c r="J11240" s="37"/>
      <c r="K11240" s="37"/>
    </row>
    <row r="11241" ht="22.5" hidden="1" customHeight="1">
      <c r="A11241" s="32" t="b">
        <v>0</v>
      </c>
      <c r="B11241" s="33"/>
      <c r="C11241" s="34"/>
      <c r="D11241" s="35" t="s">
        <v>368</v>
      </c>
      <c r="E11241" s="36" t="str">
        <f>VLOOKUP(D11241,Normativa!$A$3:$C$100,3,0)</f>
        <v>Decreto con Fuerza de Ley</v>
      </c>
      <c r="F11241" s="37"/>
      <c r="G11241" s="37"/>
      <c r="H11241" s="37"/>
      <c r="I11241" s="36">
        <f t="shared" si="1"/>
        <v>3</v>
      </c>
      <c r="J11241" s="37"/>
      <c r="K11241" s="37"/>
    </row>
    <row r="11242" ht="22.5" hidden="1" customHeight="1">
      <c r="A11242" s="32" t="b">
        <v>0</v>
      </c>
      <c r="B11242" s="33"/>
      <c r="C11242" s="34"/>
      <c r="D11242" s="35" t="s">
        <v>368</v>
      </c>
      <c r="E11242" s="36" t="str">
        <f>VLOOKUP(D11242,Normativa!$A$3:$C$100,3,0)</f>
        <v>Decreto con Fuerza de Ley</v>
      </c>
      <c r="F11242" s="37"/>
      <c r="G11242" s="37"/>
      <c r="H11242" s="37"/>
      <c r="I11242" s="36">
        <f t="shared" si="1"/>
        <v>4</v>
      </c>
      <c r="J11242" s="37"/>
      <c r="K11242" s="37"/>
    </row>
    <row r="11243" ht="22.5" hidden="1" customHeight="1">
      <c r="A11243" s="32" t="b">
        <v>0</v>
      </c>
      <c r="B11243" s="33"/>
      <c r="C11243" s="34"/>
      <c r="D11243" s="35" t="s">
        <v>368</v>
      </c>
      <c r="E11243" s="36" t="str">
        <f>VLOOKUP(D11243,Normativa!$A$3:$C$100,3,0)</f>
        <v>Decreto con Fuerza de Ley</v>
      </c>
      <c r="F11243" s="37"/>
      <c r="G11243" s="37"/>
      <c r="H11243" s="37" t="s">
        <v>8248</v>
      </c>
      <c r="I11243" s="36">
        <f t="shared" si="1"/>
        <v>1</v>
      </c>
      <c r="J11243" s="37"/>
      <c r="K11243" s="37"/>
    </row>
    <row r="11244" ht="22.5" hidden="1" customHeight="1">
      <c r="A11244" s="32" t="b">
        <v>0</v>
      </c>
      <c r="B11244" s="33"/>
      <c r="C11244" s="34"/>
      <c r="D11244" s="35" t="s">
        <v>368</v>
      </c>
      <c r="E11244" s="36" t="str">
        <f>VLOOKUP(D11244,Normativa!$A$3:$C$100,3,0)</f>
        <v>Decreto con Fuerza de Ley</v>
      </c>
      <c r="F11244" s="37"/>
      <c r="G11244" s="37"/>
      <c r="H11244" s="37"/>
      <c r="I11244" s="36">
        <f t="shared" si="1"/>
        <v>1</v>
      </c>
      <c r="J11244" s="37"/>
      <c r="K11244" s="37"/>
    </row>
    <row r="11245" ht="22.5" hidden="1" customHeight="1">
      <c r="A11245" s="32" t="b">
        <v>0</v>
      </c>
      <c r="B11245" s="33"/>
      <c r="C11245" s="34"/>
      <c r="D11245" s="35" t="s">
        <v>368</v>
      </c>
      <c r="E11245" s="36" t="str">
        <f>VLOOKUP(D11245,Normativa!$A$3:$C$100,3,0)</f>
        <v>Decreto con Fuerza de Ley</v>
      </c>
      <c r="F11245" s="37"/>
      <c r="G11245" s="37"/>
      <c r="H11245" s="37" t="s">
        <v>8249</v>
      </c>
      <c r="I11245" s="36">
        <f t="shared" si="1"/>
        <v>1</v>
      </c>
      <c r="J11245" s="37"/>
      <c r="K11245" s="37"/>
    </row>
    <row r="11246" ht="22.5" hidden="1" customHeight="1">
      <c r="A11246" s="32" t="b">
        <v>0</v>
      </c>
      <c r="B11246" s="33"/>
      <c r="C11246" s="34"/>
      <c r="D11246" s="35" t="s">
        <v>368</v>
      </c>
      <c r="E11246" s="36" t="str">
        <f>VLOOKUP(D11246,Normativa!$A$3:$C$100,3,0)</f>
        <v>Decreto con Fuerza de Ley</v>
      </c>
      <c r="F11246" s="37"/>
      <c r="G11246" s="37"/>
      <c r="H11246" s="37"/>
      <c r="I11246" s="36">
        <f t="shared" si="1"/>
        <v>1</v>
      </c>
      <c r="J11246" s="37"/>
      <c r="K11246" s="37"/>
    </row>
    <row r="11247" ht="22.5" hidden="1" customHeight="1">
      <c r="A11247" s="32" t="b">
        <v>0</v>
      </c>
      <c r="B11247" s="33"/>
      <c r="C11247" s="34"/>
      <c r="D11247" s="35" t="s">
        <v>368</v>
      </c>
      <c r="E11247" s="36" t="str">
        <f>VLOOKUP(D11247,Normativa!$A$3:$C$100,3,0)</f>
        <v>Decreto con Fuerza de Ley</v>
      </c>
      <c r="F11247" s="37"/>
      <c r="G11247" s="37"/>
      <c r="H11247" s="37" t="s">
        <v>8250</v>
      </c>
      <c r="I11247" s="36">
        <f t="shared" si="1"/>
        <v>1</v>
      </c>
      <c r="J11247" s="37"/>
      <c r="K11247" s="37"/>
    </row>
    <row r="11248" ht="22.5" hidden="1" customHeight="1">
      <c r="A11248" s="32" t="b">
        <v>0</v>
      </c>
      <c r="B11248" s="33"/>
      <c r="C11248" s="34"/>
      <c r="D11248" s="35" t="s">
        <v>368</v>
      </c>
      <c r="E11248" s="36" t="str">
        <f>VLOOKUP(D11248,Normativa!$A$3:$C$100,3,0)</f>
        <v>Decreto con Fuerza de Ley</v>
      </c>
      <c r="F11248" s="37"/>
      <c r="G11248" s="37"/>
      <c r="H11248" s="37"/>
      <c r="I11248" s="36">
        <f t="shared" si="1"/>
        <v>1</v>
      </c>
      <c r="J11248" s="37"/>
      <c r="K11248" s="37"/>
    </row>
    <row r="11249" ht="22.5" hidden="1" customHeight="1">
      <c r="A11249" s="32" t="b">
        <v>0</v>
      </c>
      <c r="B11249" s="33"/>
      <c r="C11249" s="34"/>
      <c r="D11249" s="35" t="s">
        <v>368</v>
      </c>
      <c r="E11249" s="36" t="str">
        <f>VLOOKUP(D11249,Normativa!$A$3:$C$100,3,0)</f>
        <v>Decreto con Fuerza de Ley</v>
      </c>
      <c r="F11249" s="37"/>
      <c r="G11249" s="37"/>
      <c r="H11249" s="37" t="s">
        <v>8251</v>
      </c>
      <c r="I11249" s="36">
        <f t="shared" si="1"/>
        <v>1</v>
      </c>
      <c r="J11249" s="37"/>
      <c r="K11249" s="37"/>
    </row>
    <row r="11250" ht="22.5" hidden="1" customHeight="1">
      <c r="A11250" s="32" t="b">
        <v>0</v>
      </c>
      <c r="B11250" s="33"/>
      <c r="C11250" s="34"/>
      <c r="D11250" s="35" t="s">
        <v>368</v>
      </c>
      <c r="E11250" s="36" t="str">
        <f>VLOOKUP(D11250,Normativa!$A$3:$C$100,3,0)</f>
        <v>Decreto con Fuerza de Ley</v>
      </c>
      <c r="F11250" s="37"/>
      <c r="G11250" s="37"/>
      <c r="H11250" s="37"/>
      <c r="I11250" s="36">
        <f t="shared" si="1"/>
        <v>1</v>
      </c>
      <c r="J11250" s="37"/>
      <c r="K11250" s="37"/>
    </row>
    <row r="11251" ht="22.5" hidden="1" customHeight="1">
      <c r="A11251" s="32" t="b">
        <v>0</v>
      </c>
      <c r="B11251" s="33"/>
      <c r="C11251" s="34"/>
      <c r="D11251" s="35" t="s">
        <v>368</v>
      </c>
      <c r="E11251" s="36" t="str">
        <f>VLOOKUP(D11251,Normativa!$A$3:$C$100,3,0)</f>
        <v>Decreto con Fuerza de Ley</v>
      </c>
      <c r="F11251" s="37"/>
      <c r="G11251" s="37"/>
      <c r="H11251" s="37" t="s">
        <v>8252</v>
      </c>
      <c r="I11251" s="36">
        <f t="shared" si="1"/>
        <v>1</v>
      </c>
      <c r="J11251" s="37"/>
      <c r="K11251" s="37"/>
    </row>
    <row r="11252" ht="22.5" hidden="1" customHeight="1">
      <c r="A11252" s="32" t="b">
        <v>0</v>
      </c>
      <c r="B11252" s="33"/>
      <c r="C11252" s="34"/>
      <c r="D11252" s="35" t="s">
        <v>368</v>
      </c>
      <c r="E11252" s="36" t="str">
        <f>VLOOKUP(D11252,Normativa!$A$3:$C$100,3,0)</f>
        <v>Decreto con Fuerza de Ley</v>
      </c>
      <c r="F11252" s="37"/>
      <c r="G11252" s="37"/>
      <c r="H11252" s="37"/>
      <c r="I11252" s="36">
        <f t="shared" si="1"/>
        <v>1</v>
      </c>
      <c r="J11252" s="37"/>
      <c r="K11252" s="37"/>
    </row>
    <row r="11253" ht="22.5" hidden="1" customHeight="1">
      <c r="A11253" s="32" t="b">
        <v>0</v>
      </c>
      <c r="B11253" s="33"/>
      <c r="C11253" s="34"/>
      <c r="D11253" s="35" t="s">
        <v>368</v>
      </c>
      <c r="E11253" s="36" t="str">
        <f>VLOOKUP(D11253,Normativa!$A$3:$C$100,3,0)</f>
        <v>Decreto con Fuerza de Ley</v>
      </c>
      <c r="F11253" s="37"/>
      <c r="G11253" s="37"/>
      <c r="H11253" s="37" t="s">
        <v>8253</v>
      </c>
      <c r="I11253" s="36">
        <f t="shared" si="1"/>
        <v>1</v>
      </c>
      <c r="J11253" s="37"/>
      <c r="K11253" s="37"/>
    </row>
    <row r="11254" ht="22.5" hidden="1" customHeight="1">
      <c r="A11254" s="32" t="b">
        <v>0</v>
      </c>
      <c r="B11254" s="33"/>
      <c r="C11254" s="34"/>
      <c r="D11254" s="35" t="s">
        <v>368</v>
      </c>
      <c r="E11254" s="36" t="str">
        <f>VLOOKUP(D11254,Normativa!$A$3:$C$100,3,0)</f>
        <v>Decreto con Fuerza de Ley</v>
      </c>
      <c r="F11254" s="37"/>
      <c r="G11254" s="37"/>
      <c r="H11254" s="37"/>
      <c r="I11254" s="36">
        <f t="shared" si="1"/>
        <v>1</v>
      </c>
      <c r="J11254" s="37"/>
      <c r="K11254" s="37"/>
    </row>
    <row r="11255" ht="22.5" hidden="1" customHeight="1">
      <c r="A11255" s="32" t="b">
        <v>0</v>
      </c>
      <c r="B11255" s="33"/>
      <c r="C11255" s="34"/>
      <c r="D11255" s="35" t="s">
        <v>368</v>
      </c>
      <c r="E11255" s="36" t="str">
        <f>VLOOKUP(D11255,Normativa!$A$3:$C$100,3,0)</f>
        <v>Decreto con Fuerza de Ley</v>
      </c>
      <c r="F11255" s="37"/>
      <c r="G11255" s="37"/>
      <c r="H11255" s="37" t="s">
        <v>8254</v>
      </c>
      <c r="I11255" s="36">
        <f t="shared" si="1"/>
        <v>1</v>
      </c>
      <c r="J11255" s="37"/>
      <c r="K11255" s="37"/>
    </row>
    <row r="11256" ht="22.5" hidden="1" customHeight="1">
      <c r="A11256" s="32" t="b">
        <v>0</v>
      </c>
      <c r="B11256" s="33"/>
      <c r="C11256" s="34"/>
      <c r="D11256" s="35" t="s">
        <v>368</v>
      </c>
      <c r="E11256" s="36" t="str">
        <f>VLOOKUP(D11256,Normativa!$A$3:$C$100,3,0)</f>
        <v>Decreto con Fuerza de Ley</v>
      </c>
      <c r="F11256" s="37"/>
      <c r="G11256" s="37"/>
      <c r="H11256" s="37"/>
      <c r="I11256" s="36">
        <f t="shared" si="1"/>
        <v>1</v>
      </c>
      <c r="J11256" s="37"/>
      <c r="K11256" s="37"/>
    </row>
    <row r="11257" ht="22.5" hidden="1" customHeight="1">
      <c r="A11257" s="32" t="b">
        <v>0</v>
      </c>
      <c r="B11257" s="33"/>
      <c r="C11257" s="34"/>
      <c r="D11257" s="35" t="s">
        <v>368</v>
      </c>
      <c r="E11257" s="36" t="str">
        <f>VLOOKUP(D11257,Normativa!$A$3:$C$100,3,0)</f>
        <v>Decreto con Fuerza de Ley</v>
      </c>
      <c r="F11257" s="37"/>
      <c r="G11257" s="37"/>
      <c r="H11257" s="37" t="s">
        <v>8255</v>
      </c>
      <c r="I11257" s="36">
        <f t="shared" si="1"/>
        <v>1</v>
      </c>
      <c r="J11257" s="37"/>
      <c r="K11257" s="37"/>
    </row>
    <row r="11258" ht="22.5" hidden="1" customHeight="1">
      <c r="A11258" s="32" t="b">
        <v>0</v>
      </c>
      <c r="B11258" s="33"/>
      <c r="C11258" s="34"/>
      <c r="D11258" s="35" t="s">
        <v>368</v>
      </c>
      <c r="E11258" s="36" t="str">
        <f>VLOOKUP(D11258,Normativa!$A$3:$C$100,3,0)</f>
        <v>Decreto con Fuerza de Ley</v>
      </c>
      <c r="F11258" s="37"/>
      <c r="G11258" s="37"/>
      <c r="H11258" s="37"/>
      <c r="I11258" s="36">
        <f t="shared" si="1"/>
        <v>1</v>
      </c>
      <c r="J11258" s="37"/>
      <c r="K11258" s="37"/>
    </row>
    <row r="11259" ht="22.5" hidden="1" customHeight="1">
      <c r="A11259" s="32" t="b">
        <v>0</v>
      </c>
      <c r="B11259" s="33"/>
      <c r="C11259" s="34"/>
      <c r="D11259" s="35" t="s">
        <v>368</v>
      </c>
      <c r="E11259" s="36" t="str">
        <f>VLOOKUP(D11259,Normativa!$A$3:$C$100,3,0)</f>
        <v>Decreto con Fuerza de Ley</v>
      </c>
      <c r="F11259" s="37"/>
      <c r="G11259" s="37"/>
      <c r="H11259" s="37" t="s">
        <v>8256</v>
      </c>
      <c r="I11259" s="36">
        <f t="shared" si="1"/>
        <v>1</v>
      </c>
      <c r="J11259" s="37"/>
      <c r="K11259" s="37"/>
    </row>
    <row r="11260" ht="22.5" hidden="1" customHeight="1">
      <c r="A11260" s="32" t="b">
        <v>0</v>
      </c>
      <c r="B11260" s="33"/>
      <c r="C11260" s="34"/>
      <c r="D11260" s="35" t="s">
        <v>368</v>
      </c>
      <c r="E11260" s="36" t="str">
        <f>VLOOKUP(D11260,Normativa!$A$3:$C$100,3,0)</f>
        <v>Decreto con Fuerza de Ley</v>
      </c>
      <c r="F11260" s="37"/>
      <c r="G11260" s="37"/>
      <c r="H11260" s="37"/>
      <c r="I11260" s="36">
        <f t="shared" si="1"/>
        <v>1</v>
      </c>
      <c r="J11260" s="37"/>
      <c r="K11260" s="37"/>
    </row>
    <row r="11261" ht="22.5" hidden="1" customHeight="1">
      <c r="A11261" s="32" t="b">
        <v>0</v>
      </c>
      <c r="B11261" s="33"/>
      <c r="C11261" s="34"/>
      <c r="D11261" s="35" t="s">
        <v>368</v>
      </c>
      <c r="E11261" s="36" t="str">
        <f>VLOOKUP(D11261,Normativa!$A$3:$C$100,3,0)</f>
        <v>Decreto con Fuerza de Ley</v>
      </c>
      <c r="F11261" s="37"/>
      <c r="G11261" s="37"/>
      <c r="H11261" s="37" t="s">
        <v>8257</v>
      </c>
      <c r="I11261" s="36">
        <f t="shared" si="1"/>
        <v>1</v>
      </c>
      <c r="J11261" s="37"/>
      <c r="K11261" s="37"/>
    </row>
    <row r="11262" ht="22.5" hidden="1" customHeight="1">
      <c r="A11262" s="32" t="b">
        <v>0</v>
      </c>
      <c r="B11262" s="33"/>
      <c r="C11262" s="34"/>
      <c r="D11262" s="35" t="s">
        <v>368</v>
      </c>
      <c r="E11262" s="36" t="str">
        <f>VLOOKUP(D11262,Normativa!$A$3:$C$100,3,0)</f>
        <v>Decreto con Fuerza de Ley</v>
      </c>
      <c r="F11262" s="37"/>
      <c r="G11262" s="37"/>
      <c r="H11262" s="37"/>
      <c r="I11262" s="36">
        <f t="shared" si="1"/>
        <v>1</v>
      </c>
      <c r="J11262" s="37"/>
      <c r="K11262" s="37"/>
    </row>
    <row r="11263" ht="22.5" hidden="1" customHeight="1">
      <c r="A11263" s="32" t="b">
        <v>0</v>
      </c>
      <c r="B11263" s="33"/>
      <c r="C11263" s="34"/>
      <c r="D11263" s="35" t="s">
        <v>368</v>
      </c>
      <c r="E11263" s="36" t="str">
        <f>VLOOKUP(D11263,Normativa!$A$3:$C$100,3,0)</f>
        <v>Decreto con Fuerza de Ley</v>
      </c>
      <c r="F11263" s="37"/>
      <c r="G11263" s="37"/>
      <c r="H11263" s="37" t="s">
        <v>8258</v>
      </c>
      <c r="I11263" s="36">
        <f t="shared" si="1"/>
        <v>1</v>
      </c>
      <c r="J11263" s="37"/>
      <c r="K11263" s="37"/>
    </row>
    <row r="11264" ht="22.5" hidden="1" customHeight="1">
      <c r="A11264" s="32" t="b">
        <v>0</v>
      </c>
      <c r="B11264" s="33"/>
      <c r="C11264" s="34"/>
      <c r="D11264" s="35" t="s">
        <v>368</v>
      </c>
      <c r="E11264" s="36" t="str">
        <f>VLOOKUP(D11264,Normativa!$A$3:$C$100,3,0)</f>
        <v>Decreto con Fuerza de Ley</v>
      </c>
      <c r="F11264" s="37"/>
      <c r="G11264" s="37"/>
      <c r="H11264" s="37"/>
      <c r="I11264" s="36">
        <f t="shared" si="1"/>
        <v>1</v>
      </c>
      <c r="J11264" s="37"/>
      <c r="K11264" s="37"/>
    </row>
    <row r="11265" ht="22.5" hidden="1" customHeight="1">
      <c r="A11265" s="32" t="b">
        <v>0</v>
      </c>
      <c r="B11265" s="33"/>
      <c r="C11265" s="34"/>
      <c r="D11265" s="35" t="s">
        <v>368</v>
      </c>
      <c r="E11265" s="36" t="str">
        <f>VLOOKUP(D11265,Normativa!$A$3:$C$100,3,0)</f>
        <v>Decreto con Fuerza de Ley</v>
      </c>
      <c r="F11265" s="37"/>
      <c r="G11265" s="37"/>
      <c r="H11265" s="37" t="s">
        <v>8259</v>
      </c>
      <c r="I11265" s="36">
        <f t="shared" si="1"/>
        <v>1</v>
      </c>
      <c r="J11265" s="37"/>
      <c r="K11265" s="37"/>
    </row>
    <row r="11266" ht="22.5" hidden="1" customHeight="1">
      <c r="A11266" s="32" t="b">
        <v>0</v>
      </c>
      <c r="B11266" s="33"/>
      <c r="C11266" s="34"/>
      <c r="D11266" s="35" t="s">
        <v>368</v>
      </c>
      <c r="E11266" s="36" t="str">
        <f>VLOOKUP(D11266,Normativa!$A$3:$C$100,3,0)</f>
        <v>Decreto con Fuerza de Ley</v>
      </c>
      <c r="F11266" s="37"/>
      <c r="G11266" s="37"/>
      <c r="H11266" s="37"/>
      <c r="I11266" s="36">
        <f t="shared" si="1"/>
        <v>1</v>
      </c>
      <c r="J11266" s="37"/>
      <c r="K11266" s="37"/>
    </row>
    <row r="11267" ht="22.5" hidden="1" customHeight="1">
      <c r="A11267" s="32" t="b">
        <v>0</v>
      </c>
      <c r="B11267" s="33"/>
      <c r="C11267" s="34"/>
      <c r="D11267" s="35" t="s">
        <v>368</v>
      </c>
      <c r="E11267" s="36" t="str">
        <f>VLOOKUP(D11267,Normativa!$A$3:$C$100,3,0)</f>
        <v>Decreto con Fuerza de Ley</v>
      </c>
      <c r="F11267" s="37"/>
      <c r="G11267" s="37"/>
      <c r="H11267" s="37" t="s">
        <v>8260</v>
      </c>
      <c r="I11267" s="36">
        <f t="shared" si="1"/>
        <v>1</v>
      </c>
      <c r="J11267" s="37"/>
      <c r="K11267" s="37"/>
    </row>
    <row r="11268" ht="22.5" hidden="1" customHeight="1">
      <c r="A11268" s="32" t="b">
        <v>0</v>
      </c>
      <c r="B11268" s="33"/>
      <c r="C11268" s="34"/>
      <c r="D11268" s="35" t="s">
        <v>368</v>
      </c>
      <c r="E11268" s="36" t="str">
        <f>VLOOKUP(D11268,Normativa!$A$3:$C$100,3,0)</f>
        <v>Decreto con Fuerza de Ley</v>
      </c>
      <c r="F11268" s="37"/>
      <c r="G11268" s="37"/>
      <c r="H11268" s="37"/>
      <c r="I11268" s="36">
        <f t="shared" si="1"/>
        <v>1</v>
      </c>
      <c r="J11268" s="37"/>
      <c r="K11268" s="37"/>
    </row>
    <row r="11269" ht="22.5" hidden="1" customHeight="1">
      <c r="A11269" s="32" t="b">
        <v>0</v>
      </c>
      <c r="B11269" s="33"/>
      <c r="C11269" s="34"/>
      <c r="D11269" s="35" t="s">
        <v>368</v>
      </c>
      <c r="E11269" s="36" t="str">
        <f>VLOOKUP(D11269,Normativa!$A$3:$C$100,3,0)</f>
        <v>Decreto con Fuerza de Ley</v>
      </c>
      <c r="F11269" s="37"/>
      <c r="G11269" s="37"/>
      <c r="H11269" s="37" t="s">
        <v>8261</v>
      </c>
      <c r="I11269" s="36">
        <f t="shared" si="1"/>
        <v>1</v>
      </c>
      <c r="J11269" s="37"/>
      <c r="K11269" s="37"/>
    </row>
    <row r="11270" ht="22.5" hidden="1" customHeight="1">
      <c r="A11270" s="32" t="b">
        <v>0</v>
      </c>
      <c r="B11270" s="33"/>
      <c r="C11270" s="34"/>
      <c r="D11270" s="35" t="s">
        <v>368</v>
      </c>
      <c r="E11270" s="36" t="str">
        <f>VLOOKUP(D11270,Normativa!$A$3:$C$100,3,0)</f>
        <v>Decreto con Fuerza de Ley</v>
      </c>
      <c r="F11270" s="37"/>
      <c r="G11270" s="37"/>
      <c r="H11270" s="37"/>
      <c r="I11270" s="36">
        <f t="shared" si="1"/>
        <v>1</v>
      </c>
      <c r="J11270" s="37"/>
      <c r="K11270" s="37"/>
    </row>
    <row r="11271" ht="22.5" hidden="1" customHeight="1">
      <c r="A11271" s="32" t="b">
        <v>0</v>
      </c>
      <c r="B11271" s="33"/>
      <c r="C11271" s="34"/>
      <c r="D11271" s="35" t="s">
        <v>368</v>
      </c>
      <c r="E11271" s="36" t="str">
        <f>VLOOKUP(D11271,Normativa!$A$3:$C$100,3,0)</f>
        <v>Decreto con Fuerza de Ley</v>
      </c>
      <c r="F11271" s="37"/>
      <c r="G11271" s="37"/>
      <c r="H11271" s="37" t="s">
        <v>8262</v>
      </c>
      <c r="I11271" s="36">
        <f t="shared" si="1"/>
        <v>1</v>
      </c>
      <c r="J11271" s="37"/>
      <c r="K11271" s="37"/>
    </row>
    <row r="11272" ht="22.5" hidden="1" customHeight="1">
      <c r="A11272" s="32" t="b">
        <v>0</v>
      </c>
      <c r="B11272" s="33"/>
      <c r="C11272" s="34"/>
      <c r="D11272" s="35" t="s">
        <v>368</v>
      </c>
      <c r="E11272" s="36" t="str">
        <f>VLOOKUP(D11272,Normativa!$A$3:$C$100,3,0)</f>
        <v>Decreto con Fuerza de Ley</v>
      </c>
      <c r="F11272" s="37"/>
      <c r="G11272" s="37"/>
      <c r="H11272" s="37" t="s">
        <v>8263</v>
      </c>
      <c r="I11272" s="36">
        <f t="shared" si="1"/>
        <v>1</v>
      </c>
      <c r="J11272" s="37"/>
      <c r="K11272" s="37"/>
    </row>
    <row r="11273" ht="22.5" hidden="1" customHeight="1">
      <c r="A11273" s="32" t="b">
        <v>0</v>
      </c>
      <c r="B11273" s="33"/>
      <c r="C11273" s="34"/>
      <c r="D11273" s="35" t="s">
        <v>368</v>
      </c>
      <c r="E11273" s="36" t="str">
        <f>VLOOKUP(D11273,Normativa!$A$3:$C$100,3,0)</f>
        <v>Decreto con Fuerza de Ley</v>
      </c>
      <c r="F11273" s="37"/>
      <c r="G11273" s="37"/>
      <c r="H11273" s="37"/>
      <c r="I11273" s="36">
        <f t="shared" si="1"/>
        <v>1</v>
      </c>
      <c r="J11273" s="37"/>
      <c r="K11273" s="37"/>
    </row>
    <row r="11274" ht="22.5" hidden="1" customHeight="1">
      <c r="A11274" s="32" t="b">
        <v>0</v>
      </c>
      <c r="B11274" s="33"/>
      <c r="C11274" s="34"/>
      <c r="D11274" s="35" t="s">
        <v>368</v>
      </c>
      <c r="E11274" s="36" t="str">
        <f>VLOOKUP(D11274,Normativa!$A$3:$C$100,3,0)</f>
        <v>Decreto con Fuerza de Ley</v>
      </c>
      <c r="F11274" s="37"/>
      <c r="G11274" s="37"/>
      <c r="H11274" s="37" t="s">
        <v>8264</v>
      </c>
      <c r="I11274" s="36">
        <f t="shared" si="1"/>
        <v>1</v>
      </c>
      <c r="J11274" s="37"/>
      <c r="K11274" s="37"/>
    </row>
    <row r="11275" ht="22.5" hidden="1" customHeight="1">
      <c r="A11275" s="32" t="b">
        <v>0</v>
      </c>
      <c r="B11275" s="33"/>
      <c r="C11275" s="34"/>
      <c r="D11275" s="35" t="s">
        <v>368</v>
      </c>
      <c r="E11275" s="36" t="str">
        <f>VLOOKUP(D11275,Normativa!$A$3:$C$100,3,0)</f>
        <v>Decreto con Fuerza de Ley</v>
      </c>
      <c r="F11275" s="37"/>
      <c r="G11275" s="37"/>
      <c r="H11275" s="37"/>
      <c r="I11275" s="36">
        <f t="shared" si="1"/>
        <v>1</v>
      </c>
      <c r="J11275" s="37"/>
      <c r="K11275" s="37"/>
    </row>
    <row r="11276" ht="22.5" hidden="1" customHeight="1">
      <c r="A11276" s="32" t="b">
        <v>0</v>
      </c>
      <c r="B11276" s="33"/>
      <c r="C11276" s="34"/>
      <c r="D11276" s="35" t="s">
        <v>368</v>
      </c>
      <c r="E11276" s="36" t="str">
        <f>VLOOKUP(D11276,Normativa!$A$3:$C$100,3,0)</f>
        <v>Decreto con Fuerza de Ley</v>
      </c>
      <c r="F11276" s="37"/>
      <c r="G11276" s="37"/>
      <c r="H11276" s="37" t="s">
        <v>8265</v>
      </c>
      <c r="I11276" s="36">
        <f t="shared" si="1"/>
        <v>1</v>
      </c>
      <c r="J11276" s="37"/>
      <c r="K11276" s="37"/>
    </row>
    <row r="11277" ht="22.5" hidden="1" customHeight="1">
      <c r="A11277" s="32" t="b">
        <v>0</v>
      </c>
      <c r="B11277" s="33"/>
      <c r="C11277" s="34"/>
      <c r="D11277" s="35" t="s">
        <v>368</v>
      </c>
      <c r="E11277" s="36" t="str">
        <f>VLOOKUP(D11277,Normativa!$A$3:$C$100,3,0)</f>
        <v>Decreto con Fuerza de Ley</v>
      </c>
      <c r="F11277" s="37"/>
      <c r="G11277" s="37"/>
      <c r="H11277" s="37" t="s">
        <v>8266</v>
      </c>
      <c r="I11277" s="36">
        <f t="shared" si="1"/>
        <v>1</v>
      </c>
      <c r="J11277" s="37"/>
      <c r="K11277" s="37"/>
    </row>
    <row r="11278" ht="22.5" hidden="1" customHeight="1">
      <c r="A11278" s="32" t="b">
        <v>0</v>
      </c>
      <c r="B11278" s="33"/>
      <c r="C11278" s="34"/>
      <c r="D11278" s="35" t="s">
        <v>368</v>
      </c>
      <c r="E11278" s="36" t="str">
        <f>VLOOKUP(D11278,Normativa!$A$3:$C$100,3,0)</f>
        <v>Decreto con Fuerza de Ley</v>
      </c>
      <c r="F11278" s="37"/>
      <c r="G11278" s="37"/>
      <c r="H11278" s="37" t="s">
        <v>8267</v>
      </c>
      <c r="I11278" s="36">
        <f t="shared" si="1"/>
        <v>1</v>
      </c>
      <c r="J11278" s="37"/>
      <c r="K11278" s="37"/>
    </row>
    <row r="11279" ht="22.5" hidden="1" customHeight="1">
      <c r="A11279" s="32" t="b">
        <v>0</v>
      </c>
      <c r="B11279" s="33"/>
      <c r="C11279" s="34"/>
      <c r="D11279" s="35" t="s">
        <v>368</v>
      </c>
      <c r="E11279" s="36" t="str">
        <f>VLOOKUP(D11279,Normativa!$A$3:$C$100,3,0)</f>
        <v>Decreto con Fuerza de Ley</v>
      </c>
      <c r="F11279" s="37"/>
      <c r="G11279" s="37"/>
      <c r="H11279" s="37" t="s">
        <v>1671</v>
      </c>
      <c r="I11279" s="36">
        <f t="shared" si="1"/>
        <v>1</v>
      </c>
      <c r="J11279" s="37"/>
      <c r="K11279" s="37"/>
    </row>
    <row r="11280" ht="22.5" hidden="1" customHeight="1">
      <c r="A11280" s="32" t="b">
        <v>0</v>
      </c>
      <c r="B11280" s="33"/>
      <c r="C11280" s="34"/>
      <c r="D11280" s="35" t="s">
        <v>368</v>
      </c>
      <c r="E11280" s="36" t="str">
        <f>VLOOKUP(D11280,Normativa!$A$3:$C$100,3,0)</f>
        <v>Decreto con Fuerza de Ley</v>
      </c>
      <c r="F11280" s="37"/>
      <c r="G11280" s="37"/>
      <c r="H11280" s="37" t="s">
        <v>8268</v>
      </c>
      <c r="I11280" s="36">
        <f t="shared" si="1"/>
        <v>1</v>
      </c>
      <c r="J11280" s="37"/>
      <c r="K11280" s="37"/>
    </row>
    <row r="11281" ht="22.5" hidden="1" customHeight="1">
      <c r="A11281" s="32" t="b">
        <v>0</v>
      </c>
      <c r="B11281" s="33"/>
      <c r="C11281" s="34"/>
      <c r="D11281" s="35" t="s">
        <v>368</v>
      </c>
      <c r="E11281" s="36" t="str">
        <f>VLOOKUP(D11281,Normativa!$A$3:$C$100,3,0)</f>
        <v>Decreto con Fuerza de Ley</v>
      </c>
      <c r="F11281" s="37"/>
      <c r="G11281" s="37"/>
      <c r="H11281" s="37" t="s">
        <v>8269</v>
      </c>
      <c r="I11281" s="36">
        <f t="shared" si="1"/>
        <v>1</v>
      </c>
      <c r="J11281" s="37"/>
      <c r="K11281" s="37"/>
    </row>
    <row r="11282" ht="22.5" hidden="1" customHeight="1">
      <c r="A11282" s="32" t="b">
        <v>0</v>
      </c>
      <c r="B11282" s="33"/>
      <c r="C11282" s="34"/>
      <c r="D11282" s="35" t="s">
        <v>368</v>
      </c>
      <c r="E11282" s="36" t="str">
        <f>VLOOKUP(D11282,Normativa!$A$3:$C$100,3,0)</f>
        <v>Decreto con Fuerza de Ley</v>
      </c>
      <c r="F11282" s="37"/>
      <c r="G11282" s="37"/>
      <c r="H11282" s="37"/>
      <c r="I11282" s="36">
        <f t="shared" si="1"/>
        <v>1</v>
      </c>
      <c r="J11282" s="37"/>
      <c r="K11282" s="37"/>
    </row>
    <row r="11283" ht="22.5" hidden="1" customHeight="1">
      <c r="A11283" s="32" t="b">
        <v>0</v>
      </c>
      <c r="B11283" s="33"/>
      <c r="C11283" s="34"/>
      <c r="D11283" s="35" t="s">
        <v>368</v>
      </c>
      <c r="E11283" s="36" t="str">
        <f>VLOOKUP(D11283,Normativa!$A$3:$C$100,3,0)</f>
        <v>Decreto con Fuerza de Ley</v>
      </c>
      <c r="F11283" s="37"/>
      <c r="G11283" s="37"/>
      <c r="H11283" s="37"/>
      <c r="I11283" s="36">
        <f t="shared" si="1"/>
        <v>2</v>
      </c>
      <c r="J11283" s="37"/>
      <c r="K11283" s="37"/>
    </row>
    <row r="11284" ht="22.5" hidden="1" customHeight="1">
      <c r="A11284" s="32" t="b">
        <v>0</v>
      </c>
      <c r="B11284" s="33"/>
      <c r="C11284" s="34"/>
      <c r="D11284" s="35" t="s">
        <v>368</v>
      </c>
      <c r="E11284" s="36" t="str">
        <f>VLOOKUP(D11284,Normativa!$A$3:$C$100,3,0)</f>
        <v>Decreto con Fuerza de Ley</v>
      </c>
      <c r="F11284" s="37"/>
      <c r="G11284" s="37"/>
      <c r="H11284" s="37"/>
      <c r="I11284" s="36">
        <f t="shared" si="1"/>
        <v>3</v>
      </c>
      <c r="J11284" s="37"/>
      <c r="K11284" s="37"/>
    </row>
    <row r="11285" ht="22.5" hidden="1" customHeight="1">
      <c r="A11285" s="32" t="b">
        <v>0</v>
      </c>
      <c r="B11285" s="33"/>
      <c r="C11285" s="34"/>
      <c r="D11285" s="35" t="s">
        <v>368</v>
      </c>
      <c r="E11285" s="36" t="str">
        <f>VLOOKUP(D11285,Normativa!$A$3:$C$100,3,0)</f>
        <v>Decreto con Fuerza de Ley</v>
      </c>
      <c r="F11285" s="37"/>
      <c r="G11285" s="37"/>
      <c r="H11285" s="37" t="s">
        <v>8270</v>
      </c>
      <c r="I11285" s="36">
        <f t="shared" si="1"/>
        <v>1</v>
      </c>
      <c r="J11285" s="37"/>
      <c r="K11285" s="37"/>
    </row>
    <row r="11286" ht="22.5" hidden="1" customHeight="1">
      <c r="A11286" s="32" t="b">
        <v>0</v>
      </c>
      <c r="B11286" s="33"/>
      <c r="C11286" s="34"/>
      <c r="D11286" s="35" t="s">
        <v>368</v>
      </c>
      <c r="E11286" s="36" t="str">
        <f>VLOOKUP(D11286,Normativa!$A$3:$C$100,3,0)</f>
        <v>Decreto con Fuerza de Ley</v>
      </c>
      <c r="F11286" s="37"/>
      <c r="G11286" s="37"/>
      <c r="H11286" s="37" t="s">
        <v>8271</v>
      </c>
      <c r="I11286" s="36">
        <f t="shared" si="1"/>
        <v>1</v>
      </c>
      <c r="J11286" s="37"/>
      <c r="K11286" s="37"/>
    </row>
    <row r="11287" ht="22.5" hidden="1" customHeight="1">
      <c r="A11287" s="32" t="b">
        <v>0</v>
      </c>
      <c r="B11287" s="33"/>
      <c r="C11287" s="34"/>
      <c r="D11287" s="35" t="s">
        <v>368</v>
      </c>
      <c r="E11287" s="36" t="str">
        <f>VLOOKUP(D11287,Normativa!$A$3:$C$100,3,0)</f>
        <v>Decreto con Fuerza de Ley</v>
      </c>
      <c r="F11287" s="37"/>
      <c r="G11287" s="37"/>
      <c r="H11287" s="37"/>
      <c r="I11287" s="36">
        <f t="shared" si="1"/>
        <v>1</v>
      </c>
      <c r="J11287" s="37"/>
      <c r="K11287" s="37"/>
    </row>
    <row r="11288" ht="22.5" hidden="1" customHeight="1">
      <c r="A11288" s="32" t="b">
        <v>0</v>
      </c>
      <c r="B11288" s="33"/>
      <c r="C11288" s="34"/>
      <c r="D11288" s="35" t="s">
        <v>368</v>
      </c>
      <c r="E11288" s="36" t="str">
        <f>VLOOKUP(D11288,Normativa!$A$3:$C$100,3,0)</f>
        <v>Decreto con Fuerza de Ley</v>
      </c>
      <c r="F11288" s="37"/>
      <c r="G11288" s="37"/>
      <c r="H11288" s="37"/>
      <c r="I11288" s="36">
        <f t="shared" si="1"/>
        <v>2</v>
      </c>
      <c r="J11288" s="37"/>
      <c r="K11288" s="37"/>
    </row>
    <row r="11289" ht="22.5" hidden="1" customHeight="1">
      <c r="A11289" s="32" t="b">
        <v>0</v>
      </c>
      <c r="B11289" s="33"/>
      <c r="C11289" s="34"/>
      <c r="D11289" s="35" t="s">
        <v>368</v>
      </c>
      <c r="E11289" s="36" t="str">
        <f>VLOOKUP(D11289,Normativa!$A$3:$C$100,3,0)</f>
        <v>Decreto con Fuerza de Ley</v>
      </c>
      <c r="F11289" s="37"/>
      <c r="G11289" s="37"/>
      <c r="H11289" s="37"/>
      <c r="I11289" s="36">
        <f t="shared" si="1"/>
        <v>3</v>
      </c>
      <c r="J11289" s="37"/>
      <c r="K11289" s="37"/>
    </row>
    <row r="11290" ht="22.5" hidden="1" customHeight="1">
      <c r="A11290" s="32" t="b">
        <v>0</v>
      </c>
      <c r="B11290" s="33"/>
      <c r="C11290" s="34"/>
      <c r="D11290" s="35" t="s">
        <v>368</v>
      </c>
      <c r="E11290" s="36" t="str">
        <f>VLOOKUP(D11290,Normativa!$A$3:$C$100,3,0)</f>
        <v>Decreto con Fuerza de Ley</v>
      </c>
      <c r="F11290" s="37"/>
      <c r="G11290" s="37"/>
      <c r="H11290" s="37"/>
      <c r="I11290" s="36">
        <f t="shared" si="1"/>
        <v>4</v>
      </c>
      <c r="J11290" s="37"/>
      <c r="K11290" s="37"/>
    </row>
    <row r="11291" ht="22.5" hidden="1" customHeight="1">
      <c r="A11291" s="32" t="b">
        <v>0</v>
      </c>
      <c r="B11291" s="33"/>
      <c r="C11291" s="34"/>
      <c r="D11291" s="35" t="s">
        <v>368</v>
      </c>
      <c r="E11291" s="36" t="str">
        <f>VLOOKUP(D11291,Normativa!$A$3:$C$100,3,0)</f>
        <v>Decreto con Fuerza de Ley</v>
      </c>
      <c r="F11291" s="37"/>
      <c r="G11291" s="37"/>
      <c r="H11291" s="37"/>
      <c r="I11291" s="36">
        <f t="shared" si="1"/>
        <v>5</v>
      </c>
      <c r="J11291" s="37"/>
      <c r="K11291" s="37"/>
    </row>
    <row r="11292" ht="22.5" hidden="1" customHeight="1">
      <c r="A11292" s="32" t="b">
        <v>0</v>
      </c>
      <c r="B11292" s="33"/>
      <c r="C11292" s="34"/>
      <c r="D11292" s="35" t="s">
        <v>368</v>
      </c>
      <c r="E11292" s="36" t="str">
        <f>VLOOKUP(D11292,Normativa!$A$3:$C$100,3,0)</f>
        <v>Decreto con Fuerza de Ley</v>
      </c>
      <c r="F11292" s="37"/>
      <c r="G11292" s="37"/>
      <c r="H11292" s="37"/>
      <c r="I11292" s="36">
        <f t="shared" si="1"/>
        <v>6</v>
      </c>
      <c r="J11292" s="37"/>
      <c r="K11292" s="37"/>
    </row>
    <row r="11293" ht="22.5" hidden="1" customHeight="1">
      <c r="A11293" s="32" t="b">
        <v>0</v>
      </c>
      <c r="B11293" s="33"/>
      <c r="C11293" s="34"/>
      <c r="D11293" s="35" t="s">
        <v>368</v>
      </c>
      <c r="E11293" s="36" t="str">
        <f>VLOOKUP(D11293,Normativa!$A$3:$C$100,3,0)</f>
        <v>Decreto con Fuerza de Ley</v>
      </c>
      <c r="F11293" s="37"/>
      <c r="G11293" s="37"/>
      <c r="H11293" s="37" t="s">
        <v>8272</v>
      </c>
      <c r="I11293" s="36">
        <f t="shared" si="1"/>
        <v>1</v>
      </c>
      <c r="J11293" s="37"/>
      <c r="K11293" s="37"/>
    </row>
    <row r="11294" ht="22.5" hidden="1" customHeight="1">
      <c r="A11294" s="32" t="b">
        <v>0</v>
      </c>
      <c r="B11294" s="33"/>
      <c r="C11294" s="34"/>
      <c r="D11294" s="35" t="s">
        <v>368</v>
      </c>
      <c r="E11294" s="36" t="str">
        <f>VLOOKUP(D11294,Normativa!$A$3:$C$100,3,0)</f>
        <v>Decreto con Fuerza de Ley</v>
      </c>
      <c r="F11294" s="37"/>
      <c r="G11294" s="37"/>
      <c r="H11294" s="37"/>
      <c r="I11294" s="36">
        <f t="shared" si="1"/>
        <v>1</v>
      </c>
      <c r="J11294" s="37"/>
      <c r="K11294" s="37"/>
    </row>
    <row r="11295" ht="22.5" hidden="1" customHeight="1">
      <c r="A11295" s="32" t="b">
        <v>0</v>
      </c>
      <c r="B11295" s="33"/>
      <c r="C11295" s="34"/>
      <c r="D11295" s="35" t="s">
        <v>368</v>
      </c>
      <c r="E11295" s="36" t="str">
        <f>VLOOKUP(D11295,Normativa!$A$3:$C$100,3,0)</f>
        <v>Decreto con Fuerza de Ley</v>
      </c>
      <c r="F11295" s="37"/>
      <c r="G11295" s="37"/>
      <c r="H11295" s="37" t="s">
        <v>8273</v>
      </c>
      <c r="I11295" s="36">
        <f t="shared" si="1"/>
        <v>1</v>
      </c>
      <c r="J11295" s="37"/>
      <c r="K11295" s="37"/>
    </row>
    <row r="11296" ht="22.5" hidden="1" customHeight="1">
      <c r="A11296" s="32" t="b">
        <v>0</v>
      </c>
      <c r="B11296" s="33"/>
      <c r="C11296" s="34"/>
      <c r="D11296" s="35" t="s">
        <v>368</v>
      </c>
      <c r="E11296" s="36" t="str">
        <f>VLOOKUP(D11296,Normativa!$A$3:$C$100,3,0)</f>
        <v>Decreto con Fuerza de Ley</v>
      </c>
      <c r="F11296" s="37"/>
      <c r="G11296" s="37"/>
      <c r="H11296" s="37" t="s">
        <v>8274</v>
      </c>
      <c r="I11296" s="36">
        <f t="shared" si="1"/>
        <v>1</v>
      </c>
      <c r="J11296" s="37"/>
      <c r="K11296" s="37"/>
    </row>
    <row r="11297" ht="22.5" hidden="1" customHeight="1">
      <c r="A11297" s="32" t="b">
        <v>0</v>
      </c>
      <c r="B11297" s="33"/>
      <c r="C11297" s="34"/>
      <c r="D11297" s="35" t="s">
        <v>368</v>
      </c>
      <c r="E11297" s="36" t="str">
        <f>VLOOKUP(D11297,Normativa!$A$3:$C$100,3,0)</f>
        <v>Decreto con Fuerza de Ley</v>
      </c>
      <c r="F11297" s="37"/>
      <c r="G11297" s="37"/>
      <c r="H11297" s="37" t="s">
        <v>8275</v>
      </c>
      <c r="I11297" s="36">
        <f t="shared" si="1"/>
        <v>1</v>
      </c>
      <c r="J11297" s="37"/>
      <c r="K11297" s="37"/>
    </row>
    <row r="11298" ht="22.5" hidden="1" customHeight="1">
      <c r="A11298" s="32" t="b">
        <v>0</v>
      </c>
      <c r="B11298" s="33"/>
      <c r="C11298" s="34"/>
      <c r="D11298" s="35" t="s">
        <v>368</v>
      </c>
      <c r="E11298" s="36" t="str">
        <f>VLOOKUP(D11298,Normativa!$A$3:$C$100,3,0)</f>
        <v>Decreto con Fuerza de Ley</v>
      </c>
      <c r="F11298" s="37"/>
      <c r="G11298" s="37"/>
      <c r="H11298" s="37"/>
      <c r="I11298" s="36">
        <f t="shared" si="1"/>
        <v>1</v>
      </c>
      <c r="J11298" s="37"/>
      <c r="K11298" s="37"/>
    </row>
    <row r="11299" ht="22.5" hidden="1" customHeight="1">
      <c r="A11299" s="32" t="b">
        <v>0</v>
      </c>
      <c r="B11299" s="33"/>
      <c r="C11299" s="34"/>
      <c r="D11299" s="35" t="s">
        <v>368</v>
      </c>
      <c r="E11299" s="36" t="str">
        <f>VLOOKUP(D11299,Normativa!$A$3:$C$100,3,0)</f>
        <v>Decreto con Fuerza de Ley</v>
      </c>
      <c r="F11299" s="37"/>
      <c r="G11299" s="37"/>
      <c r="H11299" s="37"/>
      <c r="I11299" s="36">
        <f t="shared" si="1"/>
        <v>2</v>
      </c>
      <c r="J11299" s="37"/>
      <c r="K11299" s="37"/>
    </row>
    <row r="11300" ht="22.5" hidden="1" customHeight="1">
      <c r="A11300" s="32" t="b">
        <v>0</v>
      </c>
      <c r="B11300" s="33"/>
      <c r="C11300" s="34"/>
      <c r="D11300" s="35" t="s">
        <v>368</v>
      </c>
      <c r="E11300" s="36" t="str">
        <f>VLOOKUP(D11300,Normativa!$A$3:$C$100,3,0)</f>
        <v>Decreto con Fuerza de Ley</v>
      </c>
      <c r="F11300" s="37"/>
      <c r="G11300" s="37"/>
      <c r="H11300" s="37"/>
      <c r="I11300" s="36">
        <f t="shared" si="1"/>
        <v>3</v>
      </c>
      <c r="J11300" s="37"/>
      <c r="K11300" s="37"/>
    </row>
    <row r="11301" ht="22.5" hidden="1" customHeight="1">
      <c r="A11301" s="32" t="b">
        <v>0</v>
      </c>
      <c r="B11301" s="33"/>
      <c r="C11301" s="34"/>
      <c r="D11301" s="35" t="s">
        <v>368</v>
      </c>
      <c r="E11301" s="36" t="str">
        <f>VLOOKUP(D11301,Normativa!$A$3:$C$100,3,0)</f>
        <v>Decreto con Fuerza de Ley</v>
      </c>
      <c r="F11301" s="37"/>
      <c r="G11301" s="37"/>
      <c r="H11301" s="37" t="s">
        <v>8276</v>
      </c>
      <c r="I11301" s="36">
        <f t="shared" si="1"/>
        <v>1</v>
      </c>
      <c r="J11301" s="37"/>
      <c r="K11301" s="37"/>
    </row>
    <row r="11302" ht="22.5" hidden="1" customHeight="1">
      <c r="A11302" s="32" t="b">
        <v>0</v>
      </c>
      <c r="B11302" s="33"/>
      <c r="C11302" s="34"/>
      <c r="D11302" s="35" t="s">
        <v>368</v>
      </c>
      <c r="E11302" s="36" t="str">
        <f>VLOOKUP(D11302,Normativa!$A$3:$C$100,3,0)</f>
        <v>Decreto con Fuerza de Ley</v>
      </c>
      <c r="F11302" s="37"/>
      <c r="G11302" s="37"/>
      <c r="H11302" s="37"/>
      <c r="I11302" s="36">
        <f t="shared" si="1"/>
        <v>1</v>
      </c>
      <c r="J11302" s="37"/>
      <c r="K11302" s="37"/>
    </row>
    <row r="11303" ht="22.5" hidden="1" customHeight="1">
      <c r="A11303" s="32" t="b">
        <v>0</v>
      </c>
      <c r="B11303" s="33"/>
      <c r="C11303" s="34"/>
      <c r="D11303" s="35" t="s">
        <v>368</v>
      </c>
      <c r="E11303" s="36" t="str">
        <f>VLOOKUP(D11303,Normativa!$A$3:$C$100,3,0)</f>
        <v>Decreto con Fuerza de Ley</v>
      </c>
      <c r="F11303" s="37"/>
      <c r="G11303" s="37"/>
      <c r="H11303" s="37" t="s">
        <v>8277</v>
      </c>
      <c r="I11303" s="36">
        <f t="shared" si="1"/>
        <v>1</v>
      </c>
      <c r="J11303" s="37"/>
      <c r="K11303" s="37"/>
    </row>
    <row r="11304" ht="22.5" hidden="1" customHeight="1">
      <c r="A11304" s="32" t="b">
        <v>0</v>
      </c>
      <c r="B11304" s="33"/>
      <c r="C11304" s="34"/>
      <c r="D11304" s="35" t="s">
        <v>368</v>
      </c>
      <c r="E11304" s="36" t="str">
        <f>VLOOKUP(D11304,Normativa!$A$3:$C$100,3,0)</f>
        <v>Decreto con Fuerza de Ley</v>
      </c>
      <c r="F11304" s="37"/>
      <c r="G11304" s="37"/>
      <c r="H11304" s="37"/>
      <c r="I11304" s="36">
        <f t="shared" si="1"/>
        <v>1</v>
      </c>
      <c r="J11304" s="37"/>
      <c r="K11304" s="37"/>
    </row>
    <row r="11305" ht="22.5" hidden="1" customHeight="1">
      <c r="A11305" s="32" t="b">
        <v>0</v>
      </c>
      <c r="B11305" s="33"/>
      <c r="C11305" s="34"/>
      <c r="D11305" s="35" t="s">
        <v>368</v>
      </c>
      <c r="E11305" s="36" t="str">
        <f>VLOOKUP(D11305,Normativa!$A$3:$C$100,3,0)</f>
        <v>Decreto con Fuerza de Ley</v>
      </c>
      <c r="F11305" s="37"/>
      <c r="G11305" s="37"/>
      <c r="H11305" s="37" t="s">
        <v>8278</v>
      </c>
      <c r="I11305" s="36">
        <f t="shared" si="1"/>
        <v>1</v>
      </c>
      <c r="J11305" s="37"/>
      <c r="K11305" s="37"/>
    </row>
    <row r="11306" ht="22.5" hidden="1" customHeight="1">
      <c r="A11306" s="32" t="b">
        <v>0</v>
      </c>
      <c r="B11306" s="33"/>
      <c r="C11306" s="34"/>
      <c r="D11306" s="35" t="s">
        <v>368</v>
      </c>
      <c r="E11306" s="36" t="str">
        <f>VLOOKUP(D11306,Normativa!$A$3:$C$100,3,0)</f>
        <v>Decreto con Fuerza de Ley</v>
      </c>
      <c r="F11306" s="37"/>
      <c r="G11306" s="37"/>
      <c r="H11306" s="37"/>
      <c r="I11306" s="36">
        <f t="shared" si="1"/>
        <v>1</v>
      </c>
      <c r="J11306" s="37"/>
      <c r="K11306" s="37"/>
    </row>
    <row r="11307" ht="22.5" hidden="1" customHeight="1">
      <c r="A11307" s="32" t="b">
        <v>0</v>
      </c>
      <c r="B11307" s="33"/>
      <c r="C11307" s="34"/>
      <c r="D11307" s="35" t="s">
        <v>368</v>
      </c>
      <c r="E11307" s="36" t="str">
        <f>VLOOKUP(D11307,Normativa!$A$3:$C$100,3,0)</f>
        <v>Decreto con Fuerza de Ley</v>
      </c>
      <c r="F11307" s="37"/>
      <c r="G11307" s="37"/>
      <c r="H11307" s="37" t="s">
        <v>8279</v>
      </c>
      <c r="I11307" s="36">
        <f t="shared" si="1"/>
        <v>1</v>
      </c>
      <c r="J11307" s="37"/>
      <c r="K11307" s="37"/>
    </row>
    <row r="11308" ht="22.5" hidden="1" customHeight="1">
      <c r="A11308" s="32" t="b">
        <v>0</v>
      </c>
      <c r="B11308" s="33"/>
      <c r="C11308" s="34"/>
      <c r="D11308" s="35" t="s">
        <v>368</v>
      </c>
      <c r="E11308" s="36" t="str">
        <f>VLOOKUP(D11308,Normativa!$A$3:$C$100,3,0)</f>
        <v>Decreto con Fuerza de Ley</v>
      </c>
      <c r="F11308" s="37"/>
      <c r="G11308" s="37"/>
      <c r="H11308" s="37"/>
      <c r="I11308" s="36">
        <f t="shared" si="1"/>
        <v>1</v>
      </c>
      <c r="J11308" s="37"/>
      <c r="K11308" s="37"/>
    </row>
    <row r="11309" ht="22.5" hidden="1" customHeight="1">
      <c r="A11309" s="32" t="b">
        <v>0</v>
      </c>
      <c r="B11309" s="33"/>
      <c r="C11309" s="34"/>
      <c r="D11309" s="35" t="s">
        <v>368</v>
      </c>
      <c r="E11309" s="36" t="str">
        <f>VLOOKUP(D11309,Normativa!$A$3:$C$100,3,0)</f>
        <v>Decreto con Fuerza de Ley</v>
      </c>
      <c r="F11309" s="37"/>
      <c r="G11309" s="37"/>
      <c r="H11309" s="37" t="s">
        <v>8280</v>
      </c>
      <c r="I11309" s="36">
        <f t="shared" si="1"/>
        <v>1</v>
      </c>
      <c r="J11309" s="37"/>
      <c r="K11309" s="37"/>
    </row>
    <row r="11310" ht="22.5" hidden="1" customHeight="1">
      <c r="A11310" s="32" t="b">
        <v>0</v>
      </c>
      <c r="B11310" s="33"/>
      <c r="C11310" s="34"/>
      <c r="D11310" s="35" t="s">
        <v>368</v>
      </c>
      <c r="E11310" s="36" t="str">
        <f>VLOOKUP(D11310,Normativa!$A$3:$C$100,3,0)</f>
        <v>Decreto con Fuerza de Ley</v>
      </c>
      <c r="F11310" s="37"/>
      <c r="G11310" s="37"/>
      <c r="H11310" s="37"/>
      <c r="I11310" s="36">
        <f t="shared" si="1"/>
        <v>1</v>
      </c>
      <c r="J11310" s="37"/>
      <c r="K11310" s="37"/>
    </row>
    <row r="11311" ht="22.5" hidden="1" customHeight="1">
      <c r="A11311" s="32" t="b">
        <v>0</v>
      </c>
      <c r="B11311" s="33"/>
      <c r="C11311" s="34"/>
      <c r="D11311" s="35" t="s">
        <v>368</v>
      </c>
      <c r="E11311" s="36" t="str">
        <f>VLOOKUP(D11311,Normativa!$A$3:$C$100,3,0)</f>
        <v>Decreto con Fuerza de Ley</v>
      </c>
      <c r="F11311" s="37"/>
      <c r="G11311" s="37"/>
      <c r="H11311" s="37" t="s">
        <v>8281</v>
      </c>
      <c r="I11311" s="36">
        <f t="shared" si="1"/>
        <v>1</v>
      </c>
      <c r="J11311" s="37"/>
      <c r="K11311" s="37"/>
    </row>
    <row r="11312" ht="22.5" hidden="1" customHeight="1">
      <c r="A11312" s="32" t="b">
        <v>0</v>
      </c>
      <c r="B11312" s="33"/>
      <c r="C11312" s="34"/>
      <c r="D11312" s="35" t="s">
        <v>368</v>
      </c>
      <c r="E11312" s="36" t="str">
        <f>VLOOKUP(D11312,Normativa!$A$3:$C$100,3,0)</f>
        <v>Decreto con Fuerza de Ley</v>
      </c>
      <c r="F11312" s="37"/>
      <c r="G11312" s="37"/>
      <c r="H11312" s="37"/>
      <c r="I11312" s="36">
        <f t="shared" si="1"/>
        <v>1</v>
      </c>
      <c r="J11312" s="37"/>
      <c r="K11312" s="37"/>
    </row>
    <row r="11313" ht="22.5" hidden="1" customHeight="1">
      <c r="A11313" s="32" t="b">
        <v>0</v>
      </c>
      <c r="B11313" s="33"/>
      <c r="C11313" s="34"/>
      <c r="D11313" s="35" t="s">
        <v>368</v>
      </c>
      <c r="E11313" s="36" t="str">
        <f>VLOOKUP(D11313,Normativa!$A$3:$C$100,3,0)</f>
        <v>Decreto con Fuerza de Ley</v>
      </c>
      <c r="F11313" s="37"/>
      <c r="G11313" s="37"/>
      <c r="H11313" s="37" t="s">
        <v>8282</v>
      </c>
      <c r="I11313" s="36">
        <f t="shared" si="1"/>
        <v>1</v>
      </c>
      <c r="J11313" s="37"/>
      <c r="K11313" s="37"/>
    </row>
    <row r="11314" ht="22.5" hidden="1" customHeight="1">
      <c r="A11314" s="32" t="b">
        <v>0</v>
      </c>
      <c r="B11314" s="33"/>
      <c r="C11314" s="34"/>
      <c r="D11314" s="35" t="s">
        <v>368</v>
      </c>
      <c r="E11314" s="36" t="str">
        <f>VLOOKUP(D11314,Normativa!$A$3:$C$100,3,0)</f>
        <v>Decreto con Fuerza de Ley</v>
      </c>
      <c r="F11314" s="37"/>
      <c r="G11314" s="37"/>
      <c r="H11314" s="37"/>
      <c r="I11314" s="36">
        <f t="shared" si="1"/>
        <v>1</v>
      </c>
      <c r="J11314" s="37"/>
      <c r="K11314" s="37"/>
    </row>
    <row r="11315" ht="22.5" hidden="1" customHeight="1">
      <c r="A11315" s="32" t="b">
        <v>0</v>
      </c>
      <c r="B11315" s="33"/>
      <c r="C11315" s="34"/>
      <c r="D11315" s="35" t="s">
        <v>368</v>
      </c>
      <c r="E11315" s="36" t="str">
        <f>VLOOKUP(D11315,Normativa!$A$3:$C$100,3,0)</f>
        <v>Decreto con Fuerza de Ley</v>
      </c>
      <c r="F11315" s="37"/>
      <c r="G11315" s="37"/>
      <c r="H11315" s="37" t="s">
        <v>8283</v>
      </c>
      <c r="I11315" s="36">
        <f t="shared" si="1"/>
        <v>1</v>
      </c>
      <c r="J11315" s="37"/>
      <c r="K11315" s="37"/>
    </row>
    <row r="11316" ht="22.5" hidden="1" customHeight="1">
      <c r="A11316" s="32" t="b">
        <v>0</v>
      </c>
      <c r="B11316" s="33"/>
      <c r="C11316" s="34"/>
      <c r="D11316" s="35" t="s">
        <v>368</v>
      </c>
      <c r="E11316" s="36" t="str">
        <f>VLOOKUP(D11316,Normativa!$A$3:$C$100,3,0)</f>
        <v>Decreto con Fuerza de Ley</v>
      </c>
      <c r="F11316" s="37"/>
      <c r="G11316" s="37"/>
      <c r="H11316" s="37" t="s">
        <v>8284</v>
      </c>
      <c r="I11316" s="36">
        <f t="shared" si="1"/>
        <v>1</v>
      </c>
      <c r="J11316" s="37"/>
      <c r="K11316" s="37"/>
    </row>
    <row r="11317" ht="22.5" hidden="1" customHeight="1">
      <c r="A11317" s="32" t="b">
        <v>0</v>
      </c>
      <c r="B11317" s="33"/>
      <c r="C11317" s="34"/>
      <c r="D11317" s="35" t="s">
        <v>368</v>
      </c>
      <c r="E11317" s="36" t="str">
        <f>VLOOKUP(D11317,Normativa!$A$3:$C$100,3,0)</f>
        <v>Decreto con Fuerza de Ley</v>
      </c>
      <c r="F11317" s="37"/>
      <c r="G11317" s="37"/>
      <c r="H11317" s="37" t="s">
        <v>8285</v>
      </c>
      <c r="I11317" s="36">
        <f t="shared" si="1"/>
        <v>1</v>
      </c>
      <c r="J11317" s="37"/>
      <c r="K11317" s="37"/>
    </row>
    <row r="11318" ht="22.5" hidden="1" customHeight="1">
      <c r="A11318" s="32" t="b">
        <v>0</v>
      </c>
      <c r="B11318" s="33"/>
      <c r="C11318" s="34"/>
      <c r="D11318" s="35" t="s">
        <v>368</v>
      </c>
      <c r="E11318" s="36" t="str">
        <f>VLOOKUP(D11318,Normativa!$A$3:$C$100,3,0)</f>
        <v>Decreto con Fuerza de Ley</v>
      </c>
      <c r="F11318" s="37"/>
      <c r="G11318" s="37"/>
      <c r="H11318" s="37"/>
      <c r="I11318" s="36">
        <f t="shared" si="1"/>
        <v>1</v>
      </c>
      <c r="J11318" s="37"/>
      <c r="K11318" s="37"/>
    </row>
    <row r="11319" ht="22.5" hidden="1" customHeight="1">
      <c r="A11319" s="32" t="b">
        <v>0</v>
      </c>
      <c r="B11319" s="33"/>
      <c r="C11319" s="34"/>
      <c r="D11319" s="35" t="s">
        <v>368</v>
      </c>
      <c r="E11319" s="36" t="str">
        <f>VLOOKUP(D11319,Normativa!$A$3:$C$100,3,0)</f>
        <v>Decreto con Fuerza de Ley</v>
      </c>
      <c r="F11319" s="37"/>
      <c r="G11319" s="37"/>
      <c r="H11319" s="37"/>
      <c r="I11319" s="36">
        <f t="shared" si="1"/>
        <v>2</v>
      </c>
      <c r="J11319" s="37"/>
      <c r="K11319" s="37"/>
    </row>
    <row r="11320" ht="22.5" hidden="1" customHeight="1">
      <c r="A11320" s="32" t="b">
        <v>0</v>
      </c>
      <c r="B11320" s="33"/>
      <c r="C11320" s="34"/>
      <c r="D11320" s="35" t="s">
        <v>368</v>
      </c>
      <c r="E11320" s="36" t="str">
        <f>VLOOKUP(D11320,Normativa!$A$3:$C$100,3,0)</f>
        <v>Decreto con Fuerza de Ley</v>
      </c>
      <c r="F11320" s="37"/>
      <c r="G11320" s="37"/>
      <c r="H11320" s="37"/>
      <c r="I11320" s="36">
        <f t="shared" si="1"/>
        <v>3</v>
      </c>
      <c r="J11320" s="37"/>
      <c r="K11320" s="37"/>
    </row>
    <row r="11321" ht="22.5" hidden="1" customHeight="1">
      <c r="A11321" s="32" t="b">
        <v>0</v>
      </c>
      <c r="B11321" s="33"/>
      <c r="C11321" s="34"/>
      <c r="D11321" s="35" t="s">
        <v>368</v>
      </c>
      <c r="E11321" s="36" t="str">
        <f>VLOOKUP(D11321,Normativa!$A$3:$C$100,3,0)</f>
        <v>Decreto con Fuerza de Ley</v>
      </c>
      <c r="F11321" s="37"/>
      <c r="G11321" s="37"/>
      <c r="H11321" s="37"/>
      <c r="I11321" s="36">
        <f t="shared" si="1"/>
        <v>4</v>
      </c>
      <c r="J11321" s="37"/>
      <c r="K11321" s="37"/>
    </row>
    <row r="11322" ht="22.5" hidden="1" customHeight="1">
      <c r="A11322" s="32" t="b">
        <v>0</v>
      </c>
      <c r="B11322" s="33"/>
      <c r="C11322" s="34"/>
      <c r="D11322" s="35" t="s">
        <v>368</v>
      </c>
      <c r="E11322" s="36" t="str">
        <f>VLOOKUP(D11322,Normativa!$A$3:$C$100,3,0)</f>
        <v>Decreto con Fuerza de Ley</v>
      </c>
      <c r="F11322" s="37"/>
      <c r="G11322" s="37"/>
      <c r="H11322" s="37" t="s">
        <v>8286</v>
      </c>
      <c r="I11322" s="36">
        <f t="shared" si="1"/>
        <v>1</v>
      </c>
      <c r="J11322" s="37"/>
      <c r="K11322" s="37"/>
    </row>
    <row r="11323" ht="22.5" hidden="1" customHeight="1">
      <c r="A11323" s="32" t="b">
        <v>0</v>
      </c>
      <c r="B11323" s="33"/>
      <c r="C11323" s="34"/>
      <c r="D11323" s="35" t="s">
        <v>368</v>
      </c>
      <c r="E11323" s="36" t="str">
        <f>VLOOKUP(D11323,Normativa!$A$3:$C$100,3,0)</f>
        <v>Decreto con Fuerza de Ley</v>
      </c>
      <c r="F11323" s="37"/>
      <c r="G11323" s="37"/>
      <c r="H11323" s="37"/>
      <c r="I11323" s="36">
        <f t="shared" si="1"/>
        <v>1</v>
      </c>
      <c r="J11323" s="37"/>
      <c r="K11323" s="37"/>
    </row>
    <row r="11324" ht="22.5" hidden="1" customHeight="1">
      <c r="A11324" s="32" t="b">
        <v>0</v>
      </c>
      <c r="B11324" s="33"/>
      <c r="C11324" s="34"/>
      <c r="D11324" s="35" t="s">
        <v>368</v>
      </c>
      <c r="E11324" s="36" t="str">
        <f>VLOOKUP(D11324,Normativa!$A$3:$C$100,3,0)</f>
        <v>Decreto con Fuerza de Ley</v>
      </c>
      <c r="F11324" s="37"/>
      <c r="G11324" s="37"/>
      <c r="H11324" s="37" t="s">
        <v>8287</v>
      </c>
      <c r="I11324" s="36">
        <f t="shared" si="1"/>
        <v>1</v>
      </c>
      <c r="J11324" s="37"/>
      <c r="K11324" s="37"/>
    </row>
    <row r="11325" ht="22.5" hidden="1" customHeight="1">
      <c r="A11325" s="32" t="b">
        <v>0</v>
      </c>
      <c r="B11325" s="33"/>
      <c r="C11325" s="34"/>
      <c r="D11325" s="35" t="s">
        <v>368</v>
      </c>
      <c r="E11325" s="36" t="str">
        <f>VLOOKUP(D11325,Normativa!$A$3:$C$100,3,0)</f>
        <v>Decreto con Fuerza de Ley</v>
      </c>
      <c r="F11325" s="37"/>
      <c r="G11325" s="37"/>
      <c r="H11325" s="37" t="s">
        <v>8288</v>
      </c>
      <c r="I11325" s="36">
        <f t="shared" si="1"/>
        <v>1</v>
      </c>
      <c r="J11325" s="37"/>
      <c r="K11325" s="37"/>
    </row>
    <row r="11326" ht="22.5" hidden="1" customHeight="1">
      <c r="A11326" s="32" t="b">
        <v>0</v>
      </c>
      <c r="B11326" s="33"/>
      <c r="C11326" s="34"/>
      <c r="D11326" s="35" t="s">
        <v>368</v>
      </c>
      <c r="E11326" s="36" t="str">
        <f>VLOOKUP(D11326,Normativa!$A$3:$C$100,3,0)</f>
        <v>Decreto con Fuerza de Ley</v>
      </c>
      <c r="F11326" s="37"/>
      <c r="G11326" s="37"/>
      <c r="H11326" s="37" t="s">
        <v>8289</v>
      </c>
      <c r="I11326" s="36">
        <f t="shared" si="1"/>
        <v>1</v>
      </c>
      <c r="J11326" s="37"/>
      <c r="K11326" s="37"/>
    </row>
    <row r="11327" ht="22.5" hidden="1" customHeight="1">
      <c r="A11327" s="32" t="b">
        <v>0</v>
      </c>
      <c r="B11327" s="33"/>
      <c r="C11327" s="34"/>
      <c r="D11327" s="35" t="s">
        <v>368</v>
      </c>
      <c r="E11327" s="36" t="str">
        <f>VLOOKUP(D11327,Normativa!$A$3:$C$100,3,0)</f>
        <v>Decreto con Fuerza de Ley</v>
      </c>
      <c r="F11327" s="37"/>
      <c r="G11327" s="37"/>
      <c r="H11327" s="37" t="s">
        <v>8290</v>
      </c>
      <c r="I11327" s="36">
        <f t="shared" si="1"/>
        <v>1</v>
      </c>
      <c r="J11327" s="37"/>
      <c r="K11327" s="37"/>
    </row>
    <row r="11328" ht="22.5" hidden="1" customHeight="1">
      <c r="A11328" s="32" t="b">
        <v>0</v>
      </c>
      <c r="B11328" s="33"/>
      <c r="C11328" s="34"/>
      <c r="D11328" s="35" t="s">
        <v>368</v>
      </c>
      <c r="E11328" s="36" t="str">
        <f>VLOOKUP(D11328,Normativa!$A$3:$C$100,3,0)</f>
        <v>Decreto con Fuerza de Ley</v>
      </c>
      <c r="F11328" s="37"/>
      <c r="G11328" s="37"/>
      <c r="H11328" s="37" t="s">
        <v>8291</v>
      </c>
      <c r="I11328" s="36">
        <f t="shared" si="1"/>
        <v>1</v>
      </c>
      <c r="J11328" s="37"/>
      <c r="K11328" s="37"/>
    </row>
    <row r="11329" ht="22.5" hidden="1" customHeight="1">
      <c r="A11329" s="32" t="b">
        <v>0</v>
      </c>
      <c r="B11329" s="33"/>
      <c r="C11329" s="34"/>
      <c r="D11329" s="35" t="s">
        <v>368</v>
      </c>
      <c r="E11329" s="36" t="str">
        <f>VLOOKUP(D11329,Normativa!$A$3:$C$100,3,0)</f>
        <v>Decreto con Fuerza de Ley</v>
      </c>
      <c r="F11329" s="37"/>
      <c r="G11329" s="37"/>
      <c r="H11329" s="37" t="s">
        <v>8292</v>
      </c>
      <c r="I11329" s="36">
        <f t="shared" si="1"/>
        <v>1</v>
      </c>
      <c r="J11329" s="37"/>
      <c r="K11329" s="37"/>
    </row>
    <row r="11330" ht="22.5" hidden="1" customHeight="1">
      <c r="A11330" s="32" t="b">
        <v>0</v>
      </c>
      <c r="B11330" s="33"/>
      <c r="C11330" s="34"/>
      <c r="D11330" s="35" t="s">
        <v>368</v>
      </c>
      <c r="E11330" s="36" t="str">
        <f>VLOOKUP(D11330,Normativa!$A$3:$C$100,3,0)</f>
        <v>Decreto con Fuerza de Ley</v>
      </c>
      <c r="F11330" s="37"/>
      <c r="G11330" s="37"/>
      <c r="H11330" s="37"/>
      <c r="I11330" s="36">
        <f t="shared" si="1"/>
        <v>1</v>
      </c>
      <c r="J11330" s="37"/>
      <c r="K11330" s="37"/>
    </row>
    <row r="11331" ht="22.5" hidden="1" customHeight="1">
      <c r="A11331" s="32" t="b">
        <v>0</v>
      </c>
      <c r="B11331" s="33"/>
      <c r="C11331" s="34"/>
      <c r="D11331" s="35" t="s">
        <v>368</v>
      </c>
      <c r="E11331" s="36" t="str">
        <f>VLOOKUP(D11331,Normativa!$A$3:$C$100,3,0)</f>
        <v>Decreto con Fuerza de Ley</v>
      </c>
      <c r="F11331" s="37"/>
      <c r="G11331" s="37"/>
      <c r="H11331" s="37" t="s">
        <v>8293</v>
      </c>
      <c r="I11331" s="36">
        <f t="shared" si="1"/>
        <v>1</v>
      </c>
      <c r="J11331" s="37"/>
      <c r="K11331" s="37"/>
    </row>
    <row r="11332" ht="22.5" hidden="1" customHeight="1">
      <c r="A11332" s="32" t="b">
        <v>0</v>
      </c>
      <c r="B11332" s="33"/>
      <c r="C11332" s="34"/>
      <c r="D11332" s="35" t="s">
        <v>368</v>
      </c>
      <c r="E11332" s="36" t="str">
        <f>VLOOKUP(D11332,Normativa!$A$3:$C$100,3,0)</f>
        <v>Decreto con Fuerza de Ley</v>
      </c>
      <c r="F11332" s="37"/>
      <c r="G11332" s="37"/>
      <c r="H11332" s="37" t="s">
        <v>8294</v>
      </c>
      <c r="I11332" s="36">
        <f t="shared" si="1"/>
        <v>1</v>
      </c>
      <c r="J11332" s="37"/>
      <c r="K11332" s="37"/>
    </row>
    <row r="11333" ht="22.5" hidden="1" customHeight="1">
      <c r="A11333" s="32" t="b">
        <v>0</v>
      </c>
      <c r="B11333" s="33"/>
      <c r="C11333" s="34"/>
      <c r="D11333" s="35" t="s">
        <v>368</v>
      </c>
      <c r="E11333" s="36" t="str">
        <f>VLOOKUP(D11333,Normativa!$A$3:$C$100,3,0)</f>
        <v>Decreto con Fuerza de Ley</v>
      </c>
      <c r="F11333" s="37"/>
      <c r="G11333" s="37"/>
      <c r="H11333" s="37"/>
      <c r="I11333" s="36">
        <f t="shared" si="1"/>
        <v>1</v>
      </c>
      <c r="J11333" s="37"/>
      <c r="K11333" s="37"/>
    </row>
    <row r="11334" ht="22.5" hidden="1" customHeight="1">
      <c r="A11334" s="32" t="b">
        <v>0</v>
      </c>
      <c r="B11334" s="33"/>
      <c r="C11334" s="34"/>
      <c r="D11334" s="35" t="s">
        <v>368</v>
      </c>
      <c r="E11334" s="36" t="str">
        <f>VLOOKUP(D11334,Normativa!$A$3:$C$100,3,0)</f>
        <v>Decreto con Fuerza de Ley</v>
      </c>
      <c r="F11334" s="37"/>
      <c r="G11334" s="37"/>
      <c r="H11334" s="37" t="s">
        <v>8295</v>
      </c>
      <c r="I11334" s="36">
        <f t="shared" si="1"/>
        <v>1</v>
      </c>
      <c r="J11334" s="37"/>
      <c r="K11334" s="37"/>
    </row>
    <row r="11335" ht="22.5" hidden="1" customHeight="1">
      <c r="A11335" s="32" t="b">
        <v>0</v>
      </c>
      <c r="B11335" s="33"/>
      <c r="C11335" s="34"/>
      <c r="D11335" s="35" t="s">
        <v>368</v>
      </c>
      <c r="E11335" s="36" t="str">
        <f>VLOOKUP(D11335,Normativa!$A$3:$C$100,3,0)</f>
        <v>Decreto con Fuerza de Ley</v>
      </c>
      <c r="F11335" s="37"/>
      <c r="G11335" s="37"/>
      <c r="H11335" s="37" t="s">
        <v>8296</v>
      </c>
      <c r="I11335" s="36">
        <f t="shared" si="1"/>
        <v>1</v>
      </c>
      <c r="J11335" s="37"/>
      <c r="K11335" s="37"/>
    </row>
    <row r="11336" ht="22.5" hidden="1" customHeight="1">
      <c r="A11336" s="32" t="b">
        <v>0</v>
      </c>
      <c r="B11336" s="33"/>
      <c r="C11336" s="34"/>
      <c r="D11336" s="35" t="s">
        <v>368</v>
      </c>
      <c r="E11336" s="36" t="str">
        <f>VLOOKUP(D11336,Normativa!$A$3:$C$100,3,0)</f>
        <v>Decreto con Fuerza de Ley</v>
      </c>
      <c r="F11336" s="37"/>
      <c r="G11336" s="37"/>
      <c r="H11336" s="37" t="s">
        <v>8297</v>
      </c>
      <c r="I11336" s="36">
        <f t="shared" si="1"/>
        <v>1</v>
      </c>
      <c r="J11336" s="37"/>
      <c r="K11336" s="37"/>
    </row>
    <row r="11337" ht="22.5" hidden="1" customHeight="1">
      <c r="A11337" s="32" t="b">
        <v>0</v>
      </c>
      <c r="B11337" s="33"/>
      <c r="C11337" s="34"/>
      <c r="D11337" s="35" t="s">
        <v>368</v>
      </c>
      <c r="E11337" s="36" t="str">
        <f>VLOOKUP(D11337,Normativa!$A$3:$C$100,3,0)</f>
        <v>Decreto con Fuerza de Ley</v>
      </c>
      <c r="F11337" s="37"/>
      <c r="G11337" s="37"/>
      <c r="H11337" s="37" t="s">
        <v>8298</v>
      </c>
      <c r="I11337" s="36">
        <f t="shared" si="1"/>
        <v>1</v>
      </c>
      <c r="J11337" s="37"/>
      <c r="K11337" s="37"/>
    </row>
    <row r="11338" ht="22.5" hidden="1" customHeight="1">
      <c r="A11338" s="32" t="b">
        <v>0</v>
      </c>
      <c r="B11338" s="33"/>
      <c r="C11338" s="34"/>
      <c r="D11338" s="35" t="s">
        <v>368</v>
      </c>
      <c r="E11338" s="36" t="str">
        <f>VLOOKUP(D11338,Normativa!$A$3:$C$100,3,0)</f>
        <v>Decreto con Fuerza de Ley</v>
      </c>
      <c r="F11338" s="37"/>
      <c r="G11338" s="37"/>
      <c r="H11338" s="37" t="s">
        <v>8299</v>
      </c>
      <c r="I11338" s="36">
        <f t="shared" si="1"/>
        <v>1</v>
      </c>
      <c r="J11338" s="37"/>
      <c r="K11338" s="37"/>
    </row>
    <row r="11339" ht="22.5" hidden="1" customHeight="1">
      <c r="A11339" s="32" t="b">
        <v>0</v>
      </c>
      <c r="B11339" s="33"/>
      <c r="C11339" s="34"/>
      <c r="D11339" s="35" t="s">
        <v>368</v>
      </c>
      <c r="E11339" s="36" t="str">
        <f>VLOOKUP(D11339,Normativa!$A$3:$C$100,3,0)</f>
        <v>Decreto con Fuerza de Ley</v>
      </c>
      <c r="F11339" s="37"/>
      <c r="G11339" s="37"/>
      <c r="H11339" s="37" t="s">
        <v>8300</v>
      </c>
      <c r="I11339" s="36">
        <f t="shared" si="1"/>
        <v>1</v>
      </c>
      <c r="J11339" s="37"/>
      <c r="K11339" s="37"/>
    </row>
    <row r="11340" ht="22.5" hidden="1" customHeight="1">
      <c r="A11340" s="32" t="b">
        <v>0</v>
      </c>
      <c r="B11340" s="33"/>
      <c r="C11340" s="34"/>
      <c r="D11340" s="35" t="s">
        <v>368</v>
      </c>
      <c r="E11340" s="36" t="str">
        <f>VLOOKUP(D11340,Normativa!$A$3:$C$100,3,0)</f>
        <v>Decreto con Fuerza de Ley</v>
      </c>
      <c r="F11340" s="37"/>
      <c r="G11340" s="37"/>
      <c r="H11340" s="37" t="s">
        <v>8301</v>
      </c>
      <c r="I11340" s="36">
        <f t="shared" si="1"/>
        <v>1</v>
      </c>
      <c r="J11340" s="37"/>
      <c r="K11340" s="37"/>
    </row>
    <row r="11341" ht="22.5" hidden="1" customHeight="1">
      <c r="A11341" s="32" t="b">
        <v>0</v>
      </c>
      <c r="B11341" s="33"/>
      <c r="C11341" s="34"/>
      <c r="D11341" s="35" t="s">
        <v>368</v>
      </c>
      <c r="E11341" s="36" t="str">
        <f>VLOOKUP(D11341,Normativa!$A$3:$C$100,3,0)</f>
        <v>Decreto con Fuerza de Ley</v>
      </c>
      <c r="F11341" s="37"/>
      <c r="G11341" s="37"/>
      <c r="H11341" s="37" t="s">
        <v>8302</v>
      </c>
      <c r="I11341" s="36">
        <f t="shared" si="1"/>
        <v>1</v>
      </c>
      <c r="J11341" s="37"/>
      <c r="K11341" s="37"/>
    </row>
    <row r="11342" ht="22.5" hidden="1" customHeight="1">
      <c r="A11342" s="32" t="b">
        <v>0</v>
      </c>
      <c r="B11342" s="33"/>
      <c r="C11342" s="34"/>
      <c r="D11342" s="35" t="s">
        <v>368</v>
      </c>
      <c r="E11342" s="36" t="str">
        <f>VLOOKUP(D11342,Normativa!$A$3:$C$100,3,0)</f>
        <v>Decreto con Fuerza de Ley</v>
      </c>
      <c r="F11342" s="37"/>
      <c r="G11342" s="37"/>
      <c r="H11342" s="37" t="s">
        <v>8303</v>
      </c>
      <c r="I11342" s="36">
        <f t="shared" si="1"/>
        <v>1</v>
      </c>
      <c r="J11342" s="37"/>
      <c r="K11342" s="37"/>
    </row>
    <row r="11343" ht="22.5" hidden="1" customHeight="1">
      <c r="A11343" s="32" t="b">
        <v>0</v>
      </c>
      <c r="B11343" s="33"/>
      <c r="C11343" s="34"/>
      <c r="D11343" s="35" t="s">
        <v>368</v>
      </c>
      <c r="E11343" s="36" t="str">
        <f>VLOOKUP(D11343,Normativa!$A$3:$C$100,3,0)</f>
        <v>Decreto con Fuerza de Ley</v>
      </c>
      <c r="F11343" s="37"/>
      <c r="G11343" s="37"/>
      <c r="H11343" s="37" t="s">
        <v>8304</v>
      </c>
      <c r="I11343" s="36">
        <f t="shared" si="1"/>
        <v>1</v>
      </c>
      <c r="J11343" s="37"/>
      <c r="K11343" s="37"/>
    </row>
    <row r="11344" ht="22.5" hidden="1" customHeight="1">
      <c r="A11344" s="32" t="b">
        <v>0</v>
      </c>
      <c r="B11344" s="33"/>
      <c r="C11344" s="34"/>
      <c r="D11344" s="35" t="s">
        <v>368</v>
      </c>
      <c r="E11344" s="36" t="str">
        <f>VLOOKUP(D11344,Normativa!$A$3:$C$100,3,0)</f>
        <v>Decreto con Fuerza de Ley</v>
      </c>
      <c r="F11344" s="37"/>
      <c r="G11344" s="37"/>
      <c r="H11344" s="37" t="s">
        <v>8305</v>
      </c>
      <c r="I11344" s="36">
        <f t="shared" si="1"/>
        <v>1</v>
      </c>
      <c r="J11344" s="37"/>
      <c r="K11344" s="37"/>
    </row>
    <row r="11345" ht="22.5" hidden="1" customHeight="1">
      <c r="A11345" s="32" t="b">
        <v>0</v>
      </c>
      <c r="B11345" s="33"/>
      <c r="C11345" s="34"/>
      <c r="D11345" s="35" t="s">
        <v>368</v>
      </c>
      <c r="E11345" s="36" t="str">
        <f>VLOOKUP(D11345,Normativa!$A$3:$C$100,3,0)</f>
        <v>Decreto con Fuerza de Ley</v>
      </c>
      <c r="F11345" s="37"/>
      <c r="G11345" s="37"/>
      <c r="H11345" s="37" t="s">
        <v>8306</v>
      </c>
      <c r="I11345" s="36">
        <f t="shared" si="1"/>
        <v>1</v>
      </c>
      <c r="J11345" s="37"/>
      <c r="K11345" s="37"/>
    </row>
    <row r="11346" ht="22.5" hidden="1" customHeight="1">
      <c r="A11346" s="32" t="b">
        <v>0</v>
      </c>
      <c r="B11346" s="33"/>
      <c r="C11346" s="34"/>
      <c r="D11346" s="35" t="s">
        <v>368</v>
      </c>
      <c r="E11346" s="36" t="str">
        <f>VLOOKUP(D11346,Normativa!$A$3:$C$100,3,0)</f>
        <v>Decreto con Fuerza de Ley</v>
      </c>
      <c r="F11346" s="37"/>
      <c r="G11346" s="37"/>
      <c r="H11346" s="37" t="s">
        <v>8307</v>
      </c>
      <c r="I11346" s="36">
        <f t="shared" si="1"/>
        <v>1</v>
      </c>
      <c r="J11346" s="37"/>
      <c r="K11346" s="37"/>
    </row>
    <row r="11347" ht="22.5" hidden="1" customHeight="1">
      <c r="A11347" s="32" t="b">
        <v>0</v>
      </c>
      <c r="B11347" s="33"/>
      <c r="C11347" s="34"/>
      <c r="D11347" s="35" t="s">
        <v>368</v>
      </c>
      <c r="E11347" s="36" t="str">
        <f>VLOOKUP(D11347,Normativa!$A$3:$C$100,3,0)</f>
        <v>Decreto con Fuerza de Ley</v>
      </c>
      <c r="F11347" s="37"/>
      <c r="G11347" s="37"/>
      <c r="H11347" s="37" t="s">
        <v>8308</v>
      </c>
      <c r="I11347" s="36">
        <f t="shared" si="1"/>
        <v>1</v>
      </c>
      <c r="J11347" s="37"/>
      <c r="K11347" s="37"/>
    </row>
    <row r="11348" ht="22.5" hidden="1" customHeight="1">
      <c r="A11348" s="32" t="b">
        <v>0</v>
      </c>
      <c r="B11348" s="33"/>
      <c r="C11348" s="34"/>
      <c r="D11348" s="35" t="s">
        <v>368</v>
      </c>
      <c r="E11348" s="36" t="str">
        <f>VLOOKUP(D11348,Normativa!$A$3:$C$100,3,0)</f>
        <v>Decreto con Fuerza de Ley</v>
      </c>
      <c r="F11348" s="37"/>
      <c r="G11348" s="37"/>
      <c r="H11348" s="37" t="s">
        <v>8309</v>
      </c>
      <c r="I11348" s="36">
        <f t="shared" si="1"/>
        <v>1</v>
      </c>
      <c r="J11348" s="37"/>
      <c r="K11348" s="37"/>
    </row>
    <row r="11349" ht="22.5" hidden="1" customHeight="1">
      <c r="A11349" s="32" t="b">
        <v>0</v>
      </c>
      <c r="B11349" s="33"/>
      <c r="C11349" s="34"/>
      <c r="D11349" s="35" t="s">
        <v>368</v>
      </c>
      <c r="E11349" s="36" t="str">
        <f>VLOOKUP(D11349,Normativa!$A$3:$C$100,3,0)</f>
        <v>Decreto con Fuerza de Ley</v>
      </c>
      <c r="F11349" s="37"/>
      <c r="G11349" s="37"/>
      <c r="H11349" s="37" t="s">
        <v>8310</v>
      </c>
      <c r="I11349" s="36">
        <f t="shared" si="1"/>
        <v>1</v>
      </c>
      <c r="J11349" s="37"/>
      <c r="K11349" s="37"/>
    </row>
    <row r="11350" ht="22.5" hidden="1" customHeight="1">
      <c r="A11350" s="32" t="b">
        <v>0</v>
      </c>
      <c r="B11350" s="33"/>
      <c r="C11350" s="34"/>
      <c r="D11350" s="35" t="s">
        <v>368</v>
      </c>
      <c r="E11350" s="36" t="str">
        <f>VLOOKUP(D11350,Normativa!$A$3:$C$100,3,0)</f>
        <v>Decreto con Fuerza de Ley</v>
      </c>
      <c r="F11350" s="37"/>
      <c r="G11350" s="37"/>
      <c r="H11350" s="37" t="s">
        <v>8311</v>
      </c>
      <c r="I11350" s="36">
        <f t="shared" si="1"/>
        <v>1</v>
      </c>
      <c r="J11350" s="37"/>
      <c r="K11350" s="37"/>
    </row>
    <row r="11351" ht="22.5" hidden="1" customHeight="1">
      <c r="A11351" s="32" t="b">
        <v>0</v>
      </c>
      <c r="B11351" s="33"/>
      <c r="C11351" s="34"/>
      <c r="D11351" s="35" t="s">
        <v>368</v>
      </c>
      <c r="E11351" s="36" t="str">
        <f>VLOOKUP(D11351,Normativa!$A$3:$C$100,3,0)</f>
        <v>Decreto con Fuerza de Ley</v>
      </c>
      <c r="F11351" s="37"/>
      <c r="G11351" s="37"/>
      <c r="H11351" s="37" t="s">
        <v>8312</v>
      </c>
      <c r="I11351" s="36">
        <f t="shared" si="1"/>
        <v>1</v>
      </c>
      <c r="J11351" s="37"/>
      <c r="K11351" s="37"/>
    </row>
    <row r="11352" ht="22.5" hidden="1" customHeight="1">
      <c r="A11352" s="32" t="b">
        <v>0</v>
      </c>
      <c r="B11352" s="33"/>
      <c r="C11352" s="34"/>
      <c r="D11352" s="35" t="s">
        <v>368</v>
      </c>
      <c r="E11352" s="36" t="str">
        <f>VLOOKUP(D11352,Normativa!$A$3:$C$100,3,0)</f>
        <v>Decreto con Fuerza de Ley</v>
      </c>
      <c r="F11352" s="37"/>
      <c r="G11352" s="37"/>
      <c r="H11352" s="37" t="s">
        <v>8313</v>
      </c>
      <c r="I11352" s="36">
        <f t="shared" si="1"/>
        <v>1</v>
      </c>
      <c r="J11352" s="37"/>
      <c r="K11352" s="37"/>
    </row>
    <row r="11353" ht="22.5" hidden="1" customHeight="1">
      <c r="A11353" s="32" t="b">
        <v>0</v>
      </c>
      <c r="B11353" s="33"/>
      <c r="C11353" s="34"/>
      <c r="D11353" s="35" t="s">
        <v>368</v>
      </c>
      <c r="E11353" s="36" t="str">
        <f>VLOOKUP(D11353,Normativa!$A$3:$C$100,3,0)</f>
        <v>Decreto con Fuerza de Ley</v>
      </c>
      <c r="F11353" s="37"/>
      <c r="G11353" s="37"/>
      <c r="H11353" s="37" t="s">
        <v>8314</v>
      </c>
      <c r="I11353" s="36">
        <f t="shared" si="1"/>
        <v>1</v>
      </c>
      <c r="J11353" s="37"/>
      <c r="K11353" s="37"/>
    </row>
    <row r="11354" ht="22.5" hidden="1" customHeight="1">
      <c r="A11354" s="32" t="b">
        <v>0</v>
      </c>
      <c r="B11354" s="33"/>
      <c r="C11354" s="34"/>
      <c r="D11354" s="35" t="s">
        <v>368</v>
      </c>
      <c r="E11354" s="36" t="str">
        <f>VLOOKUP(D11354,Normativa!$A$3:$C$100,3,0)</f>
        <v>Decreto con Fuerza de Ley</v>
      </c>
      <c r="F11354" s="37"/>
      <c r="G11354" s="37"/>
      <c r="H11354" s="37"/>
      <c r="I11354" s="36">
        <f t="shared" si="1"/>
        <v>1</v>
      </c>
      <c r="J11354" s="37"/>
      <c r="K11354" s="37"/>
    </row>
    <row r="11355" ht="22.5" hidden="1" customHeight="1">
      <c r="A11355" s="32" t="b">
        <v>0</v>
      </c>
      <c r="B11355" s="33"/>
      <c r="C11355" s="34"/>
      <c r="D11355" s="35" t="s">
        <v>368</v>
      </c>
      <c r="E11355" s="36" t="str">
        <f>VLOOKUP(D11355,Normativa!$A$3:$C$100,3,0)</f>
        <v>Decreto con Fuerza de Ley</v>
      </c>
      <c r="F11355" s="37"/>
      <c r="G11355" s="37"/>
      <c r="H11355" s="37" t="s">
        <v>8315</v>
      </c>
      <c r="I11355" s="36">
        <f t="shared" si="1"/>
        <v>1</v>
      </c>
      <c r="J11355" s="37"/>
      <c r="K11355" s="37"/>
    </row>
    <row r="11356" ht="22.5" hidden="1" customHeight="1">
      <c r="A11356" s="32" t="b">
        <v>0</v>
      </c>
      <c r="B11356" s="33"/>
      <c r="C11356" s="34"/>
      <c r="D11356" s="35" t="s">
        <v>368</v>
      </c>
      <c r="E11356" s="36" t="str">
        <f>VLOOKUP(D11356,Normativa!$A$3:$C$100,3,0)</f>
        <v>Decreto con Fuerza de Ley</v>
      </c>
      <c r="F11356" s="37"/>
      <c r="G11356" s="37"/>
      <c r="H11356" s="37" t="s">
        <v>8316</v>
      </c>
      <c r="I11356" s="36">
        <f t="shared" si="1"/>
        <v>1</v>
      </c>
      <c r="J11356" s="37"/>
      <c r="K11356" s="37"/>
    </row>
    <row r="11357" ht="22.5" hidden="1" customHeight="1">
      <c r="A11357" s="32" t="b">
        <v>0</v>
      </c>
      <c r="B11357" s="33"/>
      <c r="C11357" s="34"/>
      <c r="D11357" s="35" t="s">
        <v>368</v>
      </c>
      <c r="E11357" s="36" t="str">
        <f>VLOOKUP(D11357,Normativa!$A$3:$C$100,3,0)</f>
        <v>Decreto con Fuerza de Ley</v>
      </c>
      <c r="F11357" s="37"/>
      <c r="G11357" s="37"/>
      <c r="H11357" s="37"/>
      <c r="I11357" s="36">
        <f t="shared" si="1"/>
        <v>1</v>
      </c>
      <c r="J11357" s="37"/>
      <c r="K11357" s="37"/>
    </row>
    <row r="11358" ht="22.5" hidden="1" customHeight="1">
      <c r="A11358" s="32" t="b">
        <v>0</v>
      </c>
      <c r="B11358" s="33"/>
      <c r="C11358" s="34"/>
      <c r="D11358" s="35" t="s">
        <v>368</v>
      </c>
      <c r="E11358" s="36" t="str">
        <f>VLOOKUP(D11358,Normativa!$A$3:$C$100,3,0)</f>
        <v>Decreto con Fuerza de Ley</v>
      </c>
      <c r="F11358" s="37"/>
      <c r="G11358" s="37"/>
      <c r="H11358" s="37" t="s">
        <v>8317</v>
      </c>
      <c r="I11358" s="36">
        <f t="shared" si="1"/>
        <v>1</v>
      </c>
      <c r="J11358" s="37"/>
      <c r="K11358" s="37"/>
    </row>
    <row r="11359" ht="22.5" hidden="1" customHeight="1">
      <c r="A11359" s="32" t="b">
        <v>0</v>
      </c>
      <c r="B11359" s="33"/>
      <c r="C11359" s="34"/>
      <c r="D11359" s="35" t="s">
        <v>368</v>
      </c>
      <c r="E11359" s="36" t="str">
        <f>VLOOKUP(D11359,Normativa!$A$3:$C$100,3,0)</f>
        <v>Decreto con Fuerza de Ley</v>
      </c>
      <c r="F11359" s="37"/>
      <c r="G11359" s="37"/>
      <c r="H11359" s="37"/>
      <c r="I11359" s="36">
        <f t="shared" si="1"/>
        <v>1</v>
      </c>
      <c r="J11359" s="37"/>
      <c r="K11359" s="37"/>
    </row>
    <row r="11360" ht="22.5" hidden="1" customHeight="1">
      <c r="A11360" s="32" t="b">
        <v>0</v>
      </c>
      <c r="B11360" s="33"/>
      <c r="C11360" s="34"/>
      <c r="D11360" s="35" t="s">
        <v>368</v>
      </c>
      <c r="E11360" s="36" t="str">
        <f>VLOOKUP(D11360,Normativa!$A$3:$C$100,3,0)</f>
        <v>Decreto con Fuerza de Ley</v>
      </c>
      <c r="F11360" s="37"/>
      <c r="G11360" s="37"/>
      <c r="H11360" s="37" t="s">
        <v>8318</v>
      </c>
      <c r="I11360" s="36">
        <f t="shared" si="1"/>
        <v>1</v>
      </c>
      <c r="J11360" s="37"/>
      <c r="K11360" s="37"/>
    </row>
    <row r="11361" ht="22.5" hidden="1" customHeight="1">
      <c r="A11361" s="32" t="b">
        <v>0</v>
      </c>
      <c r="B11361" s="33"/>
      <c r="C11361" s="34"/>
      <c r="D11361" s="35" t="s">
        <v>368</v>
      </c>
      <c r="E11361" s="36" t="str">
        <f>VLOOKUP(D11361,Normativa!$A$3:$C$100,3,0)</f>
        <v>Decreto con Fuerza de Ley</v>
      </c>
      <c r="F11361" s="37"/>
      <c r="G11361" s="37"/>
      <c r="H11361" s="37"/>
      <c r="I11361" s="36">
        <f t="shared" si="1"/>
        <v>1</v>
      </c>
      <c r="J11361" s="37"/>
      <c r="K11361" s="37"/>
    </row>
    <row r="11362" ht="22.5" hidden="1" customHeight="1">
      <c r="A11362" s="32" t="b">
        <v>0</v>
      </c>
      <c r="B11362" s="33"/>
      <c r="C11362" s="34"/>
      <c r="D11362" s="35" t="s">
        <v>368</v>
      </c>
      <c r="E11362" s="36" t="str">
        <f>VLOOKUP(D11362,Normativa!$A$3:$C$100,3,0)</f>
        <v>Decreto con Fuerza de Ley</v>
      </c>
      <c r="F11362" s="37"/>
      <c r="G11362" s="37"/>
      <c r="H11362" s="37" t="s">
        <v>8319</v>
      </c>
      <c r="I11362" s="36">
        <f t="shared" si="1"/>
        <v>1</v>
      </c>
      <c r="J11362" s="37"/>
      <c r="K11362" s="37"/>
    </row>
    <row r="11363" ht="22.5" hidden="1" customHeight="1">
      <c r="A11363" s="32" t="b">
        <v>0</v>
      </c>
      <c r="B11363" s="33"/>
      <c r="C11363" s="34"/>
      <c r="D11363" s="35" t="s">
        <v>368</v>
      </c>
      <c r="E11363" s="36" t="str">
        <f>VLOOKUP(D11363,Normativa!$A$3:$C$100,3,0)</f>
        <v>Decreto con Fuerza de Ley</v>
      </c>
      <c r="F11363" s="37"/>
      <c r="G11363" s="37"/>
      <c r="H11363" s="37"/>
      <c r="I11363" s="36">
        <f t="shared" si="1"/>
        <v>1</v>
      </c>
      <c r="J11363" s="37"/>
      <c r="K11363" s="37"/>
    </row>
    <row r="11364" ht="22.5" hidden="1" customHeight="1">
      <c r="A11364" s="32" t="b">
        <v>0</v>
      </c>
      <c r="B11364" s="33"/>
      <c r="C11364" s="34"/>
      <c r="D11364" s="35" t="s">
        <v>368</v>
      </c>
      <c r="E11364" s="36" t="str">
        <f>VLOOKUP(D11364,Normativa!$A$3:$C$100,3,0)</f>
        <v>Decreto con Fuerza de Ley</v>
      </c>
      <c r="F11364" s="37"/>
      <c r="G11364" s="37"/>
      <c r="H11364" s="37" t="s">
        <v>8320</v>
      </c>
      <c r="I11364" s="36">
        <f t="shared" si="1"/>
        <v>1</v>
      </c>
      <c r="J11364" s="37"/>
      <c r="K11364" s="37"/>
    </row>
    <row r="11365" ht="22.5" hidden="1" customHeight="1">
      <c r="A11365" s="32" t="b">
        <v>0</v>
      </c>
      <c r="B11365" s="33"/>
      <c r="C11365" s="34"/>
      <c r="D11365" s="35" t="s">
        <v>368</v>
      </c>
      <c r="E11365" s="36" t="str">
        <f>VLOOKUP(D11365,Normativa!$A$3:$C$100,3,0)</f>
        <v>Decreto con Fuerza de Ley</v>
      </c>
      <c r="F11365" s="37"/>
      <c r="G11365" s="37"/>
      <c r="H11365" s="37"/>
      <c r="I11365" s="36">
        <f t="shared" si="1"/>
        <v>1</v>
      </c>
      <c r="J11365" s="37"/>
      <c r="K11365" s="37"/>
    </row>
    <row r="11366" ht="22.5" hidden="1" customHeight="1">
      <c r="A11366" s="32" t="b">
        <v>0</v>
      </c>
      <c r="B11366" s="33"/>
      <c r="C11366" s="34"/>
      <c r="D11366" s="35" t="s">
        <v>368</v>
      </c>
      <c r="E11366" s="36" t="str">
        <f>VLOOKUP(D11366,Normativa!$A$3:$C$100,3,0)</f>
        <v>Decreto con Fuerza de Ley</v>
      </c>
      <c r="F11366" s="37"/>
      <c r="G11366" s="37"/>
      <c r="H11366" s="37" t="s">
        <v>8321</v>
      </c>
      <c r="I11366" s="36">
        <f t="shared" si="1"/>
        <v>1</v>
      </c>
      <c r="J11366" s="37"/>
      <c r="K11366" s="37"/>
    </row>
    <row r="11367" ht="22.5" hidden="1" customHeight="1">
      <c r="A11367" s="32" t="b">
        <v>0</v>
      </c>
      <c r="B11367" s="33"/>
      <c r="C11367" s="34"/>
      <c r="D11367" s="35" t="s">
        <v>368</v>
      </c>
      <c r="E11367" s="36" t="str">
        <f>VLOOKUP(D11367,Normativa!$A$3:$C$100,3,0)</f>
        <v>Decreto con Fuerza de Ley</v>
      </c>
      <c r="F11367" s="37"/>
      <c r="G11367" s="37"/>
      <c r="H11367" s="37"/>
      <c r="I11367" s="36">
        <f t="shared" si="1"/>
        <v>1</v>
      </c>
      <c r="J11367" s="37"/>
      <c r="K11367" s="37"/>
    </row>
    <row r="11368" ht="22.5" hidden="1" customHeight="1">
      <c r="A11368" s="32" t="b">
        <v>0</v>
      </c>
      <c r="B11368" s="33"/>
      <c r="C11368" s="34"/>
      <c r="D11368" s="35" t="s">
        <v>368</v>
      </c>
      <c r="E11368" s="36" t="str">
        <f>VLOOKUP(D11368,Normativa!$A$3:$C$100,3,0)</f>
        <v>Decreto con Fuerza de Ley</v>
      </c>
      <c r="F11368" s="37"/>
      <c r="G11368" s="37"/>
      <c r="H11368" s="37" t="s">
        <v>8322</v>
      </c>
      <c r="I11368" s="36">
        <f t="shared" si="1"/>
        <v>1</v>
      </c>
      <c r="J11368" s="37"/>
      <c r="K11368" s="37"/>
    </row>
    <row r="11369" ht="22.5" hidden="1" customHeight="1">
      <c r="A11369" s="32" t="b">
        <v>0</v>
      </c>
      <c r="B11369" s="33"/>
      <c r="C11369" s="34"/>
      <c r="D11369" s="35" t="s">
        <v>368</v>
      </c>
      <c r="E11369" s="36" t="str">
        <f>VLOOKUP(D11369,Normativa!$A$3:$C$100,3,0)</f>
        <v>Decreto con Fuerza de Ley</v>
      </c>
      <c r="F11369" s="37"/>
      <c r="G11369" s="37"/>
      <c r="H11369" s="37" t="s">
        <v>8323</v>
      </c>
      <c r="I11369" s="36">
        <f t="shared" si="1"/>
        <v>1</v>
      </c>
      <c r="J11369" s="37"/>
      <c r="K11369" s="37"/>
    </row>
    <row r="11370" ht="22.5" hidden="1" customHeight="1">
      <c r="A11370" s="32" t="b">
        <v>0</v>
      </c>
      <c r="B11370" s="33"/>
      <c r="C11370" s="34"/>
      <c r="D11370" s="35" t="s">
        <v>368</v>
      </c>
      <c r="E11370" s="36" t="str">
        <f>VLOOKUP(D11370,Normativa!$A$3:$C$100,3,0)</f>
        <v>Decreto con Fuerza de Ley</v>
      </c>
      <c r="F11370" s="37"/>
      <c r="G11370" s="37"/>
      <c r="H11370" s="37" t="s">
        <v>8324</v>
      </c>
      <c r="I11370" s="36">
        <f t="shared" si="1"/>
        <v>1</v>
      </c>
      <c r="J11370" s="37"/>
      <c r="K11370" s="37"/>
    </row>
    <row r="11371" ht="22.5" hidden="1" customHeight="1">
      <c r="A11371" s="32" t="b">
        <v>0</v>
      </c>
      <c r="B11371" s="33"/>
      <c r="C11371" s="34"/>
      <c r="D11371" s="35" t="s">
        <v>368</v>
      </c>
      <c r="E11371" s="36" t="str">
        <f>VLOOKUP(D11371,Normativa!$A$3:$C$100,3,0)</f>
        <v>Decreto con Fuerza de Ley</v>
      </c>
      <c r="F11371" s="37"/>
      <c r="G11371" s="37"/>
      <c r="H11371" s="37"/>
      <c r="I11371" s="36">
        <f t="shared" si="1"/>
        <v>1</v>
      </c>
      <c r="J11371" s="37"/>
      <c r="K11371" s="37"/>
    </row>
    <row r="11372" ht="22.5" hidden="1" customHeight="1">
      <c r="A11372" s="32" t="b">
        <v>0</v>
      </c>
      <c r="B11372" s="33"/>
      <c r="C11372" s="34"/>
      <c r="D11372" s="35" t="s">
        <v>368</v>
      </c>
      <c r="E11372" s="36" t="str">
        <f>VLOOKUP(D11372,Normativa!$A$3:$C$100,3,0)</f>
        <v>Decreto con Fuerza de Ley</v>
      </c>
      <c r="F11372" s="37"/>
      <c r="G11372" s="37"/>
      <c r="H11372" s="37" t="s">
        <v>8325</v>
      </c>
      <c r="I11372" s="36">
        <f t="shared" si="1"/>
        <v>1</v>
      </c>
      <c r="J11372" s="37"/>
      <c r="K11372" s="37"/>
    </row>
    <row r="11373" ht="22.5" hidden="1" customHeight="1">
      <c r="A11373" s="32" t="b">
        <v>0</v>
      </c>
      <c r="B11373" s="33"/>
      <c r="C11373" s="34"/>
      <c r="D11373" s="35" t="s">
        <v>368</v>
      </c>
      <c r="E11373" s="36" t="str">
        <f>VLOOKUP(D11373,Normativa!$A$3:$C$100,3,0)</f>
        <v>Decreto con Fuerza de Ley</v>
      </c>
      <c r="F11373" s="37"/>
      <c r="G11373" s="37"/>
      <c r="H11373" s="37"/>
      <c r="I11373" s="36">
        <f t="shared" si="1"/>
        <v>1</v>
      </c>
      <c r="J11373" s="37"/>
      <c r="K11373" s="37"/>
    </row>
    <row r="11374" ht="22.5" hidden="1" customHeight="1">
      <c r="A11374" s="32" t="b">
        <v>0</v>
      </c>
      <c r="B11374" s="33"/>
      <c r="C11374" s="34"/>
      <c r="D11374" s="35" t="s">
        <v>368</v>
      </c>
      <c r="E11374" s="36" t="str">
        <f>VLOOKUP(D11374,Normativa!$A$3:$C$100,3,0)</f>
        <v>Decreto con Fuerza de Ley</v>
      </c>
      <c r="F11374" s="37"/>
      <c r="G11374" s="37"/>
      <c r="H11374" s="37"/>
      <c r="I11374" s="36">
        <f t="shared" si="1"/>
        <v>2</v>
      </c>
      <c r="J11374" s="37"/>
      <c r="K11374" s="37"/>
    </row>
    <row r="11375" ht="22.5" hidden="1" customHeight="1">
      <c r="A11375" s="32" t="b">
        <v>0</v>
      </c>
      <c r="B11375" s="33"/>
      <c r="C11375" s="34"/>
      <c r="D11375" s="35" t="s">
        <v>368</v>
      </c>
      <c r="E11375" s="36" t="str">
        <f>VLOOKUP(D11375,Normativa!$A$3:$C$100,3,0)</f>
        <v>Decreto con Fuerza de Ley</v>
      </c>
      <c r="F11375" s="37"/>
      <c r="G11375" s="37"/>
      <c r="H11375" s="37" t="s">
        <v>8326</v>
      </c>
      <c r="I11375" s="36">
        <f t="shared" si="1"/>
        <v>1</v>
      </c>
      <c r="J11375" s="37"/>
      <c r="K11375" s="37"/>
    </row>
    <row r="11376" ht="22.5" hidden="1" customHeight="1">
      <c r="A11376" s="32" t="b">
        <v>0</v>
      </c>
      <c r="B11376" s="33"/>
      <c r="C11376" s="34"/>
      <c r="D11376" s="35" t="s">
        <v>368</v>
      </c>
      <c r="E11376" s="36" t="str">
        <f>VLOOKUP(D11376,Normativa!$A$3:$C$100,3,0)</f>
        <v>Decreto con Fuerza de Ley</v>
      </c>
      <c r="F11376" s="37"/>
      <c r="G11376" s="37"/>
      <c r="H11376" s="37" t="s">
        <v>8327</v>
      </c>
      <c r="I11376" s="36">
        <f t="shared" si="1"/>
        <v>1</v>
      </c>
      <c r="J11376" s="37"/>
      <c r="K11376" s="37"/>
    </row>
    <row r="11377" ht="22.5" hidden="1" customHeight="1">
      <c r="A11377" s="32" t="b">
        <v>0</v>
      </c>
      <c r="B11377" s="33"/>
      <c r="C11377" s="34"/>
      <c r="D11377" s="35" t="s">
        <v>368</v>
      </c>
      <c r="E11377" s="36" t="str">
        <f>VLOOKUP(D11377,Normativa!$A$3:$C$100,3,0)</f>
        <v>Decreto con Fuerza de Ley</v>
      </c>
      <c r="F11377" s="37"/>
      <c r="G11377" s="37"/>
      <c r="H11377" s="37"/>
      <c r="I11377" s="36">
        <f t="shared" si="1"/>
        <v>1</v>
      </c>
      <c r="J11377" s="37"/>
      <c r="K11377" s="37"/>
    </row>
    <row r="11378" ht="22.5" hidden="1" customHeight="1">
      <c r="A11378" s="32" t="b">
        <v>0</v>
      </c>
      <c r="B11378" s="33"/>
      <c r="C11378" s="34"/>
      <c r="D11378" s="35" t="s">
        <v>368</v>
      </c>
      <c r="E11378" s="36" t="str">
        <f>VLOOKUP(D11378,Normativa!$A$3:$C$100,3,0)</f>
        <v>Decreto con Fuerza de Ley</v>
      </c>
      <c r="F11378" s="37"/>
      <c r="G11378" s="37"/>
      <c r="H11378" s="37" t="s">
        <v>8328</v>
      </c>
      <c r="I11378" s="36">
        <f t="shared" si="1"/>
        <v>1</v>
      </c>
      <c r="J11378" s="37"/>
      <c r="K11378" s="37"/>
    </row>
    <row r="11379" ht="22.5" hidden="1" customHeight="1">
      <c r="A11379" s="32" t="b">
        <v>0</v>
      </c>
      <c r="B11379" s="33"/>
      <c r="C11379" s="34"/>
      <c r="D11379" s="35" t="s">
        <v>368</v>
      </c>
      <c r="E11379" s="36" t="str">
        <f>VLOOKUP(D11379,Normativa!$A$3:$C$100,3,0)</f>
        <v>Decreto con Fuerza de Ley</v>
      </c>
      <c r="F11379" s="37"/>
      <c r="G11379" s="37"/>
      <c r="H11379" s="37" t="s">
        <v>8329</v>
      </c>
      <c r="I11379" s="36">
        <f t="shared" si="1"/>
        <v>1</v>
      </c>
      <c r="J11379" s="37"/>
      <c r="K11379" s="37"/>
    </row>
    <row r="11380" ht="22.5" hidden="1" customHeight="1">
      <c r="A11380" s="32" t="b">
        <v>0</v>
      </c>
      <c r="B11380" s="33"/>
      <c r="C11380" s="34"/>
      <c r="D11380" s="35" t="s">
        <v>368</v>
      </c>
      <c r="E11380" s="36" t="str">
        <f>VLOOKUP(D11380,Normativa!$A$3:$C$100,3,0)</f>
        <v>Decreto con Fuerza de Ley</v>
      </c>
      <c r="F11380" s="37"/>
      <c r="G11380" s="37"/>
      <c r="H11380" s="37" t="s">
        <v>8330</v>
      </c>
      <c r="I11380" s="36">
        <f t="shared" si="1"/>
        <v>1</v>
      </c>
      <c r="J11380" s="37"/>
      <c r="K11380" s="37"/>
    </row>
    <row r="11381" ht="22.5" hidden="1" customHeight="1">
      <c r="A11381" s="32" t="b">
        <v>0</v>
      </c>
      <c r="B11381" s="33"/>
      <c r="C11381" s="34"/>
      <c r="D11381" s="35" t="s">
        <v>368</v>
      </c>
      <c r="E11381" s="36" t="str">
        <f>VLOOKUP(D11381,Normativa!$A$3:$C$100,3,0)</f>
        <v>Decreto con Fuerza de Ley</v>
      </c>
      <c r="F11381" s="37"/>
      <c r="G11381" s="37"/>
      <c r="H11381" s="37"/>
      <c r="I11381" s="36">
        <f t="shared" si="1"/>
        <v>1</v>
      </c>
      <c r="J11381" s="37"/>
      <c r="K11381" s="37"/>
    </row>
    <row r="11382" ht="22.5" hidden="1" customHeight="1">
      <c r="A11382" s="32" t="b">
        <v>0</v>
      </c>
      <c r="B11382" s="33"/>
      <c r="C11382" s="34"/>
      <c r="D11382" s="35" t="s">
        <v>368</v>
      </c>
      <c r="E11382" s="36" t="str">
        <f>VLOOKUP(D11382,Normativa!$A$3:$C$100,3,0)</f>
        <v>Decreto con Fuerza de Ley</v>
      </c>
      <c r="F11382" s="37"/>
      <c r="G11382" s="37"/>
      <c r="H11382" s="37" t="s">
        <v>8331</v>
      </c>
      <c r="I11382" s="36">
        <f t="shared" si="1"/>
        <v>1</v>
      </c>
      <c r="J11382" s="37"/>
      <c r="K11382" s="37"/>
    </row>
    <row r="11383" ht="22.5" hidden="1" customHeight="1">
      <c r="A11383" s="32" t="b">
        <v>0</v>
      </c>
      <c r="B11383" s="33"/>
      <c r="C11383" s="34"/>
      <c r="D11383" s="35" t="s">
        <v>368</v>
      </c>
      <c r="E11383" s="36" t="str">
        <f>VLOOKUP(D11383,Normativa!$A$3:$C$100,3,0)</f>
        <v>Decreto con Fuerza de Ley</v>
      </c>
      <c r="F11383" s="37"/>
      <c r="G11383" s="37"/>
      <c r="H11383" s="37" t="s">
        <v>8332</v>
      </c>
      <c r="I11383" s="36">
        <f t="shared" si="1"/>
        <v>1</v>
      </c>
      <c r="J11383" s="37"/>
      <c r="K11383" s="37"/>
    </row>
    <row r="11384" ht="22.5" hidden="1" customHeight="1">
      <c r="A11384" s="32" t="b">
        <v>0</v>
      </c>
      <c r="B11384" s="33"/>
      <c r="C11384" s="34"/>
      <c r="D11384" s="35" t="s">
        <v>368</v>
      </c>
      <c r="E11384" s="36" t="str">
        <f>VLOOKUP(D11384,Normativa!$A$3:$C$100,3,0)</f>
        <v>Decreto con Fuerza de Ley</v>
      </c>
      <c r="F11384" s="37"/>
      <c r="G11384" s="37"/>
      <c r="H11384" s="37" t="s">
        <v>8333</v>
      </c>
      <c r="I11384" s="36">
        <f t="shared" si="1"/>
        <v>1</v>
      </c>
      <c r="J11384" s="37"/>
      <c r="K11384" s="37"/>
    </row>
    <row r="11385" ht="22.5" hidden="1" customHeight="1">
      <c r="A11385" s="32" t="b">
        <v>0</v>
      </c>
      <c r="B11385" s="33"/>
      <c r="C11385" s="34"/>
      <c r="D11385" s="35" t="s">
        <v>368</v>
      </c>
      <c r="E11385" s="36" t="str">
        <f>VLOOKUP(D11385,Normativa!$A$3:$C$100,3,0)</f>
        <v>Decreto con Fuerza de Ley</v>
      </c>
      <c r="F11385" s="37"/>
      <c r="G11385" s="37"/>
      <c r="H11385" s="37" t="s">
        <v>8334</v>
      </c>
      <c r="I11385" s="36">
        <f t="shared" si="1"/>
        <v>1</v>
      </c>
      <c r="J11385" s="37"/>
      <c r="K11385" s="37"/>
    </row>
    <row r="11386" ht="22.5" hidden="1" customHeight="1">
      <c r="A11386" s="32" t="b">
        <v>0</v>
      </c>
      <c r="B11386" s="33"/>
      <c r="C11386" s="34"/>
      <c r="D11386" s="35" t="s">
        <v>368</v>
      </c>
      <c r="E11386" s="36" t="str">
        <f>VLOOKUP(D11386,Normativa!$A$3:$C$100,3,0)</f>
        <v>Decreto con Fuerza de Ley</v>
      </c>
      <c r="F11386" s="37"/>
      <c r="G11386" s="37"/>
      <c r="H11386" s="37" t="s">
        <v>8335</v>
      </c>
      <c r="I11386" s="36">
        <f t="shared" si="1"/>
        <v>1</v>
      </c>
      <c r="J11386" s="37"/>
      <c r="K11386" s="37"/>
    </row>
    <row r="11387" ht="22.5" hidden="1" customHeight="1">
      <c r="A11387" s="32" t="b">
        <v>0</v>
      </c>
      <c r="B11387" s="33"/>
      <c r="C11387" s="34"/>
      <c r="D11387" s="35" t="s">
        <v>368</v>
      </c>
      <c r="E11387" s="36" t="str">
        <f>VLOOKUP(D11387,Normativa!$A$3:$C$100,3,0)</f>
        <v>Decreto con Fuerza de Ley</v>
      </c>
      <c r="F11387" s="37"/>
      <c r="G11387" s="37"/>
      <c r="H11387" s="37" t="s">
        <v>8336</v>
      </c>
      <c r="I11387" s="36">
        <f t="shared" si="1"/>
        <v>1</v>
      </c>
      <c r="J11387" s="37"/>
      <c r="K11387" s="37"/>
    </row>
    <row r="11388" ht="22.5" hidden="1" customHeight="1">
      <c r="A11388" s="32" t="b">
        <v>0</v>
      </c>
      <c r="B11388" s="33"/>
      <c r="C11388" s="34"/>
      <c r="D11388" s="35" t="s">
        <v>368</v>
      </c>
      <c r="E11388" s="36" t="str">
        <f>VLOOKUP(D11388,Normativa!$A$3:$C$100,3,0)</f>
        <v>Decreto con Fuerza de Ley</v>
      </c>
      <c r="F11388" s="37"/>
      <c r="G11388" s="37"/>
      <c r="H11388" s="37"/>
      <c r="I11388" s="36">
        <f t="shared" si="1"/>
        <v>1</v>
      </c>
      <c r="J11388" s="37"/>
      <c r="K11388" s="37"/>
    </row>
    <row r="11389" ht="22.5" hidden="1" customHeight="1">
      <c r="A11389" s="32" t="b">
        <v>0</v>
      </c>
      <c r="B11389" s="33"/>
      <c r="C11389" s="34"/>
      <c r="D11389" s="35" t="s">
        <v>368</v>
      </c>
      <c r="E11389" s="36" t="str">
        <f>VLOOKUP(D11389,Normativa!$A$3:$C$100,3,0)</f>
        <v>Decreto con Fuerza de Ley</v>
      </c>
      <c r="F11389" s="37"/>
      <c r="G11389" s="37"/>
      <c r="H11389" s="37"/>
      <c r="I11389" s="36">
        <f t="shared" si="1"/>
        <v>2</v>
      </c>
      <c r="J11389" s="37"/>
      <c r="K11389" s="37"/>
    </row>
    <row r="11390" ht="22.5" hidden="1" customHeight="1">
      <c r="A11390" s="32" t="b">
        <v>0</v>
      </c>
      <c r="B11390" s="33"/>
      <c r="C11390" s="34"/>
      <c r="D11390" s="35" t="s">
        <v>368</v>
      </c>
      <c r="E11390" s="36" t="str">
        <f>VLOOKUP(D11390,Normativa!$A$3:$C$100,3,0)</f>
        <v>Decreto con Fuerza de Ley</v>
      </c>
      <c r="F11390" s="37"/>
      <c r="G11390" s="37"/>
      <c r="H11390" s="37" t="s">
        <v>8337</v>
      </c>
      <c r="I11390" s="36">
        <f t="shared" si="1"/>
        <v>1</v>
      </c>
      <c r="J11390" s="37"/>
      <c r="K11390" s="37"/>
    </row>
    <row r="11391" ht="22.5" hidden="1" customHeight="1">
      <c r="A11391" s="32" t="b">
        <v>0</v>
      </c>
      <c r="B11391" s="33"/>
      <c r="C11391" s="34"/>
      <c r="D11391" s="35" t="s">
        <v>368</v>
      </c>
      <c r="E11391" s="36" t="str">
        <f>VLOOKUP(D11391,Normativa!$A$3:$C$100,3,0)</f>
        <v>Decreto con Fuerza de Ley</v>
      </c>
      <c r="F11391" s="37"/>
      <c r="G11391" s="37"/>
      <c r="H11391" s="37" t="s">
        <v>8338</v>
      </c>
      <c r="I11391" s="36">
        <f t="shared" si="1"/>
        <v>1</v>
      </c>
      <c r="J11391" s="37"/>
      <c r="K11391" s="37"/>
    </row>
    <row r="11392" ht="22.5" hidden="1" customHeight="1">
      <c r="A11392" s="32" t="b">
        <v>0</v>
      </c>
      <c r="B11392" s="33"/>
      <c r="C11392" s="34"/>
      <c r="D11392" s="35" t="s">
        <v>368</v>
      </c>
      <c r="E11392" s="36" t="str">
        <f>VLOOKUP(D11392,Normativa!$A$3:$C$100,3,0)</f>
        <v>Decreto con Fuerza de Ley</v>
      </c>
      <c r="F11392" s="37"/>
      <c r="G11392" s="37"/>
      <c r="H11392" s="37"/>
      <c r="I11392" s="36">
        <f t="shared" si="1"/>
        <v>1</v>
      </c>
      <c r="J11392" s="37"/>
      <c r="K11392" s="37"/>
    </row>
    <row r="11393" ht="22.5" hidden="1" customHeight="1">
      <c r="A11393" s="32" t="b">
        <v>0</v>
      </c>
      <c r="B11393" s="33"/>
      <c r="C11393" s="34"/>
      <c r="D11393" s="35" t="s">
        <v>368</v>
      </c>
      <c r="E11393" s="36" t="str">
        <f>VLOOKUP(D11393,Normativa!$A$3:$C$100,3,0)</f>
        <v>Decreto con Fuerza de Ley</v>
      </c>
      <c r="F11393" s="37"/>
      <c r="G11393" s="37"/>
      <c r="H11393" s="37"/>
      <c r="I11393" s="36">
        <f t="shared" si="1"/>
        <v>2</v>
      </c>
      <c r="J11393" s="37"/>
      <c r="K11393" s="37"/>
    </row>
    <row r="11394" ht="22.5" hidden="1" customHeight="1">
      <c r="A11394" s="32" t="b">
        <v>0</v>
      </c>
      <c r="B11394" s="33"/>
      <c r="C11394" s="34"/>
      <c r="D11394" s="35" t="s">
        <v>368</v>
      </c>
      <c r="E11394" s="36" t="str">
        <f>VLOOKUP(D11394,Normativa!$A$3:$C$100,3,0)</f>
        <v>Decreto con Fuerza de Ley</v>
      </c>
      <c r="F11394" s="37"/>
      <c r="G11394" s="37"/>
      <c r="H11394" s="37" t="s">
        <v>8339</v>
      </c>
      <c r="I11394" s="36">
        <f t="shared" si="1"/>
        <v>1</v>
      </c>
      <c r="J11394" s="37"/>
      <c r="K11394" s="37"/>
    </row>
    <row r="11395" ht="22.5" hidden="1" customHeight="1">
      <c r="A11395" s="32" t="b">
        <v>0</v>
      </c>
      <c r="B11395" s="33"/>
      <c r="C11395" s="34"/>
      <c r="D11395" s="35" t="s">
        <v>368</v>
      </c>
      <c r="E11395" s="36" t="str">
        <f>VLOOKUP(D11395,Normativa!$A$3:$C$100,3,0)</f>
        <v>Decreto con Fuerza de Ley</v>
      </c>
      <c r="F11395" s="37"/>
      <c r="G11395" s="37"/>
      <c r="H11395" s="37" t="s">
        <v>8340</v>
      </c>
      <c r="I11395" s="36">
        <f t="shared" si="1"/>
        <v>1</v>
      </c>
      <c r="J11395" s="37"/>
      <c r="K11395" s="37"/>
    </row>
    <row r="11396" ht="22.5" hidden="1" customHeight="1">
      <c r="A11396" s="32" t="b">
        <v>0</v>
      </c>
      <c r="B11396" s="33"/>
      <c r="C11396" s="34"/>
      <c r="D11396" s="35" t="s">
        <v>368</v>
      </c>
      <c r="E11396" s="36" t="str">
        <f>VLOOKUP(D11396,Normativa!$A$3:$C$100,3,0)</f>
        <v>Decreto con Fuerza de Ley</v>
      </c>
      <c r="F11396" s="37"/>
      <c r="G11396" s="37"/>
      <c r="H11396" s="37"/>
      <c r="I11396" s="36">
        <f t="shared" si="1"/>
        <v>1</v>
      </c>
      <c r="J11396" s="37"/>
      <c r="K11396" s="37"/>
    </row>
    <row r="11397" ht="22.5" hidden="1" customHeight="1">
      <c r="A11397" s="32" t="b">
        <v>0</v>
      </c>
      <c r="B11397" s="33"/>
      <c r="C11397" s="34"/>
      <c r="D11397" s="35" t="s">
        <v>368</v>
      </c>
      <c r="E11397" s="36" t="str">
        <f>VLOOKUP(D11397,Normativa!$A$3:$C$100,3,0)</f>
        <v>Decreto con Fuerza de Ley</v>
      </c>
      <c r="F11397" s="37"/>
      <c r="G11397" s="37"/>
      <c r="H11397" s="37"/>
      <c r="I11397" s="36">
        <f t="shared" si="1"/>
        <v>2</v>
      </c>
      <c r="J11397" s="37"/>
      <c r="K11397" s="37"/>
    </row>
    <row r="11398" ht="22.5" hidden="1" customHeight="1">
      <c r="A11398" s="32" t="b">
        <v>0</v>
      </c>
      <c r="B11398" s="33"/>
      <c r="C11398" s="34"/>
      <c r="D11398" s="35" t="s">
        <v>368</v>
      </c>
      <c r="E11398" s="36" t="str">
        <f>VLOOKUP(D11398,Normativa!$A$3:$C$100,3,0)</f>
        <v>Decreto con Fuerza de Ley</v>
      </c>
      <c r="F11398" s="37"/>
      <c r="G11398" s="37"/>
      <c r="H11398" s="37"/>
      <c r="I11398" s="36">
        <f t="shared" si="1"/>
        <v>3</v>
      </c>
      <c r="J11398" s="37"/>
      <c r="K11398" s="37"/>
    </row>
    <row r="11399" ht="22.5" hidden="1" customHeight="1">
      <c r="A11399" s="32" t="b">
        <v>0</v>
      </c>
      <c r="B11399" s="33"/>
      <c r="C11399" s="34"/>
      <c r="D11399" s="35" t="s">
        <v>368</v>
      </c>
      <c r="E11399" s="36" t="str">
        <f>VLOOKUP(D11399,Normativa!$A$3:$C$100,3,0)</f>
        <v>Decreto con Fuerza de Ley</v>
      </c>
      <c r="F11399" s="37"/>
      <c r="G11399" s="37"/>
      <c r="H11399" s="37" t="s">
        <v>8341</v>
      </c>
      <c r="I11399" s="36">
        <f t="shared" si="1"/>
        <v>1</v>
      </c>
      <c r="J11399" s="37"/>
      <c r="K11399" s="37"/>
    </row>
    <row r="11400" ht="22.5" hidden="1" customHeight="1">
      <c r="A11400" s="32" t="b">
        <v>0</v>
      </c>
      <c r="B11400" s="33"/>
      <c r="C11400" s="34"/>
      <c r="D11400" s="35" t="s">
        <v>368</v>
      </c>
      <c r="E11400" s="36" t="str">
        <f>VLOOKUP(D11400,Normativa!$A$3:$C$100,3,0)</f>
        <v>Decreto con Fuerza de Ley</v>
      </c>
      <c r="F11400" s="37"/>
      <c r="G11400" s="37"/>
      <c r="H11400" s="37" t="s">
        <v>8342</v>
      </c>
      <c r="I11400" s="36">
        <f t="shared" si="1"/>
        <v>1</v>
      </c>
      <c r="J11400" s="37"/>
      <c r="K11400" s="37"/>
    </row>
    <row r="11401" ht="22.5" hidden="1" customHeight="1">
      <c r="A11401" s="32" t="b">
        <v>0</v>
      </c>
      <c r="B11401" s="33"/>
      <c r="C11401" s="34"/>
      <c r="D11401" s="35" t="s">
        <v>368</v>
      </c>
      <c r="E11401" s="36" t="str">
        <f>VLOOKUP(D11401,Normativa!$A$3:$C$100,3,0)</f>
        <v>Decreto con Fuerza de Ley</v>
      </c>
      <c r="F11401" s="37"/>
      <c r="G11401" s="37"/>
      <c r="H11401" s="37" t="s">
        <v>8343</v>
      </c>
      <c r="I11401" s="36">
        <f t="shared" si="1"/>
        <v>1</v>
      </c>
      <c r="J11401" s="37"/>
      <c r="K11401" s="37"/>
    </row>
    <row r="11402" ht="22.5" hidden="1" customHeight="1">
      <c r="A11402" s="32" t="b">
        <v>0</v>
      </c>
      <c r="B11402" s="33"/>
      <c r="C11402" s="34"/>
      <c r="D11402" s="35" t="s">
        <v>368</v>
      </c>
      <c r="E11402" s="36" t="str">
        <f>VLOOKUP(D11402,Normativa!$A$3:$C$100,3,0)</f>
        <v>Decreto con Fuerza de Ley</v>
      </c>
      <c r="F11402" s="37"/>
      <c r="G11402" s="37"/>
      <c r="H11402" s="37"/>
      <c r="I11402" s="36">
        <f t="shared" si="1"/>
        <v>1</v>
      </c>
      <c r="J11402" s="37"/>
      <c r="K11402" s="37"/>
    </row>
    <row r="11403" ht="22.5" hidden="1" customHeight="1">
      <c r="A11403" s="32" t="b">
        <v>0</v>
      </c>
      <c r="B11403" s="33"/>
      <c r="C11403" s="34"/>
      <c r="D11403" s="35" t="s">
        <v>368</v>
      </c>
      <c r="E11403" s="36" t="str">
        <f>VLOOKUP(D11403,Normativa!$A$3:$C$100,3,0)</f>
        <v>Decreto con Fuerza de Ley</v>
      </c>
      <c r="F11403" s="37"/>
      <c r="G11403" s="37"/>
      <c r="H11403" s="37" t="s">
        <v>8344</v>
      </c>
      <c r="I11403" s="36">
        <f t="shared" si="1"/>
        <v>1</v>
      </c>
      <c r="J11403" s="37"/>
      <c r="K11403" s="37"/>
    </row>
    <row r="11404" ht="22.5" hidden="1" customHeight="1">
      <c r="A11404" s="32" t="b">
        <v>0</v>
      </c>
      <c r="B11404" s="33"/>
      <c r="C11404" s="34"/>
      <c r="D11404" s="35" t="s">
        <v>368</v>
      </c>
      <c r="E11404" s="36" t="str">
        <f>VLOOKUP(D11404,Normativa!$A$3:$C$100,3,0)</f>
        <v>Decreto con Fuerza de Ley</v>
      </c>
      <c r="F11404" s="37"/>
      <c r="G11404" s="37"/>
      <c r="H11404" s="37"/>
      <c r="I11404" s="36">
        <f t="shared" si="1"/>
        <v>1</v>
      </c>
      <c r="J11404" s="37"/>
      <c r="K11404" s="37"/>
    </row>
    <row r="11405" ht="22.5" hidden="1" customHeight="1">
      <c r="A11405" s="32" t="b">
        <v>0</v>
      </c>
      <c r="B11405" s="33"/>
      <c r="C11405" s="34"/>
      <c r="D11405" s="35" t="s">
        <v>368</v>
      </c>
      <c r="E11405" s="36" t="str">
        <f>VLOOKUP(D11405,Normativa!$A$3:$C$100,3,0)</f>
        <v>Decreto con Fuerza de Ley</v>
      </c>
      <c r="F11405" s="37"/>
      <c r="G11405" s="37"/>
      <c r="H11405" s="37" t="s">
        <v>8345</v>
      </c>
      <c r="I11405" s="36">
        <f t="shared" si="1"/>
        <v>1</v>
      </c>
      <c r="J11405" s="37"/>
      <c r="K11405" s="37"/>
    </row>
    <row r="11406" ht="22.5" hidden="1" customHeight="1">
      <c r="A11406" s="32" t="b">
        <v>0</v>
      </c>
      <c r="B11406" s="33"/>
      <c r="C11406" s="34"/>
      <c r="D11406" s="35" t="s">
        <v>368</v>
      </c>
      <c r="E11406" s="36" t="str">
        <f>VLOOKUP(D11406,Normativa!$A$3:$C$100,3,0)</f>
        <v>Decreto con Fuerza de Ley</v>
      </c>
      <c r="F11406" s="37"/>
      <c r="G11406" s="37"/>
      <c r="H11406" s="37"/>
      <c r="I11406" s="36">
        <f t="shared" si="1"/>
        <v>1</v>
      </c>
      <c r="J11406" s="37"/>
      <c r="K11406" s="37"/>
    </row>
    <row r="11407" ht="22.5" hidden="1" customHeight="1">
      <c r="A11407" s="32" t="b">
        <v>0</v>
      </c>
      <c r="B11407" s="33"/>
      <c r="C11407" s="34"/>
      <c r="D11407" s="35" t="s">
        <v>368</v>
      </c>
      <c r="E11407" s="36" t="str">
        <f>VLOOKUP(D11407,Normativa!$A$3:$C$100,3,0)</f>
        <v>Decreto con Fuerza de Ley</v>
      </c>
      <c r="F11407" s="37"/>
      <c r="G11407" s="37"/>
      <c r="H11407" s="37"/>
      <c r="I11407" s="36">
        <f t="shared" si="1"/>
        <v>2</v>
      </c>
      <c r="J11407" s="37"/>
      <c r="K11407" s="37"/>
    </row>
    <row r="11408" ht="22.5" hidden="1" customHeight="1">
      <c r="A11408" s="32" t="b">
        <v>0</v>
      </c>
      <c r="B11408" s="33"/>
      <c r="C11408" s="34"/>
      <c r="D11408" s="35" t="s">
        <v>368</v>
      </c>
      <c r="E11408" s="36" t="str">
        <f>VLOOKUP(D11408,Normativa!$A$3:$C$100,3,0)</f>
        <v>Decreto con Fuerza de Ley</v>
      </c>
      <c r="F11408" s="37"/>
      <c r="G11408" s="37"/>
      <c r="H11408" s="37" t="s">
        <v>8346</v>
      </c>
      <c r="I11408" s="36">
        <f t="shared" si="1"/>
        <v>1</v>
      </c>
      <c r="J11408" s="37"/>
      <c r="K11408" s="37"/>
    </row>
    <row r="11409" ht="22.5" hidden="1" customHeight="1">
      <c r="A11409" s="32" t="b">
        <v>0</v>
      </c>
      <c r="B11409" s="33"/>
      <c r="C11409" s="34"/>
      <c r="D11409" s="35" t="s">
        <v>368</v>
      </c>
      <c r="E11409" s="36" t="str">
        <f>VLOOKUP(D11409,Normativa!$A$3:$C$100,3,0)</f>
        <v>Decreto con Fuerza de Ley</v>
      </c>
      <c r="F11409" s="37"/>
      <c r="G11409" s="37"/>
      <c r="H11409" s="37"/>
      <c r="I11409" s="36">
        <f t="shared" si="1"/>
        <v>1</v>
      </c>
      <c r="J11409" s="37"/>
      <c r="K11409" s="37"/>
    </row>
    <row r="11410" ht="22.5" hidden="1" customHeight="1">
      <c r="A11410" s="32" t="b">
        <v>0</v>
      </c>
      <c r="B11410" s="33"/>
      <c r="C11410" s="34"/>
      <c r="D11410" s="35" t="s">
        <v>368</v>
      </c>
      <c r="E11410" s="36" t="str">
        <f>VLOOKUP(D11410,Normativa!$A$3:$C$100,3,0)</f>
        <v>Decreto con Fuerza de Ley</v>
      </c>
      <c r="F11410" s="37"/>
      <c r="G11410" s="37"/>
      <c r="H11410" s="37" t="s">
        <v>8347</v>
      </c>
      <c r="I11410" s="36">
        <f t="shared" si="1"/>
        <v>1</v>
      </c>
      <c r="J11410" s="37"/>
      <c r="K11410" s="37"/>
    </row>
    <row r="11411" ht="22.5" hidden="1" customHeight="1">
      <c r="A11411" s="32" t="b">
        <v>0</v>
      </c>
      <c r="B11411" s="33"/>
      <c r="C11411" s="34"/>
      <c r="D11411" s="35" t="s">
        <v>368</v>
      </c>
      <c r="E11411" s="36" t="str">
        <f>VLOOKUP(D11411,Normativa!$A$3:$C$100,3,0)</f>
        <v>Decreto con Fuerza de Ley</v>
      </c>
      <c r="F11411" s="37"/>
      <c r="G11411" s="37"/>
      <c r="H11411" s="37"/>
      <c r="I11411" s="36">
        <f t="shared" si="1"/>
        <v>1</v>
      </c>
      <c r="J11411" s="37"/>
      <c r="K11411" s="37"/>
    </row>
    <row r="11412" ht="22.5" hidden="1" customHeight="1">
      <c r="A11412" s="32" t="b">
        <v>0</v>
      </c>
      <c r="B11412" s="33"/>
      <c r="C11412" s="34"/>
      <c r="D11412" s="35" t="s">
        <v>368</v>
      </c>
      <c r="E11412" s="36" t="str">
        <f>VLOOKUP(D11412,Normativa!$A$3:$C$100,3,0)</f>
        <v>Decreto con Fuerza de Ley</v>
      </c>
      <c r="F11412" s="37"/>
      <c r="G11412" s="37"/>
      <c r="H11412" s="37" t="s">
        <v>8348</v>
      </c>
      <c r="I11412" s="36">
        <f t="shared" si="1"/>
        <v>1</v>
      </c>
      <c r="J11412" s="37"/>
      <c r="K11412" s="37"/>
    </row>
    <row r="11413" ht="22.5" hidden="1" customHeight="1">
      <c r="A11413" s="32" t="b">
        <v>0</v>
      </c>
      <c r="B11413" s="33"/>
      <c r="C11413" s="34"/>
      <c r="D11413" s="35" t="s">
        <v>368</v>
      </c>
      <c r="E11413" s="36" t="str">
        <f>VLOOKUP(D11413,Normativa!$A$3:$C$100,3,0)</f>
        <v>Decreto con Fuerza de Ley</v>
      </c>
      <c r="F11413" s="37"/>
      <c r="G11413" s="37"/>
      <c r="H11413" s="37" t="s">
        <v>8349</v>
      </c>
      <c r="I11413" s="36">
        <f t="shared" si="1"/>
        <v>1</v>
      </c>
      <c r="J11413" s="37"/>
      <c r="K11413" s="37"/>
    </row>
    <row r="11414" ht="22.5" hidden="1" customHeight="1">
      <c r="A11414" s="32" t="b">
        <v>0</v>
      </c>
      <c r="B11414" s="33"/>
      <c r="C11414" s="34"/>
      <c r="D11414" s="35" t="s">
        <v>368</v>
      </c>
      <c r="E11414" s="36" t="str">
        <f>VLOOKUP(D11414,Normativa!$A$3:$C$100,3,0)</f>
        <v>Decreto con Fuerza de Ley</v>
      </c>
      <c r="F11414" s="37"/>
      <c r="G11414" s="37"/>
      <c r="H11414" s="37" t="s">
        <v>8350</v>
      </c>
      <c r="I11414" s="36">
        <f t="shared" si="1"/>
        <v>1</v>
      </c>
      <c r="J11414" s="37"/>
      <c r="K11414" s="37"/>
    </row>
    <row r="11415" ht="22.5" hidden="1" customHeight="1">
      <c r="A11415" s="32" t="b">
        <v>0</v>
      </c>
      <c r="B11415" s="33"/>
      <c r="C11415" s="34"/>
      <c r="D11415" s="35" t="s">
        <v>368</v>
      </c>
      <c r="E11415" s="36" t="str">
        <f>VLOOKUP(D11415,Normativa!$A$3:$C$100,3,0)</f>
        <v>Decreto con Fuerza de Ley</v>
      </c>
      <c r="F11415" s="37"/>
      <c r="G11415" s="37"/>
      <c r="H11415" s="37"/>
      <c r="I11415" s="36">
        <f t="shared" si="1"/>
        <v>1</v>
      </c>
      <c r="J11415" s="37"/>
      <c r="K11415" s="37"/>
    </row>
    <row r="11416" ht="22.5" hidden="1" customHeight="1">
      <c r="A11416" s="32" t="b">
        <v>0</v>
      </c>
      <c r="B11416" s="33"/>
      <c r="C11416" s="34"/>
      <c r="D11416" s="35" t="s">
        <v>368</v>
      </c>
      <c r="E11416" s="36" t="str">
        <f>VLOOKUP(D11416,Normativa!$A$3:$C$100,3,0)</f>
        <v>Decreto con Fuerza de Ley</v>
      </c>
      <c r="F11416" s="37"/>
      <c r="G11416" s="37"/>
      <c r="H11416" s="37" t="s">
        <v>8351</v>
      </c>
      <c r="I11416" s="36">
        <f t="shared" si="1"/>
        <v>1</v>
      </c>
      <c r="J11416" s="37"/>
      <c r="K11416" s="37"/>
    </row>
    <row r="11417" ht="22.5" hidden="1" customHeight="1">
      <c r="A11417" s="32" t="b">
        <v>0</v>
      </c>
      <c r="B11417" s="33"/>
      <c r="C11417" s="34"/>
      <c r="D11417" s="35" t="s">
        <v>368</v>
      </c>
      <c r="E11417" s="36" t="str">
        <f>VLOOKUP(D11417,Normativa!$A$3:$C$100,3,0)</f>
        <v>Decreto con Fuerza de Ley</v>
      </c>
      <c r="F11417" s="37"/>
      <c r="G11417" s="37"/>
      <c r="H11417" s="37"/>
      <c r="I11417" s="36">
        <f t="shared" si="1"/>
        <v>1</v>
      </c>
      <c r="J11417" s="37"/>
      <c r="K11417" s="37"/>
    </row>
    <row r="11418" ht="22.5" hidden="1" customHeight="1">
      <c r="A11418" s="32" t="b">
        <v>0</v>
      </c>
      <c r="B11418" s="33"/>
      <c r="C11418" s="34"/>
      <c r="D11418" s="35" t="s">
        <v>368</v>
      </c>
      <c r="E11418" s="36" t="str">
        <f>VLOOKUP(D11418,Normativa!$A$3:$C$100,3,0)</f>
        <v>Decreto con Fuerza de Ley</v>
      </c>
      <c r="F11418" s="37"/>
      <c r="G11418" s="37"/>
      <c r="H11418" s="37" t="s">
        <v>8352</v>
      </c>
      <c r="I11418" s="36">
        <f t="shared" si="1"/>
        <v>1</v>
      </c>
      <c r="J11418" s="37"/>
      <c r="K11418" s="37"/>
    </row>
    <row r="11419" ht="22.5" hidden="1" customHeight="1">
      <c r="A11419" s="32" t="b">
        <v>0</v>
      </c>
      <c r="B11419" s="33"/>
      <c r="C11419" s="34"/>
      <c r="D11419" s="35" t="s">
        <v>368</v>
      </c>
      <c r="E11419" s="36" t="str">
        <f>VLOOKUP(D11419,Normativa!$A$3:$C$100,3,0)</f>
        <v>Decreto con Fuerza de Ley</v>
      </c>
      <c r="F11419" s="37"/>
      <c r="G11419" s="37"/>
      <c r="H11419" s="37" t="s">
        <v>8353</v>
      </c>
      <c r="I11419" s="36">
        <f t="shared" si="1"/>
        <v>1</v>
      </c>
      <c r="J11419" s="37"/>
      <c r="K11419" s="37"/>
    </row>
    <row r="11420" ht="22.5" hidden="1" customHeight="1">
      <c r="A11420" s="32" t="b">
        <v>0</v>
      </c>
      <c r="B11420" s="33"/>
      <c r="C11420" s="34"/>
      <c r="D11420" s="35" t="s">
        <v>368</v>
      </c>
      <c r="E11420" s="36" t="str">
        <f>VLOOKUP(D11420,Normativa!$A$3:$C$100,3,0)</f>
        <v>Decreto con Fuerza de Ley</v>
      </c>
      <c r="F11420" s="37"/>
      <c r="G11420" s="37"/>
      <c r="H11420" s="37"/>
      <c r="I11420" s="36">
        <f t="shared" si="1"/>
        <v>1</v>
      </c>
      <c r="J11420" s="37"/>
      <c r="K11420" s="37"/>
    </row>
    <row r="11421" ht="22.5" hidden="1" customHeight="1">
      <c r="A11421" s="32" t="b">
        <v>0</v>
      </c>
      <c r="B11421" s="33"/>
      <c r="C11421" s="34"/>
      <c r="D11421" s="35" t="s">
        <v>368</v>
      </c>
      <c r="E11421" s="36" t="str">
        <f>VLOOKUP(D11421,Normativa!$A$3:$C$100,3,0)</f>
        <v>Decreto con Fuerza de Ley</v>
      </c>
      <c r="F11421" s="37"/>
      <c r="G11421" s="37"/>
      <c r="H11421" s="37"/>
      <c r="I11421" s="36">
        <f t="shared" si="1"/>
        <v>2</v>
      </c>
      <c r="J11421" s="37"/>
      <c r="K11421" s="37"/>
    </row>
    <row r="11422" ht="22.5" hidden="1" customHeight="1">
      <c r="A11422" s="32" t="b">
        <v>0</v>
      </c>
      <c r="B11422" s="33"/>
      <c r="C11422" s="34"/>
      <c r="D11422" s="35" t="s">
        <v>368</v>
      </c>
      <c r="E11422" s="36" t="str">
        <f>VLOOKUP(D11422,Normativa!$A$3:$C$100,3,0)</f>
        <v>Decreto con Fuerza de Ley</v>
      </c>
      <c r="F11422" s="37"/>
      <c r="G11422" s="37"/>
      <c r="H11422" s="37"/>
      <c r="I11422" s="36">
        <f t="shared" si="1"/>
        <v>3</v>
      </c>
      <c r="J11422" s="37"/>
      <c r="K11422" s="37"/>
    </row>
    <row r="11423" ht="22.5" hidden="1" customHeight="1">
      <c r="A11423" s="32" t="b">
        <v>0</v>
      </c>
      <c r="B11423" s="33"/>
      <c r="C11423" s="34"/>
      <c r="D11423" s="35" t="s">
        <v>368</v>
      </c>
      <c r="E11423" s="36" t="str">
        <f>VLOOKUP(D11423,Normativa!$A$3:$C$100,3,0)</f>
        <v>Decreto con Fuerza de Ley</v>
      </c>
      <c r="F11423" s="37"/>
      <c r="G11423" s="37"/>
      <c r="H11423" s="37" t="s">
        <v>8354</v>
      </c>
      <c r="I11423" s="36">
        <f t="shared" si="1"/>
        <v>1</v>
      </c>
      <c r="J11423" s="37"/>
      <c r="K11423" s="37"/>
    </row>
    <row r="11424" ht="22.5" hidden="1" customHeight="1">
      <c r="A11424" s="32" t="b">
        <v>0</v>
      </c>
      <c r="B11424" s="33"/>
      <c r="C11424" s="34"/>
      <c r="D11424" s="35" t="s">
        <v>368</v>
      </c>
      <c r="E11424" s="36" t="str">
        <f>VLOOKUP(D11424,Normativa!$A$3:$C$100,3,0)</f>
        <v>Decreto con Fuerza de Ley</v>
      </c>
      <c r="F11424" s="37"/>
      <c r="G11424" s="37"/>
      <c r="H11424" s="37" t="s">
        <v>8355</v>
      </c>
      <c r="I11424" s="36">
        <f t="shared" si="1"/>
        <v>1</v>
      </c>
      <c r="J11424" s="37"/>
      <c r="K11424" s="37"/>
    </row>
    <row r="11425" ht="22.5" hidden="1" customHeight="1">
      <c r="A11425" s="32" t="b">
        <v>0</v>
      </c>
      <c r="B11425" s="33"/>
      <c r="C11425" s="34"/>
      <c r="D11425" s="35" t="s">
        <v>368</v>
      </c>
      <c r="E11425" s="36" t="str">
        <f>VLOOKUP(D11425,Normativa!$A$3:$C$100,3,0)</f>
        <v>Decreto con Fuerza de Ley</v>
      </c>
      <c r="F11425" s="37"/>
      <c r="G11425" s="37"/>
      <c r="H11425" s="37"/>
      <c r="I11425" s="36">
        <f t="shared" si="1"/>
        <v>1</v>
      </c>
      <c r="J11425" s="37"/>
      <c r="K11425" s="37"/>
    </row>
    <row r="11426" ht="22.5" hidden="1" customHeight="1">
      <c r="A11426" s="32" t="b">
        <v>0</v>
      </c>
      <c r="B11426" s="33"/>
      <c r="C11426" s="34"/>
      <c r="D11426" s="35" t="s">
        <v>368</v>
      </c>
      <c r="E11426" s="36" t="str">
        <f>VLOOKUP(D11426,Normativa!$A$3:$C$100,3,0)</f>
        <v>Decreto con Fuerza de Ley</v>
      </c>
      <c r="F11426" s="37"/>
      <c r="G11426" s="37"/>
      <c r="H11426" s="37" t="s">
        <v>8356</v>
      </c>
      <c r="I11426" s="36">
        <f t="shared" si="1"/>
        <v>1</v>
      </c>
      <c r="J11426" s="37"/>
      <c r="K11426" s="37"/>
    </row>
    <row r="11427" ht="22.5" hidden="1" customHeight="1">
      <c r="A11427" s="32" t="b">
        <v>0</v>
      </c>
      <c r="B11427" s="33"/>
      <c r="C11427" s="34"/>
      <c r="D11427" s="35" t="s">
        <v>368</v>
      </c>
      <c r="E11427" s="36" t="str">
        <f>VLOOKUP(D11427,Normativa!$A$3:$C$100,3,0)</f>
        <v>Decreto con Fuerza de Ley</v>
      </c>
      <c r="F11427" s="37"/>
      <c r="G11427" s="37"/>
      <c r="H11427" s="37" t="s">
        <v>8357</v>
      </c>
      <c r="I11427" s="36">
        <f t="shared" si="1"/>
        <v>1</v>
      </c>
      <c r="J11427" s="37"/>
      <c r="K11427" s="37"/>
    </row>
    <row r="11428" ht="22.5" hidden="1" customHeight="1">
      <c r="A11428" s="32" t="b">
        <v>0</v>
      </c>
      <c r="B11428" s="33"/>
      <c r="C11428" s="34"/>
      <c r="D11428" s="35" t="s">
        <v>368</v>
      </c>
      <c r="E11428" s="36" t="str">
        <f>VLOOKUP(D11428,Normativa!$A$3:$C$100,3,0)</f>
        <v>Decreto con Fuerza de Ley</v>
      </c>
      <c r="F11428" s="37"/>
      <c r="G11428" s="37"/>
      <c r="H11428" s="37"/>
      <c r="I11428" s="36">
        <f t="shared" si="1"/>
        <v>1</v>
      </c>
      <c r="J11428" s="37"/>
      <c r="K11428" s="37"/>
    </row>
    <row r="11429" ht="22.5" hidden="1" customHeight="1">
      <c r="A11429" s="32" t="b">
        <v>0</v>
      </c>
      <c r="B11429" s="33"/>
      <c r="C11429" s="34"/>
      <c r="D11429" s="35" t="s">
        <v>368</v>
      </c>
      <c r="E11429" s="36" t="str">
        <f>VLOOKUP(D11429,Normativa!$A$3:$C$100,3,0)</f>
        <v>Decreto con Fuerza de Ley</v>
      </c>
      <c r="F11429" s="37"/>
      <c r="G11429" s="37"/>
      <c r="H11429" s="37" t="s">
        <v>8358</v>
      </c>
      <c r="I11429" s="36">
        <f t="shared" si="1"/>
        <v>1</v>
      </c>
      <c r="J11429" s="37"/>
      <c r="K11429" s="37"/>
    </row>
    <row r="11430" ht="22.5" hidden="1" customHeight="1">
      <c r="A11430" s="32" t="b">
        <v>0</v>
      </c>
      <c r="B11430" s="33"/>
      <c r="C11430" s="34"/>
      <c r="D11430" s="35" t="s">
        <v>368</v>
      </c>
      <c r="E11430" s="36" t="str">
        <f>VLOOKUP(D11430,Normativa!$A$3:$C$100,3,0)</f>
        <v>Decreto con Fuerza de Ley</v>
      </c>
      <c r="F11430" s="37"/>
      <c r="G11430" s="37"/>
      <c r="H11430" s="37"/>
      <c r="I11430" s="36">
        <f t="shared" si="1"/>
        <v>1</v>
      </c>
      <c r="J11430" s="37"/>
      <c r="K11430" s="37"/>
    </row>
    <row r="11431" ht="22.5" hidden="1" customHeight="1">
      <c r="A11431" s="32" t="b">
        <v>0</v>
      </c>
      <c r="B11431" s="33"/>
      <c r="C11431" s="34"/>
      <c r="D11431" s="35" t="s">
        <v>368</v>
      </c>
      <c r="E11431" s="36" t="str">
        <f>VLOOKUP(D11431,Normativa!$A$3:$C$100,3,0)</f>
        <v>Decreto con Fuerza de Ley</v>
      </c>
      <c r="F11431" s="37"/>
      <c r="G11431" s="37"/>
      <c r="H11431" s="37" t="s">
        <v>8359</v>
      </c>
      <c r="I11431" s="36">
        <f t="shared" si="1"/>
        <v>1</v>
      </c>
      <c r="J11431" s="37"/>
      <c r="K11431" s="37"/>
    </row>
    <row r="11432" ht="22.5" hidden="1" customHeight="1">
      <c r="A11432" s="32" t="b">
        <v>0</v>
      </c>
      <c r="B11432" s="33"/>
      <c r="C11432" s="34"/>
      <c r="D11432" s="35" t="s">
        <v>368</v>
      </c>
      <c r="E11432" s="36" t="str">
        <f>VLOOKUP(D11432,Normativa!$A$3:$C$100,3,0)</f>
        <v>Decreto con Fuerza de Ley</v>
      </c>
      <c r="F11432" s="37"/>
      <c r="G11432" s="37"/>
      <c r="H11432" s="37"/>
      <c r="I11432" s="36">
        <f t="shared" si="1"/>
        <v>1</v>
      </c>
      <c r="J11432" s="37"/>
      <c r="K11432" s="37"/>
    </row>
    <row r="11433" ht="22.5" hidden="1" customHeight="1">
      <c r="A11433" s="32" t="b">
        <v>0</v>
      </c>
      <c r="B11433" s="33"/>
      <c r="C11433" s="34"/>
      <c r="D11433" s="35" t="s">
        <v>368</v>
      </c>
      <c r="E11433" s="36" t="str">
        <f>VLOOKUP(D11433,Normativa!$A$3:$C$100,3,0)</f>
        <v>Decreto con Fuerza de Ley</v>
      </c>
      <c r="F11433" s="37"/>
      <c r="G11433" s="37"/>
      <c r="H11433" s="37" t="s">
        <v>8360</v>
      </c>
      <c r="I11433" s="36">
        <f t="shared" si="1"/>
        <v>1</v>
      </c>
      <c r="J11433" s="37"/>
      <c r="K11433" s="37"/>
    </row>
    <row r="11434" ht="22.5" hidden="1" customHeight="1">
      <c r="A11434" s="32" t="b">
        <v>0</v>
      </c>
      <c r="B11434" s="33"/>
      <c r="C11434" s="34"/>
      <c r="D11434" s="35" t="s">
        <v>368</v>
      </c>
      <c r="E11434" s="36" t="str">
        <f>VLOOKUP(D11434,Normativa!$A$3:$C$100,3,0)</f>
        <v>Decreto con Fuerza de Ley</v>
      </c>
      <c r="F11434" s="37"/>
      <c r="G11434" s="37"/>
      <c r="H11434" s="37"/>
      <c r="I11434" s="36">
        <f t="shared" si="1"/>
        <v>1</v>
      </c>
      <c r="J11434" s="37"/>
      <c r="K11434" s="37"/>
    </row>
    <row r="11435" ht="22.5" hidden="1" customHeight="1">
      <c r="A11435" s="32" t="b">
        <v>0</v>
      </c>
      <c r="B11435" s="33"/>
      <c r="C11435" s="34"/>
      <c r="D11435" s="35" t="s">
        <v>368</v>
      </c>
      <c r="E11435" s="36" t="str">
        <f>VLOOKUP(D11435,Normativa!$A$3:$C$100,3,0)</f>
        <v>Decreto con Fuerza de Ley</v>
      </c>
      <c r="F11435" s="37"/>
      <c r="G11435" s="37"/>
      <c r="H11435" s="37" t="s">
        <v>8361</v>
      </c>
      <c r="I11435" s="36">
        <f t="shared" si="1"/>
        <v>1</v>
      </c>
      <c r="J11435" s="37"/>
      <c r="K11435" s="37"/>
    </row>
    <row r="11436" ht="22.5" hidden="1" customHeight="1">
      <c r="A11436" s="32" t="b">
        <v>0</v>
      </c>
      <c r="B11436" s="33"/>
      <c r="C11436" s="34"/>
      <c r="D11436" s="35" t="s">
        <v>368</v>
      </c>
      <c r="E11436" s="36" t="str">
        <f>VLOOKUP(D11436,Normativa!$A$3:$C$100,3,0)</f>
        <v>Decreto con Fuerza de Ley</v>
      </c>
      <c r="F11436" s="37"/>
      <c r="G11436" s="37"/>
      <c r="H11436" s="37" t="s">
        <v>8362</v>
      </c>
      <c r="I11436" s="36">
        <f t="shared" si="1"/>
        <v>1</v>
      </c>
      <c r="J11436" s="37"/>
      <c r="K11436" s="37"/>
    </row>
    <row r="11437" ht="22.5" hidden="1" customHeight="1">
      <c r="A11437" s="32" t="b">
        <v>0</v>
      </c>
      <c r="B11437" s="33"/>
      <c r="C11437" s="34"/>
      <c r="D11437" s="35" t="s">
        <v>368</v>
      </c>
      <c r="E11437" s="36" t="str">
        <f>VLOOKUP(D11437,Normativa!$A$3:$C$100,3,0)</f>
        <v>Decreto con Fuerza de Ley</v>
      </c>
      <c r="F11437" s="37"/>
      <c r="G11437" s="37"/>
      <c r="H11437" s="37"/>
      <c r="I11437" s="36">
        <f t="shared" si="1"/>
        <v>1</v>
      </c>
      <c r="J11437" s="37"/>
      <c r="K11437" s="37"/>
    </row>
    <row r="11438" ht="22.5" hidden="1" customHeight="1">
      <c r="A11438" s="32" t="b">
        <v>0</v>
      </c>
      <c r="B11438" s="33"/>
      <c r="C11438" s="34"/>
      <c r="D11438" s="35" t="s">
        <v>368</v>
      </c>
      <c r="E11438" s="36" t="str">
        <f>VLOOKUP(D11438,Normativa!$A$3:$C$100,3,0)</f>
        <v>Decreto con Fuerza de Ley</v>
      </c>
      <c r="F11438" s="37"/>
      <c r="G11438" s="37"/>
      <c r="H11438" s="37" t="s">
        <v>8363</v>
      </c>
      <c r="I11438" s="36">
        <f t="shared" si="1"/>
        <v>1</v>
      </c>
      <c r="J11438" s="37"/>
      <c r="K11438" s="37"/>
    </row>
    <row r="11439" ht="22.5" hidden="1" customHeight="1">
      <c r="A11439" s="32" t="b">
        <v>0</v>
      </c>
      <c r="B11439" s="33"/>
      <c r="C11439" s="34"/>
      <c r="D11439" s="35" t="s">
        <v>368</v>
      </c>
      <c r="E11439" s="36" t="str">
        <f>VLOOKUP(D11439,Normativa!$A$3:$C$100,3,0)</f>
        <v>Decreto con Fuerza de Ley</v>
      </c>
      <c r="F11439" s="37"/>
      <c r="G11439" s="37"/>
      <c r="H11439" s="37"/>
      <c r="I11439" s="36">
        <f t="shared" si="1"/>
        <v>1</v>
      </c>
      <c r="J11439" s="37"/>
      <c r="K11439" s="37"/>
    </row>
    <row r="11440" ht="22.5" hidden="1" customHeight="1">
      <c r="A11440" s="32" t="b">
        <v>0</v>
      </c>
      <c r="B11440" s="33"/>
      <c r="C11440" s="34"/>
      <c r="D11440" s="35" t="s">
        <v>368</v>
      </c>
      <c r="E11440" s="36" t="str">
        <f>VLOOKUP(D11440,Normativa!$A$3:$C$100,3,0)</f>
        <v>Decreto con Fuerza de Ley</v>
      </c>
      <c r="F11440" s="37"/>
      <c r="G11440" s="37"/>
      <c r="H11440" s="37" t="s">
        <v>8364</v>
      </c>
      <c r="I11440" s="36">
        <f t="shared" si="1"/>
        <v>1</v>
      </c>
      <c r="J11440" s="37"/>
      <c r="K11440" s="37"/>
    </row>
    <row r="11441" ht="22.5" hidden="1" customHeight="1">
      <c r="A11441" s="32" t="b">
        <v>0</v>
      </c>
      <c r="B11441" s="33"/>
      <c r="C11441" s="34"/>
      <c r="D11441" s="35" t="s">
        <v>368</v>
      </c>
      <c r="E11441" s="36" t="str">
        <f>VLOOKUP(D11441,Normativa!$A$3:$C$100,3,0)</f>
        <v>Decreto con Fuerza de Ley</v>
      </c>
      <c r="F11441" s="37"/>
      <c r="G11441" s="37"/>
      <c r="H11441" s="37"/>
      <c r="I11441" s="36">
        <f t="shared" si="1"/>
        <v>1</v>
      </c>
      <c r="J11441" s="37"/>
      <c r="K11441" s="37"/>
    </row>
    <row r="11442" ht="22.5" hidden="1" customHeight="1">
      <c r="A11442" s="32" t="b">
        <v>0</v>
      </c>
      <c r="B11442" s="33"/>
      <c r="C11442" s="34"/>
      <c r="D11442" s="35" t="s">
        <v>368</v>
      </c>
      <c r="E11442" s="36" t="str">
        <f>VLOOKUP(D11442,Normativa!$A$3:$C$100,3,0)</f>
        <v>Decreto con Fuerza de Ley</v>
      </c>
      <c r="F11442" s="37"/>
      <c r="G11442" s="37"/>
      <c r="H11442" s="37" t="s">
        <v>8365</v>
      </c>
      <c r="I11442" s="36">
        <f t="shared" si="1"/>
        <v>1</v>
      </c>
      <c r="J11442" s="37"/>
      <c r="K11442" s="37"/>
    </row>
    <row r="11443" ht="22.5" hidden="1" customHeight="1">
      <c r="A11443" s="32" t="b">
        <v>0</v>
      </c>
      <c r="B11443" s="33"/>
      <c r="C11443" s="34"/>
      <c r="D11443" s="35" t="s">
        <v>368</v>
      </c>
      <c r="E11443" s="36" t="str">
        <f>VLOOKUP(D11443,Normativa!$A$3:$C$100,3,0)</f>
        <v>Decreto con Fuerza de Ley</v>
      </c>
      <c r="F11443" s="37"/>
      <c r="G11443" s="37"/>
      <c r="H11443" s="37"/>
      <c r="I11443" s="36">
        <f t="shared" si="1"/>
        <v>1</v>
      </c>
      <c r="J11443" s="37"/>
      <c r="K11443" s="37"/>
    </row>
    <row r="11444" ht="22.5" hidden="1" customHeight="1">
      <c r="A11444" s="32" t="b">
        <v>0</v>
      </c>
      <c r="B11444" s="33"/>
      <c r="C11444" s="34"/>
      <c r="D11444" s="35" t="s">
        <v>368</v>
      </c>
      <c r="E11444" s="36" t="str">
        <f>VLOOKUP(D11444,Normativa!$A$3:$C$100,3,0)</f>
        <v>Decreto con Fuerza de Ley</v>
      </c>
      <c r="F11444" s="37"/>
      <c r="G11444" s="37"/>
      <c r="H11444" s="37" t="s">
        <v>8366</v>
      </c>
      <c r="I11444" s="36">
        <f t="shared" si="1"/>
        <v>1</v>
      </c>
      <c r="J11444" s="37"/>
      <c r="K11444" s="37"/>
    </row>
    <row r="11445" ht="22.5" hidden="1" customHeight="1">
      <c r="A11445" s="32" t="b">
        <v>0</v>
      </c>
      <c r="B11445" s="33"/>
      <c r="C11445" s="34"/>
      <c r="D11445" s="35" t="s">
        <v>368</v>
      </c>
      <c r="E11445" s="36" t="str">
        <f>VLOOKUP(D11445,Normativa!$A$3:$C$100,3,0)</f>
        <v>Decreto con Fuerza de Ley</v>
      </c>
      <c r="F11445" s="37"/>
      <c r="G11445" s="37"/>
      <c r="H11445" s="37"/>
      <c r="I11445" s="36">
        <f t="shared" si="1"/>
        <v>1</v>
      </c>
      <c r="J11445" s="37"/>
      <c r="K11445" s="37"/>
    </row>
    <row r="11446" ht="22.5" hidden="1" customHeight="1">
      <c r="A11446" s="32" t="b">
        <v>0</v>
      </c>
      <c r="B11446" s="33"/>
      <c r="C11446" s="34"/>
      <c r="D11446" s="35" t="s">
        <v>368</v>
      </c>
      <c r="E11446" s="36" t="str">
        <f>VLOOKUP(D11446,Normativa!$A$3:$C$100,3,0)</f>
        <v>Decreto con Fuerza de Ley</v>
      </c>
      <c r="F11446" s="37"/>
      <c r="G11446" s="37"/>
      <c r="H11446" s="37" t="s">
        <v>8367</v>
      </c>
      <c r="I11446" s="36">
        <f t="shared" si="1"/>
        <v>1</v>
      </c>
      <c r="J11446" s="37"/>
      <c r="K11446" s="37"/>
    </row>
    <row r="11447" ht="22.5" hidden="1" customHeight="1">
      <c r="A11447" s="32" t="b">
        <v>0</v>
      </c>
      <c r="B11447" s="33"/>
      <c r="C11447" s="34"/>
      <c r="D11447" s="35" t="s">
        <v>368</v>
      </c>
      <c r="E11447" s="36" t="str">
        <f>VLOOKUP(D11447,Normativa!$A$3:$C$100,3,0)</f>
        <v>Decreto con Fuerza de Ley</v>
      </c>
      <c r="F11447" s="37"/>
      <c r="G11447" s="37"/>
      <c r="H11447" s="37"/>
      <c r="I11447" s="36">
        <f t="shared" si="1"/>
        <v>1</v>
      </c>
      <c r="J11447" s="37"/>
      <c r="K11447" s="37"/>
    </row>
    <row r="11448" ht="22.5" hidden="1" customHeight="1">
      <c r="A11448" s="32" t="b">
        <v>0</v>
      </c>
      <c r="B11448" s="33"/>
      <c r="C11448" s="34"/>
      <c r="D11448" s="35" t="s">
        <v>368</v>
      </c>
      <c r="E11448" s="36" t="str">
        <f>VLOOKUP(D11448,Normativa!$A$3:$C$100,3,0)</f>
        <v>Decreto con Fuerza de Ley</v>
      </c>
      <c r="F11448" s="37"/>
      <c r="G11448" s="37"/>
      <c r="H11448" s="37" t="s">
        <v>8368</v>
      </c>
      <c r="I11448" s="36">
        <f t="shared" si="1"/>
        <v>1</v>
      </c>
      <c r="J11448" s="37"/>
      <c r="K11448" s="37"/>
    </row>
    <row r="11449" ht="22.5" hidden="1" customHeight="1">
      <c r="A11449" s="32" t="b">
        <v>0</v>
      </c>
      <c r="B11449" s="33"/>
      <c r="C11449" s="34"/>
      <c r="D11449" s="35" t="s">
        <v>368</v>
      </c>
      <c r="E11449" s="36" t="str">
        <f>VLOOKUP(D11449,Normativa!$A$3:$C$100,3,0)</f>
        <v>Decreto con Fuerza de Ley</v>
      </c>
      <c r="F11449" s="37"/>
      <c r="G11449" s="37"/>
      <c r="H11449" s="37"/>
      <c r="I11449" s="36">
        <f t="shared" si="1"/>
        <v>1</v>
      </c>
      <c r="J11449" s="37"/>
      <c r="K11449" s="37"/>
    </row>
    <row r="11450" ht="22.5" hidden="1" customHeight="1">
      <c r="A11450" s="32" t="b">
        <v>0</v>
      </c>
      <c r="B11450" s="33"/>
      <c r="C11450" s="34"/>
      <c r="D11450" s="35" t="s">
        <v>368</v>
      </c>
      <c r="E11450" s="36" t="str">
        <f>VLOOKUP(D11450,Normativa!$A$3:$C$100,3,0)</f>
        <v>Decreto con Fuerza de Ley</v>
      </c>
      <c r="F11450" s="37"/>
      <c r="G11450" s="37"/>
      <c r="H11450" s="37" t="s">
        <v>8369</v>
      </c>
      <c r="I11450" s="36">
        <f t="shared" si="1"/>
        <v>1</v>
      </c>
      <c r="J11450" s="37"/>
      <c r="K11450" s="37"/>
    </row>
    <row r="11451" ht="22.5" hidden="1" customHeight="1">
      <c r="A11451" s="32" t="b">
        <v>0</v>
      </c>
      <c r="B11451" s="33"/>
      <c r="C11451" s="34"/>
      <c r="D11451" s="35" t="s">
        <v>368</v>
      </c>
      <c r="E11451" s="36" t="str">
        <f>VLOOKUP(D11451,Normativa!$A$3:$C$100,3,0)</f>
        <v>Decreto con Fuerza de Ley</v>
      </c>
      <c r="F11451" s="37"/>
      <c r="G11451" s="37"/>
      <c r="H11451" s="37"/>
      <c r="I11451" s="36">
        <f t="shared" si="1"/>
        <v>1</v>
      </c>
      <c r="J11451" s="37"/>
      <c r="K11451" s="37"/>
    </row>
    <row r="11452" ht="22.5" hidden="1" customHeight="1">
      <c r="A11452" s="32" t="b">
        <v>0</v>
      </c>
      <c r="B11452" s="33"/>
      <c r="C11452" s="34"/>
      <c r="D11452" s="35" t="s">
        <v>368</v>
      </c>
      <c r="E11452" s="36" t="str">
        <f>VLOOKUP(D11452,Normativa!$A$3:$C$100,3,0)</f>
        <v>Decreto con Fuerza de Ley</v>
      </c>
      <c r="F11452" s="37"/>
      <c r="G11452" s="37"/>
      <c r="H11452" s="37" t="s">
        <v>8370</v>
      </c>
      <c r="I11452" s="36">
        <f t="shared" si="1"/>
        <v>1</v>
      </c>
      <c r="J11452" s="37"/>
      <c r="K11452" s="37"/>
    </row>
    <row r="11453" ht="22.5" hidden="1" customHeight="1">
      <c r="A11453" s="32" t="b">
        <v>0</v>
      </c>
      <c r="B11453" s="33"/>
      <c r="C11453" s="34"/>
      <c r="D11453" s="35" t="s">
        <v>368</v>
      </c>
      <c r="E11453" s="36" t="str">
        <f>VLOOKUP(D11453,Normativa!$A$3:$C$100,3,0)</f>
        <v>Decreto con Fuerza de Ley</v>
      </c>
      <c r="F11453" s="37"/>
      <c r="G11453" s="37"/>
      <c r="H11453" s="37" t="s">
        <v>8371</v>
      </c>
      <c r="I11453" s="36">
        <f t="shared" si="1"/>
        <v>1</v>
      </c>
      <c r="J11453" s="37"/>
      <c r="K11453" s="37"/>
    </row>
    <row r="11454" ht="22.5" hidden="1" customHeight="1">
      <c r="A11454" s="32" t="b">
        <v>0</v>
      </c>
      <c r="B11454" s="33"/>
      <c r="C11454" s="34"/>
      <c r="D11454" s="35" t="s">
        <v>368</v>
      </c>
      <c r="E11454" s="36" t="str">
        <f>VLOOKUP(D11454,Normativa!$A$3:$C$100,3,0)</f>
        <v>Decreto con Fuerza de Ley</v>
      </c>
      <c r="F11454" s="37"/>
      <c r="G11454" s="37"/>
      <c r="H11454" s="37"/>
      <c r="I11454" s="36">
        <f t="shared" si="1"/>
        <v>1</v>
      </c>
      <c r="J11454" s="37"/>
      <c r="K11454" s="37"/>
    </row>
    <row r="11455" ht="22.5" hidden="1" customHeight="1">
      <c r="A11455" s="32" t="b">
        <v>0</v>
      </c>
      <c r="B11455" s="33"/>
      <c r="C11455" s="34"/>
      <c r="D11455" s="35" t="s">
        <v>368</v>
      </c>
      <c r="E11455" s="36" t="str">
        <f>VLOOKUP(D11455,Normativa!$A$3:$C$100,3,0)</f>
        <v>Decreto con Fuerza de Ley</v>
      </c>
      <c r="F11455" s="37"/>
      <c r="G11455" s="37"/>
      <c r="H11455" s="37" t="s">
        <v>8372</v>
      </c>
      <c r="I11455" s="36">
        <f t="shared" si="1"/>
        <v>1</v>
      </c>
      <c r="J11455" s="37"/>
      <c r="K11455" s="37"/>
    </row>
    <row r="11456" ht="22.5" hidden="1" customHeight="1">
      <c r="A11456" s="32" t="b">
        <v>0</v>
      </c>
      <c r="B11456" s="33"/>
      <c r="C11456" s="34"/>
      <c r="D11456" s="35" t="s">
        <v>368</v>
      </c>
      <c r="E11456" s="36" t="str">
        <f>VLOOKUP(D11456,Normativa!$A$3:$C$100,3,0)</f>
        <v>Decreto con Fuerza de Ley</v>
      </c>
      <c r="F11456" s="37"/>
      <c r="G11456" s="37"/>
      <c r="H11456" s="37"/>
      <c r="I11456" s="36">
        <f t="shared" si="1"/>
        <v>1</v>
      </c>
      <c r="J11456" s="37"/>
      <c r="K11456" s="37"/>
    </row>
    <row r="11457" ht="22.5" hidden="1" customHeight="1">
      <c r="A11457" s="32" t="b">
        <v>0</v>
      </c>
      <c r="B11457" s="33"/>
      <c r="C11457" s="34"/>
      <c r="D11457" s="35" t="s">
        <v>368</v>
      </c>
      <c r="E11457" s="36" t="str">
        <f>VLOOKUP(D11457,Normativa!$A$3:$C$100,3,0)</f>
        <v>Decreto con Fuerza de Ley</v>
      </c>
      <c r="F11457" s="37"/>
      <c r="G11457" s="37"/>
      <c r="H11457" s="37" t="s">
        <v>8373</v>
      </c>
      <c r="I11457" s="36">
        <f t="shared" si="1"/>
        <v>1</v>
      </c>
      <c r="J11457" s="37"/>
      <c r="K11457" s="37"/>
    </row>
    <row r="11458" ht="22.5" hidden="1" customHeight="1">
      <c r="A11458" s="32" t="b">
        <v>0</v>
      </c>
      <c r="B11458" s="33"/>
      <c r="C11458" s="34"/>
      <c r="D11458" s="35" t="s">
        <v>368</v>
      </c>
      <c r="E11458" s="36" t="str">
        <f>VLOOKUP(D11458,Normativa!$A$3:$C$100,3,0)</f>
        <v>Decreto con Fuerza de Ley</v>
      </c>
      <c r="F11458" s="37"/>
      <c r="G11458" s="37"/>
      <c r="H11458" s="37"/>
      <c r="I11458" s="36">
        <f t="shared" si="1"/>
        <v>1</v>
      </c>
      <c r="J11458" s="37"/>
      <c r="K11458" s="37"/>
    </row>
    <row r="11459" ht="22.5" hidden="1" customHeight="1">
      <c r="A11459" s="32" t="b">
        <v>0</v>
      </c>
      <c r="B11459" s="33"/>
      <c r="C11459" s="34"/>
      <c r="D11459" s="35" t="s">
        <v>368</v>
      </c>
      <c r="E11459" s="36" t="str">
        <f>VLOOKUP(D11459,Normativa!$A$3:$C$100,3,0)</f>
        <v>Decreto con Fuerza de Ley</v>
      </c>
      <c r="F11459" s="37"/>
      <c r="G11459" s="37"/>
      <c r="H11459" s="37" t="s">
        <v>8374</v>
      </c>
      <c r="I11459" s="36">
        <f t="shared" si="1"/>
        <v>1</v>
      </c>
      <c r="J11459" s="37"/>
      <c r="K11459" s="37"/>
    </row>
    <row r="11460" ht="22.5" hidden="1" customHeight="1">
      <c r="A11460" s="32" t="b">
        <v>0</v>
      </c>
      <c r="B11460" s="33"/>
      <c r="C11460" s="34"/>
      <c r="D11460" s="35" t="s">
        <v>368</v>
      </c>
      <c r="E11460" s="36" t="str">
        <f>VLOOKUP(D11460,Normativa!$A$3:$C$100,3,0)</f>
        <v>Decreto con Fuerza de Ley</v>
      </c>
      <c r="F11460" s="37"/>
      <c r="G11460" s="37"/>
      <c r="H11460" s="37"/>
      <c r="I11460" s="36">
        <f t="shared" si="1"/>
        <v>1</v>
      </c>
      <c r="J11460" s="37"/>
      <c r="K11460" s="37"/>
    </row>
    <row r="11461" ht="22.5" hidden="1" customHeight="1">
      <c r="A11461" s="32" t="b">
        <v>0</v>
      </c>
      <c r="B11461" s="33"/>
      <c r="C11461" s="34"/>
      <c r="D11461" s="35" t="s">
        <v>368</v>
      </c>
      <c r="E11461" s="36" t="str">
        <f>VLOOKUP(D11461,Normativa!$A$3:$C$100,3,0)</f>
        <v>Decreto con Fuerza de Ley</v>
      </c>
      <c r="F11461" s="37"/>
      <c r="G11461" s="37"/>
      <c r="H11461" s="37" t="s">
        <v>8375</v>
      </c>
      <c r="I11461" s="36">
        <f t="shared" si="1"/>
        <v>1</v>
      </c>
      <c r="J11461" s="37"/>
      <c r="K11461" s="37"/>
    </row>
    <row r="11462" ht="22.5" hidden="1" customHeight="1">
      <c r="A11462" s="32" t="b">
        <v>0</v>
      </c>
      <c r="B11462" s="33"/>
      <c r="C11462" s="34"/>
      <c r="D11462" s="35" t="s">
        <v>368</v>
      </c>
      <c r="E11462" s="36" t="str">
        <f>VLOOKUP(D11462,Normativa!$A$3:$C$100,3,0)</f>
        <v>Decreto con Fuerza de Ley</v>
      </c>
      <c r="F11462" s="37"/>
      <c r="G11462" s="37"/>
      <c r="H11462" s="37"/>
      <c r="I11462" s="36">
        <f t="shared" si="1"/>
        <v>1</v>
      </c>
      <c r="J11462" s="37"/>
      <c r="K11462" s="37"/>
    </row>
    <row r="11463" ht="22.5" hidden="1" customHeight="1">
      <c r="A11463" s="32" t="b">
        <v>0</v>
      </c>
      <c r="B11463" s="33"/>
      <c r="C11463" s="34"/>
      <c r="D11463" s="35" t="s">
        <v>368</v>
      </c>
      <c r="E11463" s="36" t="str">
        <f>VLOOKUP(D11463,Normativa!$A$3:$C$100,3,0)</f>
        <v>Decreto con Fuerza de Ley</v>
      </c>
      <c r="F11463" s="37"/>
      <c r="G11463" s="37"/>
      <c r="H11463" s="37" t="s">
        <v>8376</v>
      </c>
      <c r="I11463" s="36">
        <f t="shared" si="1"/>
        <v>1</v>
      </c>
      <c r="J11463" s="37"/>
      <c r="K11463" s="37"/>
    </row>
    <row r="11464" ht="22.5" hidden="1" customHeight="1">
      <c r="A11464" s="32" t="b">
        <v>0</v>
      </c>
      <c r="B11464" s="33"/>
      <c r="C11464" s="34"/>
      <c r="D11464" s="35" t="s">
        <v>368</v>
      </c>
      <c r="E11464" s="36" t="str">
        <f>VLOOKUP(D11464,Normativa!$A$3:$C$100,3,0)</f>
        <v>Decreto con Fuerza de Ley</v>
      </c>
      <c r="F11464" s="37"/>
      <c r="G11464" s="37"/>
      <c r="H11464" s="37"/>
      <c r="I11464" s="36">
        <f t="shared" si="1"/>
        <v>1</v>
      </c>
      <c r="J11464" s="37"/>
      <c r="K11464" s="37"/>
    </row>
    <row r="11465" ht="22.5" hidden="1" customHeight="1">
      <c r="A11465" s="32" t="b">
        <v>0</v>
      </c>
      <c r="B11465" s="33"/>
      <c r="C11465" s="34"/>
      <c r="D11465" s="35" t="s">
        <v>368</v>
      </c>
      <c r="E11465" s="36" t="str">
        <f>VLOOKUP(D11465,Normativa!$A$3:$C$100,3,0)</f>
        <v>Decreto con Fuerza de Ley</v>
      </c>
      <c r="F11465" s="37"/>
      <c r="G11465" s="37"/>
      <c r="H11465" s="37" t="s">
        <v>8377</v>
      </c>
      <c r="I11465" s="36">
        <f t="shared" si="1"/>
        <v>1</v>
      </c>
      <c r="J11465" s="37"/>
      <c r="K11465" s="37"/>
    </row>
    <row r="11466" ht="22.5" hidden="1" customHeight="1">
      <c r="A11466" s="32" t="b">
        <v>0</v>
      </c>
      <c r="B11466" s="33"/>
      <c r="C11466" s="34"/>
      <c r="D11466" s="35" t="s">
        <v>368</v>
      </c>
      <c r="E11466" s="36" t="str">
        <f>VLOOKUP(D11466,Normativa!$A$3:$C$100,3,0)</f>
        <v>Decreto con Fuerza de Ley</v>
      </c>
      <c r="F11466" s="37"/>
      <c r="G11466" s="37"/>
      <c r="H11466" s="37"/>
      <c r="I11466" s="36">
        <f t="shared" si="1"/>
        <v>1</v>
      </c>
      <c r="J11466" s="37"/>
      <c r="K11466" s="37"/>
    </row>
    <row r="11467" ht="22.5" hidden="1" customHeight="1">
      <c r="A11467" s="32" t="b">
        <v>0</v>
      </c>
      <c r="B11467" s="33"/>
      <c r="C11467" s="34"/>
      <c r="D11467" s="35" t="s">
        <v>368</v>
      </c>
      <c r="E11467" s="36" t="str">
        <f>VLOOKUP(D11467,Normativa!$A$3:$C$100,3,0)</f>
        <v>Decreto con Fuerza de Ley</v>
      </c>
      <c r="F11467" s="37"/>
      <c r="G11467" s="37"/>
      <c r="H11467" s="37" t="s">
        <v>8378</v>
      </c>
      <c r="I11467" s="36">
        <f t="shared" si="1"/>
        <v>1</v>
      </c>
      <c r="J11467" s="37"/>
      <c r="K11467" s="37"/>
    </row>
    <row r="11468" ht="22.5" hidden="1" customHeight="1">
      <c r="A11468" s="32" t="b">
        <v>0</v>
      </c>
      <c r="B11468" s="33"/>
      <c r="C11468" s="34"/>
      <c r="D11468" s="35" t="s">
        <v>368</v>
      </c>
      <c r="E11468" s="36" t="str">
        <f>VLOOKUP(D11468,Normativa!$A$3:$C$100,3,0)</f>
        <v>Decreto con Fuerza de Ley</v>
      </c>
      <c r="F11468" s="37"/>
      <c r="G11468" s="37"/>
      <c r="H11468" s="37"/>
      <c r="I11468" s="36">
        <f t="shared" si="1"/>
        <v>1</v>
      </c>
      <c r="J11468" s="37"/>
      <c r="K11468" s="37"/>
    </row>
    <row r="11469" ht="22.5" hidden="1" customHeight="1">
      <c r="A11469" s="32" t="b">
        <v>0</v>
      </c>
      <c r="B11469" s="33"/>
      <c r="C11469" s="34"/>
      <c r="D11469" s="35" t="s">
        <v>368</v>
      </c>
      <c r="E11469" s="36" t="str">
        <f>VLOOKUP(D11469,Normativa!$A$3:$C$100,3,0)</f>
        <v>Decreto con Fuerza de Ley</v>
      </c>
      <c r="F11469" s="37"/>
      <c r="G11469" s="37"/>
      <c r="H11469" s="37" t="s">
        <v>8379</v>
      </c>
      <c r="I11469" s="36">
        <f t="shared" si="1"/>
        <v>1</v>
      </c>
      <c r="J11469" s="37"/>
      <c r="K11469" s="37"/>
    </row>
    <row r="11470" ht="22.5" hidden="1" customHeight="1">
      <c r="A11470" s="32" t="b">
        <v>0</v>
      </c>
      <c r="B11470" s="33"/>
      <c r="C11470" s="34"/>
      <c r="D11470" s="35" t="s">
        <v>368</v>
      </c>
      <c r="E11470" s="36" t="str">
        <f>VLOOKUP(D11470,Normativa!$A$3:$C$100,3,0)</f>
        <v>Decreto con Fuerza de Ley</v>
      </c>
      <c r="F11470" s="37"/>
      <c r="G11470" s="37"/>
      <c r="H11470" s="37"/>
      <c r="I11470" s="36">
        <f t="shared" si="1"/>
        <v>1</v>
      </c>
      <c r="J11470" s="37"/>
      <c r="K11470" s="37"/>
    </row>
    <row r="11471" ht="22.5" hidden="1" customHeight="1">
      <c r="A11471" s="32" t="b">
        <v>0</v>
      </c>
      <c r="B11471" s="33"/>
      <c r="C11471" s="34"/>
      <c r="D11471" s="35" t="s">
        <v>368</v>
      </c>
      <c r="E11471" s="36" t="str">
        <f>VLOOKUP(D11471,Normativa!$A$3:$C$100,3,0)</f>
        <v>Decreto con Fuerza de Ley</v>
      </c>
      <c r="F11471" s="37"/>
      <c r="G11471" s="37"/>
      <c r="H11471" s="37" t="s">
        <v>8380</v>
      </c>
      <c r="I11471" s="36">
        <f t="shared" si="1"/>
        <v>1</v>
      </c>
      <c r="J11471" s="37"/>
      <c r="K11471" s="37"/>
    </row>
    <row r="11472" ht="22.5" hidden="1" customHeight="1">
      <c r="A11472" s="32" t="b">
        <v>0</v>
      </c>
      <c r="B11472" s="33"/>
      <c r="C11472" s="34"/>
      <c r="D11472" s="35" t="s">
        <v>368</v>
      </c>
      <c r="E11472" s="36" t="str">
        <f>VLOOKUP(D11472,Normativa!$A$3:$C$100,3,0)</f>
        <v>Decreto con Fuerza de Ley</v>
      </c>
      <c r="F11472" s="37"/>
      <c r="G11472" s="37"/>
      <c r="H11472" s="37"/>
      <c r="I11472" s="36">
        <f t="shared" si="1"/>
        <v>1</v>
      </c>
      <c r="J11472" s="37"/>
      <c r="K11472" s="37"/>
    </row>
    <row r="11473" ht="22.5" hidden="1" customHeight="1">
      <c r="A11473" s="32" t="b">
        <v>0</v>
      </c>
      <c r="B11473" s="33"/>
      <c r="C11473" s="34"/>
      <c r="D11473" s="35" t="s">
        <v>368</v>
      </c>
      <c r="E11473" s="36" t="str">
        <f>VLOOKUP(D11473,Normativa!$A$3:$C$100,3,0)</f>
        <v>Decreto con Fuerza de Ley</v>
      </c>
      <c r="F11473" s="37"/>
      <c r="G11473" s="37"/>
      <c r="H11473" s="37" t="s">
        <v>8381</v>
      </c>
      <c r="I11473" s="36">
        <f t="shared" si="1"/>
        <v>1</v>
      </c>
      <c r="J11473" s="37"/>
      <c r="K11473" s="37"/>
    </row>
    <row r="11474" ht="22.5" hidden="1" customHeight="1">
      <c r="A11474" s="32" t="b">
        <v>0</v>
      </c>
      <c r="B11474" s="33"/>
      <c r="C11474" s="34"/>
      <c r="D11474" s="35" t="s">
        <v>368</v>
      </c>
      <c r="E11474" s="36" t="str">
        <f>VLOOKUP(D11474,Normativa!$A$3:$C$100,3,0)</f>
        <v>Decreto con Fuerza de Ley</v>
      </c>
      <c r="F11474" s="37"/>
      <c r="G11474" s="37"/>
      <c r="H11474" s="37"/>
      <c r="I11474" s="36">
        <f t="shared" si="1"/>
        <v>1</v>
      </c>
      <c r="J11474" s="37"/>
      <c r="K11474" s="37"/>
    </row>
    <row r="11475" ht="22.5" hidden="1" customHeight="1">
      <c r="A11475" s="32" t="b">
        <v>0</v>
      </c>
      <c r="B11475" s="33"/>
      <c r="C11475" s="34"/>
      <c r="D11475" s="35" t="s">
        <v>368</v>
      </c>
      <c r="E11475" s="36" t="str">
        <f>VLOOKUP(D11475,Normativa!$A$3:$C$100,3,0)</f>
        <v>Decreto con Fuerza de Ley</v>
      </c>
      <c r="F11475" s="37"/>
      <c r="G11475" s="37"/>
      <c r="H11475" s="37" t="s">
        <v>8382</v>
      </c>
      <c r="I11475" s="36">
        <f t="shared" si="1"/>
        <v>1</v>
      </c>
      <c r="J11475" s="37"/>
      <c r="K11475" s="37"/>
    </row>
    <row r="11476" ht="22.5" hidden="1" customHeight="1">
      <c r="A11476" s="32" t="b">
        <v>0</v>
      </c>
      <c r="B11476" s="33"/>
      <c r="C11476" s="34"/>
      <c r="D11476" s="35" t="s">
        <v>368</v>
      </c>
      <c r="E11476" s="36" t="str">
        <f>VLOOKUP(D11476,Normativa!$A$3:$C$100,3,0)</f>
        <v>Decreto con Fuerza de Ley</v>
      </c>
      <c r="F11476" s="37"/>
      <c r="G11476" s="37"/>
      <c r="H11476" s="37"/>
      <c r="I11476" s="36">
        <f t="shared" si="1"/>
        <v>1</v>
      </c>
      <c r="J11476" s="37"/>
      <c r="K11476" s="37"/>
    </row>
    <row r="11477" ht="22.5" hidden="1" customHeight="1">
      <c r="A11477" s="32" t="b">
        <v>0</v>
      </c>
      <c r="B11477" s="33"/>
      <c r="C11477" s="34"/>
      <c r="D11477" s="35" t="s">
        <v>368</v>
      </c>
      <c r="E11477" s="36" t="str">
        <f>VLOOKUP(D11477,Normativa!$A$3:$C$100,3,0)</f>
        <v>Decreto con Fuerza de Ley</v>
      </c>
      <c r="F11477" s="37"/>
      <c r="G11477" s="37"/>
      <c r="H11477" s="37" t="s">
        <v>8383</v>
      </c>
      <c r="I11477" s="36">
        <f t="shared" si="1"/>
        <v>1</v>
      </c>
      <c r="J11477" s="37"/>
      <c r="K11477" s="37"/>
    </row>
    <row r="11478" ht="22.5" hidden="1" customHeight="1">
      <c r="A11478" s="32" t="b">
        <v>0</v>
      </c>
      <c r="B11478" s="33"/>
      <c r="C11478" s="34"/>
      <c r="D11478" s="35" t="s">
        <v>368</v>
      </c>
      <c r="E11478" s="36" t="str">
        <f>VLOOKUP(D11478,Normativa!$A$3:$C$100,3,0)</f>
        <v>Decreto con Fuerza de Ley</v>
      </c>
      <c r="F11478" s="37"/>
      <c r="G11478" s="37"/>
      <c r="H11478" s="37"/>
      <c r="I11478" s="36">
        <f t="shared" si="1"/>
        <v>1</v>
      </c>
      <c r="J11478" s="37"/>
      <c r="K11478" s="37"/>
    </row>
    <row r="11479" ht="22.5" hidden="1" customHeight="1">
      <c r="A11479" s="32" t="b">
        <v>0</v>
      </c>
      <c r="B11479" s="33"/>
      <c r="C11479" s="34"/>
      <c r="D11479" s="35" t="s">
        <v>368</v>
      </c>
      <c r="E11479" s="36" t="str">
        <f>VLOOKUP(D11479,Normativa!$A$3:$C$100,3,0)</f>
        <v>Decreto con Fuerza de Ley</v>
      </c>
      <c r="F11479" s="37"/>
      <c r="G11479" s="37"/>
      <c r="H11479" s="37" t="s">
        <v>8384</v>
      </c>
      <c r="I11479" s="36">
        <f t="shared" si="1"/>
        <v>1</v>
      </c>
      <c r="J11479" s="37"/>
      <c r="K11479" s="37"/>
    </row>
    <row r="11480" ht="22.5" hidden="1" customHeight="1">
      <c r="A11480" s="32" t="b">
        <v>0</v>
      </c>
      <c r="B11480" s="33"/>
      <c r="C11480" s="34"/>
      <c r="D11480" s="35" t="s">
        <v>368</v>
      </c>
      <c r="E11480" s="36" t="str">
        <f>VLOOKUP(D11480,Normativa!$A$3:$C$100,3,0)</f>
        <v>Decreto con Fuerza de Ley</v>
      </c>
      <c r="F11480" s="37"/>
      <c r="G11480" s="37"/>
      <c r="H11480" s="37"/>
      <c r="I11480" s="36">
        <f t="shared" si="1"/>
        <v>1</v>
      </c>
      <c r="J11480" s="37"/>
      <c r="K11480" s="37"/>
    </row>
    <row r="11481" ht="22.5" hidden="1" customHeight="1">
      <c r="A11481" s="32" t="b">
        <v>0</v>
      </c>
      <c r="B11481" s="33"/>
      <c r="C11481" s="34"/>
      <c r="D11481" s="35" t="s">
        <v>368</v>
      </c>
      <c r="E11481" s="36" t="str">
        <f>VLOOKUP(D11481,Normativa!$A$3:$C$100,3,0)</f>
        <v>Decreto con Fuerza de Ley</v>
      </c>
      <c r="F11481" s="37"/>
      <c r="G11481" s="37"/>
      <c r="H11481" s="37" t="s">
        <v>8385</v>
      </c>
      <c r="I11481" s="36">
        <f t="shared" si="1"/>
        <v>1</v>
      </c>
      <c r="J11481" s="37"/>
      <c r="K11481" s="37"/>
    </row>
    <row r="11482" ht="22.5" hidden="1" customHeight="1">
      <c r="A11482" s="32" t="b">
        <v>0</v>
      </c>
      <c r="B11482" s="33"/>
      <c r="C11482" s="34"/>
      <c r="D11482" s="35" t="s">
        <v>368</v>
      </c>
      <c r="E11482" s="36" t="str">
        <f>VLOOKUP(D11482,Normativa!$A$3:$C$100,3,0)</f>
        <v>Decreto con Fuerza de Ley</v>
      </c>
      <c r="F11482" s="37"/>
      <c r="G11482" s="37"/>
      <c r="H11482" s="37"/>
      <c r="I11482" s="36">
        <f t="shared" si="1"/>
        <v>1</v>
      </c>
      <c r="J11482" s="37"/>
      <c r="K11482" s="37"/>
    </row>
    <row r="11483" ht="22.5" hidden="1" customHeight="1">
      <c r="A11483" s="32" t="b">
        <v>0</v>
      </c>
      <c r="B11483" s="33"/>
      <c r="C11483" s="34"/>
      <c r="D11483" s="35" t="s">
        <v>368</v>
      </c>
      <c r="E11483" s="36" t="str">
        <f>VLOOKUP(D11483,Normativa!$A$3:$C$100,3,0)</f>
        <v>Decreto con Fuerza de Ley</v>
      </c>
      <c r="F11483" s="37"/>
      <c r="G11483" s="37"/>
      <c r="H11483" s="37" t="s">
        <v>8386</v>
      </c>
      <c r="I11483" s="36">
        <f t="shared" si="1"/>
        <v>1</v>
      </c>
      <c r="J11483" s="37"/>
      <c r="K11483" s="37"/>
    </row>
    <row r="11484" ht="22.5" hidden="1" customHeight="1">
      <c r="A11484" s="32" t="b">
        <v>0</v>
      </c>
      <c r="B11484" s="33"/>
      <c r="C11484" s="34"/>
      <c r="D11484" s="35" t="s">
        <v>368</v>
      </c>
      <c r="E11484" s="36" t="str">
        <f>VLOOKUP(D11484,Normativa!$A$3:$C$100,3,0)</f>
        <v>Decreto con Fuerza de Ley</v>
      </c>
      <c r="F11484" s="37"/>
      <c r="G11484" s="37"/>
      <c r="H11484" s="37"/>
      <c r="I11484" s="36">
        <f t="shared" si="1"/>
        <v>1</v>
      </c>
      <c r="J11484" s="37"/>
      <c r="K11484" s="37"/>
    </row>
    <row r="11485" ht="22.5" hidden="1" customHeight="1">
      <c r="A11485" s="32" t="b">
        <v>0</v>
      </c>
      <c r="B11485" s="33"/>
      <c r="C11485" s="34"/>
      <c r="D11485" s="35" t="s">
        <v>368</v>
      </c>
      <c r="E11485" s="36" t="str">
        <f>VLOOKUP(D11485,Normativa!$A$3:$C$100,3,0)</f>
        <v>Decreto con Fuerza de Ley</v>
      </c>
      <c r="F11485" s="37"/>
      <c r="G11485" s="37"/>
      <c r="H11485" s="37" t="s">
        <v>8387</v>
      </c>
      <c r="I11485" s="36">
        <f t="shared" si="1"/>
        <v>1</v>
      </c>
      <c r="J11485" s="37"/>
      <c r="K11485" s="37"/>
    </row>
    <row r="11486" ht="22.5" hidden="1" customHeight="1">
      <c r="A11486" s="32" t="b">
        <v>0</v>
      </c>
      <c r="B11486" s="33"/>
      <c r="C11486" s="34"/>
      <c r="D11486" s="35" t="s">
        <v>368</v>
      </c>
      <c r="E11486" s="36" t="str">
        <f>VLOOKUP(D11486,Normativa!$A$3:$C$100,3,0)</f>
        <v>Decreto con Fuerza de Ley</v>
      </c>
      <c r="F11486" s="37"/>
      <c r="G11486" s="37"/>
      <c r="H11486" s="37"/>
      <c r="I11486" s="36">
        <f t="shared" si="1"/>
        <v>1</v>
      </c>
      <c r="J11486" s="37"/>
      <c r="K11486" s="37"/>
    </row>
    <row r="11487" ht="22.5" hidden="1" customHeight="1">
      <c r="A11487" s="32" t="b">
        <v>0</v>
      </c>
      <c r="B11487" s="33"/>
      <c r="C11487" s="34"/>
      <c r="D11487" s="35" t="s">
        <v>368</v>
      </c>
      <c r="E11487" s="36" t="str">
        <f>VLOOKUP(D11487,Normativa!$A$3:$C$100,3,0)</f>
        <v>Decreto con Fuerza de Ley</v>
      </c>
      <c r="F11487" s="37"/>
      <c r="G11487" s="37"/>
      <c r="H11487" s="37" t="s">
        <v>8388</v>
      </c>
      <c r="I11487" s="36">
        <f t="shared" si="1"/>
        <v>1</v>
      </c>
      <c r="J11487" s="37"/>
      <c r="K11487" s="37"/>
    </row>
    <row r="11488" ht="22.5" hidden="1" customHeight="1">
      <c r="A11488" s="32" t="b">
        <v>0</v>
      </c>
      <c r="B11488" s="33"/>
      <c r="C11488" s="34"/>
      <c r="D11488" s="35" t="s">
        <v>368</v>
      </c>
      <c r="E11488" s="36" t="str">
        <f>VLOOKUP(D11488,Normativa!$A$3:$C$100,3,0)</f>
        <v>Decreto con Fuerza de Ley</v>
      </c>
      <c r="F11488" s="37"/>
      <c r="G11488" s="37"/>
      <c r="H11488" s="37"/>
      <c r="I11488" s="36">
        <f t="shared" si="1"/>
        <v>1</v>
      </c>
      <c r="J11488" s="37"/>
      <c r="K11488" s="37"/>
    </row>
    <row r="11489" ht="22.5" hidden="1" customHeight="1">
      <c r="A11489" s="32" t="b">
        <v>0</v>
      </c>
      <c r="B11489" s="33"/>
      <c r="C11489" s="34"/>
      <c r="D11489" s="35" t="s">
        <v>368</v>
      </c>
      <c r="E11489" s="36" t="str">
        <f>VLOOKUP(D11489,Normativa!$A$3:$C$100,3,0)</f>
        <v>Decreto con Fuerza de Ley</v>
      </c>
      <c r="F11489" s="37"/>
      <c r="G11489" s="37"/>
      <c r="H11489" s="37" t="s">
        <v>8389</v>
      </c>
      <c r="I11489" s="36">
        <f t="shared" si="1"/>
        <v>1</v>
      </c>
      <c r="J11489" s="37"/>
      <c r="K11489" s="37"/>
    </row>
    <row r="11490" ht="22.5" hidden="1" customHeight="1">
      <c r="A11490" s="32" t="b">
        <v>0</v>
      </c>
      <c r="B11490" s="33"/>
      <c r="C11490" s="34"/>
      <c r="D11490" s="35" t="s">
        <v>368</v>
      </c>
      <c r="E11490" s="36" t="str">
        <f>VLOOKUP(D11490,Normativa!$A$3:$C$100,3,0)</f>
        <v>Decreto con Fuerza de Ley</v>
      </c>
      <c r="F11490" s="37"/>
      <c r="G11490" s="37"/>
      <c r="H11490" s="37"/>
      <c r="I11490" s="36">
        <f t="shared" si="1"/>
        <v>1</v>
      </c>
      <c r="J11490" s="37"/>
      <c r="K11490" s="37"/>
    </row>
    <row r="11491" ht="22.5" hidden="1" customHeight="1">
      <c r="A11491" s="32" t="b">
        <v>0</v>
      </c>
      <c r="B11491" s="33"/>
      <c r="C11491" s="34"/>
      <c r="D11491" s="35" t="s">
        <v>368</v>
      </c>
      <c r="E11491" s="36" t="str">
        <f>VLOOKUP(D11491,Normativa!$A$3:$C$100,3,0)</f>
        <v>Decreto con Fuerza de Ley</v>
      </c>
      <c r="F11491" s="37"/>
      <c r="G11491" s="37"/>
      <c r="H11491" s="37" t="s">
        <v>8390</v>
      </c>
      <c r="I11491" s="36">
        <f t="shared" si="1"/>
        <v>1</v>
      </c>
      <c r="J11491" s="37"/>
      <c r="K11491" s="37"/>
    </row>
    <row r="11492" ht="22.5" hidden="1" customHeight="1">
      <c r="A11492" s="32" t="b">
        <v>0</v>
      </c>
      <c r="B11492" s="33"/>
      <c r="C11492" s="34"/>
      <c r="D11492" s="35" t="s">
        <v>368</v>
      </c>
      <c r="E11492" s="36" t="str">
        <f>VLOOKUP(D11492,Normativa!$A$3:$C$100,3,0)</f>
        <v>Decreto con Fuerza de Ley</v>
      </c>
      <c r="F11492" s="37"/>
      <c r="G11492" s="37"/>
      <c r="H11492" s="37"/>
      <c r="I11492" s="36">
        <f t="shared" si="1"/>
        <v>1</v>
      </c>
      <c r="J11492" s="37"/>
      <c r="K11492" s="37"/>
    </row>
    <row r="11493" ht="22.5" hidden="1" customHeight="1">
      <c r="A11493" s="32" t="b">
        <v>0</v>
      </c>
      <c r="B11493" s="33"/>
      <c r="C11493" s="34"/>
      <c r="D11493" s="35" t="s">
        <v>368</v>
      </c>
      <c r="E11493" s="36" t="str">
        <f>VLOOKUP(D11493,Normativa!$A$3:$C$100,3,0)</f>
        <v>Decreto con Fuerza de Ley</v>
      </c>
      <c r="F11493" s="37"/>
      <c r="G11493" s="37"/>
      <c r="H11493" s="37" t="s">
        <v>8391</v>
      </c>
      <c r="I11493" s="36">
        <f t="shared" si="1"/>
        <v>1</v>
      </c>
      <c r="J11493" s="37"/>
      <c r="K11493" s="37"/>
    </row>
    <row r="11494" ht="22.5" hidden="1" customHeight="1">
      <c r="A11494" s="32" t="b">
        <v>0</v>
      </c>
      <c r="B11494" s="33"/>
      <c r="C11494" s="34"/>
      <c r="D11494" s="35" t="s">
        <v>368</v>
      </c>
      <c r="E11494" s="36" t="str">
        <f>VLOOKUP(D11494,Normativa!$A$3:$C$100,3,0)</f>
        <v>Decreto con Fuerza de Ley</v>
      </c>
      <c r="F11494" s="37"/>
      <c r="G11494" s="37"/>
      <c r="H11494" s="37"/>
      <c r="I11494" s="36">
        <f t="shared" si="1"/>
        <v>1</v>
      </c>
      <c r="J11494" s="37"/>
      <c r="K11494" s="37"/>
    </row>
    <row r="11495" ht="22.5" hidden="1" customHeight="1">
      <c r="A11495" s="32" t="b">
        <v>0</v>
      </c>
      <c r="B11495" s="33"/>
      <c r="C11495" s="34"/>
      <c r="D11495" s="35" t="s">
        <v>368</v>
      </c>
      <c r="E11495" s="36" t="str">
        <f>VLOOKUP(D11495,Normativa!$A$3:$C$100,3,0)</f>
        <v>Decreto con Fuerza de Ley</v>
      </c>
      <c r="F11495" s="37"/>
      <c r="G11495" s="37"/>
      <c r="H11495" s="37" t="s">
        <v>8392</v>
      </c>
      <c r="I11495" s="36">
        <f t="shared" si="1"/>
        <v>1</v>
      </c>
      <c r="J11495" s="37"/>
      <c r="K11495" s="37"/>
    </row>
    <row r="11496" ht="22.5" hidden="1" customHeight="1">
      <c r="A11496" s="32" t="b">
        <v>0</v>
      </c>
      <c r="B11496" s="33"/>
      <c r="C11496" s="34"/>
      <c r="D11496" s="35" t="s">
        <v>368</v>
      </c>
      <c r="E11496" s="36" t="str">
        <f>VLOOKUP(D11496,Normativa!$A$3:$C$100,3,0)</f>
        <v>Decreto con Fuerza de Ley</v>
      </c>
      <c r="F11496" s="37"/>
      <c r="G11496" s="37"/>
      <c r="H11496" s="37"/>
      <c r="I11496" s="36">
        <f t="shared" si="1"/>
        <v>1</v>
      </c>
      <c r="J11496" s="37"/>
      <c r="K11496" s="37"/>
    </row>
    <row r="11497" ht="22.5" hidden="1" customHeight="1">
      <c r="A11497" s="32" t="b">
        <v>0</v>
      </c>
      <c r="B11497" s="33"/>
      <c r="C11497" s="34"/>
      <c r="D11497" s="35" t="s">
        <v>368</v>
      </c>
      <c r="E11497" s="36" t="str">
        <f>VLOOKUP(D11497,Normativa!$A$3:$C$100,3,0)</f>
        <v>Decreto con Fuerza de Ley</v>
      </c>
      <c r="F11497" s="37"/>
      <c r="G11497" s="37"/>
      <c r="H11497" s="37" t="s">
        <v>8393</v>
      </c>
      <c r="I11497" s="36">
        <f t="shared" si="1"/>
        <v>1</v>
      </c>
      <c r="J11497" s="37"/>
      <c r="K11497" s="37"/>
    </row>
    <row r="11498" ht="22.5" hidden="1" customHeight="1">
      <c r="A11498" s="32" t="b">
        <v>0</v>
      </c>
      <c r="B11498" s="33"/>
      <c r="C11498" s="34"/>
      <c r="D11498" s="35" t="s">
        <v>368</v>
      </c>
      <c r="E11498" s="36" t="str">
        <f>VLOOKUP(D11498,Normativa!$A$3:$C$100,3,0)</f>
        <v>Decreto con Fuerza de Ley</v>
      </c>
      <c r="F11498" s="37"/>
      <c r="G11498" s="37"/>
      <c r="H11498" s="37"/>
      <c r="I11498" s="36">
        <f t="shared" si="1"/>
        <v>1</v>
      </c>
      <c r="J11498" s="37"/>
      <c r="K11498" s="37"/>
    </row>
    <row r="11499" ht="22.5" hidden="1" customHeight="1">
      <c r="A11499" s="32" t="b">
        <v>0</v>
      </c>
      <c r="B11499" s="33"/>
      <c r="C11499" s="34"/>
      <c r="D11499" s="35" t="s">
        <v>368</v>
      </c>
      <c r="E11499" s="36" t="str">
        <f>VLOOKUP(D11499,Normativa!$A$3:$C$100,3,0)</f>
        <v>Decreto con Fuerza de Ley</v>
      </c>
      <c r="F11499" s="37"/>
      <c r="G11499" s="37"/>
      <c r="H11499" s="37" t="s">
        <v>8394</v>
      </c>
      <c r="I11499" s="36">
        <f t="shared" si="1"/>
        <v>1</v>
      </c>
      <c r="J11499" s="37"/>
      <c r="K11499" s="37"/>
    </row>
    <row r="11500" ht="22.5" hidden="1" customHeight="1">
      <c r="A11500" s="32" t="b">
        <v>0</v>
      </c>
      <c r="B11500" s="33"/>
      <c r="C11500" s="34"/>
      <c r="D11500" s="35" t="s">
        <v>368</v>
      </c>
      <c r="E11500" s="36" t="str">
        <f>VLOOKUP(D11500,Normativa!$A$3:$C$100,3,0)</f>
        <v>Decreto con Fuerza de Ley</v>
      </c>
      <c r="F11500" s="37"/>
      <c r="G11500" s="37"/>
      <c r="H11500" s="37"/>
      <c r="I11500" s="36">
        <f t="shared" si="1"/>
        <v>1</v>
      </c>
      <c r="J11500" s="37"/>
      <c r="K11500" s="37"/>
    </row>
    <row r="11501" ht="22.5" hidden="1" customHeight="1">
      <c r="A11501" s="32" t="b">
        <v>0</v>
      </c>
      <c r="B11501" s="33"/>
      <c r="C11501" s="34"/>
      <c r="D11501" s="35" t="s">
        <v>368</v>
      </c>
      <c r="E11501" s="36" t="str">
        <f>VLOOKUP(D11501,Normativa!$A$3:$C$100,3,0)</f>
        <v>Decreto con Fuerza de Ley</v>
      </c>
      <c r="F11501" s="37"/>
      <c r="G11501" s="37"/>
      <c r="H11501" s="37" t="s">
        <v>8395</v>
      </c>
      <c r="I11501" s="36">
        <f t="shared" si="1"/>
        <v>1</v>
      </c>
      <c r="J11501" s="37"/>
      <c r="K11501" s="37"/>
    </row>
    <row r="11502" ht="22.5" hidden="1" customHeight="1">
      <c r="A11502" s="32" t="b">
        <v>0</v>
      </c>
      <c r="B11502" s="33"/>
      <c r="C11502" s="34"/>
      <c r="D11502" s="35" t="s">
        <v>368</v>
      </c>
      <c r="E11502" s="36" t="str">
        <f>VLOOKUP(D11502,Normativa!$A$3:$C$100,3,0)</f>
        <v>Decreto con Fuerza de Ley</v>
      </c>
      <c r="F11502" s="37"/>
      <c r="G11502" s="37"/>
      <c r="H11502" s="37"/>
      <c r="I11502" s="36">
        <f t="shared" si="1"/>
        <v>1</v>
      </c>
      <c r="J11502" s="37"/>
      <c r="K11502" s="37"/>
    </row>
    <row r="11503" ht="22.5" hidden="1" customHeight="1">
      <c r="A11503" s="32" t="b">
        <v>0</v>
      </c>
      <c r="B11503" s="33"/>
      <c r="C11503" s="34"/>
      <c r="D11503" s="35" t="s">
        <v>368</v>
      </c>
      <c r="E11503" s="36" t="str">
        <f>VLOOKUP(D11503,Normativa!$A$3:$C$100,3,0)</f>
        <v>Decreto con Fuerza de Ley</v>
      </c>
      <c r="F11503" s="37"/>
      <c r="G11503" s="37"/>
      <c r="H11503" s="37" t="s">
        <v>8396</v>
      </c>
      <c r="I11503" s="36">
        <f t="shared" si="1"/>
        <v>1</v>
      </c>
      <c r="J11503" s="37"/>
      <c r="K11503" s="37"/>
    </row>
    <row r="11504" ht="22.5" hidden="1" customHeight="1">
      <c r="A11504" s="32" t="b">
        <v>0</v>
      </c>
      <c r="B11504" s="33"/>
      <c r="C11504" s="34"/>
      <c r="D11504" s="35" t="s">
        <v>368</v>
      </c>
      <c r="E11504" s="36" t="str">
        <f>VLOOKUP(D11504,Normativa!$A$3:$C$100,3,0)</f>
        <v>Decreto con Fuerza de Ley</v>
      </c>
      <c r="F11504" s="37"/>
      <c r="G11504" s="37"/>
      <c r="H11504" s="37"/>
      <c r="I11504" s="36">
        <f t="shared" si="1"/>
        <v>1</v>
      </c>
      <c r="J11504" s="37"/>
      <c r="K11504" s="37"/>
    </row>
    <row r="11505" ht="22.5" hidden="1" customHeight="1">
      <c r="A11505" s="32" t="b">
        <v>0</v>
      </c>
      <c r="B11505" s="33"/>
      <c r="C11505" s="34"/>
      <c r="D11505" s="35" t="s">
        <v>368</v>
      </c>
      <c r="E11505" s="36" t="str">
        <f>VLOOKUP(D11505,Normativa!$A$3:$C$100,3,0)</f>
        <v>Decreto con Fuerza de Ley</v>
      </c>
      <c r="F11505" s="37"/>
      <c r="G11505" s="37"/>
      <c r="H11505" s="37" t="s">
        <v>8397</v>
      </c>
      <c r="I11505" s="36">
        <f t="shared" si="1"/>
        <v>1</v>
      </c>
      <c r="J11505" s="37"/>
      <c r="K11505" s="37"/>
    </row>
    <row r="11506" ht="22.5" hidden="1" customHeight="1">
      <c r="A11506" s="32" t="b">
        <v>0</v>
      </c>
      <c r="B11506" s="33"/>
      <c r="C11506" s="34"/>
      <c r="D11506" s="35" t="s">
        <v>368</v>
      </c>
      <c r="E11506" s="36" t="str">
        <f>VLOOKUP(D11506,Normativa!$A$3:$C$100,3,0)</f>
        <v>Decreto con Fuerza de Ley</v>
      </c>
      <c r="F11506" s="37"/>
      <c r="G11506" s="37"/>
      <c r="H11506" s="37"/>
      <c r="I11506" s="36">
        <f t="shared" si="1"/>
        <v>1</v>
      </c>
      <c r="J11506" s="37"/>
      <c r="K11506" s="37"/>
    </row>
    <row r="11507" ht="22.5" hidden="1" customHeight="1">
      <c r="A11507" s="32" t="b">
        <v>0</v>
      </c>
      <c r="B11507" s="33"/>
      <c r="C11507" s="34"/>
      <c r="D11507" s="35" t="s">
        <v>368</v>
      </c>
      <c r="E11507" s="36" t="str">
        <f>VLOOKUP(D11507,Normativa!$A$3:$C$100,3,0)</f>
        <v>Decreto con Fuerza de Ley</v>
      </c>
      <c r="F11507" s="37"/>
      <c r="G11507" s="37"/>
      <c r="H11507" s="37" t="s">
        <v>8398</v>
      </c>
      <c r="I11507" s="36">
        <f t="shared" si="1"/>
        <v>1</v>
      </c>
      <c r="J11507" s="37"/>
      <c r="K11507" s="37"/>
    </row>
    <row r="11508" ht="22.5" hidden="1" customHeight="1">
      <c r="A11508" s="32" t="b">
        <v>0</v>
      </c>
      <c r="B11508" s="33"/>
      <c r="C11508" s="34"/>
      <c r="D11508" s="35" t="s">
        <v>368</v>
      </c>
      <c r="E11508" s="36" t="str">
        <f>VLOOKUP(D11508,Normativa!$A$3:$C$100,3,0)</f>
        <v>Decreto con Fuerza de Ley</v>
      </c>
      <c r="F11508" s="37"/>
      <c r="G11508" s="37"/>
      <c r="H11508" s="37"/>
      <c r="I11508" s="36">
        <f t="shared" si="1"/>
        <v>1</v>
      </c>
      <c r="J11508" s="37"/>
      <c r="K11508" s="37"/>
    </row>
    <row r="11509" ht="22.5" hidden="1" customHeight="1">
      <c r="A11509" s="32" t="b">
        <v>0</v>
      </c>
      <c r="B11509" s="33"/>
      <c r="C11509" s="34"/>
      <c r="D11509" s="35" t="s">
        <v>368</v>
      </c>
      <c r="E11509" s="36" t="str">
        <f>VLOOKUP(D11509,Normativa!$A$3:$C$100,3,0)</f>
        <v>Decreto con Fuerza de Ley</v>
      </c>
      <c r="F11509" s="37"/>
      <c r="G11509" s="37"/>
      <c r="H11509" s="37" t="s">
        <v>8399</v>
      </c>
      <c r="I11509" s="36">
        <f t="shared" si="1"/>
        <v>1</v>
      </c>
      <c r="J11509" s="37"/>
      <c r="K11509" s="37"/>
    </row>
    <row r="11510" ht="22.5" hidden="1" customHeight="1">
      <c r="A11510" s="32" t="b">
        <v>0</v>
      </c>
      <c r="B11510" s="33"/>
      <c r="C11510" s="34"/>
      <c r="D11510" s="35" t="s">
        <v>368</v>
      </c>
      <c r="E11510" s="36" t="str">
        <f>VLOOKUP(D11510,Normativa!$A$3:$C$100,3,0)</f>
        <v>Decreto con Fuerza de Ley</v>
      </c>
      <c r="F11510" s="37"/>
      <c r="G11510" s="37"/>
      <c r="H11510" s="37"/>
      <c r="I11510" s="36">
        <f t="shared" si="1"/>
        <v>1</v>
      </c>
      <c r="J11510" s="37"/>
      <c r="K11510" s="37"/>
    </row>
    <row r="11511" ht="22.5" hidden="1" customHeight="1">
      <c r="A11511" s="32" t="b">
        <v>0</v>
      </c>
      <c r="B11511" s="33"/>
      <c r="C11511" s="34"/>
      <c r="D11511" s="35" t="s">
        <v>368</v>
      </c>
      <c r="E11511" s="36" t="str">
        <f>VLOOKUP(D11511,Normativa!$A$3:$C$100,3,0)</f>
        <v>Decreto con Fuerza de Ley</v>
      </c>
      <c r="F11511" s="37"/>
      <c r="G11511" s="37"/>
      <c r="H11511" s="37" t="s">
        <v>8400</v>
      </c>
      <c r="I11511" s="36">
        <f t="shared" si="1"/>
        <v>1</v>
      </c>
      <c r="J11511" s="37"/>
      <c r="K11511" s="37"/>
    </row>
    <row r="11512" ht="22.5" hidden="1" customHeight="1">
      <c r="A11512" s="32" t="b">
        <v>0</v>
      </c>
      <c r="B11512" s="33"/>
      <c r="C11512" s="34"/>
      <c r="D11512" s="35" t="s">
        <v>368</v>
      </c>
      <c r="E11512" s="36" t="str">
        <f>VLOOKUP(D11512,Normativa!$A$3:$C$100,3,0)</f>
        <v>Decreto con Fuerza de Ley</v>
      </c>
      <c r="F11512" s="37"/>
      <c r="G11512" s="37"/>
      <c r="H11512" s="37"/>
      <c r="I11512" s="36">
        <f t="shared" si="1"/>
        <v>1</v>
      </c>
      <c r="J11512" s="37"/>
      <c r="K11512" s="37"/>
    </row>
    <row r="11513" ht="22.5" hidden="1" customHeight="1">
      <c r="A11513" s="32" t="b">
        <v>0</v>
      </c>
      <c r="B11513" s="33"/>
      <c r="C11513" s="34"/>
      <c r="D11513" s="35" t="s">
        <v>368</v>
      </c>
      <c r="E11513" s="36" t="str">
        <f>VLOOKUP(D11513,Normativa!$A$3:$C$100,3,0)</f>
        <v>Decreto con Fuerza de Ley</v>
      </c>
      <c r="F11513" s="37"/>
      <c r="G11513" s="37"/>
      <c r="H11513" s="37" t="s">
        <v>8401</v>
      </c>
      <c r="I11513" s="36">
        <f t="shared" si="1"/>
        <v>1</v>
      </c>
      <c r="J11513" s="37"/>
      <c r="K11513" s="37"/>
    </row>
    <row r="11514" ht="22.5" hidden="1" customHeight="1">
      <c r="A11514" s="32" t="b">
        <v>0</v>
      </c>
      <c r="B11514" s="33"/>
      <c r="C11514" s="34"/>
      <c r="D11514" s="35" t="s">
        <v>368</v>
      </c>
      <c r="E11514" s="36" t="str">
        <f>VLOOKUP(D11514,Normativa!$A$3:$C$100,3,0)</f>
        <v>Decreto con Fuerza de Ley</v>
      </c>
      <c r="F11514" s="37"/>
      <c r="G11514" s="37"/>
      <c r="H11514" s="37"/>
      <c r="I11514" s="36">
        <f t="shared" si="1"/>
        <v>1</v>
      </c>
      <c r="J11514" s="37"/>
      <c r="K11514" s="37"/>
    </row>
    <row r="11515" ht="22.5" hidden="1" customHeight="1">
      <c r="A11515" s="32" t="b">
        <v>0</v>
      </c>
      <c r="B11515" s="33"/>
      <c r="C11515" s="34"/>
      <c r="D11515" s="35" t="s">
        <v>368</v>
      </c>
      <c r="E11515" s="36" t="str">
        <f>VLOOKUP(D11515,Normativa!$A$3:$C$100,3,0)</f>
        <v>Decreto con Fuerza de Ley</v>
      </c>
      <c r="F11515" s="37"/>
      <c r="G11515" s="37"/>
      <c r="H11515" s="37" t="s">
        <v>8402</v>
      </c>
      <c r="I11515" s="36">
        <f t="shared" si="1"/>
        <v>1</v>
      </c>
      <c r="J11515" s="37"/>
      <c r="K11515" s="37"/>
    </row>
    <row r="11516" ht="22.5" hidden="1" customHeight="1">
      <c r="A11516" s="32" t="b">
        <v>0</v>
      </c>
      <c r="B11516" s="33"/>
      <c r="C11516" s="34"/>
      <c r="D11516" s="35" t="s">
        <v>368</v>
      </c>
      <c r="E11516" s="36" t="str">
        <f>VLOOKUP(D11516,Normativa!$A$3:$C$100,3,0)</f>
        <v>Decreto con Fuerza de Ley</v>
      </c>
      <c r="F11516" s="37"/>
      <c r="G11516" s="37"/>
      <c r="H11516" s="37"/>
      <c r="I11516" s="36">
        <f t="shared" si="1"/>
        <v>1</v>
      </c>
      <c r="J11516" s="37"/>
      <c r="K11516" s="37"/>
    </row>
    <row r="11517" ht="22.5" hidden="1" customHeight="1">
      <c r="A11517" s="32" t="b">
        <v>0</v>
      </c>
      <c r="B11517" s="33"/>
      <c r="C11517" s="34"/>
      <c r="D11517" s="35" t="s">
        <v>368</v>
      </c>
      <c r="E11517" s="36" t="str">
        <f>VLOOKUP(D11517,Normativa!$A$3:$C$100,3,0)</f>
        <v>Decreto con Fuerza de Ley</v>
      </c>
      <c r="F11517" s="37"/>
      <c r="G11517" s="37"/>
      <c r="H11517" s="37"/>
      <c r="I11517" s="36">
        <f t="shared" si="1"/>
        <v>2</v>
      </c>
      <c r="J11517" s="37"/>
      <c r="K11517" s="37"/>
    </row>
    <row r="11518" ht="22.5" hidden="1" customHeight="1">
      <c r="A11518" s="32" t="b">
        <v>0</v>
      </c>
      <c r="B11518" s="33"/>
      <c r="C11518" s="34"/>
      <c r="D11518" s="35" t="s">
        <v>368</v>
      </c>
      <c r="E11518" s="36" t="str">
        <f>VLOOKUP(D11518,Normativa!$A$3:$C$100,3,0)</f>
        <v>Decreto con Fuerza de Ley</v>
      </c>
      <c r="F11518" s="37"/>
      <c r="G11518" s="37"/>
      <c r="H11518" s="37"/>
      <c r="I11518" s="36">
        <f t="shared" si="1"/>
        <v>3</v>
      </c>
      <c r="J11518" s="37"/>
      <c r="K11518" s="37"/>
    </row>
    <row r="11519" ht="22.5" hidden="1" customHeight="1">
      <c r="A11519" s="32" t="b">
        <v>0</v>
      </c>
      <c r="B11519" s="33"/>
      <c r="C11519" s="34"/>
      <c r="D11519" s="35" t="s">
        <v>368</v>
      </c>
      <c r="E11519" s="36" t="str">
        <f>VLOOKUP(D11519,Normativa!$A$3:$C$100,3,0)</f>
        <v>Decreto con Fuerza de Ley</v>
      </c>
      <c r="F11519" s="37"/>
      <c r="G11519" s="37"/>
      <c r="H11519" s="37"/>
      <c r="I11519" s="36">
        <f t="shared" si="1"/>
        <v>4</v>
      </c>
      <c r="J11519" s="37"/>
      <c r="K11519" s="37"/>
    </row>
    <row r="11520" ht="22.5" hidden="1" customHeight="1">
      <c r="A11520" s="32" t="b">
        <v>0</v>
      </c>
      <c r="B11520" s="33"/>
      <c r="C11520" s="34"/>
      <c r="D11520" s="35" t="s">
        <v>368</v>
      </c>
      <c r="E11520" s="36" t="str">
        <f>VLOOKUP(D11520,Normativa!$A$3:$C$100,3,0)</f>
        <v>Decreto con Fuerza de Ley</v>
      </c>
      <c r="F11520" s="37"/>
      <c r="G11520" s="37"/>
      <c r="H11520" s="37"/>
      <c r="I11520" s="36">
        <f t="shared" si="1"/>
        <v>5</v>
      </c>
      <c r="J11520" s="37"/>
      <c r="K11520" s="37"/>
    </row>
    <row r="11521" ht="22.5" hidden="1" customHeight="1">
      <c r="A11521" s="32" t="b">
        <v>0</v>
      </c>
      <c r="B11521" s="33"/>
      <c r="C11521" s="34"/>
      <c r="D11521" s="35" t="s">
        <v>368</v>
      </c>
      <c r="E11521" s="36" t="str">
        <f>VLOOKUP(D11521,Normativa!$A$3:$C$100,3,0)</f>
        <v>Decreto con Fuerza de Ley</v>
      </c>
      <c r="F11521" s="37"/>
      <c r="G11521" s="37"/>
      <c r="H11521" s="37"/>
      <c r="I11521" s="36">
        <f t="shared" si="1"/>
        <v>6</v>
      </c>
      <c r="J11521" s="37"/>
      <c r="K11521" s="37"/>
    </row>
    <row r="11522" ht="22.5" hidden="1" customHeight="1">
      <c r="A11522" s="32" t="b">
        <v>0</v>
      </c>
      <c r="B11522" s="33"/>
      <c r="C11522" s="34"/>
      <c r="D11522" s="35" t="s">
        <v>368</v>
      </c>
      <c r="E11522" s="36" t="str">
        <f>VLOOKUP(D11522,Normativa!$A$3:$C$100,3,0)</f>
        <v>Decreto con Fuerza de Ley</v>
      </c>
      <c r="F11522" s="37"/>
      <c r="G11522" s="37"/>
      <c r="H11522" s="37"/>
      <c r="I11522" s="36">
        <f t="shared" si="1"/>
        <v>7</v>
      </c>
      <c r="J11522" s="37"/>
      <c r="K11522" s="37"/>
    </row>
    <row r="11523" ht="22.5" hidden="1" customHeight="1">
      <c r="A11523" s="32" t="b">
        <v>0</v>
      </c>
      <c r="B11523" s="33"/>
      <c r="C11523" s="34"/>
      <c r="D11523" s="35" t="s">
        <v>368</v>
      </c>
      <c r="E11523" s="36" t="str">
        <f>VLOOKUP(D11523,Normativa!$A$3:$C$100,3,0)</f>
        <v>Decreto con Fuerza de Ley</v>
      </c>
      <c r="F11523" s="37"/>
      <c r="G11523" s="37"/>
      <c r="H11523" s="37"/>
      <c r="I11523" s="36">
        <f t="shared" si="1"/>
        <v>8</v>
      </c>
      <c r="J11523" s="37"/>
      <c r="K11523" s="37"/>
    </row>
    <row r="11524" ht="22.5" hidden="1" customHeight="1">
      <c r="A11524" s="32" t="b">
        <v>0</v>
      </c>
      <c r="B11524" s="33"/>
      <c r="C11524" s="34"/>
      <c r="D11524" s="35" t="s">
        <v>368</v>
      </c>
      <c r="E11524" s="36" t="str">
        <f>VLOOKUP(D11524,Normativa!$A$3:$C$100,3,0)</f>
        <v>Decreto con Fuerza de Ley</v>
      </c>
      <c r="F11524" s="37"/>
      <c r="G11524" s="37"/>
      <c r="H11524" s="37"/>
      <c r="I11524" s="36">
        <f t="shared" si="1"/>
        <v>9</v>
      </c>
      <c r="J11524" s="37"/>
      <c r="K11524" s="37"/>
    </row>
    <row r="11525" ht="22.5" hidden="1" customHeight="1">
      <c r="A11525" s="32" t="b">
        <v>0</v>
      </c>
      <c r="B11525" s="33"/>
      <c r="C11525" s="34"/>
      <c r="D11525" s="35" t="s">
        <v>368</v>
      </c>
      <c r="E11525" s="36" t="str">
        <f>VLOOKUP(D11525,Normativa!$A$3:$C$100,3,0)</f>
        <v>Decreto con Fuerza de Ley</v>
      </c>
      <c r="F11525" s="37"/>
      <c r="G11525" s="37"/>
      <c r="H11525" s="37"/>
      <c r="I11525" s="36">
        <f t="shared" si="1"/>
        <v>10</v>
      </c>
      <c r="J11525" s="37"/>
      <c r="K11525" s="37"/>
    </row>
    <row r="11526" ht="22.5" hidden="1" customHeight="1">
      <c r="A11526" s="32" t="b">
        <v>0</v>
      </c>
      <c r="B11526" s="33"/>
      <c r="C11526" s="34"/>
      <c r="D11526" s="35" t="s">
        <v>368</v>
      </c>
      <c r="E11526" s="36" t="str">
        <f>VLOOKUP(D11526,Normativa!$A$3:$C$100,3,0)</f>
        <v>Decreto con Fuerza de Ley</v>
      </c>
      <c r="F11526" s="37"/>
      <c r="G11526" s="37"/>
      <c r="H11526" s="37"/>
      <c r="I11526" s="36">
        <f t="shared" si="1"/>
        <v>11</v>
      </c>
      <c r="J11526" s="37"/>
      <c r="K11526" s="37"/>
    </row>
    <row r="11527" ht="22.5" hidden="1" customHeight="1">
      <c r="A11527" s="32" t="b">
        <v>0</v>
      </c>
      <c r="B11527" s="33"/>
      <c r="C11527" s="34"/>
      <c r="D11527" s="35" t="s">
        <v>368</v>
      </c>
      <c r="E11527" s="36" t="str">
        <f>VLOOKUP(D11527,Normativa!$A$3:$C$100,3,0)</f>
        <v>Decreto con Fuerza de Ley</v>
      </c>
      <c r="F11527" s="37"/>
      <c r="G11527" s="37"/>
      <c r="H11527" s="37"/>
      <c r="I11527" s="36">
        <f t="shared" si="1"/>
        <v>12</v>
      </c>
      <c r="J11527" s="37"/>
      <c r="K11527" s="37"/>
    </row>
    <row r="11528" ht="22.5" hidden="1" customHeight="1">
      <c r="A11528" s="32" t="b">
        <v>0</v>
      </c>
      <c r="B11528" s="33"/>
      <c r="C11528" s="34"/>
      <c r="D11528" s="35" t="s">
        <v>368</v>
      </c>
      <c r="E11528" s="36" t="str">
        <f>VLOOKUP(D11528,Normativa!$A$3:$C$100,3,0)</f>
        <v>Decreto con Fuerza de Ley</v>
      </c>
      <c r="F11528" s="37"/>
      <c r="G11528" s="37"/>
      <c r="H11528" s="37"/>
      <c r="I11528" s="36">
        <f t="shared" si="1"/>
        <v>13</v>
      </c>
      <c r="J11528" s="37"/>
      <c r="K11528" s="37"/>
    </row>
    <row r="11529" ht="22.5" hidden="1" customHeight="1">
      <c r="A11529" s="32" t="b">
        <v>0</v>
      </c>
      <c r="B11529" s="33"/>
      <c r="C11529" s="34"/>
      <c r="D11529" s="35" t="s">
        <v>368</v>
      </c>
      <c r="E11529" s="36" t="str">
        <f>VLOOKUP(D11529,Normativa!$A$3:$C$100,3,0)</f>
        <v>Decreto con Fuerza de Ley</v>
      </c>
      <c r="F11529" s="37"/>
      <c r="G11529" s="37"/>
      <c r="H11529" s="37"/>
      <c r="I11529" s="36">
        <f t="shared" si="1"/>
        <v>14</v>
      </c>
      <c r="J11529" s="37"/>
      <c r="K11529" s="37"/>
    </row>
    <row r="11530" ht="22.5" hidden="1" customHeight="1">
      <c r="A11530" s="32" t="b">
        <v>0</v>
      </c>
      <c r="B11530" s="33"/>
      <c r="C11530" s="34"/>
      <c r="D11530" s="35" t="s">
        <v>368</v>
      </c>
      <c r="E11530" s="36" t="str">
        <f>VLOOKUP(D11530,Normativa!$A$3:$C$100,3,0)</f>
        <v>Decreto con Fuerza de Ley</v>
      </c>
      <c r="F11530" s="37"/>
      <c r="G11530" s="37"/>
      <c r="H11530" s="37"/>
      <c r="I11530" s="36">
        <f t="shared" si="1"/>
        <v>15</v>
      </c>
      <c r="J11530" s="37"/>
      <c r="K11530" s="37"/>
    </row>
    <row r="11531" ht="22.5" hidden="1" customHeight="1">
      <c r="A11531" s="32" t="b">
        <v>0</v>
      </c>
      <c r="B11531" s="33"/>
      <c r="C11531" s="34"/>
      <c r="D11531" s="35" t="s">
        <v>368</v>
      </c>
      <c r="E11531" s="36" t="str">
        <f>VLOOKUP(D11531,Normativa!$A$3:$C$100,3,0)</f>
        <v>Decreto con Fuerza de Ley</v>
      </c>
      <c r="F11531" s="37"/>
      <c r="G11531" s="37"/>
      <c r="H11531" s="37"/>
      <c r="I11531" s="36">
        <f t="shared" si="1"/>
        <v>16</v>
      </c>
      <c r="J11531" s="37"/>
      <c r="K11531" s="37"/>
    </row>
    <row r="11532" ht="22.5" hidden="1" customHeight="1">
      <c r="A11532" s="32" t="b">
        <v>0</v>
      </c>
      <c r="B11532" s="33"/>
      <c r="C11532" s="34"/>
      <c r="D11532" s="35" t="s">
        <v>368</v>
      </c>
      <c r="E11532" s="36" t="str">
        <f>VLOOKUP(D11532,Normativa!$A$3:$C$100,3,0)</f>
        <v>Decreto con Fuerza de Ley</v>
      </c>
      <c r="F11532" s="37"/>
      <c r="G11532" s="37"/>
      <c r="H11532" s="37"/>
      <c r="I11532" s="36">
        <f t="shared" si="1"/>
        <v>17</v>
      </c>
      <c r="J11532" s="37"/>
      <c r="K11532" s="37"/>
    </row>
    <row r="11533" ht="22.5" hidden="1" customHeight="1">
      <c r="A11533" s="32" t="b">
        <v>0</v>
      </c>
      <c r="B11533" s="33"/>
      <c r="C11533" s="34"/>
      <c r="D11533" s="35" t="s">
        <v>368</v>
      </c>
      <c r="E11533" s="36" t="str">
        <f>VLOOKUP(D11533,Normativa!$A$3:$C$100,3,0)</f>
        <v>Decreto con Fuerza de Ley</v>
      </c>
      <c r="F11533" s="37"/>
      <c r="G11533" s="37"/>
      <c r="H11533" s="37"/>
      <c r="I11533" s="36">
        <f t="shared" si="1"/>
        <v>18</v>
      </c>
      <c r="J11533" s="37"/>
      <c r="K11533" s="37"/>
    </row>
    <row r="11534" ht="22.5" hidden="1" customHeight="1">
      <c r="A11534" s="32" t="b">
        <v>0</v>
      </c>
      <c r="B11534" s="33"/>
      <c r="C11534" s="34"/>
      <c r="D11534" s="35" t="s">
        <v>368</v>
      </c>
      <c r="E11534" s="36" t="str">
        <f>VLOOKUP(D11534,Normativa!$A$3:$C$100,3,0)</f>
        <v>Decreto con Fuerza de Ley</v>
      </c>
      <c r="F11534" s="37"/>
      <c r="G11534" s="37"/>
      <c r="H11534" s="37"/>
      <c r="I11534" s="36">
        <f t="shared" si="1"/>
        <v>19</v>
      </c>
      <c r="J11534" s="37"/>
      <c r="K11534" s="37"/>
    </row>
    <row r="11535" ht="22.5" hidden="1" customHeight="1">
      <c r="A11535" s="32" t="b">
        <v>0</v>
      </c>
      <c r="B11535" s="33"/>
      <c r="C11535" s="34"/>
      <c r="D11535" s="35" t="s">
        <v>368</v>
      </c>
      <c r="E11535" s="36" t="str">
        <f>VLOOKUP(D11535,Normativa!$A$3:$C$100,3,0)</f>
        <v>Decreto con Fuerza de Ley</v>
      </c>
      <c r="F11535" s="37"/>
      <c r="G11535" s="37"/>
      <c r="H11535" s="37"/>
      <c r="I11535" s="36">
        <f t="shared" si="1"/>
        <v>20</v>
      </c>
      <c r="J11535" s="37"/>
      <c r="K11535" s="37"/>
    </row>
    <row r="11536" ht="22.5" hidden="1" customHeight="1">
      <c r="A11536" s="32" t="b">
        <v>0</v>
      </c>
      <c r="B11536" s="33"/>
      <c r="C11536" s="34"/>
      <c r="D11536" s="35" t="s">
        <v>368</v>
      </c>
      <c r="E11536" s="36" t="str">
        <f>VLOOKUP(D11536,Normativa!$A$3:$C$100,3,0)</f>
        <v>Decreto con Fuerza de Ley</v>
      </c>
      <c r="F11536" s="37"/>
      <c r="G11536" s="37"/>
      <c r="H11536" s="37"/>
      <c r="I11536" s="36">
        <f t="shared" si="1"/>
        <v>21</v>
      </c>
      <c r="J11536" s="37"/>
      <c r="K11536" s="37"/>
    </row>
    <row r="11537" ht="22.5" hidden="1" customHeight="1">
      <c r="A11537" s="32" t="b">
        <v>0</v>
      </c>
      <c r="B11537" s="33"/>
      <c r="C11537" s="34"/>
      <c r="D11537" s="35" t="s">
        <v>368</v>
      </c>
      <c r="E11537" s="36" t="str">
        <f>VLOOKUP(D11537,Normativa!$A$3:$C$100,3,0)</f>
        <v>Decreto con Fuerza de Ley</v>
      </c>
      <c r="F11537" s="37"/>
      <c r="G11537" s="37"/>
      <c r="H11537" s="37"/>
      <c r="I11537" s="36">
        <f t="shared" si="1"/>
        <v>22</v>
      </c>
      <c r="J11537" s="37"/>
      <c r="K11537" s="37"/>
    </row>
    <row r="11538" ht="22.5" hidden="1" customHeight="1">
      <c r="A11538" s="32" t="b">
        <v>0</v>
      </c>
      <c r="B11538" s="33"/>
      <c r="C11538" s="34"/>
      <c r="D11538" s="35" t="s">
        <v>368</v>
      </c>
      <c r="E11538" s="36" t="str">
        <f>VLOOKUP(D11538,Normativa!$A$3:$C$100,3,0)</f>
        <v>Decreto con Fuerza de Ley</v>
      </c>
      <c r="F11538" s="37"/>
      <c r="G11538" s="37"/>
      <c r="H11538" s="37"/>
      <c r="I11538" s="36">
        <f t="shared" si="1"/>
        <v>23</v>
      </c>
      <c r="J11538" s="37"/>
      <c r="K11538" s="37"/>
    </row>
    <row r="11539" ht="22.5" hidden="1" customHeight="1">
      <c r="A11539" s="32" t="b">
        <v>0</v>
      </c>
      <c r="B11539" s="33"/>
      <c r="C11539" s="34"/>
      <c r="D11539" s="35" t="s">
        <v>368</v>
      </c>
      <c r="E11539" s="36" t="str">
        <f>VLOOKUP(D11539,Normativa!$A$3:$C$100,3,0)</f>
        <v>Decreto con Fuerza de Ley</v>
      </c>
      <c r="F11539" s="37"/>
      <c r="G11539" s="37"/>
      <c r="H11539" s="37"/>
      <c r="I11539" s="36">
        <f t="shared" si="1"/>
        <v>24</v>
      </c>
      <c r="J11539" s="37"/>
      <c r="K11539" s="37"/>
    </row>
    <row r="11540" ht="22.5" hidden="1" customHeight="1">
      <c r="A11540" s="32" t="b">
        <v>0</v>
      </c>
      <c r="B11540" s="33"/>
      <c r="C11540" s="34"/>
      <c r="D11540" s="35" t="s">
        <v>368</v>
      </c>
      <c r="E11540" s="36" t="str">
        <f>VLOOKUP(D11540,Normativa!$A$3:$C$100,3,0)</f>
        <v>Decreto con Fuerza de Ley</v>
      </c>
      <c r="F11540" s="37"/>
      <c r="G11540" s="37"/>
      <c r="H11540" s="37"/>
      <c r="I11540" s="36">
        <f t="shared" si="1"/>
        <v>25</v>
      </c>
      <c r="J11540" s="37"/>
      <c r="K11540" s="37"/>
    </row>
    <row r="11541" ht="22.5" hidden="1" customHeight="1">
      <c r="A11541" s="32" t="b">
        <v>0</v>
      </c>
      <c r="B11541" s="33"/>
      <c r="C11541" s="34"/>
      <c r="D11541" s="35" t="s">
        <v>368</v>
      </c>
      <c r="E11541" s="36" t="str">
        <f>VLOOKUP(D11541,Normativa!$A$3:$C$100,3,0)</f>
        <v>Decreto con Fuerza de Ley</v>
      </c>
      <c r="F11541" s="37"/>
      <c r="G11541" s="37"/>
      <c r="H11541" s="37"/>
      <c r="I11541" s="36">
        <f t="shared" si="1"/>
        <v>26</v>
      </c>
      <c r="J11541" s="37"/>
      <c r="K11541" s="37"/>
    </row>
    <row r="11542" ht="22.5" hidden="1" customHeight="1">
      <c r="A11542" s="32" t="b">
        <v>0</v>
      </c>
      <c r="B11542" s="33"/>
      <c r="C11542" s="34"/>
      <c r="D11542" s="35" t="s">
        <v>368</v>
      </c>
      <c r="E11542" s="36" t="str">
        <f>VLOOKUP(D11542,Normativa!$A$3:$C$100,3,0)</f>
        <v>Decreto con Fuerza de Ley</v>
      </c>
      <c r="F11542" s="37"/>
      <c r="G11542" s="37"/>
      <c r="H11542" s="37"/>
      <c r="I11542" s="36">
        <f t="shared" si="1"/>
        <v>27</v>
      </c>
      <c r="J11542" s="37"/>
      <c r="K11542" s="37"/>
    </row>
    <row r="11543" ht="22.5" hidden="1" customHeight="1">
      <c r="A11543" s="32" t="b">
        <v>0</v>
      </c>
      <c r="B11543" s="33"/>
      <c r="C11543" s="34"/>
      <c r="D11543" s="35" t="s">
        <v>368</v>
      </c>
      <c r="E11543" s="36" t="str">
        <f>VLOOKUP(D11543,Normativa!$A$3:$C$100,3,0)</f>
        <v>Decreto con Fuerza de Ley</v>
      </c>
      <c r="F11543" s="37"/>
      <c r="G11543" s="37"/>
      <c r="H11543" s="37"/>
      <c r="I11543" s="36">
        <f t="shared" si="1"/>
        <v>28</v>
      </c>
      <c r="J11543" s="37"/>
      <c r="K11543" s="37"/>
    </row>
    <row r="11544" ht="22.5" hidden="1" customHeight="1">
      <c r="A11544" s="32" t="b">
        <v>0</v>
      </c>
      <c r="B11544" s="33"/>
      <c r="C11544" s="34"/>
      <c r="D11544" s="35" t="s">
        <v>368</v>
      </c>
      <c r="E11544" s="36" t="str">
        <f>VLOOKUP(D11544,Normativa!$A$3:$C$100,3,0)</f>
        <v>Decreto con Fuerza de Ley</v>
      </c>
      <c r="F11544" s="37"/>
      <c r="G11544" s="37"/>
      <c r="H11544" s="37"/>
      <c r="I11544" s="36">
        <f t="shared" si="1"/>
        <v>29</v>
      </c>
      <c r="J11544" s="37"/>
      <c r="K11544" s="37"/>
    </row>
    <row r="11545" ht="22.5" hidden="1" customHeight="1">
      <c r="A11545" s="32" t="b">
        <v>0</v>
      </c>
      <c r="B11545" s="33"/>
      <c r="C11545" s="34"/>
      <c r="D11545" s="35" t="s">
        <v>368</v>
      </c>
      <c r="E11545" s="36" t="str">
        <f>VLOOKUP(D11545,Normativa!$A$3:$C$100,3,0)</f>
        <v>Decreto con Fuerza de Ley</v>
      </c>
      <c r="F11545" s="37"/>
      <c r="G11545" s="37"/>
      <c r="H11545" s="37"/>
      <c r="I11545" s="36">
        <f t="shared" si="1"/>
        <v>30</v>
      </c>
      <c r="J11545" s="37"/>
      <c r="K11545" s="37"/>
    </row>
    <row r="11546" ht="22.5" hidden="1" customHeight="1">
      <c r="A11546" s="32" t="b">
        <v>0</v>
      </c>
      <c r="B11546" s="33"/>
      <c r="C11546" s="34"/>
      <c r="D11546" s="35" t="s">
        <v>368</v>
      </c>
      <c r="E11546" s="36" t="str">
        <f>VLOOKUP(D11546,Normativa!$A$3:$C$100,3,0)</f>
        <v>Decreto con Fuerza de Ley</v>
      </c>
      <c r="F11546" s="37"/>
      <c r="G11546" s="37"/>
      <c r="H11546" s="37"/>
      <c r="I11546" s="36">
        <f t="shared" si="1"/>
        <v>31</v>
      </c>
      <c r="J11546" s="37"/>
      <c r="K11546" s="37"/>
    </row>
    <row r="11547" ht="22.5" hidden="1" customHeight="1">
      <c r="A11547" s="32" t="b">
        <v>0</v>
      </c>
      <c r="B11547" s="33"/>
      <c r="C11547" s="34"/>
      <c r="D11547" s="35" t="s">
        <v>368</v>
      </c>
      <c r="E11547" s="36" t="str">
        <f>VLOOKUP(D11547,Normativa!$A$3:$C$100,3,0)</f>
        <v>Decreto con Fuerza de Ley</v>
      </c>
      <c r="F11547" s="37"/>
      <c r="G11547" s="37"/>
      <c r="H11547" s="37"/>
      <c r="I11547" s="36">
        <f t="shared" si="1"/>
        <v>32</v>
      </c>
      <c r="J11547" s="37"/>
      <c r="K11547" s="37"/>
    </row>
    <row r="11548" ht="22.5" hidden="1" customHeight="1">
      <c r="A11548" s="32" t="b">
        <v>0</v>
      </c>
      <c r="B11548" s="33"/>
      <c r="C11548" s="34"/>
      <c r="D11548" s="35" t="s">
        <v>368</v>
      </c>
      <c r="E11548" s="36" t="str">
        <f>VLOOKUP(D11548,Normativa!$A$3:$C$100,3,0)</f>
        <v>Decreto con Fuerza de Ley</v>
      </c>
      <c r="F11548" s="37"/>
      <c r="G11548" s="37"/>
      <c r="H11548" s="37"/>
      <c r="I11548" s="36">
        <f t="shared" si="1"/>
        <v>33</v>
      </c>
      <c r="J11548" s="37"/>
      <c r="K11548" s="37"/>
    </row>
    <row r="11549" ht="22.5" hidden="1" customHeight="1">
      <c r="A11549" s="32" t="b">
        <v>0</v>
      </c>
      <c r="B11549" s="33"/>
      <c r="C11549" s="34"/>
      <c r="D11549" s="35" t="s">
        <v>368</v>
      </c>
      <c r="E11549" s="36" t="str">
        <f>VLOOKUP(D11549,Normativa!$A$3:$C$100,3,0)</f>
        <v>Decreto con Fuerza de Ley</v>
      </c>
      <c r="F11549" s="37"/>
      <c r="G11549" s="37"/>
      <c r="H11549" s="37"/>
      <c r="I11549" s="36">
        <f t="shared" si="1"/>
        <v>34</v>
      </c>
      <c r="J11549" s="37"/>
      <c r="K11549" s="37"/>
    </row>
    <row r="11550" ht="22.5" hidden="1" customHeight="1">
      <c r="A11550" s="32" t="b">
        <v>0</v>
      </c>
      <c r="B11550" s="33"/>
      <c r="C11550" s="34"/>
      <c r="D11550" s="35" t="s">
        <v>368</v>
      </c>
      <c r="E11550" s="36" t="str">
        <f>VLOOKUP(D11550,Normativa!$A$3:$C$100,3,0)</f>
        <v>Decreto con Fuerza de Ley</v>
      </c>
      <c r="F11550" s="37"/>
      <c r="G11550" s="37"/>
      <c r="H11550" s="37"/>
      <c r="I11550" s="36">
        <f t="shared" si="1"/>
        <v>35</v>
      </c>
      <c r="J11550" s="37"/>
      <c r="K11550" s="37"/>
    </row>
    <row r="11551" ht="22.5" hidden="1" customHeight="1">
      <c r="A11551" s="32" t="b">
        <v>0</v>
      </c>
      <c r="B11551" s="33"/>
      <c r="C11551" s="34"/>
      <c r="D11551" s="35" t="s">
        <v>368</v>
      </c>
      <c r="E11551" s="36" t="str">
        <f>VLOOKUP(D11551,Normativa!$A$3:$C$100,3,0)</f>
        <v>Decreto con Fuerza de Ley</v>
      </c>
      <c r="F11551" s="37"/>
      <c r="G11551" s="37"/>
      <c r="H11551" s="37"/>
      <c r="I11551" s="36">
        <f t="shared" si="1"/>
        <v>36</v>
      </c>
      <c r="J11551" s="37"/>
      <c r="K11551" s="37"/>
    </row>
    <row r="11552" ht="22.5" hidden="1" customHeight="1">
      <c r="A11552" s="32" t="b">
        <v>0</v>
      </c>
      <c r="B11552" s="33"/>
      <c r="C11552" s="34"/>
      <c r="D11552" s="35" t="s">
        <v>368</v>
      </c>
      <c r="E11552" s="36" t="str">
        <f>VLOOKUP(D11552,Normativa!$A$3:$C$100,3,0)</f>
        <v>Decreto con Fuerza de Ley</v>
      </c>
      <c r="F11552" s="37"/>
      <c r="G11552" s="37"/>
      <c r="H11552" s="37"/>
      <c r="I11552" s="36">
        <f t="shared" si="1"/>
        <v>37</v>
      </c>
      <c r="J11552" s="37"/>
      <c r="K11552" s="37"/>
    </row>
    <row r="11553" ht="22.5" hidden="1" customHeight="1">
      <c r="A11553" s="32" t="b">
        <v>0</v>
      </c>
      <c r="B11553" s="33"/>
      <c r="C11553" s="34"/>
      <c r="D11553" s="35" t="s">
        <v>368</v>
      </c>
      <c r="E11553" s="36" t="str">
        <f>VLOOKUP(D11553,Normativa!$A$3:$C$100,3,0)</f>
        <v>Decreto con Fuerza de Ley</v>
      </c>
      <c r="F11553" s="37"/>
      <c r="G11553" s="37"/>
      <c r="H11553" s="37"/>
      <c r="I11553" s="36">
        <f t="shared" si="1"/>
        <v>38</v>
      </c>
      <c r="J11553" s="37"/>
      <c r="K11553" s="37"/>
    </row>
    <row r="11554" ht="22.5" hidden="1" customHeight="1">
      <c r="A11554" s="32" t="b">
        <v>0</v>
      </c>
      <c r="B11554" s="33"/>
      <c r="C11554" s="34"/>
      <c r="D11554" s="35" t="s">
        <v>368</v>
      </c>
      <c r="E11554" s="36" t="str">
        <f>VLOOKUP(D11554,Normativa!$A$3:$C$100,3,0)</f>
        <v>Decreto con Fuerza de Ley</v>
      </c>
      <c r="F11554" s="37"/>
      <c r="G11554" s="37"/>
      <c r="H11554" s="37"/>
      <c r="I11554" s="36">
        <f t="shared" si="1"/>
        <v>39</v>
      </c>
      <c r="J11554" s="37"/>
      <c r="K11554" s="37"/>
    </row>
    <row r="11555" ht="22.5" hidden="1" customHeight="1">
      <c r="A11555" s="32" t="b">
        <v>0</v>
      </c>
      <c r="B11555" s="33"/>
      <c r="C11555" s="34"/>
      <c r="D11555" s="35" t="s">
        <v>368</v>
      </c>
      <c r="E11555" s="36" t="str">
        <f>VLOOKUP(D11555,Normativa!$A$3:$C$100,3,0)</f>
        <v>Decreto con Fuerza de Ley</v>
      </c>
      <c r="F11555" s="37"/>
      <c r="G11555" s="37"/>
      <c r="H11555" s="37"/>
      <c r="I11555" s="36">
        <f t="shared" si="1"/>
        <v>40</v>
      </c>
      <c r="J11555" s="37"/>
      <c r="K11555" s="37"/>
    </row>
    <row r="11556" ht="22.5" hidden="1" customHeight="1">
      <c r="A11556" s="32" t="b">
        <v>0</v>
      </c>
      <c r="B11556" s="33"/>
      <c r="C11556" s="34"/>
      <c r="D11556" s="35" t="s">
        <v>368</v>
      </c>
      <c r="E11556" s="36" t="str">
        <f>VLOOKUP(D11556,Normativa!$A$3:$C$100,3,0)</f>
        <v>Decreto con Fuerza de Ley</v>
      </c>
      <c r="F11556" s="37"/>
      <c r="G11556" s="37"/>
      <c r="H11556" s="37"/>
      <c r="I11556" s="36">
        <f t="shared" si="1"/>
        <v>41</v>
      </c>
      <c r="J11556" s="37"/>
      <c r="K11556" s="37"/>
    </row>
    <row r="11557" ht="22.5" hidden="1" customHeight="1">
      <c r="A11557" s="32" t="b">
        <v>0</v>
      </c>
      <c r="B11557" s="33"/>
      <c r="C11557" s="34"/>
      <c r="D11557" s="35" t="s">
        <v>368</v>
      </c>
      <c r="E11557" s="36" t="str">
        <f>VLOOKUP(D11557,Normativa!$A$3:$C$100,3,0)</f>
        <v>Decreto con Fuerza de Ley</v>
      </c>
      <c r="F11557" s="37"/>
      <c r="G11557" s="37"/>
      <c r="H11557" s="37"/>
      <c r="I11557" s="36">
        <f t="shared" si="1"/>
        <v>42</v>
      </c>
      <c r="J11557" s="37"/>
      <c r="K11557" s="37"/>
    </row>
    <row r="11558" ht="22.5" hidden="1" customHeight="1">
      <c r="A11558" s="32" t="b">
        <v>0</v>
      </c>
      <c r="B11558" s="33"/>
      <c r="C11558" s="34"/>
      <c r="D11558" s="35" t="s">
        <v>368</v>
      </c>
      <c r="E11558" s="36" t="str">
        <f>VLOOKUP(D11558,Normativa!$A$3:$C$100,3,0)</f>
        <v>Decreto con Fuerza de Ley</v>
      </c>
      <c r="F11558" s="37"/>
      <c r="G11558" s="37"/>
      <c r="H11558" s="37"/>
      <c r="I11558" s="36">
        <f t="shared" si="1"/>
        <v>43</v>
      </c>
      <c r="J11558" s="37"/>
      <c r="K11558" s="37"/>
    </row>
    <row r="11559" ht="22.5" hidden="1" customHeight="1">
      <c r="A11559" s="32" t="b">
        <v>0</v>
      </c>
      <c r="B11559" s="33"/>
      <c r="C11559" s="34"/>
      <c r="D11559" s="35" t="s">
        <v>368</v>
      </c>
      <c r="E11559" s="36" t="str">
        <f>VLOOKUP(D11559,Normativa!$A$3:$C$100,3,0)</f>
        <v>Decreto con Fuerza de Ley</v>
      </c>
      <c r="F11559" s="37"/>
      <c r="G11559" s="37"/>
      <c r="H11559" s="37"/>
      <c r="I11559" s="36">
        <f t="shared" si="1"/>
        <v>44</v>
      </c>
      <c r="J11559" s="37"/>
      <c r="K11559" s="37"/>
    </row>
    <row r="11560" ht="22.5" hidden="1" customHeight="1">
      <c r="A11560" s="32" t="b">
        <v>0</v>
      </c>
      <c r="B11560" s="33"/>
      <c r="C11560" s="34"/>
      <c r="D11560" s="35" t="s">
        <v>368</v>
      </c>
      <c r="E11560" s="36" t="str">
        <f>VLOOKUP(D11560,Normativa!$A$3:$C$100,3,0)</f>
        <v>Decreto con Fuerza de Ley</v>
      </c>
      <c r="F11560" s="37"/>
      <c r="G11560" s="37"/>
      <c r="H11560" s="37"/>
      <c r="I11560" s="36">
        <f t="shared" si="1"/>
        <v>45</v>
      </c>
      <c r="J11560" s="37"/>
      <c r="K11560" s="37"/>
    </row>
    <row r="11561" ht="22.5" hidden="1" customHeight="1">
      <c r="A11561" s="32" t="b">
        <v>0</v>
      </c>
      <c r="B11561" s="33"/>
      <c r="C11561" s="34"/>
      <c r="D11561" s="35" t="s">
        <v>368</v>
      </c>
      <c r="E11561" s="36" t="str">
        <f>VLOOKUP(D11561,Normativa!$A$3:$C$100,3,0)</f>
        <v>Decreto con Fuerza de Ley</v>
      </c>
      <c r="F11561" s="37"/>
      <c r="G11561" s="37"/>
      <c r="H11561" s="37"/>
      <c r="I11561" s="36">
        <f t="shared" si="1"/>
        <v>46</v>
      </c>
      <c r="J11561" s="37"/>
      <c r="K11561" s="37"/>
    </row>
    <row r="11562" ht="22.5" hidden="1" customHeight="1">
      <c r="A11562" s="32" t="b">
        <v>0</v>
      </c>
      <c r="B11562" s="33"/>
      <c r="C11562" s="34"/>
      <c r="D11562" s="35" t="s">
        <v>368</v>
      </c>
      <c r="E11562" s="36" t="str">
        <f>VLOOKUP(D11562,Normativa!$A$3:$C$100,3,0)</f>
        <v>Decreto con Fuerza de Ley</v>
      </c>
      <c r="F11562" s="37"/>
      <c r="G11562" s="37"/>
      <c r="H11562" s="37"/>
      <c r="I11562" s="36">
        <f t="shared" si="1"/>
        <v>47</v>
      </c>
      <c r="J11562" s="37"/>
      <c r="K11562" s="37"/>
    </row>
    <row r="11563" ht="22.5" hidden="1" customHeight="1">
      <c r="A11563" s="32" t="b">
        <v>0</v>
      </c>
      <c r="B11563" s="33"/>
      <c r="C11563" s="34"/>
      <c r="D11563" s="35" t="s">
        <v>368</v>
      </c>
      <c r="E11563" s="36" t="str">
        <f>VLOOKUP(D11563,Normativa!$A$3:$C$100,3,0)</f>
        <v>Decreto con Fuerza de Ley</v>
      </c>
      <c r="F11563" s="37"/>
      <c r="G11563" s="37"/>
      <c r="H11563" s="37"/>
      <c r="I11563" s="36">
        <f t="shared" si="1"/>
        <v>48</v>
      </c>
      <c r="J11563" s="37"/>
      <c r="K11563" s="37"/>
    </row>
    <row r="11564" ht="22.5" hidden="1" customHeight="1">
      <c r="A11564" s="32" t="b">
        <v>0</v>
      </c>
      <c r="B11564" s="33"/>
      <c r="C11564" s="34"/>
      <c r="D11564" s="35" t="s">
        <v>368</v>
      </c>
      <c r="E11564" s="36" t="str">
        <f>VLOOKUP(D11564,Normativa!$A$3:$C$100,3,0)</f>
        <v>Decreto con Fuerza de Ley</v>
      </c>
      <c r="F11564" s="37"/>
      <c r="G11564" s="37"/>
      <c r="H11564" s="37"/>
      <c r="I11564" s="36">
        <f t="shared" si="1"/>
        <v>49</v>
      </c>
      <c r="J11564" s="37"/>
      <c r="K11564" s="37"/>
    </row>
    <row r="11565" ht="22.5" hidden="1" customHeight="1">
      <c r="A11565" s="32" t="b">
        <v>0</v>
      </c>
      <c r="B11565" s="33"/>
      <c r="C11565" s="34"/>
      <c r="D11565" s="35" t="s">
        <v>368</v>
      </c>
      <c r="E11565" s="36" t="str">
        <f>VLOOKUP(D11565,Normativa!$A$3:$C$100,3,0)</f>
        <v>Decreto con Fuerza de Ley</v>
      </c>
      <c r="F11565" s="37"/>
      <c r="G11565" s="37"/>
      <c r="H11565" s="37"/>
      <c r="I11565" s="36">
        <f t="shared" si="1"/>
        <v>50</v>
      </c>
      <c r="J11565" s="37"/>
      <c r="K11565" s="37"/>
    </row>
    <row r="11566" ht="22.5" hidden="1" customHeight="1">
      <c r="A11566" s="32" t="b">
        <v>0</v>
      </c>
      <c r="B11566" s="33"/>
      <c r="C11566" s="34"/>
      <c r="D11566" s="35" t="s">
        <v>368</v>
      </c>
      <c r="E11566" s="36" t="str">
        <f>VLOOKUP(D11566,Normativa!$A$3:$C$100,3,0)</f>
        <v>Decreto con Fuerza de Ley</v>
      </c>
      <c r="F11566" s="37"/>
      <c r="G11566" s="37"/>
      <c r="H11566" s="37"/>
      <c r="I11566" s="36">
        <f t="shared" si="1"/>
        <v>51</v>
      </c>
      <c r="J11566" s="37"/>
      <c r="K11566" s="37"/>
    </row>
    <row r="11567" ht="22.5" hidden="1" customHeight="1">
      <c r="A11567" s="32" t="b">
        <v>0</v>
      </c>
      <c r="B11567" s="33"/>
      <c r="C11567" s="34"/>
      <c r="D11567" s="35" t="s">
        <v>368</v>
      </c>
      <c r="E11567" s="36" t="str">
        <f>VLOOKUP(D11567,Normativa!$A$3:$C$100,3,0)</f>
        <v>Decreto con Fuerza de Ley</v>
      </c>
      <c r="F11567" s="37"/>
      <c r="G11567" s="37"/>
      <c r="H11567" s="37"/>
      <c r="I11567" s="36">
        <f t="shared" si="1"/>
        <v>52</v>
      </c>
      <c r="J11567" s="37"/>
      <c r="K11567" s="37"/>
    </row>
    <row r="11568" ht="22.5" hidden="1" customHeight="1">
      <c r="A11568" s="32" t="b">
        <v>0</v>
      </c>
      <c r="B11568" s="33"/>
      <c r="C11568" s="34"/>
      <c r="D11568" s="35" t="s">
        <v>368</v>
      </c>
      <c r="E11568" s="36" t="str">
        <f>VLOOKUP(D11568,Normativa!$A$3:$C$100,3,0)</f>
        <v>Decreto con Fuerza de Ley</v>
      </c>
      <c r="F11568" s="37"/>
      <c r="G11568" s="37"/>
      <c r="H11568" s="37"/>
      <c r="I11568" s="36">
        <f t="shared" si="1"/>
        <v>53</v>
      </c>
      <c r="J11568" s="37"/>
      <c r="K11568" s="37"/>
    </row>
    <row r="11569" ht="22.5" hidden="1" customHeight="1">
      <c r="A11569" s="32" t="b">
        <v>0</v>
      </c>
      <c r="B11569" s="33"/>
      <c r="C11569" s="34"/>
      <c r="D11569" s="35" t="s">
        <v>368</v>
      </c>
      <c r="E11569" s="36" t="str">
        <f>VLOOKUP(D11569,Normativa!$A$3:$C$100,3,0)</f>
        <v>Decreto con Fuerza de Ley</v>
      </c>
      <c r="F11569" s="37"/>
      <c r="G11569" s="37"/>
      <c r="H11569" s="37"/>
      <c r="I11569" s="36">
        <f t="shared" si="1"/>
        <v>54</v>
      </c>
      <c r="J11569" s="37"/>
      <c r="K11569" s="37"/>
    </row>
    <row r="11570" ht="22.5" hidden="1" customHeight="1">
      <c r="A11570" s="32" t="b">
        <v>0</v>
      </c>
      <c r="B11570" s="33"/>
      <c r="C11570" s="34"/>
      <c r="D11570" s="35" t="s">
        <v>368</v>
      </c>
      <c r="E11570" s="36" t="str">
        <f>VLOOKUP(D11570,Normativa!$A$3:$C$100,3,0)</f>
        <v>Decreto con Fuerza de Ley</v>
      </c>
      <c r="F11570" s="37"/>
      <c r="G11570" s="37"/>
      <c r="H11570" s="37"/>
      <c r="I11570" s="36">
        <f t="shared" si="1"/>
        <v>55</v>
      </c>
      <c r="J11570" s="37"/>
      <c r="K11570" s="37"/>
    </row>
    <row r="11571" ht="22.5" hidden="1" customHeight="1">
      <c r="A11571" s="32" t="b">
        <v>0</v>
      </c>
      <c r="B11571" s="33"/>
      <c r="C11571" s="34"/>
      <c r="D11571" s="35" t="s">
        <v>368</v>
      </c>
      <c r="E11571" s="36" t="str">
        <f>VLOOKUP(D11571,Normativa!$A$3:$C$100,3,0)</f>
        <v>Decreto con Fuerza de Ley</v>
      </c>
      <c r="F11571" s="37"/>
      <c r="G11571" s="37"/>
      <c r="H11571" s="37"/>
      <c r="I11571" s="36">
        <f t="shared" si="1"/>
        <v>56</v>
      </c>
      <c r="J11571" s="37"/>
      <c r="K11571" s="37"/>
    </row>
    <row r="11572" ht="22.5" hidden="1" customHeight="1">
      <c r="A11572" s="32" t="b">
        <v>0</v>
      </c>
      <c r="B11572" s="33"/>
      <c r="C11572" s="34"/>
      <c r="D11572" s="35" t="s">
        <v>368</v>
      </c>
      <c r="E11572" s="36" t="str">
        <f>VLOOKUP(D11572,Normativa!$A$3:$C$100,3,0)</f>
        <v>Decreto con Fuerza de Ley</v>
      </c>
      <c r="F11572" s="37"/>
      <c r="G11572" s="37"/>
      <c r="H11572" s="37"/>
      <c r="I11572" s="36">
        <f t="shared" si="1"/>
        <v>57</v>
      </c>
      <c r="J11572" s="37"/>
      <c r="K11572" s="37"/>
    </row>
    <row r="11573" ht="22.5" hidden="1" customHeight="1">
      <c r="A11573" s="32" t="b">
        <v>0</v>
      </c>
      <c r="B11573" s="33"/>
      <c r="C11573" s="34"/>
      <c r="D11573" s="35" t="s">
        <v>368</v>
      </c>
      <c r="E11573" s="36" t="str">
        <f>VLOOKUP(D11573,Normativa!$A$3:$C$100,3,0)</f>
        <v>Decreto con Fuerza de Ley</v>
      </c>
      <c r="F11573" s="37"/>
      <c r="G11573" s="37"/>
      <c r="H11573" s="37"/>
      <c r="I11573" s="36">
        <f t="shared" si="1"/>
        <v>58</v>
      </c>
      <c r="J11573" s="37"/>
      <c r="K11573" s="37"/>
    </row>
    <row r="11574" ht="22.5" hidden="1" customHeight="1">
      <c r="A11574" s="32" t="b">
        <v>0</v>
      </c>
      <c r="B11574" s="33"/>
      <c r="C11574" s="34"/>
      <c r="D11574" s="35" t="s">
        <v>368</v>
      </c>
      <c r="E11574" s="36" t="str">
        <f>VLOOKUP(D11574,Normativa!$A$3:$C$100,3,0)</f>
        <v>Decreto con Fuerza de Ley</v>
      </c>
      <c r="F11574" s="37"/>
      <c r="G11574" s="37"/>
      <c r="H11574" s="37"/>
      <c r="I11574" s="36">
        <f t="shared" si="1"/>
        <v>59</v>
      </c>
      <c r="J11574" s="37"/>
      <c r="K11574" s="37"/>
    </row>
    <row r="11575" ht="22.5" hidden="1" customHeight="1">
      <c r="A11575" s="32" t="b">
        <v>0</v>
      </c>
      <c r="B11575" s="33"/>
      <c r="C11575" s="34"/>
      <c r="D11575" s="35" t="s">
        <v>368</v>
      </c>
      <c r="E11575" s="36" t="str">
        <f>VLOOKUP(D11575,Normativa!$A$3:$C$100,3,0)</f>
        <v>Decreto con Fuerza de Ley</v>
      </c>
      <c r="F11575" s="37"/>
      <c r="G11575" s="37"/>
      <c r="H11575" s="37"/>
      <c r="I11575" s="36">
        <f t="shared" si="1"/>
        <v>60</v>
      </c>
      <c r="J11575" s="37"/>
      <c r="K11575" s="37"/>
    </row>
    <row r="11576" ht="22.5" hidden="1" customHeight="1">
      <c r="A11576" s="32" t="b">
        <v>0</v>
      </c>
      <c r="B11576" s="33"/>
      <c r="C11576" s="34"/>
      <c r="D11576" s="35" t="s">
        <v>368</v>
      </c>
      <c r="E11576" s="36" t="str">
        <f>VLOOKUP(D11576,Normativa!$A$3:$C$100,3,0)</f>
        <v>Decreto con Fuerza de Ley</v>
      </c>
      <c r="F11576" s="37"/>
      <c r="G11576" s="37"/>
      <c r="H11576" s="37"/>
      <c r="I11576" s="36">
        <f t="shared" si="1"/>
        <v>61</v>
      </c>
      <c r="J11576" s="37"/>
      <c r="K11576" s="37"/>
    </row>
    <row r="11577" ht="22.5" hidden="1" customHeight="1">
      <c r="A11577" s="32" t="b">
        <v>0</v>
      </c>
      <c r="B11577" s="33"/>
      <c r="C11577" s="34"/>
      <c r="D11577" s="35" t="s">
        <v>368</v>
      </c>
      <c r="E11577" s="36" t="str">
        <f>VLOOKUP(D11577,Normativa!$A$3:$C$100,3,0)</f>
        <v>Decreto con Fuerza de Ley</v>
      </c>
      <c r="F11577" s="37"/>
      <c r="G11577" s="37"/>
      <c r="H11577" s="37"/>
      <c r="I11577" s="36">
        <f t="shared" si="1"/>
        <v>62</v>
      </c>
      <c r="J11577" s="37"/>
      <c r="K11577" s="37"/>
    </row>
    <row r="11578" ht="22.5" hidden="1" customHeight="1">
      <c r="A11578" s="32" t="b">
        <v>0</v>
      </c>
      <c r="B11578" s="33"/>
      <c r="C11578" s="34"/>
      <c r="D11578" s="35" t="s">
        <v>368</v>
      </c>
      <c r="E11578" s="36" t="str">
        <f>VLOOKUP(D11578,Normativa!$A$3:$C$100,3,0)</f>
        <v>Decreto con Fuerza de Ley</v>
      </c>
      <c r="F11578" s="37"/>
      <c r="G11578" s="37"/>
      <c r="H11578" s="37"/>
      <c r="I11578" s="36">
        <f t="shared" si="1"/>
        <v>63</v>
      </c>
      <c r="J11578" s="37"/>
      <c r="K11578" s="37"/>
    </row>
    <row r="11579" ht="22.5" hidden="1" customHeight="1">
      <c r="A11579" s="32" t="b">
        <v>0</v>
      </c>
      <c r="B11579" s="33"/>
      <c r="C11579" s="34"/>
      <c r="D11579" s="35" t="s">
        <v>368</v>
      </c>
      <c r="E11579" s="36" t="str">
        <f>VLOOKUP(D11579,Normativa!$A$3:$C$100,3,0)</f>
        <v>Decreto con Fuerza de Ley</v>
      </c>
      <c r="F11579" s="37"/>
      <c r="G11579" s="37"/>
      <c r="H11579" s="37"/>
      <c r="I11579" s="36">
        <f t="shared" si="1"/>
        <v>64</v>
      </c>
      <c r="J11579" s="37"/>
      <c r="K11579" s="37"/>
    </row>
    <row r="11580" ht="22.5" hidden="1" customHeight="1">
      <c r="A11580" s="32" t="b">
        <v>0</v>
      </c>
      <c r="B11580" s="33"/>
      <c r="C11580" s="34"/>
      <c r="D11580" s="35" t="s">
        <v>368</v>
      </c>
      <c r="E11580" s="36" t="str">
        <f>VLOOKUP(D11580,Normativa!$A$3:$C$100,3,0)</f>
        <v>Decreto con Fuerza de Ley</v>
      </c>
      <c r="F11580" s="37"/>
      <c r="G11580" s="37"/>
      <c r="H11580" s="37"/>
      <c r="I11580" s="36">
        <f t="shared" si="1"/>
        <v>65</v>
      </c>
      <c r="J11580" s="37"/>
      <c r="K11580" s="37"/>
    </row>
    <row r="11581" ht="22.5" hidden="1" customHeight="1">
      <c r="A11581" s="32" t="b">
        <v>0</v>
      </c>
      <c r="B11581" s="33"/>
      <c r="C11581" s="34"/>
      <c r="D11581" s="35" t="s">
        <v>368</v>
      </c>
      <c r="E11581" s="36" t="str">
        <f>VLOOKUP(D11581,Normativa!$A$3:$C$100,3,0)</f>
        <v>Decreto con Fuerza de Ley</v>
      </c>
      <c r="F11581" s="37"/>
      <c r="G11581" s="37"/>
      <c r="H11581" s="37"/>
      <c r="I11581" s="36">
        <f t="shared" si="1"/>
        <v>66</v>
      </c>
      <c r="J11581" s="37"/>
      <c r="K11581" s="37"/>
    </row>
    <row r="11582" ht="22.5" hidden="1" customHeight="1">
      <c r="A11582" s="32" t="b">
        <v>0</v>
      </c>
      <c r="B11582" s="33"/>
      <c r="C11582" s="34"/>
      <c r="D11582" s="35" t="s">
        <v>368</v>
      </c>
      <c r="E11582" s="36" t="str">
        <f>VLOOKUP(D11582,Normativa!$A$3:$C$100,3,0)</f>
        <v>Decreto con Fuerza de Ley</v>
      </c>
      <c r="F11582" s="37"/>
      <c r="G11582" s="37"/>
      <c r="H11582" s="37"/>
      <c r="I11582" s="36">
        <f t="shared" si="1"/>
        <v>67</v>
      </c>
      <c r="J11582" s="37"/>
      <c r="K11582" s="37"/>
    </row>
    <row r="11583" ht="22.5" hidden="1" customHeight="1">
      <c r="A11583" s="32" t="b">
        <v>0</v>
      </c>
      <c r="B11583" s="33"/>
      <c r="C11583" s="34"/>
      <c r="D11583" s="35" t="s">
        <v>368</v>
      </c>
      <c r="E11583" s="36" t="str">
        <f>VLOOKUP(D11583,Normativa!$A$3:$C$100,3,0)</f>
        <v>Decreto con Fuerza de Ley</v>
      </c>
      <c r="F11583" s="37"/>
      <c r="G11583" s="37"/>
      <c r="H11583" s="37"/>
      <c r="I11583" s="36">
        <f t="shared" si="1"/>
        <v>68</v>
      </c>
      <c r="J11583" s="37"/>
      <c r="K11583" s="37"/>
    </row>
    <row r="11584" ht="22.5" hidden="1" customHeight="1">
      <c r="A11584" s="32" t="b">
        <v>0</v>
      </c>
      <c r="B11584" s="33"/>
      <c r="C11584" s="34"/>
      <c r="D11584" s="35" t="s">
        <v>368</v>
      </c>
      <c r="E11584" s="36" t="str">
        <f>VLOOKUP(D11584,Normativa!$A$3:$C$100,3,0)</f>
        <v>Decreto con Fuerza de Ley</v>
      </c>
      <c r="F11584" s="37"/>
      <c r="G11584" s="37"/>
      <c r="H11584" s="37"/>
      <c r="I11584" s="36">
        <f t="shared" si="1"/>
        <v>69</v>
      </c>
      <c r="J11584" s="37"/>
      <c r="K11584" s="37"/>
    </row>
    <row r="11585" ht="22.5" hidden="1" customHeight="1">
      <c r="A11585" s="32" t="b">
        <v>0</v>
      </c>
      <c r="B11585" s="33"/>
      <c r="C11585" s="34"/>
      <c r="D11585" s="35" t="s">
        <v>368</v>
      </c>
      <c r="E11585" s="36" t="str">
        <f>VLOOKUP(D11585,Normativa!$A$3:$C$100,3,0)</f>
        <v>Decreto con Fuerza de Ley</v>
      </c>
      <c r="F11585" s="37"/>
      <c r="G11585" s="37"/>
      <c r="H11585" s="37"/>
      <c r="I11585" s="36">
        <f t="shared" si="1"/>
        <v>70</v>
      </c>
      <c r="J11585" s="37"/>
      <c r="K11585" s="37"/>
    </row>
    <row r="11586" ht="22.5" hidden="1" customHeight="1">
      <c r="A11586" s="32" t="b">
        <v>0</v>
      </c>
      <c r="B11586" s="33"/>
      <c r="C11586" s="34"/>
      <c r="D11586" s="35" t="s">
        <v>368</v>
      </c>
      <c r="E11586" s="36" t="str">
        <f>VLOOKUP(D11586,Normativa!$A$3:$C$100,3,0)</f>
        <v>Decreto con Fuerza de Ley</v>
      </c>
      <c r="F11586" s="37"/>
      <c r="G11586" s="37"/>
      <c r="H11586" s="37"/>
      <c r="I11586" s="36">
        <f t="shared" si="1"/>
        <v>71</v>
      </c>
      <c r="J11586" s="37"/>
      <c r="K11586" s="37"/>
    </row>
    <row r="11587" ht="22.5" hidden="1" customHeight="1">
      <c r="A11587" s="32" t="b">
        <v>0</v>
      </c>
      <c r="B11587" s="33"/>
      <c r="C11587" s="34"/>
      <c r="D11587" s="35" t="s">
        <v>368</v>
      </c>
      <c r="E11587" s="36" t="str">
        <f>VLOOKUP(D11587,Normativa!$A$3:$C$100,3,0)</f>
        <v>Decreto con Fuerza de Ley</v>
      </c>
      <c r="F11587" s="37"/>
      <c r="G11587" s="37"/>
      <c r="H11587" s="37"/>
      <c r="I11587" s="36">
        <f t="shared" si="1"/>
        <v>72</v>
      </c>
      <c r="J11587" s="37"/>
      <c r="K11587" s="37"/>
    </row>
    <row r="11588" ht="22.5" hidden="1" customHeight="1">
      <c r="A11588" s="32" t="b">
        <v>0</v>
      </c>
      <c r="B11588" s="33"/>
      <c r="C11588" s="34"/>
      <c r="D11588" s="35" t="s">
        <v>368</v>
      </c>
      <c r="E11588" s="36" t="str">
        <f>VLOOKUP(D11588,Normativa!$A$3:$C$100,3,0)</f>
        <v>Decreto con Fuerza de Ley</v>
      </c>
      <c r="F11588" s="37"/>
      <c r="G11588" s="37"/>
      <c r="H11588" s="37"/>
      <c r="I11588" s="36">
        <f t="shared" si="1"/>
        <v>73</v>
      </c>
      <c r="J11588" s="37"/>
      <c r="K11588" s="37"/>
    </row>
    <row r="11589" ht="22.5" hidden="1" customHeight="1">
      <c r="A11589" s="32" t="b">
        <v>0</v>
      </c>
      <c r="B11589" s="33"/>
      <c r="C11589" s="34"/>
      <c r="D11589" s="35" t="s">
        <v>368</v>
      </c>
      <c r="E11589" s="36" t="str">
        <f>VLOOKUP(D11589,Normativa!$A$3:$C$100,3,0)</f>
        <v>Decreto con Fuerza de Ley</v>
      </c>
      <c r="F11589" s="37"/>
      <c r="G11589" s="37"/>
      <c r="H11589" s="37"/>
      <c r="I11589" s="36">
        <f t="shared" si="1"/>
        <v>74</v>
      </c>
      <c r="J11589" s="37"/>
      <c r="K11589" s="37"/>
    </row>
    <row r="11590" ht="22.5" hidden="1" customHeight="1">
      <c r="A11590" s="32" t="b">
        <v>0</v>
      </c>
      <c r="B11590" s="33"/>
      <c r="C11590" s="34"/>
      <c r="D11590" s="35" t="s">
        <v>368</v>
      </c>
      <c r="E11590" s="36" t="str">
        <f>VLOOKUP(D11590,Normativa!$A$3:$C$100,3,0)</f>
        <v>Decreto con Fuerza de Ley</v>
      </c>
      <c r="F11590" s="37"/>
      <c r="G11590" s="37"/>
      <c r="H11590" s="37"/>
      <c r="I11590" s="36">
        <f t="shared" si="1"/>
        <v>75</v>
      </c>
      <c r="J11590" s="37"/>
      <c r="K11590" s="37"/>
    </row>
    <row r="11591" ht="22.5" hidden="1" customHeight="1">
      <c r="A11591" s="32" t="b">
        <v>0</v>
      </c>
      <c r="B11591" s="33"/>
      <c r="C11591" s="34"/>
      <c r="D11591" s="35" t="s">
        <v>368</v>
      </c>
      <c r="E11591" s="36" t="str">
        <f>VLOOKUP(D11591,Normativa!$A$3:$C$100,3,0)</f>
        <v>Decreto con Fuerza de Ley</v>
      </c>
      <c r="F11591" s="37"/>
      <c r="G11591" s="37"/>
      <c r="H11591" s="37"/>
      <c r="I11591" s="36">
        <f t="shared" si="1"/>
        <v>76</v>
      </c>
      <c r="J11591" s="37"/>
      <c r="K11591" s="37"/>
    </row>
    <row r="11592" ht="22.5" hidden="1" customHeight="1">
      <c r="A11592" s="32" t="b">
        <v>0</v>
      </c>
      <c r="B11592" s="33"/>
      <c r="C11592" s="34"/>
      <c r="D11592" s="35" t="s">
        <v>368</v>
      </c>
      <c r="E11592" s="36" t="str">
        <f>VLOOKUP(D11592,Normativa!$A$3:$C$100,3,0)</f>
        <v>Decreto con Fuerza de Ley</v>
      </c>
      <c r="F11592" s="37"/>
      <c r="G11592" s="37"/>
      <c r="H11592" s="37"/>
      <c r="I11592" s="36">
        <f t="shared" si="1"/>
        <v>77</v>
      </c>
      <c r="J11592" s="37"/>
      <c r="K11592" s="37"/>
    </row>
    <row r="11593" ht="22.5" hidden="1" customHeight="1">
      <c r="A11593" s="32" t="b">
        <v>0</v>
      </c>
      <c r="B11593" s="33"/>
      <c r="C11593" s="34"/>
      <c r="D11593" s="35" t="s">
        <v>368</v>
      </c>
      <c r="E11593" s="36" t="str">
        <f>VLOOKUP(D11593,Normativa!$A$3:$C$100,3,0)</f>
        <v>Decreto con Fuerza de Ley</v>
      </c>
      <c r="F11593" s="37"/>
      <c r="G11593" s="37"/>
      <c r="H11593" s="37" t="s">
        <v>8403</v>
      </c>
      <c r="I11593" s="36">
        <f t="shared" si="1"/>
        <v>1</v>
      </c>
      <c r="J11593" s="37"/>
      <c r="K11593" s="37"/>
    </row>
    <row r="11594" ht="22.5" hidden="1" customHeight="1">
      <c r="A11594" s="32" t="b">
        <v>0</v>
      </c>
      <c r="B11594" s="33"/>
      <c r="C11594" s="34"/>
      <c r="D11594" s="35" t="s">
        <v>368</v>
      </c>
      <c r="E11594" s="36" t="str">
        <f>VLOOKUP(D11594,Normativa!$A$3:$C$100,3,0)</f>
        <v>Decreto con Fuerza de Ley</v>
      </c>
      <c r="F11594" s="37"/>
      <c r="G11594" s="37"/>
      <c r="H11594" s="37" t="s">
        <v>8404</v>
      </c>
      <c r="I11594" s="36">
        <f t="shared" si="1"/>
        <v>1</v>
      </c>
      <c r="J11594" s="37"/>
      <c r="K11594" s="37"/>
    </row>
    <row r="11595" ht="22.5" hidden="1" customHeight="1">
      <c r="A11595" s="32" t="b">
        <v>0</v>
      </c>
      <c r="B11595" s="33"/>
      <c r="C11595" s="34"/>
      <c r="D11595" s="35" t="s">
        <v>368</v>
      </c>
      <c r="E11595" s="36" t="str">
        <f>VLOOKUP(D11595,Normativa!$A$3:$C$100,3,0)</f>
        <v>Decreto con Fuerza de Ley</v>
      </c>
      <c r="F11595" s="37"/>
      <c r="G11595" s="37"/>
      <c r="H11595" s="37" t="s">
        <v>8405</v>
      </c>
      <c r="I11595" s="36">
        <f t="shared" si="1"/>
        <v>1</v>
      </c>
      <c r="J11595" s="37"/>
      <c r="K11595" s="37"/>
    </row>
    <row r="11596" ht="22.5" hidden="1" customHeight="1">
      <c r="A11596" s="32" t="b">
        <v>0</v>
      </c>
      <c r="B11596" s="33"/>
      <c r="C11596" s="34"/>
      <c r="D11596" s="35" t="s">
        <v>368</v>
      </c>
      <c r="E11596" s="36" t="str">
        <f>VLOOKUP(D11596,Normativa!$A$3:$C$100,3,0)</f>
        <v>Decreto con Fuerza de Ley</v>
      </c>
      <c r="F11596" s="37"/>
      <c r="G11596" s="37"/>
      <c r="H11596" s="37" t="s">
        <v>8406</v>
      </c>
      <c r="I11596" s="36">
        <f t="shared" si="1"/>
        <v>1</v>
      </c>
      <c r="J11596" s="37"/>
      <c r="K11596" s="37"/>
    </row>
    <row r="11597" ht="22.5" hidden="1" customHeight="1">
      <c r="A11597" s="32" t="b">
        <v>0</v>
      </c>
      <c r="B11597" s="33"/>
      <c r="C11597" s="34"/>
      <c r="D11597" s="35" t="s">
        <v>368</v>
      </c>
      <c r="E11597" s="36" t="str">
        <f>VLOOKUP(D11597,Normativa!$A$3:$C$100,3,0)</f>
        <v>Decreto con Fuerza de Ley</v>
      </c>
      <c r="F11597" s="37"/>
      <c r="G11597" s="37"/>
      <c r="H11597" s="37"/>
      <c r="I11597" s="36">
        <f t="shared" si="1"/>
        <v>1</v>
      </c>
      <c r="J11597" s="37"/>
      <c r="K11597" s="37"/>
    </row>
    <row r="11598" ht="22.5" hidden="1" customHeight="1">
      <c r="A11598" s="32" t="b">
        <v>0</v>
      </c>
      <c r="B11598" s="33"/>
      <c r="C11598" s="34"/>
      <c r="D11598" s="35" t="s">
        <v>368</v>
      </c>
      <c r="E11598" s="36" t="str">
        <f>VLOOKUP(D11598,Normativa!$A$3:$C$100,3,0)</f>
        <v>Decreto con Fuerza de Ley</v>
      </c>
      <c r="F11598" s="37"/>
      <c r="G11598" s="37"/>
      <c r="H11598" s="37" t="s">
        <v>8407</v>
      </c>
      <c r="I11598" s="36">
        <f t="shared" si="1"/>
        <v>1</v>
      </c>
      <c r="J11598" s="37"/>
      <c r="K11598" s="37"/>
    </row>
    <row r="11599" ht="22.5" hidden="1" customHeight="1">
      <c r="A11599" s="32" t="b">
        <v>0</v>
      </c>
      <c r="B11599" s="33"/>
      <c r="C11599" s="34"/>
      <c r="D11599" s="35" t="s">
        <v>368</v>
      </c>
      <c r="E11599" s="36" t="str">
        <f>VLOOKUP(D11599,Normativa!$A$3:$C$100,3,0)</f>
        <v>Decreto con Fuerza de Ley</v>
      </c>
      <c r="F11599" s="37"/>
      <c r="G11599" s="37"/>
      <c r="H11599" s="37"/>
      <c r="I11599" s="36">
        <f t="shared" si="1"/>
        <v>1</v>
      </c>
      <c r="J11599" s="37"/>
      <c r="K11599" s="37"/>
    </row>
    <row r="11600" ht="22.5" hidden="1" customHeight="1">
      <c r="A11600" s="32" t="b">
        <v>0</v>
      </c>
      <c r="B11600" s="33"/>
      <c r="C11600" s="34"/>
      <c r="D11600" s="35" t="s">
        <v>368</v>
      </c>
      <c r="E11600" s="36" t="str">
        <f>VLOOKUP(D11600,Normativa!$A$3:$C$100,3,0)</f>
        <v>Decreto con Fuerza de Ley</v>
      </c>
      <c r="F11600" s="37"/>
      <c r="G11600" s="37"/>
      <c r="H11600" s="37" t="s">
        <v>8408</v>
      </c>
      <c r="I11600" s="36">
        <f t="shared" si="1"/>
        <v>1</v>
      </c>
      <c r="J11600" s="37"/>
      <c r="K11600" s="37"/>
    </row>
    <row r="11601" ht="22.5" hidden="1" customHeight="1">
      <c r="A11601" s="32" t="b">
        <v>0</v>
      </c>
      <c r="B11601" s="33"/>
      <c r="C11601" s="34"/>
      <c r="D11601" s="35" t="s">
        <v>368</v>
      </c>
      <c r="E11601" s="36" t="str">
        <f>VLOOKUP(D11601,Normativa!$A$3:$C$100,3,0)</f>
        <v>Decreto con Fuerza de Ley</v>
      </c>
      <c r="F11601" s="37"/>
      <c r="G11601" s="37"/>
      <c r="H11601" s="37"/>
      <c r="I11601" s="36">
        <f t="shared" si="1"/>
        <v>1</v>
      </c>
      <c r="J11601" s="37"/>
      <c r="K11601" s="37"/>
    </row>
    <row r="11602" ht="22.5" hidden="1" customHeight="1">
      <c r="A11602" s="32" t="b">
        <v>0</v>
      </c>
      <c r="B11602" s="33"/>
      <c r="C11602" s="34"/>
      <c r="D11602" s="35" t="s">
        <v>368</v>
      </c>
      <c r="E11602" s="36" t="str">
        <f>VLOOKUP(D11602,Normativa!$A$3:$C$100,3,0)</f>
        <v>Decreto con Fuerza de Ley</v>
      </c>
      <c r="F11602" s="37"/>
      <c r="G11602" s="37"/>
      <c r="H11602" s="37" t="s">
        <v>8409</v>
      </c>
      <c r="I11602" s="36">
        <f t="shared" si="1"/>
        <v>1</v>
      </c>
      <c r="J11602" s="37"/>
      <c r="K11602" s="37"/>
    </row>
    <row r="11603" ht="22.5" hidden="1" customHeight="1">
      <c r="A11603" s="32" t="b">
        <v>0</v>
      </c>
      <c r="B11603" s="33"/>
      <c r="C11603" s="34"/>
      <c r="D11603" s="35" t="s">
        <v>368</v>
      </c>
      <c r="E11603" s="36" t="str">
        <f>VLOOKUP(D11603,Normativa!$A$3:$C$100,3,0)</f>
        <v>Decreto con Fuerza de Ley</v>
      </c>
      <c r="F11603" s="37"/>
      <c r="G11603" s="37"/>
      <c r="H11603" s="37"/>
      <c r="I11603" s="36">
        <f t="shared" si="1"/>
        <v>1</v>
      </c>
      <c r="J11603" s="37"/>
      <c r="K11603" s="37"/>
    </row>
    <row r="11604" ht="22.5" hidden="1" customHeight="1">
      <c r="A11604" s="32" t="b">
        <v>0</v>
      </c>
      <c r="B11604" s="33"/>
      <c r="C11604" s="34"/>
      <c r="D11604" s="35" t="s">
        <v>368</v>
      </c>
      <c r="E11604" s="36" t="str">
        <f>VLOOKUP(D11604,Normativa!$A$3:$C$100,3,0)</f>
        <v>Decreto con Fuerza de Ley</v>
      </c>
      <c r="F11604" s="37"/>
      <c r="G11604" s="37"/>
      <c r="H11604" s="37" t="s">
        <v>8410</v>
      </c>
      <c r="I11604" s="36">
        <f t="shared" si="1"/>
        <v>1</v>
      </c>
      <c r="J11604" s="37"/>
      <c r="K11604" s="37"/>
    </row>
    <row r="11605" ht="22.5" hidden="1" customHeight="1">
      <c r="A11605" s="32" t="b">
        <v>0</v>
      </c>
      <c r="B11605" s="33"/>
      <c r="C11605" s="34"/>
      <c r="D11605" s="35" t="s">
        <v>368</v>
      </c>
      <c r="E11605" s="36" t="str">
        <f>VLOOKUP(D11605,Normativa!$A$3:$C$100,3,0)</f>
        <v>Decreto con Fuerza de Ley</v>
      </c>
      <c r="F11605" s="37"/>
      <c r="G11605" s="37"/>
      <c r="H11605" s="37"/>
      <c r="I11605" s="36">
        <f t="shared" si="1"/>
        <v>1</v>
      </c>
      <c r="J11605" s="37"/>
      <c r="K11605" s="37"/>
    </row>
    <row r="11606" ht="22.5" hidden="1" customHeight="1">
      <c r="A11606" s="32" t="b">
        <v>0</v>
      </c>
      <c r="B11606" s="33"/>
      <c r="C11606" s="34"/>
      <c r="D11606" s="35" t="s">
        <v>368</v>
      </c>
      <c r="E11606" s="36" t="str">
        <f>VLOOKUP(D11606,Normativa!$A$3:$C$100,3,0)</f>
        <v>Decreto con Fuerza de Ley</v>
      </c>
      <c r="F11606" s="37"/>
      <c r="G11606" s="37"/>
      <c r="H11606" s="37" t="s">
        <v>8411</v>
      </c>
      <c r="I11606" s="36">
        <f t="shared" si="1"/>
        <v>1</v>
      </c>
      <c r="J11606" s="37"/>
      <c r="K11606" s="37"/>
    </row>
    <row r="11607" ht="22.5" hidden="1" customHeight="1">
      <c r="A11607" s="32" t="b">
        <v>0</v>
      </c>
      <c r="B11607" s="33"/>
      <c r="C11607" s="34"/>
      <c r="D11607" s="35" t="s">
        <v>368</v>
      </c>
      <c r="E11607" s="36" t="str">
        <f>VLOOKUP(D11607,Normativa!$A$3:$C$100,3,0)</f>
        <v>Decreto con Fuerza de Ley</v>
      </c>
      <c r="F11607" s="37"/>
      <c r="G11607" s="37"/>
      <c r="H11607" s="37"/>
      <c r="I11607" s="36">
        <f t="shared" si="1"/>
        <v>1</v>
      </c>
      <c r="J11607" s="37"/>
      <c r="K11607" s="37"/>
    </row>
    <row r="11608" ht="22.5" hidden="1" customHeight="1">
      <c r="A11608" s="32" t="b">
        <v>0</v>
      </c>
      <c r="B11608" s="33"/>
      <c r="C11608" s="34"/>
      <c r="D11608" s="35" t="s">
        <v>368</v>
      </c>
      <c r="E11608" s="36" t="str">
        <f>VLOOKUP(D11608,Normativa!$A$3:$C$100,3,0)</f>
        <v>Decreto con Fuerza de Ley</v>
      </c>
      <c r="F11608" s="37"/>
      <c r="G11608" s="37"/>
      <c r="H11608" s="37" t="s">
        <v>8412</v>
      </c>
      <c r="I11608" s="36">
        <f t="shared" si="1"/>
        <v>1</v>
      </c>
      <c r="J11608" s="37"/>
      <c r="K11608" s="37"/>
    </row>
    <row r="11609" ht="22.5" hidden="1" customHeight="1">
      <c r="A11609" s="32" t="b">
        <v>0</v>
      </c>
      <c r="B11609" s="33"/>
      <c r="C11609" s="34"/>
      <c r="D11609" s="35" t="s">
        <v>368</v>
      </c>
      <c r="E11609" s="36" t="str">
        <f>VLOOKUP(D11609,Normativa!$A$3:$C$100,3,0)</f>
        <v>Decreto con Fuerza de Ley</v>
      </c>
      <c r="F11609" s="37"/>
      <c r="G11609" s="37"/>
      <c r="H11609" s="37"/>
      <c r="I11609" s="36">
        <f t="shared" si="1"/>
        <v>1</v>
      </c>
      <c r="J11609" s="37"/>
      <c r="K11609" s="37"/>
    </row>
    <row r="11610" ht="22.5" hidden="1" customHeight="1">
      <c r="A11610" s="32" t="b">
        <v>0</v>
      </c>
      <c r="B11610" s="33"/>
      <c r="C11610" s="34"/>
      <c r="D11610" s="35" t="s">
        <v>368</v>
      </c>
      <c r="E11610" s="36" t="str">
        <f>VLOOKUP(D11610,Normativa!$A$3:$C$100,3,0)</f>
        <v>Decreto con Fuerza de Ley</v>
      </c>
      <c r="F11610" s="37"/>
      <c r="G11610" s="37"/>
      <c r="H11610" s="37"/>
      <c r="I11610" s="36">
        <f t="shared" si="1"/>
        <v>2</v>
      </c>
      <c r="J11610" s="37"/>
      <c r="K11610" s="37"/>
    </row>
    <row r="11611" ht="22.5" hidden="1" customHeight="1">
      <c r="A11611" s="32" t="b">
        <v>0</v>
      </c>
      <c r="B11611" s="33"/>
      <c r="C11611" s="34"/>
      <c r="D11611" s="35" t="s">
        <v>368</v>
      </c>
      <c r="E11611" s="36" t="str">
        <f>VLOOKUP(D11611,Normativa!$A$3:$C$100,3,0)</f>
        <v>Decreto con Fuerza de Ley</v>
      </c>
      <c r="F11611" s="37"/>
      <c r="G11611" s="37"/>
      <c r="H11611" s="37" t="s">
        <v>8413</v>
      </c>
      <c r="I11611" s="36">
        <f t="shared" si="1"/>
        <v>1</v>
      </c>
      <c r="J11611" s="37"/>
      <c r="K11611" s="37"/>
    </row>
    <row r="11612" ht="22.5" hidden="1" customHeight="1">
      <c r="A11612" s="32" t="b">
        <v>0</v>
      </c>
      <c r="B11612" s="33"/>
      <c r="C11612" s="34"/>
      <c r="D11612" s="35" t="s">
        <v>368</v>
      </c>
      <c r="E11612" s="36" t="str">
        <f>VLOOKUP(D11612,Normativa!$A$3:$C$100,3,0)</f>
        <v>Decreto con Fuerza de Ley</v>
      </c>
      <c r="F11612" s="37"/>
      <c r="G11612" s="37"/>
      <c r="H11612" s="37"/>
      <c r="I11612" s="36">
        <f t="shared" si="1"/>
        <v>1</v>
      </c>
      <c r="J11612" s="37"/>
      <c r="K11612" s="37"/>
    </row>
    <row r="11613" ht="22.5" hidden="1" customHeight="1">
      <c r="A11613" s="32" t="b">
        <v>0</v>
      </c>
      <c r="B11613" s="33"/>
      <c r="C11613" s="34"/>
      <c r="D11613" s="35" t="s">
        <v>368</v>
      </c>
      <c r="E11613" s="36" t="str">
        <f>VLOOKUP(D11613,Normativa!$A$3:$C$100,3,0)</f>
        <v>Decreto con Fuerza de Ley</v>
      </c>
      <c r="F11613" s="37"/>
      <c r="G11613" s="37"/>
      <c r="H11613" s="37" t="s">
        <v>8414</v>
      </c>
      <c r="I11613" s="36">
        <f t="shared" si="1"/>
        <v>1</v>
      </c>
      <c r="J11613" s="37"/>
      <c r="K11613" s="37"/>
    </row>
    <row r="11614" ht="22.5" hidden="1" customHeight="1">
      <c r="A11614" s="32" t="b">
        <v>0</v>
      </c>
      <c r="B11614" s="33"/>
      <c r="C11614" s="34"/>
      <c r="D11614" s="35" t="s">
        <v>368</v>
      </c>
      <c r="E11614" s="36" t="str">
        <f>VLOOKUP(D11614,Normativa!$A$3:$C$100,3,0)</f>
        <v>Decreto con Fuerza de Ley</v>
      </c>
      <c r="F11614" s="37"/>
      <c r="G11614" s="37"/>
      <c r="H11614" s="37"/>
      <c r="I11614" s="36">
        <f t="shared" si="1"/>
        <v>1</v>
      </c>
      <c r="J11614" s="37"/>
      <c r="K11614" s="37"/>
    </row>
    <row r="11615" ht="22.5" hidden="1" customHeight="1">
      <c r="A11615" s="32" t="b">
        <v>0</v>
      </c>
      <c r="B11615" s="33"/>
      <c r="C11615" s="34"/>
      <c r="D11615" s="35" t="s">
        <v>368</v>
      </c>
      <c r="E11615" s="36" t="str">
        <f>VLOOKUP(D11615,Normativa!$A$3:$C$100,3,0)</f>
        <v>Decreto con Fuerza de Ley</v>
      </c>
      <c r="F11615" s="37"/>
      <c r="G11615" s="37"/>
      <c r="H11615" s="37" t="s">
        <v>8415</v>
      </c>
      <c r="I11615" s="36">
        <f t="shared" si="1"/>
        <v>1</v>
      </c>
      <c r="J11615" s="37"/>
      <c r="K11615" s="37"/>
    </row>
    <row r="11616" ht="22.5" hidden="1" customHeight="1">
      <c r="A11616" s="32" t="b">
        <v>0</v>
      </c>
      <c r="B11616" s="33"/>
      <c r="C11616" s="34"/>
      <c r="D11616" s="35" t="s">
        <v>368</v>
      </c>
      <c r="E11616" s="36" t="str">
        <f>VLOOKUP(D11616,Normativa!$A$3:$C$100,3,0)</f>
        <v>Decreto con Fuerza de Ley</v>
      </c>
      <c r="F11616" s="37"/>
      <c r="G11616" s="37"/>
      <c r="H11616" s="37"/>
      <c r="I11616" s="36">
        <f t="shared" si="1"/>
        <v>1</v>
      </c>
      <c r="J11616" s="37"/>
      <c r="K11616" s="37"/>
    </row>
    <row r="11617" ht="22.5" hidden="1" customHeight="1">
      <c r="A11617" s="32" t="b">
        <v>0</v>
      </c>
      <c r="B11617" s="33"/>
      <c r="C11617" s="34"/>
      <c r="D11617" s="35" t="s">
        <v>368</v>
      </c>
      <c r="E11617" s="36" t="str">
        <f>VLOOKUP(D11617,Normativa!$A$3:$C$100,3,0)</f>
        <v>Decreto con Fuerza de Ley</v>
      </c>
      <c r="F11617" s="37"/>
      <c r="G11617" s="37"/>
      <c r="H11617" s="37" t="s">
        <v>8416</v>
      </c>
      <c r="I11617" s="36">
        <f t="shared" si="1"/>
        <v>1</v>
      </c>
      <c r="J11617" s="37"/>
      <c r="K11617" s="37"/>
    </row>
    <row r="11618" ht="22.5" hidden="1" customHeight="1">
      <c r="A11618" s="32" t="b">
        <v>0</v>
      </c>
      <c r="B11618" s="33"/>
      <c r="C11618" s="34"/>
      <c r="D11618" s="35" t="s">
        <v>368</v>
      </c>
      <c r="E11618" s="36" t="str">
        <f>VLOOKUP(D11618,Normativa!$A$3:$C$100,3,0)</f>
        <v>Decreto con Fuerza de Ley</v>
      </c>
      <c r="F11618" s="37"/>
      <c r="G11618" s="37"/>
      <c r="H11618" s="37" t="s">
        <v>8417</v>
      </c>
      <c r="I11618" s="36">
        <f t="shared" si="1"/>
        <v>1</v>
      </c>
      <c r="J11618" s="37"/>
      <c r="K11618" s="37"/>
    </row>
    <row r="11619" ht="22.5" hidden="1" customHeight="1">
      <c r="A11619" s="32" t="b">
        <v>0</v>
      </c>
      <c r="B11619" s="33"/>
      <c r="C11619" s="34"/>
      <c r="D11619" s="35" t="s">
        <v>368</v>
      </c>
      <c r="E11619" s="36" t="str">
        <f>VLOOKUP(D11619,Normativa!$A$3:$C$100,3,0)</f>
        <v>Decreto con Fuerza de Ley</v>
      </c>
      <c r="F11619" s="37"/>
      <c r="G11619" s="37"/>
      <c r="H11619" s="37"/>
      <c r="I11619" s="36">
        <f t="shared" si="1"/>
        <v>1</v>
      </c>
      <c r="J11619" s="37"/>
      <c r="K11619" s="37"/>
    </row>
    <row r="11620" ht="22.5" hidden="1" customHeight="1">
      <c r="A11620" s="32" t="b">
        <v>0</v>
      </c>
      <c r="B11620" s="33"/>
      <c r="C11620" s="34"/>
      <c r="D11620" s="35" t="s">
        <v>368</v>
      </c>
      <c r="E11620" s="36" t="str">
        <f>VLOOKUP(D11620,Normativa!$A$3:$C$100,3,0)</f>
        <v>Decreto con Fuerza de Ley</v>
      </c>
      <c r="F11620" s="37"/>
      <c r="G11620" s="37"/>
      <c r="H11620" s="37" t="s">
        <v>8418</v>
      </c>
      <c r="I11620" s="36">
        <f t="shared" si="1"/>
        <v>1</v>
      </c>
      <c r="J11620" s="37"/>
      <c r="K11620" s="37"/>
    </row>
    <row r="11621" ht="22.5" hidden="1" customHeight="1">
      <c r="A11621" s="32" t="b">
        <v>0</v>
      </c>
      <c r="B11621" s="33"/>
      <c r="C11621" s="34"/>
      <c r="D11621" s="35" t="s">
        <v>368</v>
      </c>
      <c r="E11621" s="36" t="str">
        <f>VLOOKUP(D11621,Normativa!$A$3:$C$100,3,0)</f>
        <v>Decreto con Fuerza de Ley</v>
      </c>
      <c r="F11621" s="37"/>
      <c r="G11621" s="37"/>
      <c r="H11621" s="37"/>
      <c r="I11621" s="36">
        <f t="shared" si="1"/>
        <v>1</v>
      </c>
      <c r="J11621" s="37"/>
      <c r="K11621" s="37"/>
    </row>
    <row r="11622" ht="22.5" hidden="1" customHeight="1">
      <c r="A11622" s="32" t="b">
        <v>0</v>
      </c>
      <c r="B11622" s="33"/>
      <c r="C11622" s="34"/>
      <c r="D11622" s="35" t="s">
        <v>368</v>
      </c>
      <c r="E11622" s="36" t="str">
        <f>VLOOKUP(D11622,Normativa!$A$3:$C$100,3,0)</f>
        <v>Decreto con Fuerza de Ley</v>
      </c>
      <c r="F11622" s="37"/>
      <c r="G11622" s="37"/>
      <c r="H11622" s="37" t="s">
        <v>8419</v>
      </c>
      <c r="I11622" s="36">
        <f t="shared" si="1"/>
        <v>1</v>
      </c>
      <c r="J11622" s="37"/>
      <c r="K11622" s="37"/>
    </row>
    <row r="11623" ht="22.5" hidden="1" customHeight="1">
      <c r="A11623" s="32" t="b">
        <v>0</v>
      </c>
      <c r="B11623" s="33"/>
      <c r="C11623" s="34"/>
      <c r="D11623" s="35" t="s">
        <v>368</v>
      </c>
      <c r="E11623" s="36" t="str">
        <f>VLOOKUP(D11623,Normativa!$A$3:$C$100,3,0)</f>
        <v>Decreto con Fuerza de Ley</v>
      </c>
      <c r="F11623" s="37"/>
      <c r="G11623" s="37"/>
      <c r="H11623" s="37"/>
      <c r="I11623" s="36">
        <f t="shared" si="1"/>
        <v>1</v>
      </c>
      <c r="J11623" s="37"/>
      <c r="K11623" s="37"/>
    </row>
    <row r="11624" ht="22.5" hidden="1" customHeight="1">
      <c r="A11624" s="32" t="b">
        <v>0</v>
      </c>
      <c r="B11624" s="33"/>
      <c r="C11624" s="34"/>
      <c r="D11624" s="35" t="s">
        <v>368</v>
      </c>
      <c r="E11624" s="36" t="str">
        <f>VLOOKUP(D11624,Normativa!$A$3:$C$100,3,0)</f>
        <v>Decreto con Fuerza de Ley</v>
      </c>
      <c r="F11624" s="37"/>
      <c r="G11624" s="37"/>
      <c r="H11624" s="37" t="s">
        <v>8420</v>
      </c>
      <c r="I11624" s="36">
        <f t="shared" si="1"/>
        <v>1</v>
      </c>
      <c r="J11624" s="37"/>
      <c r="K11624" s="37"/>
    </row>
    <row r="11625" ht="22.5" hidden="1" customHeight="1">
      <c r="A11625" s="32" t="b">
        <v>0</v>
      </c>
      <c r="B11625" s="33"/>
      <c r="C11625" s="34"/>
      <c r="D11625" s="35" t="s">
        <v>368</v>
      </c>
      <c r="E11625" s="36" t="str">
        <f>VLOOKUP(D11625,Normativa!$A$3:$C$100,3,0)</f>
        <v>Decreto con Fuerza de Ley</v>
      </c>
      <c r="F11625" s="37"/>
      <c r="G11625" s="37"/>
      <c r="H11625" s="37"/>
      <c r="I11625" s="36">
        <f t="shared" si="1"/>
        <v>1</v>
      </c>
      <c r="J11625" s="37"/>
      <c r="K11625" s="37"/>
    </row>
    <row r="11626" ht="22.5" hidden="1" customHeight="1">
      <c r="A11626" s="32" t="b">
        <v>0</v>
      </c>
      <c r="B11626" s="33"/>
      <c r="C11626" s="34"/>
      <c r="D11626" s="35" t="s">
        <v>368</v>
      </c>
      <c r="E11626" s="36" t="str">
        <f>VLOOKUP(D11626,Normativa!$A$3:$C$100,3,0)</f>
        <v>Decreto con Fuerza de Ley</v>
      </c>
      <c r="F11626" s="37"/>
      <c r="G11626" s="37"/>
      <c r="H11626" s="37" t="s">
        <v>8421</v>
      </c>
      <c r="I11626" s="36">
        <f t="shared" si="1"/>
        <v>1</v>
      </c>
      <c r="J11626" s="37"/>
      <c r="K11626" s="37"/>
    </row>
    <row r="11627" ht="22.5" hidden="1" customHeight="1">
      <c r="A11627" s="32" t="b">
        <v>0</v>
      </c>
      <c r="B11627" s="33"/>
      <c r="C11627" s="34"/>
      <c r="D11627" s="35" t="s">
        <v>368</v>
      </c>
      <c r="E11627" s="36" t="str">
        <f>VLOOKUP(D11627,Normativa!$A$3:$C$100,3,0)</f>
        <v>Decreto con Fuerza de Ley</v>
      </c>
      <c r="F11627" s="37"/>
      <c r="G11627" s="37"/>
      <c r="H11627" s="37"/>
      <c r="I11627" s="36">
        <f t="shared" si="1"/>
        <v>1</v>
      </c>
      <c r="J11627" s="37"/>
      <c r="K11627" s="37"/>
    </row>
    <row r="11628" ht="22.5" hidden="1" customHeight="1">
      <c r="A11628" s="32" t="b">
        <v>0</v>
      </c>
      <c r="B11628" s="33"/>
      <c r="C11628" s="34"/>
      <c r="D11628" s="35" t="s">
        <v>368</v>
      </c>
      <c r="E11628" s="36" t="str">
        <f>VLOOKUP(D11628,Normativa!$A$3:$C$100,3,0)</f>
        <v>Decreto con Fuerza de Ley</v>
      </c>
      <c r="F11628" s="37"/>
      <c r="G11628" s="37"/>
      <c r="H11628" s="37" t="s">
        <v>8422</v>
      </c>
      <c r="I11628" s="36">
        <f t="shared" si="1"/>
        <v>1</v>
      </c>
      <c r="J11628" s="37"/>
      <c r="K11628" s="37"/>
    </row>
    <row r="11629" ht="22.5" hidden="1" customHeight="1">
      <c r="A11629" s="32" t="b">
        <v>0</v>
      </c>
      <c r="B11629" s="33"/>
      <c r="C11629" s="34"/>
      <c r="D11629" s="35" t="s">
        <v>368</v>
      </c>
      <c r="E11629" s="36" t="str">
        <f>VLOOKUP(D11629,Normativa!$A$3:$C$100,3,0)</f>
        <v>Decreto con Fuerza de Ley</v>
      </c>
      <c r="F11629" s="37"/>
      <c r="G11629" s="37"/>
      <c r="H11629" s="37"/>
      <c r="I11629" s="36">
        <f t="shared" si="1"/>
        <v>1</v>
      </c>
      <c r="J11629" s="37"/>
      <c r="K11629" s="37"/>
    </row>
    <row r="11630" ht="22.5" hidden="1" customHeight="1">
      <c r="A11630" s="32" t="b">
        <v>0</v>
      </c>
      <c r="B11630" s="33"/>
      <c r="C11630" s="34"/>
      <c r="D11630" s="35" t="s">
        <v>368</v>
      </c>
      <c r="E11630" s="36" t="str">
        <f>VLOOKUP(D11630,Normativa!$A$3:$C$100,3,0)</f>
        <v>Decreto con Fuerza de Ley</v>
      </c>
      <c r="F11630" s="37"/>
      <c r="G11630" s="37"/>
      <c r="H11630" s="37" t="s">
        <v>8423</v>
      </c>
      <c r="I11630" s="36">
        <f t="shared" si="1"/>
        <v>1</v>
      </c>
      <c r="J11630" s="37"/>
      <c r="K11630" s="37"/>
    </row>
    <row r="11631" ht="22.5" hidden="1" customHeight="1">
      <c r="A11631" s="32" t="b">
        <v>0</v>
      </c>
      <c r="B11631" s="33"/>
      <c r="C11631" s="34"/>
      <c r="D11631" s="35" t="s">
        <v>368</v>
      </c>
      <c r="E11631" s="36" t="str">
        <f>VLOOKUP(D11631,Normativa!$A$3:$C$100,3,0)</f>
        <v>Decreto con Fuerza de Ley</v>
      </c>
      <c r="F11631" s="37"/>
      <c r="G11631" s="37"/>
      <c r="H11631" s="37"/>
      <c r="I11631" s="36">
        <f t="shared" si="1"/>
        <v>1</v>
      </c>
      <c r="J11631" s="37"/>
      <c r="K11631" s="37"/>
    </row>
    <row r="11632" ht="22.5" hidden="1" customHeight="1">
      <c r="A11632" s="32" t="b">
        <v>0</v>
      </c>
      <c r="B11632" s="33"/>
      <c r="C11632" s="34"/>
      <c r="D11632" s="35" t="s">
        <v>368</v>
      </c>
      <c r="E11632" s="36" t="str">
        <f>VLOOKUP(D11632,Normativa!$A$3:$C$100,3,0)</f>
        <v>Decreto con Fuerza de Ley</v>
      </c>
      <c r="F11632" s="37"/>
      <c r="G11632" s="37"/>
      <c r="H11632" s="37" t="s">
        <v>8424</v>
      </c>
      <c r="I11632" s="36">
        <f t="shared" si="1"/>
        <v>1</v>
      </c>
      <c r="J11632" s="37"/>
      <c r="K11632" s="37"/>
    </row>
    <row r="11633" ht="22.5" hidden="1" customHeight="1">
      <c r="A11633" s="32" t="b">
        <v>0</v>
      </c>
      <c r="B11633" s="33"/>
      <c r="C11633" s="34"/>
      <c r="D11633" s="35" t="s">
        <v>368</v>
      </c>
      <c r="E11633" s="36" t="str">
        <f>VLOOKUP(D11633,Normativa!$A$3:$C$100,3,0)</f>
        <v>Decreto con Fuerza de Ley</v>
      </c>
      <c r="F11633" s="37"/>
      <c r="G11633" s="37"/>
      <c r="H11633" s="37"/>
      <c r="I11633" s="36">
        <f t="shared" si="1"/>
        <v>1</v>
      </c>
      <c r="J11633" s="37"/>
      <c r="K11633" s="37"/>
    </row>
    <row r="11634" ht="22.5" hidden="1" customHeight="1">
      <c r="A11634" s="32" t="b">
        <v>0</v>
      </c>
      <c r="B11634" s="33"/>
      <c r="C11634" s="34"/>
      <c r="D11634" s="35" t="s">
        <v>368</v>
      </c>
      <c r="E11634" s="36" t="str">
        <f>VLOOKUP(D11634,Normativa!$A$3:$C$100,3,0)</f>
        <v>Decreto con Fuerza de Ley</v>
      </c>
      <c r="F11634" s="37"/>
      <c r="G11634" s="37"/>
      <c r="H11634" s="37" t="s">
        <v>8425</v>
      </c>
      <c r="I11634" s="36">
        <f t="shared" si="1"/>
        <v>1</v>
      </c>
      <c r="J11634" s="37"/>
      <c r="K11634" s="37"/>
    </row>
    <row r="11635" ht="22.5" hidden="1" customHeight="1">
      <c r="A11635" s="32" t="b">
        <v>0</v>
      </c>
      <c r="B11635" s="33"/>
      <c r="C11635" s="34"/>
      <c r="D11635" s="35" t="s">
        <v>368</v>
      </c>
      <c r="E11635" s="36" t="str">
        <f>VLOOKUP(D11635,Normativa!$A$3:$C$100,3,0)</f>
        <v>Decreto con Fuerza de Ley</v>
      </c>
      <c r="F11635" s="37"/>
      <c r="G11635" s="37"/>
      <c r="H11635" s="37"/>
      <c r="I11635" s="36">
        <f t="shared" si="1"/>
        <v>1</v>
      </c>
      <c r="J11635" s="37"/>
      <c r="K11635" s="37"/>
    </row>
    <row r="11636" ht="22.5" hidden="1" customHeight="1">
      <c r="A11636" s="32" t="b">
        <v>0</v>
      </c>
      <c r="B11636" s="33"/>
      <c r="C11636" s="34"/>
      <c r="D11636" s="35" t="s">
        <v>368</v>
      </c>
      <c r="E11636" s="36" t="str">
        <f>VLOOKUP(D11636,Normativa!$A$3:$C$100,3,0)</f>
        <v>Decreto con Fuerza de Ley</v>
      </c>
      <c r="F11636" s="37"/>
      <c r="G11636" s="37"/>
      <c r="H11636" s="37" t="s">
        <v>8426</v>
      </c>
      <c r="I11636" s="36">
        <f t="shared" si="1"/>
        <v>1</v>
      </c>
      <c r="J11636" s="37"/>
      <c r="K11636" s="37"/>
    </row>
    <row r="11637" ht="22.5" hidden="1" customHeight="1">
      <c r="A11637" s="32" t="b">
        <v>0</v>
      </c>
      <c r="B11637" s="33"/>
      <c r="C11637" s="34"/>
      <c r="D11637" s="35" t="s">
        <v>368</v>
      </c>
      <c r="E11637" s="36" t="str">
        <f>VLOOKUP(D11637,Normativa!$A$3:$C$100,3,0)</f>
        <v>Decreto con Fuerza de Ley</v>
      </c>
      <c r="F11637" s="37"/>
      <c r="G11637" s="37"/>
      <c r="H11637" s="37"/>
      <c r="I11637" s="36">
        <f t="shared" si="1"/>
        <v>1</v>
      </c>
      <c r="J11637" s="37"/>
      <c r="K11637" s="37"/>
    </row>
    <row r="11638" ht="22.5" hidden="1" customHeight="1">
      <c r="A11638" s="32" t="b">
        <v>0</v>
      </c>
      <c r="B11638" s="33"/>
      <c r="C11638" s="34"/>
      <c r="D11638" s="35" t="s">
        <v>368</v>
      </c>
      <c r="E11638" s="36" t="str">
        <f>VLOOKUP(D11638,Normativa!$A$3:$C$100,3,0)</f>
        <v>Decreto con Fuerza de Ley</v>
      </c>
      <c r="F11638" s="37"/>
      <c r="G11638" s="37"/>
      <c r="H11638" s="37" t="s">
        <v>8427</v>
      </c>
      <c r="I11638" s="36">
        <f t="shared" si="1"/>
        <v>1</v>
      </c>
      <c r="J11638" s="37"/>
      <c r="K11638" s="37"/>
    </row>
    <row r="11639" ht="22.5" hidden="1" customHeight="1">
      <c r="A11639" s="32" t="b">
        <v>0</v>
      </c>
      <c r="B11639" s="33"/>
      <c r="C11639" s="34"/>
      <c r="D11639" s="35" t="s">
        <v>368</v>
      </c>
      <c r="E11639" s="36" t="str">
        <f>VLOOKUP(D11639,Normativa!$A$3:$C$100,3,0)</f>
        <v>Decreto con Fuerza de Ley</v>
      </c>
      <c r="F11639" s="37"/>
      <c r="G11639" s="37"/>
      <c r="H11639" s="37"/>
      <c r="I11639" s="36">
        <f t="shared" si="1"/>
        <v>1</v>
      </c>
      <c r="J11639" s="37"/>
      <c r="K11639" s="37"/>
    </row>
    <row r="11640" ht="22.5" hidden="1" customHeight="1">
      <c r="A11640" s="32" t="b">
        <v>0</v>
      </c>
      <c r="B11640" s="33"/>
      <c r="C11640" s="34"/>
      <c r="D11640" s="35" t="s">
        <v>368</v>
      </c>
      <c r="E11640" s="36" t="str">
        <f>VLOOKUP(D11640,Normativa!$A$3:$C$100,3,0)</f>
        <v>Decreto con Fuerza de Ley</v>
      </c>
      <c r="F11640" s="37"/>
      <c r="G11640" s="37"/>
      <c r="H11640" s="37" t="s">
        <v>8428</v>
      </c>
      <c r="I11640" s="36">
        <f t="shared" si="1"/>
        <v>1</v>
      </c>
      <c r="J11640" s="37"/>
      <c r="K11640" s="37"/>
    </row>
    <row r="11641" ht="22.5" hidden="1" customHeight="1">
      <c r="A11641" s="32" t="b">
        <v>0</v>
      </c>
      <c r="B11641" s="33"/>
      <c r="C11641" s="34"/>
      <c r="D11641" s="35" t="s">
        <v>368</v>
      </c>
      <c r="E11641" s="36" t="str">
        <f>VLOOKUP(D11641,Normativa!$A$3:$C$100,3,0)</f>
        <v>Decreto con Fuerza de Ley</v>
      </c>
      <c r="F11641" s="37"/>
      <c r="G11641" s="37"/>
      <c r="H11641" s="37"/>
      <c r="I11641" s="36">
        <f t="shared" si="1"/>
        <v>1</v>
      </c>
      <c r="J11641" s="37"/>
      <c r="K11641" s="37"/>
    </row>
    <row r="11642" ht="22.5" hidden="1" customHeight="1">
      <c r="A11642" s="32" t="b">
        <v>0</v>
      </c>
      <c r="B11642" s="33"/>
      <c r="C11642" s="34"/>
      <c r="D11642" s="35" t="s">
        <v>368</v>
      </c>
      <c r="E11642" s="36" t="str">
        <f>VLOOKUP(D11642,Normativa!$A$3:$C$100,3,0)</f>
        <v>Decreto con Fuerza de Ley</v>
      </c>
      <c r="F11642" s="37"/>
      <c r="G11642" s="37"/>
      <c r="H11642" s="37" t="s">
        <v>8429</v>
      </c>
      <c r="I11642" s="36">
        <f t="shared" si="1"/>
        <v>1</v>
      </c>
      <c r="J11642" s="37"/>
      <c r="K11642" s="37"/>
    </row>
    <row r="11643" ht="22.5" hidden="1" customHeight="1">
      <c r="A11643" s="32" t="b">
        <v>0</v>
      </c>
      <c r="B11643" s="33"/>
      <c r="C11643" s="34"/>
      <c r="D11643" s="35" t="s">
        <v>368</v>
      </c>
      <c r="E11643" s="36" t="str">
        <f>VLOOKUP(D11643,Normativa!$A$3:$C$100,3,0)</f>
        <v>Decreto con Fuerza de Ley</v>
      </c>
      <c r="F11643" s="37"/>
      <c r="G11643" s="37"/>
      <c r="H11643" s="37" t="s">
        <v>8430</v>
      </c>
      <c r="I11643" s="36">
        <f t="shared" si="1"/>
        <v>1</v>
      </c>
      <c r="J11643" s="37"/>
      <c r="K11643" s="37"/>
    </row>
    <row r="11644" ht="22.5" hidden="1" customHeight="1">
      <c r="A11644" s="32" t="b">
        <v>0</v>
      </c>
      <c r="B11644" s="33"/>
      <c r="C11644" s="34"/>
      <c r="D11644" s="35" t="s">
        <v>368</v>
      </c>
      <c r="E11644" s="36" t="str">
        <f>VLOOKUP(D11644,Normativa!$A$3:$C$100,3,0)</f>
        <v>Decreto con Fuerza de Ley</v>
      </c>
      <c r="F11644" s="37"/>
      <c r="G11644" s="37"/>
      <c r="H11644" s="37"/>
      <c r="I11644" s="36">
        <f t="shared" si="1"/>
        <v>1</v>
      </c>
      <c r="J11644" s="37"/>
      <c r="K11644" s="37"/>
    </row>
    <row r="11645" ht="22.5" hidden="1" customHeight="1">
      <c r="A11645" s="32" t="b">
        <v>0</v>
      </c>
      <c r="B11645" s="33"/>
      <c r="C11645" s="34"/>
      <c r="D11645" s="35" t="s">
        <v>368</v>
      </c>
      <c r="E11645" s="36" t="str">
        <f>VLOOKUP(D11645,Normativa!$A$3:$C$100,3,0)</f>
        <v>Decreto con Fuerza de Ley</v>
      </c>
      <c r="F11645" s="37"/>
      <c r="G11645" s="37"/>
      <c r="H11645" s="37"/>
      <c r="I11645" s="36">
        <f t="shared" si="1"/>
        <v>2</v>
      </c>
      <c r="J11645" s="37"/>
      <c r="K11645" s="37"/>
    </row>
    <row r="11646" ht="22.5" hidden="1" customHeight="1">
      <c r="A11646" s="32" t="b">
        <v>0</v>
      </c>
      <c r="B11646" s="33"/>
      <c r="C11646" s="34"/>
      <c r="D11646" s="35" t="s">
        <v>368</v>
      </c>
      <c r="E11646" s="36" t="str">
        <f>VLOOKUP(D11646,Normativa!$A$3:$C$100,3,0)</f>
        <v>Decreto con Fuerza de Ley</v>
      </c>
      <c r="F11646" s="37"/>
      <c r="G11646" s="37"/>
      <c r="H11646" s="37"/>
      <c r="I11646" s="36">
        <f t="shared" si="1"/>
        <v>3</v>
      </c>
      <c r="J11646" s="37"/>
      <c r="K11646" s="37"/>
    </row>
    <row r="11647" ht="22.5" hidden="1" customHeight="1">
      <c r="A11647" s="32" t="b">
        <v>0</v>
      </c>
      <c r="B11647" s="33"/>
      <c r="C11647" s="34"/>
      <c r="D11647" s="35" t="s">
        <v>368</v>
      </c>
      <c r="E11647" s="36" t="str">
        <f>VLOOKUP(D11647,Normativa!$A$3:$C$100,3,0)</f>
        <v>Decreto con Fuerza de Ley</v>
      </c>
      <c r="F11647" s="37"/>
      <c r="G11647" s="37"/>
      <c r="H11647" s="37"/>
      <c r="I11647" s="36">
        <f t="shared" si="1"/>
        <v>4</v>
      </c>
      <c r="J11647" s="37"/>
      <c r="K11647" s="37"/>
    </row>
    <row r="11648" ht="22.5" hidden="1" customHeight="1">
      <c r="A11648" s="32" t="b">
        <v>0</v>
      </c>
      <c r="B11648" s="33"/>
      <c r="C11648" s="34"/>
      <c r="D11648" s="35" t="s">
        <v>368</v>
      </c>
      <c r="E11648" s="36" t="str">
        <f>VLOOKUP(D11648,Normativa!$A$3:$C$100,3,0)</f>
        <v>Decreto con Fuerza de Ley</v>
      </c>
      <c r="F11648" s="37"/>
      <c r="G11648" s="37"/>
      <c r="H11648" s="37"/>
      <c r="I11648" s="36">
        <f t="shared" si="1"/>
        <v>5</v>
      </c>
      <c r="J11648" s="37"/>
      <c r="K11648" s="37"/>
    </row>
    <row r="11649" ht="22.5" hidden="1" customHeight="1">
      <c r="A11649" s="32" t="b">
        <v>0</v>
      </c>
      <c r="B11649" s="33"/>
      <c r="C11649" s="34"/>
      <c r="D11649" s="35" t="s">
        <v>368</v>
      </c>
      <c r="E11649" s="36" t="str">
        <f>VLOOKUP(D11649,Normativa!$A$3:$C$100,3,0)</f>
        <v>Decreto con Fuerza de Ley</v>
      </c>
      <c r="F11649" s="37"/>
      <c r="G11649" s="37"/>
      <c r="H11649" s="37"/>
      <c r="I11649" s="36">
        <f t="shared" si="1"/>
        <v>6</v>
      </c>
      <c r="J11649" s="37"/>
      <c r="K11649" s="37"/>
    </row>
    <row r="11650" ht="22.5" hidden="1" customHeight="1">
      <c r="A11650" s="32" t="b">
        <v>0</v>
      </c>
      <c r="B11650" s="33"/>
      <c r="C11650" s="34"/>
      <c r="D11650" s="35" t="s">
        <v>368</v>
      </c>
      <c r="E11650" s="36" t="str">
        <f>VLOOKUP(D11650,Normativa!$A$3:$C$100,3,0)</f>
        <v>Decreto con Fuerza de Ley</v>
      </c>
      <c r="F11650" s="37"/>
      <c r="G11650" s="37"/>
      <c r="H11650" s="37"/>
      <c r="I11650" s="36">
        <f t="shared" si="1"/>
        <v>7</v>
      </c>
      <c r="J11650" s="37"/>
      <c r="K11650" s="37"/>
    </row>
    <row r="11651" ht="22.5" hidden="1" customHeight="1">
      <c r="A11651" s="32" t="b">
        <v>0</v>
      </c>
      <c r="B11651" s="33"/>
      <c r="C11651" s="34"/>
      <c r="D11651" s="35" t="s">
        <v>368</v>
      </c>
      <c r="E11651" s="36" t="str">
        <f>VLOOKUP(D11651,Normativa!$A$3:$C$100,3,0)</f>
        <v>Decreto con Fuerza de Ley</v>
      </c>
      <c r="F11651" s="37"/>
      <c r="G11651" s="37"/>
      <c r="H11651" s="37"/>
      <c r="I11651" s="36">
        <f t="shared" si="1"/>
        <v>8</v>
      </c>
      <c r="J11651" s="37"/>
      <c r="K11651" s="37"/>
    </row>
    <row r="11652" ht="22.5" hidden="1" customHeight="1">
      <c r="A11652" s="32" t="b">
        <v>0</v>
      </c>
      <c r="B11652" s="33"/>
      <c r="C11652" s="34"/>
      <c r="D11652" s="35" t="s">
        <v>368</v>
      </c>
      <c r="E11652" s="36" t="str">
        <f>VLOOKUP(D11652,Normativa!$A$3:$C$100,3,0)</f>
        <v>Decreto con Fuerza de Ley</v>
      </c>
      <c r="F11652" s="37"/>
      <c r="G11652" s="37"/>
      <c r="H11652" s="37"/>
      <c r="I11652" s="36">
        <f t="shared" si="1"/>
        <v>9</v>
      </c>
      <c r="J11652" s="37"/>
      <c r="K11652" s="37"/>
    </row>
    <row r="11653" ht="22.5" hidden="1" customHeight="1">
      <c r="A11653" s="32" t="b">
        <v>0</v>
      </c>
      <c r="B11653" s="33"/>
      <c r="C11653" s="34"/>
      <c r="D11653" s="35" t="s">
        <v>368</v>
      </c>
      <c r="E11653" s="36" t="str">
        <f>VLOOKUP(D11653,Normativa!$A$3:$C$100,3,0)</f>
        <v>Decreto con Fuerza de Ley</v>
      </c>
      <c r="F11653" s="37"/>
      <c r="G11653" s="37"/>
      <c r="H11653" s="37"/>
      <c r="I11653" s="36">
        <f t="shared" si="1"/>
        <v>10</v>
      </c>
      <c r="J11653" s="37"/>
      <c r="K11653" s="37"/>
    </row>
    <row r="11654" ht="22.5" hidden="1" customHeight="1">
      <c r="A11654" s="32" t="b">
        <v>0</v>
      </c>
      <c r="B11654" s="33"/>
      <c r="C11654" s="34"/>
      <c r="D11654" s="35" t="s">
        <v>368</v>
      </c>
      <c r="E11654" s="36" t="str">
        <f>VLOOKUP(D11654,Normativa!$A$3:$C$100,3,0)</f>
        <v>Decreto con Fuerza de Ley</v>
      </c>
      <c r="F11654" s="37"/>
      <c r="G11654" s="37"/>
      <c r="H11654" s="37" t="s">
        <v>8431</v>
      </c>
      <c r="I11654" s="36">
        <f t="shared" si="1"/>
        <v>1</v>
      </c>
      <c r="J11654" s="37"/>
      <c r="K11654" s="37"/>
    </row>
    <row r="11655" ht="22.5" hidden="1" customHeight="1">
      <c r="A11655" s="32" t="b">
        <v>0</v>
      </c>
      <c r="B11655" s="33"/>
      <c r="C11655" s="34"/>
      <c r="D11655" s="35" t="s">
        <v>368</v>
      </c>
      <c r="E11655" s="36" t="str">
        <f>VLOOKUP(D11655,Normativa!$A$3:$C$100,3,0)</f>
        <v>Decreto con Fuerza de Ley</v>
      </c>
      <c r="F11655" s="37"/>
      <c r="G11655" s="37"/>
      <c r="H11655" s="37"/>
      <c r="I11655" s="36">
        <f t="shared" si="1"/>
        <v>1</v>
      </c>
      <c r="J11655" s="37"/>
      <c r="K11655" s="37"/>
    </row>
    <row r="11656" ht="22.5" hidden="1" customHeight="1">
      <c r="A11656" s="32" t="b">
        <v>0</v>
      </c>
      <c r="B11656" s="33"/>
      <c r="C11656" s="34"/>
      <c r="D11656" s="35" t="s">
        <v>368</v>
      </c>
      <c r="E11656" s="36" t="str">
        <f>VLOOKUP(D11656,Normativa!$A$3:$C$100,3,0)</f>
        <v>Decreto con Fuerza de Ley</v>
      </c>
      <c r="F11656" s="37"/>
      <c r="G11656" s="37"/>
      <c r="H11656" s="37" t="s">
        <v>8432</v>
      </c>
      <c r="I11656" s="36">
        <f t="shared" si="1"/>
        <v>1</v>
      </c>
      <c r="J11656" s="37"/>
      <c r="K11656" s="37"/>
    </row>
    <row r="11657" ht="22.5" hidden="1" customHeight="1">
      <c r="A11657" s="32" t="b">
        <v>0</v>
      </c>
      <c r="B11657" s="33"/>
      <c r="C11657" s="34"/>
      <c r="D11657" s="35" t="s">
        <v>368</v>
      </c>
      <c r="E11657" s="36" t="str">
        <f>VLOOKUP(D11657,Normativa!$A$3:$C$100,3,0)</f>
        <v>Decreto con Fuerza de Ley</v>
      </c>
      <c r="F11657" s="37"/>
      <c r="G11657" s="37"/>
      <c r="H11657" s="37"/>
      <c r="I11657" s="36">
        <f t="shared" si="1"/>
        <v>1</v>
      </c>
      <c r="J11657" s="37"/>
      <c r="K11657" s="37"/>
    </row>
    <row r="11658" ht="22.5" hidden="1" customHeight="1">
      <c r="A11658" s="32" t="b">
        <v>0</v>
      </c>
      <c r="B11658" s="33"/>
      <c r="C11658" s="34"/>
      <c r="D11658" s="35" t="s">
        <v>368</v>
      </c>
      <c r="E11658" s="36" t="str">
        <f>VLOOKUP(D11658,Normativa!$A$3:$C$100,3,0)</f>
        <v>Decreto con Fuerza de Ley</v>
      </c>
      <c r="F11658" s="37"/>
      <c r="G11658" s="37"/>
      <c r="H11658" s="37"/>
      <c r="I11658" s="36">
        <f t="shared" si="1"/>
        <v>2</v>
      </c>
      <c r="J11658" s="37"/>
      <c r="K11658" s="37"/>
    </row>
    <row r="11659" ht="22.5" hidden="1" customHeight="1">
      <c r="A11659" s="32" t="b">
        <v>0</v>
      </c>
      <c r="B11659" s="33"/>
      <c r="C11659" s="34"/>
      <c r="D11659" s="35" t="s">
        <v>368</v>
      </c>
      <c r="E11659" s="36" t="str">
        <f>VLOOKUP(D11659,Normativa!$A$3:$C$100,3,0)</f>
        <v>Decreto con Fuerza de Ley</v>
      </c>
      <c r="F11659" s="37"/>
      <c r="G11659" s="37"/>
      <c r="H11659" s="37"/>
      <c r="I11659" s="36">
        <f t="shared" si="1"/>
        <v>3</v>
      </c>
      <c r="J11659" s="37"/>
      <c r="K11659" s="37"/>
    </row>
    <row r="11660" ht="22.5" hidden="1" customHeight="1">
      <c r="A11660" s="32" t="b">
        <v>0</v>
      </c>
      <c r="B11660" s="33"/>
      <c r="C11660" s="34"/>
      <c r="D11660" s="35" t="s">
        <v>368</v>
      </c>
      <c r="E11660" s="36" t="str">
        <f>VLOOKUP(D11660,Normativa!$A$3:$C$100,3,0)</f>
        <v>Decreto con Fuerza de Ley</v>
      </c>
      <c r="F11660" s="37"/>
      <c r="G11660" s="37"/>
      <c r="H11660" s="37" t="s">
        <v>8433</v>
      </c>
      <c r="I11660" s="36">
        <f t="shared" si="1"/>
        <v>1</v>
      </c>
      <c r="J11660" s="37"/>
      <c r="K11660" s="37"/>
    </row>
    <row r="11661" ht="22.5" hidden="1" customHeight="1">
      <c r="A11661" s="32" t="b">
        <v>0</v>
      </c>
      <c r="B11661" s="33"/>
      <c r="C11661" s="34"/>
      <c r="D11661" s="35" t="s">
        <v>368</v>
      </c>
      <c r="E11661" s="36" t="str">
        <f>VLOOKUP(D11661,Normativa!$A$3:$C$100,3,0)</f>
        <v>Decreto con Fuerza de Ley</v>
      </c>
      <c r="F11661" s="37"/>
      <c r="G11661" s="37"/>
      <c r="H11661" s="37"/>
      <c r="I11661" s="36">
        <f t="shared" si="1"/>
        <v>1</v>
      </c>
      <c r="J11661" s="37"/>
      <c r="K11661" s="37"/>
    </row>
    <row r="11662" ht="22.5" hidden="1" customHeight="1">
      <c r="A11662" s="32" t="b">
        <v>0</v>
      </c>
      <c r="B11662" s="33"/>
      <c r="C11662" s="34"/>
      <c r="D11662" s="35" t="s">
        <v>368</v>
      </c>
      <c r="E11662" s="36" t="str">
        <f>VLOOKUP(D11662,Normativa!$A$3:$C$100,3,0)</f>
        <v>Decreto con Fuerza de Ley</v>
      </c>
      <c r="F11662" s="37"/>
      <c r="G11662" s="37"/>
      <c r="H11662" s="37" t="s">
        <v>8434</v>
      </c>
      <c r="I11662" s="36">
        <f t="shared" si="1"/>
        <v>1</v>
      </c>
      <c r="J11662" s="37"/>
      <c r="K11662" s="37"/>
    </row>
    <row r="11663" ht="22.5" hidden="1" customHeight="1">
      <c r="A11663" s="32" t="b">
        <v>0</v>
      </c>
      <c r="B11663" s="33"/>
      <c r="C11663" s="34"/>
      <c r="D11663" s="35" t="s">
        <v>368</v>
      </c>
      <c r="E11663" s="36" t="str">
        <f>VLOOKUP(D11663,Normativa!$A$3:$C$100,3,0)</f>
        <v>Decreto con Fuerza de Ley</v>
      </c>
      <c r="F11663" s="37"/>
      <c r="G11663" s="37"/>
      <c r="H11663" s="37" t="s">
        <v>8435</v>
      </c>
      <c r="I11663" s="36">
        <f t="shared" si="1"/>
        <v>1</v>
      </c>
      <c r="J11663" s="37"/>
      <c r="K11663" s="37"/>
    </row>
    <row r="11664" ht="22.5" hidden="1" customHeight="1">
      <c r="A11664" s="32" t="b">
        <v>0</v>
      </c>
      <c r="B11664" s="33"/>
      <c r="C11664" s="34"/>
      <c r="D11664" s="35" t="s">
        <v>368</v>
      </c>
      <c r="E11664" s="36" t="str">
        <f>VLOOKUP(D11664,Normativa!$A$3:$C$100,3,0)</f>
        <v>Decreto con Fuerza de Ley</v>
      </c>
      <c r="F11664" s="37"/>
      <c r="G11664" s="37"/>
      <c r="H11664" s="37" t="s">
        <v>8436</v>
      </c>
      <c r="I11664" s="36">
        <f t="shared" si="1"/>
        <v>1</v>
      </c>
      <c r="J11664" s="37"/>
      <c r="K11664" s="37"/>
    </row>
    <row r="11665" ht="22.5" hidden="1" customHeight="1">
      <c r="A11665" s="32" t="b">
        <v>0</v>
      </c>
      <c r="B11665" s="33"/>
      <c r="C11665" s="34"/>
      <c r="D11665" s="35" t="s">
        <v>368</v>
      </c>
      <c r="E11665" s="36" t="str">
        <f>VLOOKUP(D11665,Normativa!$A$3:$C$100,3,0)</f>
        <v>Decreto con Fuerza de Ley</v>
      </c>
      <c r="F11665" s="37"/>
      <c r="G11665" s="37"/>
      <c r="H11665" s="37"/>
      <c r="I11665" s="36">
        <f t="shared" si="1"/>
        <v>1</v>
      </c>
      <c r="J11665" s="37"/>
      <c r="K11665" s="37"/>
    </row>
    <row r="11666" ht="22.5" hidden="1" customHeight="1">
      <c r="A11666" s="32" t="b">
        <v>0</v>
      </c>
      <c r="B11666" s="33"/>
      <c r="C11666" s="34"/>
      <c r="D11666" s="35" t="s">
        <v>368</v>
      </c>
      <c r="E11666" s="36" t="str">
        <f>VLOOKUP(D11666,Normativa!$A$3:$C$100,3,0)</f>
        <v>Decreto con Fuerza de Ley</v>
      </c>
      <c r="F11666" s="37"/>
      <c r="G11666" s="37"/>
      <c r="H11666" s="37"/>
      <c r="I11666" s="36">
        <f t="shared" si="1"/>
        <v>2</v>
      </c>
      <c r="J11666" s="37"/>
      <c r="K11666" s="37"/>
    </row>
    <row r="11667" ht="22.5" hidden="1" customHeight="1">
      <c r="A11667" s="32" t="b">
        <v>0</v>
      </c>
      <c r="B11667" s="33"/>
      <c r="C11667" s="34"/>
      <c r="D11667" s="35" t="s">
        <v>368</v>
      </c>
      <c r="E11667" s="36" t="str">
        <f>VLOOKUP(D11667,Normativa!$A$3:$C$100,3,0)</f>
        <v>Decreto con Fuerza de Ley</v>
      </c>
      <c r="F11667" s="37"/>
      <c r="G11667" s="37"/>
      <c r="H11667" s="37"/>
      <c r="I11667" s="36">
        <f t="shared" si="1"/>
        <v>3</v>
      </c>
      <c r="J11667" s="37"/>
      <c r="K11667" s="37"/>
    </row>
    <row r="11668" ht="22.5" hidden="1" customHeight="1">
      <c r="A11668" s="32" t="b">
        <v>0</v>
      </c>
      <c r="B11668" s="33"/>
      <c r="C11668" s="34"/>
      <c r="D11668" s="35" t="s">
        <v>368</v>
      </c>
      <c r="E11668" s="36" t="str">
        <f>VLOOKUP(D11668,Normativa!$A$3:$C$100,3,0)</f>
        <v>Decreto con Fuerza de Ley</v>
      </c>
      <c r="F11668" s="37"/>
      <c r="G11668" s="37"/>
      <c r="H11668" s="37" t="s">
        <v>8437</v>
      </c>
      <c r="I11668" s="36">
        <f t="shared" si="1"/>
        <v>1</v>
      </c>
      <c r="J11668" s="37"/>
      <c r="K11668" s="37"/>
    </row>
    <row r="11669" ht="22.5" hidden="1" customHeight="1">
      <c r="A11669" s="32" t="b">
        <v>0</v>
      </c>
      <c r="B11669" s="33"/>
      <c r="C11669" s="34"/>
      <c r="D11669" s="35" t="s">
        <v>368</v>
      </c>
      <c r="E11669" s="36" t="str">
        <f>VLOOKUP(D11669,Normativa!$A$3:$C$100,3,0)</f>
        <v>Decreto con Fuerza de Ley</v>
      </c>
      <c r="F11669" s="37"/>
      <c r="G11669" s="37"/>
      <c r="H11669" s="37" t="s">
        <v>8438</v>
      </c>
      <c r="I11669" s="36">
        <f t="shared" si="1"/>
        <v>1</v>
      </c>
      <c r="J11669" s="37"/>
      <c r="K11669" s="37"/>
    </row>
    <row r="11670" ht="22.5" hidden="1" customHeight="1">
      <c r="A11670" s="32" t="b">
        <v>0</v>
      </c>
      <c r="B11670" s="33"/>
      <c r="C11670" s="34"/>
      <c r="D11670" s="35" t="s">
        <v>368</v>
      </c>
      <c r="E11670" s="36" t="str">
        <f>VLOOKUP(D11670,Normativa!$A$3:$C$100,3,0)</f>
        <v>Decreto con Fuerza de Ley</v>
      </c>
      <c r="F11670" s="37"/>
      <c r="G11670" s="37"/>
      <c r="H11670" s="37" t="s">
        <v>8439</v>
      </c>
      <c r="I11670" s="36">
        <f t="shared" si="1"/>
        <v>1</v>
      </c>
      <c r="J11670" s="37"/>
      <c r="K11670" s="37"/>
    </row>
    <row r="11671" ht="22.5" hidden="1" customHeight="1">
      <c r="A11671" s="32" t="b">
        <v>0</v>
      </c>
      <c r="B11671" s="33"/>
      <c r="C11671" s="34"/>
      <c r="D11671" s="35" t="s">
        <v>368</v>
      </c>
      <c r="E11671" s="36" t="str">
        <f>VLOOKUP(D11671,Normativa!$A$3:$C$100,3,0)</f>
        <v>Decreto con Fuerza de Ley</v>
      </c>
      <c r="F11671" s="37"/>
      <c r="G11671" s="37"/>
      <c r="H11671" s="37" t="s">
        <v>8440</v>
      </c>
      <c r="I11671" s="36">
        <f t="shared" si="1"/>
        <v>1</v>
      </c>
      <c r="J11671" s="37"/>
      <c r="K11671" s="37"/>
    </row>
    <row r="11672" ht="22.5" hidden="1" customHeight="1">
      <c r="A11672" s="32" t="b">
        <v>0</v>
      </c>
      <c r="B11672" s="33"/>
      <c r="C11672" s="34"/>
      <c r="D11672" s="35" t="s">
        <v>368</v>
      </c>
      <c r="E11672" s="36" t="str">
        <f>VLOOKUP(D11672,Normativa!$A$3:$C$100,3,0)</f>
        <v>Decreto con Fuerza de Ley</v>
      </c>
      <c r="F11672" s="37"/>
      <c r="G11672" s="37"/>
      <c r="H11672" s="37" t="s">
        <v>8441</v>
      </c>
      <c r="I11672" s="36">
        <f t="shared" si="1"/>
        <v>1</v>
      </c>
      <c r="J11672" s="37"/>
      <c r="K11672" s="37"/>
    </row>
    <row r="11673" ht="22.5" hidden="1" customHeight="1">
      <c r="A11673" s="32" t="b">
        <v>0</v>
      </c>
      <c r="B11673" s="33"/>
      <c r="C11673" s="34"/>
      <c r="D11673" s="35" t="s">
        <v>368</v>
      </c>
      <c r="E11673" s="36" t="str">
        <f>VLOOKUP(D11673,Normativa!$A$3:$C$100,3,0)</f>
        <v>Decreto con Fuerza de Ley</v>
      </c>
      <c r="F11673" s="37"/>
      <c r="G11673" s="37"/>
      <c r="H11673" s="37" t="s">
        <v>8442</v>
      </c>
      <c r="I11673" s="36">
        <f t="shared" si="1"/>
        <v>1</v>
      </c>
      <c r="J11673" s="37"/>
      <c r="K11673" s="37"/>
    </row>
    <row r="11674" ht="22.5" hidden="1" customHeight="1">
      <c r="A11674" s="32" t="b">
        <v>0</v>
      </c>
      <c r="B11674" s="33"/>
      <c r="C11674" s="34"/>
      <c r="D11674" s="35" t="s">
        <v>368</v>
      </c>
      <c r="E11674" s="36" t="str">
        <f>VLOOKUP(D11674,Normativa!$A$3:$C$100,3,0)</f>
        <v>Decreto con Fuerza de Ley</v>
      </c>
      <c r="F11674" s="37"/>
      <c r="G11674" s="37"/>
      <c r="H11674" s="37" t="s">
        <v>8443</v>
      </c>
      <c r="I11674" s="36">
        <f t="shared" si="1"/>
        <v>1</v>
      </c>
      <c r="J11674" s="37"/>
      <c r="K11674" s="37"/>
    </row>
    <row r="11675" ht="22.5" hidden="1" customHeight="1">
      <c r="A11675" s="32" t="b">
        <v>0</v>
      </c>
      <c r="B11675" s="33"/>
      <c r="C11675" s="34"/>
      <c r="D11675" s="35" t="s">
        <v>368</v>
      </c>
      <c r="E11675" s="36" t="str">
        <f>VLOOKUP(D11675,Normativa!$A$3:$C$100,3,0)</f>
        <v>Decreto con Fuerza de Ley</v>
      </c>
      <c r="F11675" s="37"/>
      <c r="G11675" s="37"/>
      <c r="H11675" s="37" t="s">
        <v>8444</v>
      </c>
      <c r="I11675" s="36">
        <f t="shared" si="1"/>
        <v>1</v>
      </c>
      <c r="J11675" s="37"/>
      <c r="K11675" s="37"/>
    </row>
    <row r="11676" ht="22.5" hidden="1" customHeight="1">
      <c r="A11676" s="32" t="b">
        <v>0</v>
      </c>
      <c r="B11676" s="33"/>
      <c r="C11676" s="34"/>
      <c r="D11676" s="35" t="s">
        <v>368</v>
      </c>
      <c r="E11676" s="36" t="str">
        <f>VLOOKUP(D11676,Normativa!$A$3:$C$100,3,0)</f>
        <v>Decreto con Fuerza de Ley</v>
      </c>
      <c r="F11676" s="37"/>
      <c r="G11676" s="37"/>
      <c r="H11676" s="37" t="s">
        <v>8445</v>
      </c>
      <c r="I11676" s="36">
        <f t="shared" si="1"/>
        <v>1</v>
      </c>
      <c r="J11676" s="37"/>
      <c r="K11676" s="37"/>
    </row>
    <row r="11677" ht="22.5" hidden="1" customHeight="1">
      <c r="A11677" s="32" t="b">
        <v>0</v>
      </c>
      <c r="B11677" s="33"/>
      <c r="C11677" s="34"/>
      <c r="D11677" s="35" t="s">
        <v>368</v>
      </c>
      <c r="E11677" s="36" t="str">
        <f>VLOOKUP(D11677,Normativa!$A$3:$C$100,3,0)</f>
        <v>Decreto con Fuerza de Ley</v>
      </c>
      <c r="F11677" s="37"/>
      <c r="G11677" s="37"/>
      <c r="H11677" s="37" t="s">
        <v>8446</v>
      </c>
      <c r="I11677" s="36">
        <f t="shared" si="1"/>
        <v>1</v>
      </c>
      <c r="J11677" s="37"/>
      <c r="K11677" s="37"/>
    </row>
    <row r="11678" ht="22.5" hidden="1" customHeight="1">
      <c r="A11678" s="32" t="b">
        <v>0</v>
      </c>
      <c r="B11678" s="33"/>
      <c r="C11678" s="34"/>
      <c r="D11678" s="35" t="s">
        <v>368</v>
      </c>
      <c r="E11678" s="36" t="str">
        <f>VLOOKUP(D11678,Normativa!$A$3:$C$100,3,0)</f>
        <v>Decreto con Fuerza de Ley</v>
      </c>
      <c r="F11678" s="37"/>
      <c r="G11678" s="37"/>
      <c r="H11678" s="37" t="s">
        <v>8447</v>
      </c>
      <c r="I11678" s="36">
        <f t="shared" si="1"/>
        <v>1</v>
      </c>
      <c r="J11678" s="37"/>
      <c r="K11678" s="37"/>
    </row>
    <row r="11679" ht="22.5" hidden="1" customHeight="1">
      <c r="A11679" s="32" t="b">
        <v>0</v>
      </c>
      <c r="B11679" s="33"/>
      <c r="C11679" s="34"/>
      <c r="D11679" s="35" t="s">
        <v>368</v>
      </c>
      <c r="E11679" s="36" t="str">
        <f>VLOOKUP(D11679,Normativa!$A$3:$C$100,3,0)</f>
        <v>Decreto con Fuerza de Ley</v>
      </c>
      <c r="F11679" s="37"/>
      <c r="G11679" s="37"/>
      <c r="H11679" s="37" t="s">
        <v>8448</v>
      </c>
      <c r="I11679" s="36">
        <f t="shared" si="1"/>
        <v>1</v>
      </c>
      <c r="J11679" s="37"/>
      <c r="K11679" s="37"/>
    </row>
    <row r="11680" ht="22.5" hidden="1" customHeight="1">
      <c r="A11680" s="32" t="b">
        <v>0</v>
      </c>
      <c r="B11680" s="33"/>
      <c r="C11680" s="34"/>
      <c r="D11680" s="35" t="s">
        <v>368</v>
      </c>
      <c r="E11680" s="36" t="str">
        <f>VLOOKUP(D11680,Normativa!$A$3:$C$100,3,0)</f>
        <v>Decreto con Fuerza de Ley</v>
      </c>
      <c r="F11680" s="37"/>
      <c r="G11680" s="37"/>
      <c r="H11680" s="37" t="s">
        <v>8449</v>
      </c>
      <c r="I11680" s="36">
        <f t="shared" si="1"/>
        <v>1</v>
      </c>
      <c r="J11680" s="37"/>
      <c r="K11680" s="37"/>
    </row>
    <row r="11681" ht="22.5" hidden="1" customHeight="1">
      <c r="A11681" s="32" t="b">
        <v>0</v>
      </c>
      <c r="B11681" s="33"/>
      <c r="C11681" s="34"/>
      <c r="D11681" s="35" t="s">
        <v>368</v>
      </c>
      <c r="E11681" s="36" t="str">
        <f>VLOOKUP(D11681,Normativa!$A$3:$C$100,3,0)</f>
        <v>Decreto con Fuerza de Ley</v>
      </c>
      <c r="F11681" s="37"/>
      <c r="G11681" s="37"/>
      <c r="H11681" s="37" t="s">
        <v>8450</v>
      </c>
      <c r="I11681" s="36">
        <f t="shared" si="1"/>
        <v>1</v>
      </c>
      <c r="J11681" s="37"/>
      <c r="K11681" s="37"/>
    </row>
    <row r="11682" ht="22.5" hidden="1" customHeight="1">
      <c r="A11682" s="32" t="b">
        <v>0</v>
      </c>
      <c r="B11682" s="33"/>
      <c r="C11682" s="34"/>
      <c r="D11682" s="35" t="s">
        <v>368</v>
      </c>
      <c r="E11682" s="36" t="str">
        <f>VLOOKUP(D11682,Normativa!$A$3:$C$100,3,0)</f>
        <v>Decreto con Fuerza de Ley</v>
      </c>
      <c r="F11682" s="37"/>
      <c r="G11682" s="37"/>
      <c r="H11682" s="37" t="s">
        <v>8451</v>
      </c>
      <c r="I11682" s="36">
        <f t="shared" si="1"/>
        <v>1</v>
      </c>
      <c r="J11682" s="37"/>
      <c r="K11682" s="37"/>
    </row>
    <row r="11683" ht="22.5" hidden="1" customHeight="1">
      <c r="A11683" s="32" t="b">
        <v>0</v>
      </c>
      <c r="B11683" s="33"/>
      <c r="C11683" s="34"/>
      <c r="D11683" s="35" t="s">
        <v>368</v>
      </c>
      <c r="E11683" s="36" t="str">
        <f>VLOOKUP(D11683,Normativa!$A$3:$C$100,3,0)</f>
        <v>Decreto con Fuerza de Ley</v>
      </c>
      <c r="F11683" s="37"/>
      <c r="G11683" s="37"/>
      <c r="H11683" s="37"/>
      <c r="I11683" s="36">
        <f t="shared" si="1"/>
        <v>1</v>
      </c>
      <c r="J11683" s="37"/>
      <c r="K11683" s="37"/>
    </row>
    <row r="11684" ht="22.5" hidden="1" customHeight="1">
      <c r="A11684" s="32" t="b">
        <v>0</v>
      </c>
      <c r="B11684" s="33"/>
      <c r="C11684" s="34"/>
      <c r="D11684" s="35" t="s">
        <v>368</v>
      </c>
      <c r="E11684" s="36" t="str">
        <f>VLOOKUP(D11684,Normativa!$A$3:$C$100,3,0)</f>
        <v>Decreto con Fuerza de Ley</v>
      </c>
      <c r="F11684" s="37"/>
      <c r="G11684" s="37"/>
      <c r="H11684" s="37"/>
      <c r="I11684" s="36">
        <f t="shared" si="1"/>
        <v>2</v>
      </c>
      <c r="J11684" s="37"/>
      <c r="K11684" s="37"/>
    </row>
    <row r="11685" ht="22.5" hidden="1" customHeight="1">
      <c r="A11685" s="32" t="b">
        <v>0</v>
      </c>
      <c r="B11685" s="33"/>
      <c r="C11685" s="34"/>
      <c r="D11685" s="35" t="s">
        <v>368</v>
      </c>
      <c r="E11685" s="36" t="str">
        <f>VLOOKUP(D11685,Normativa!$A$3:$C$100,3,0)</f>
        <v>Decreto con Fuerza de Ley</v>
      </c>
      <c r="F11685" s="37"/>
      <c r="G11685" s="37"/>
      <c r="H11685" s="37" t="s">
        <v>8452</v>
      </c>
      <c r="I11685" s="36">
        <f t="shared" si="1"/>
        <v>1</v>
      </c>
      <c r="J11685" s="37"/>
      <c r="K11685" s="37"/>
    </row>
    <row r="11686" ht="22.5" hidden="1" customHeight="1">
      <c r="A11686" s="32" t="b">
        <v>0</v>
      </c>
      <c r="B11686" s="33"/>
      <c r="C11686" s="34"/>
      <c r="D11686" s="35" t="s">
        <v>368</v>
      </c>
      <c r="E11686" s="36" t="str">
        <f>VLOOKUP(D11686,Normativa!$A$3:$C$100,3,0)</f>
        <v>Decreto con Fuerza de Ley</v>
      </c>
      <c r="F11686" s="37"/>
      <c r="G11686" s="37"/>
      <c r="H11686" s="37"/>
      <c r="I11686" s="36">
        <f t="shared" si="1"/>
        <v>1</v>
      </c>
      <c r="J11686" s="37"/>
      <c r="K11686" s="37"/>
    </row>
    <row r="11687" ht="22.5" hidden="1" customHeight="1">
      <c r="A11687" s="32" t="b">
        <v>0</v>
      </c>
      <c r="B11687" s="33"/>
      <c r="C11687" s="34"/>
      <c r="D11687" s="35" t="s">
        <v>368</v>
      </c>
      <c r="E11687" s="36" t="str">
        <f>VLOOKUP(D11687,Normativa!$A$3:$C$100,3,0)</f>
        <v>Decreto con Fuerza de Ley</v>
      </c>
      <c r="F11687" s="37"/>
      <c r="G11687" s="37"/>
      <c r="H11687" s="37"/>
      <c r="I11687" s="36">
        <f t="shared" si="1"/>
        <v>2</v>
      </c>
      <c r="J11687" s="37"/>
      <c r="K11687" s="37"/>
    </row>
    <row r="11688" ht="22.5" hidden="1" customHeight="1">
      <c r="A11688" s="32" t="b">
        <v>0</v>
      </c>
      <c r="B11688" s="33"/>
      <c r="C11688" s="34"/>
      <c r="D11688" s="35" t="s">
        <v>368</v>
      </c>
      <c r="E11688" s="36" t="str">
        <f>VLOOKUP(D11688,Normativa!$A$3:$C$100,3,0)</f>
        <v>Decreto con Fuerza de Ley</v>
      </c>
      <c r="F11688" s="37"/>
      <c r="G11688" s="37"/>
      <c r="H11688" s="37"/>
      <c r="I11688" s="36">
        <f t="shared" si="1"/>
        <v>3</v>
      </c>
      <c r="J11688" s="37"/>
      <c r="K11688" s="37"/>
    </row>
    <row r="11689" ht="22.5" hidden="1" customHeight="1">
      <c r="A11689" s="32" t="b">
        <v>0</v>
      </c>
      <c r="B11689" s="33"/>
      <c r="C11689" s="34"/>
      <c r="D11689" s="35" t="s">
        <v>368</v>
      </c>
      <c r="E11689" s="36" t="str">
        <f>VLOOKUP(D11689,Normativa!$A$3:$C$100,3,0)</f>
        <v>Decreto con Fuerza de Ley</v>
      </c>
      <c r="F11689" s="37"/>
      <c r="G11689" s="37"/>
      <c r="H11689" s="37" t="s">
        <v>8453</v>
      </c>
      <c r="I11689" s="36">
        <f t="shared" si="1"/>
        <v>1</v>
      </c>
      <c r="J11689" s="37"/>
      <c r="K11689" s="37"/>
    </row>
    <row r="11690" ht="22.5" hidden="1" customHeight="1">
      <c r="A11690" s="32" t="b">
        <v>0</v>
      </c>
      <c r="B11690" s="33"/>
      <c r="C11690" s="34"/>
      <c r="D11690" s="35" t="s">
        <v>368</v>
      </c>
      <c r="E11690" s="36" t="str">
        <f>VLOOKUP(D11690,Normativa!$A$3:$C$100,3,0)</f>
        <v>Decreto con Fuerza de Ley</v>
      </c>
      <c r="F11690" s="37"/>
      <c r="G11690" s="37"/>
      <c r="H11690" s="37"/>
      <c r="I11690" s="36">
        <f t="shared" si="1"/>
        <v>1</v>
      </c>
      <c r="J11690" s="37"/>
      <c r="K11690" s="37"/>
    </row>
    <row r="11691" ht="22.5" hidden="1" customHeight="1">
      <c r="A11691" s="32" t="b">
        <v>0</v>
      </c>
      <c r="B11691" s="33"/>
      <c r="C11691" s="34"/>
      <c r="D11691" s="35" t="s">
        <v>368</v>
      </c>
      <c r="E11691" s="36" t="str">
        <f>VLOOKUP(D11691,Normativa!$A$3:$C$100,3,0)</f>
        <v>Decreto con Fuerza de Ley</v>
      </c>
      <c r="F11691" s="37"/>
      <c r="G11691" s="37"/>
      <c r="H11691" s="37"/>
      <c r="I11691" s="36">
        <f t="shared" si="1"/>
        <v>2</v>
      </c>
      <c r="J11691" s="37"/>
      <c r="K11691" s="37"/>
    </row>
    <row r="11692" ht="22.5" hidden="1" customHeight="1">
      <c r="A11692" s="32" t="b">
        <v>0</v>
      </c>
      <c r="B11692" s="33"/>
      <c r="C11692" s="34"/>
      <c r="D11692" s="35" t="s">
        <v>368</v>
      </c>
      <c r="E11692" s="36" t="str">
        <f>VLOOKUP(D11692,Normativa!$A$3:$C$100,3,0)</f>
        <v>Decreto con Fuerza de Ley</v>
      </c>
      <c r="F11692" s="37"/>
      <c r="G11692" s="37"/>
      <c r="H11692" s="37"/>
      <c r="I11692" s="36">
        <f t="shared" si="1"/>
        <v>3</v>
      </c>
      <c r="J11692" s="37"/>
      <c r="K11692" s="37"/>
    </row>
    <row r="11693" ht="22.5" hidden="1" customHeight="1">
      <c r="A11693" s="32" t="b">
        <v>0</v>
      </c>
      <c r="B11693" s="33"/>
      <c r="C11693" s="34"/>
      <c r="D11693" s="35" t="s">
        <v>368</v>
      </c>
      <c r="E11693" s="36" t="str">
        <f>VLOOKUP(D11693,Normativa!$A$3:$C$100,3,0)</f>
        <v>Decreto con Fuerza de Ley</v>
      </c>
      <c r="F11693" s="37"/>
      <c r="G11693" s="37"/>
      <c r="H11693" s="37"/>
      <c r="I11693" s="36">
        <f t="shared" si="1"/>
        <v>4</v>
      </c>
      <c r="J11693" s="37"/>
      <c r="K11693" s="37"/>
    </row>
    <row r="11694" ht="22.5" hidden="1" customHeight="1">
      <c r="A11694" s="32" t="b">
        <v>0</v>
      </c>
      <c r="B11694" s="33"/>
      <c r="C11694" s="34"/>
      <c r="D11694" s="35" t="s">
        <v>368</v>
      </c>
      <c r="E11694" s="36" t="str">
        <f>VLOOKUP(D11694,Normativa!$A$3:$C$100,3,0)</f>
        <v>Decreto con Fuerza de Ley</v>
      </c>
      <c r="F11694" s="37"/>
      <c r="G11694" s="37"/>
      <c r="H11694" s="37" t="s">
        <v>8454</v>
      </c>
      <c r="I11694" s="36">
        <f t="shared" si="1"/>
        <v>1</v>
      </c>
      <c r="J11694" s="37"/>
      <c r="K11694" s="37"/>
    </row>
    <row r="11695" ht="22.5" hidden="1" customHeight="1">
      <c r="A11695" s="32" t="b">
        <v>0</v>
      </c>
      <c r="B11695" s="33"/>
      <c r="C11695" s="34"/>
      <c r="D11695" s="35" t="s">
        <v>368</v>
      </c>
      <c r="E11695" s="36" t="str">
        <f>VLOOKUP(D11695,Normativa!$A$3:$C$100,3,0)</f>
        <v>Decreto con Fuerza de Ley</v>
      </c>
      <c r="F11695" s="37"/>
      <c r="G11695" s="37"/>
      <c r="H11695" s="37"/>
      <c r="I11695" s="36">
        <f t="shared" si="1"/>
        <v>1</v>
      </c>
      <c r="J11695" s="37"/>
      <c r="K11695" s="37"/>
    </row>
    <row r="11696" ht="22.5" hidden="1" customHeight="1">
      <c r="A11696" s="32" t="b">
        <v>0</v>
      </c>
      <c r="B11696" s="33"/>
      <c r="C11696" s="34"/>
      <c r="D11696" s="35" t="s">
        <v>368</v>
      </c>
      <c r="E11696" s="36" t="str">
        <f>VLOOKUP(D11696,Normativa!$A$3:$C$100,3,0)</f>
        <v>Decreto con Fuerza de Ley</v>
      </c>
      <c r="F11696" s="37"/>
      <c r="G11696" s="37"/>
      <c r="H11696" s="37"/>
      <c r="I11696" s="36">
        <f t="shared" si="1"/>
        <v>2</v>
      </c>
      <c r="J11696" s="37"/>
      <c r="K11696" s="37"/>
    </row>
    <row r="11697" ht="22.5" hidden="1" customHeight="1">
      <c r="A11697" s="32" t="b">
        <v>0</v>
      </c>
      <c r="B11697" s="33"/>
      <c r="C11697" s="34"/>
      <c r="D11697" s="35" t="s">
        <v>368</v>
      </c>
      <c r="E11697" s="36" t="str">
        <f>VLOOKUP(D11697,Normativa!$A$3:$C$100,3,0)</f>
        <v>Decreto con Fuerza de Ley</v>
      </c>
      <c r="F11697" s="37"/>
      <c r="G11697" s="37"/>
      <c r="H11697" s="37" t="s">
        <v>8455</v>
      </c>
      <c r="I11697" s="36">
        <f t="shared" si="1"/>
        <v>1</v>
      </c>
      <c r="J11697" s="37"/>
      <c r="K11697" s="37"/>
    </row>
    <row r="11698" ht="22.5" hidden="1" customHeight="1">
      <c r="A11698" s="32" t="b">
        <v>0</v>
      </c>
      <c r="B11698" s="33"/>
      <c r="C11698" s="34"/>
      <c r="D11698" s="35" t="s">
        <v>368</v>
      </c>
      <c r="E11698" s="36" t="str">
        <f>VLOOKUP(D11698,Normativa!$A$3:$C$100,3,0)</f>
        <v>Decreto con Fuerza de Ley</v>
      </c>
      <c r="F11698" s="37"/>
      <c r="G11698" s="37"/>
      <c r="H11698" s="37"/>
      <c r="I11698" s="36">
        <f t="shared" si="1"/>
        <v>1</v>
      </c>
      <c r="J11698" s="37"/>
      <c r="K11698" s="37"/>
    </row>
    <row r="11699" ht="22.5" hidden="1" customHeight="1">
      <c r="A11699" s="32" t="b">
        <v>0</v>
      </c>
      <c r="B11699" s="33"/>
      <c r="C11699" s="34"/>
      <c r="D11699" s="35" t="s">
        <v>368</v>
      </c>
      <c r="E11699" s="36" t="str">
        <f>VLOOKUP(D11699,Normativa!$A$3:$C$100,3,0)</f>
        <v>Decreto con Fuerza de Ley</v>
      </c>
      <c r="F11699" s="37"/>
      <c r="G11699" s="37"/>
      <c r="H11699" s="37"/>
      <c r="I11699" s="36">
        <f t="shared" si="1"/>
        <v>2</v>
      </c>
      <c r="J11699" s="37"/>
      <c r="K11699" s="37"/>
    </row>
    <row r="11700" ht="22.5" hidden="1" customHeight="1">
      <c r="A11700" s="32" t="b">
        <v>0</v>
      </c>
      <c r="B11700" s="33"/>
      <c r="C11700" s="34"/>
      <c r="D11700" s="35" t="s">
        <v>368</v>
      </c>
      <c r="E11700" s="36" t="str">
        <f>VLOOKUP(D11700,Normativa!$A$3:$C$100,3,0)</f>
        <v>Decreto con Fuerza de Ley</v>
      </c>
      <c r="F11700" s="37"/>
      <c r="G11700" s="37"/>
      <c r="H11700" s="37"/>
      <c r="I11700" s="36">
        <f t="shared" si="1"/>
        <v>3</v>
      </c>
      <c r="J11700" s="37"/>
      <c r="K11700" s="37"/>
    </row>
    <row r="11701" ht="22.5" hidden="1" customHeight="1">
      <c r="A11701" s="32" t="b">
        <v>0</v>
      </c>
      <c r="B11701" s="33"/>
      <c r="C11701" s="34"/>
      <c r="D11701" s="35" t="s">
        <v>368</v>
      </c>
      <c r="E11701" s="36" t="str">
        <f>VLOOKUP(D11701,Normativa!$A$3:$C$100,3,0)</f>
        <v>Decreto con Fuerza de Ley</v>
      </c>
      <c r="F11701" s="37"/>
      <c r="G11701" s="37"/>
      <c r="H11701" s="37"/>
      <c r="I11701" s="36">
        <f t="shared" si="1"/>
        <v>4</v>
      </c>
      <c r="J11701" s="37"/>
      <c r="K11701" s="37"/>
    </row>
    <row r="11702" ht="22.5" hidden="1" customHeight="1">
      <c r="A11702" s="32" t="b">
        <v>0</v>
      </c>
      <c r="B11702" s="33"/>
      <c r="C11702" s="34"/>
      <c r="D11702" s="35" t="s">
        <v>368</v>
      </c>
      <c r="E11702" s="36" t="str">
        <f>VLOOKUP(D11702,Normativa!$A$3:$C$100,3,0)</f>
        <v>Decreto con Fuerza de Ley</v>
      </c>
      <c r="F11702" s="37"/>
      <c r="G11702" s="37"/>
      <c r="H11702" s="37"/>
      <c r="I11702" s="36">
        <f t="shared" si="1"/>
        <v>5</v>
      </c>
      <c r="J11702" s="37"/>
      <c r="K11702" s="37"/>
    </row>
    <row r="11703" ht="22.5" hidden="1" customHeight="1">
      <c r="A11703" s="32" t="b">
        <v>0</v>
      </c>
      <c r="B11703" s="33"/>
      <c r="C11703" s="34"/>
      <c r="D11703" s="35" t="s">
        <v>368</v>
      </c>
      <c r="E11703" s="36" t="str">
        <f>VLOOKUP(D11703,Normativa!$A$3:$C$100,3,0)</f>
        <v>Decreto con Fuerza de Ley</v>
      </c>
      <c r="F11703" s="37"/>
      <c r="G11703" s="37"/>
      <c r="H11703" s="37" t="s">
        <v>8456</v>
      </c>
      <c r="I11703" s="36">
        <f t="shared" si="1"/>
        <v>1</v>
      </c>
      <c r="J11703" s="37"/>
      <c r="K11703" s="37"/>
    </row>
    <row r="11704" ht="22.5" hidden="1" customHeight="1">
      <c r="A11704" s="32" t="b">
        <v>0</v>
      </c>
      <c r="B11704" s="33"/>
      <c r="C11704" s="34"/>
      <c r="D11704" s="35" t="s">
        <v>368</v>
      </c>
      <c r="E11704" s="36" t="str">
        <f>VLOOKUP(D11704,Normativa!$A$3:$C$100,3,0)</f>
        <v>Decreto con Fuerza de Ley</v>
      </c>
      <c r="F11704" s="37"/>
      <c r="G11704" s="37"/>
      <c r="H11704" s="37" t="s">
        <v>8457</v>
      </c>
      <c r="I11704" s="36">
        <f t="shared" si="1"/>
        <v>1</v>
      </c>
      <c r="J11704" s="37"/>
      <c r="K11704" s="37"/>
    </row>
    <row r="11705" ht="22.5" hidden="1" customHeight="1">
      <c r="A11705" s="32" t="b">
        <v>0</v>
      </c>
      <c r="B11705" s="33"/>
      <c r="C11705" s="34"/>
      <c r="D11705" s="35" t="s">
        <v>368</v>
      </c>
      <c r="E11705" s="36" t="str">
        <f>VLOOKUP(D11705,Normativa!$A$3:$C$100,3,0)</f>
        <v>Decreto con Fuerza de Ley</v>
      </c>
      <c r="F11705" s="37"/>
      <c r="G11705" s="37"/>
      <c r="H11705" s="37"/>
      <c r="I11705" s="36">
        <f t="shared" si="1"/>
        <v>1</v>
      </c>
      <c r="J11705" s="37"/>
      <c r="K11705" s="37"/>
    </row>
    <row r="11706" ht="22.5" hidden="1" customHeight="1">
      <c r="A11706" s="32" t="b">
        <v>0</v>
      </c>
      <c r="B11706" s="33"/>
      <c r="C11706" s="34"/>
      <c r="D11706" s="35" t="s">
        <v>368</v>
      </c>
      <c r="E11706" s="36" t="str">
        <f>VLOOKUP(D11706,Normativa!$A$3:$C$100,3,0)</f>
        <v>Decreto con Fuerza de Ley</v>
      </c>
      <c r="F11706" s="37"/>
      <c r="G11706" s="37"/>
      <c r="H11706" s="37" t="s">
        <v>8458</v>
      </c>
      <c r="I11706" s="36">
        <f t="shared" si="1"/>
        <v>1</v>
      </c>
      <c r="J11706" s="37"/>
      <c r="K11706" s="37"/>
    </row>
    <row r="11707" ht="22.5" hidden="1" customHeight="1">
      <c r="A11707" s="32" t="b">
        <v>0</v>
      </c>
      <c r="B11707" s="33"/>
      <c r="C11707" s="34"/>
      <c r="D11707" s="35" t="s">
        <v>368</v>
      </c>
      <c r="E11707" s="36" t="str">
        <f>VLOOKUP(D11707,Normativa!$A$3:$C$100,3,0)</f>
        <v>Decreto con Fuerza de Ley</v>
      </c>
      <c r="F11707" s="37"/>
      <c r="G11707" s="37"/>
      <c r="H11707" s="37"/>
      <c r="I11707" s="36">
        <f t="shared" si="1"/>
        <v>1</v>
      </c>
      <c r="J11707" s="37"/>
      <c r="K11707" s="37"/>
    </row>
    <row r="11708" ht="22.5" hidden="1" customHeight="1">
      <c r="A11708" s="32" t="b">
        <v>0</v>
      </c>
      <c r="B11708" s="33"/>
      <c r="C11708" s="34"/>
      <c r="D11708" s="35" t="s">
        <v>368</v>
      </c>
      <c r="E11708" s="36" t="str">
        <f>VLOOKUP(D11708,Normativa!$A$3:$C$100,3,0)</f>
        <v>Decreto con Fuerza de Ley</v>
      </c>
      <c r="F11708" s="37"/>
      <c r="G11708" s="37"/>
      <c r="H11708" s="37" t="s">
        <v>8459</v>
      </c>
      <c r="I11708" s="36">
        <f t="shared" si="1"/>
        <v>1</v>
      </c>
      <c r="J11708" s="37"/>
      <c r="K11708" s="37"/>
    </row>
    <row r="11709" ht="22.5" hidden="1" customHeight="1">
      <c r="A11709" s="32" t="b">
        <v>0</v>
      </c>
      <c r="B11709" s="33"/>
      <c r="C11709" s="34"/>
      <c r="D11709" s="35" t="s">
        <v>368</v>
      </c>
      <c r="E11709" s="36" t="str">
        <f>VLOOKUP(D11709,Normativa!$A$3:$C$100,3,0)</f>
        <v>Decreto con Fuerza de Ley</v>
      </c>
      <c r="F11709" s="37"/>
      <c r="G11709" s="37"/>
      <c r="H11709" s="37"/>
      <c r="I11709" s="36">
        <f t="shared" si="1"/>
        <v>1</v>
      </c>
      <c r="J11709" s="37"/>
      <c r="K11709" s="37"/>
    </row>
    <row r="11710" ht="22.5" hidden="1" customHeight="1">
      <c r="A11710" s="32" t="b">
        <v>0</v>
      </c>
      <c r="B11710" s="33"/>
      <c r="C11710" s="34"/>
      <c r="D11710" s="35" t="s">
        <v>368</v>
      </c>
      <c r="E11710" s="36" t="str">
        <f>VLOOKUP(D11710,Normativa!$A$3:$C$100,3,0)</f>
        <v>Decreto con Fuerza de Ley</v>
      </c>
      <c r="F11710" s="37"/>
      <c r="G11710" s="37"/>
      <c r="H11710" s="37"/>
      <c r="I11710" s="36">
        <f t="shared" si="1"/>
        <v>2</v>
      </c>
      <c r="J11710" s="37"/>
      <c r="K11710" s="37"/>
    </row>
    <row r="11711" ht="22.5" hidden="1" customHeight="1">
      <c r="A11711" s="32" t="b">
        <v>0</v>
      </c>
      <c r="B11711" s="33"/>
      <c r="C11711" s="34"/>
      <c r="D11711" s="35" t="s">
        <v>368</v>
      </c>
      <c r="E11711" s="36" t="str">
        <f>VLOOKUP(D11711,Normativa!$A$3:$C$100,3,0)</f>
        <v>Decreto con Fuerza de Ley</v>
      </c>
      <c r="F11711" s="37"/>
      <c r="G11711" s="37"/>
      <c r="H11711" s="37" t="s">
        <v>8460</v>
      </c>
      <c r="I11711" s="36">
        <f t="shared" si="1"/>
        <v>1</v>
      </c>
      <c r="J11711" s="37"/>
      <c r="K11711" s="37"/>
    </row>
    <row r="11712" ht="22.5" hidden="1" customHeight="1">
      <c r="A11712" s="32" t="b">
        <v>0</v>
      </c>
      <c r="B11712" s="33"/>
      <c r="C11712" s="34"/>
      <c r="D11712" s="35" t="s">
        <v>368</v>
      </c>
      <c r="E11712" s="36" t="str">
        <f>VLOOKUP(D11712,Normativa!$A$3:$C$100,3,0)</f>
        <v>Decreto con Fuerza de Ley</v>
      </c>
      <c r="F11712" s="37"/>
      <c r="G11712" s="37"/>
      <c r="H11712" s="37"/>
      <c r="I11712" s="36">
        <f t="shared" si="1"/>
        <v>1</v>
      </c>
      <c r="J11712" s="37"/>
      <c r="K11712" s="37"/>
    </row>
    <row r="11713" ht="22.5" hidden="1" customHeight="1">
      <c r="A11713" s="32" t="b">
        <v>0</v>
      </c>
      <c r="B11713" s="33"/>
      <c r="C11713" s="34"/>
      <c r="D11713" s="35" t="s">
        <v>368</v>
      </c>
      <c r="E11713" s="36" t="str">
        <f>VLOOKUP(D11713,Normativa!$A$3:$C$100,3,0)</f>
        <v>Decreto con Fuerza de Ley</v>
      </c>
      <c r="F11713" s="37"/>
      <c r="G11713" s="37"/>
      <c r="H11713" s="37" t="s">
        <v>8461</v>
      </c>
      <c r="I11713" s="36">
        <f t="shared" si="1"/>
        <v>1</v>
      </c>
      <c r="J11713" s="37"/>
      <c r="K11713" s="37"/>
    </row>
    <row r="11714" ht="22.5" hidden="1" customHeight="1">
      <c r="A11714" s="32" t="b">
        <v>0</v>
      </c>
      <c r="B11714" s="33"/>
      <c r="C11714" s="34"/>
      <c r="D11714" s="35" t="s">
        <v>368</v>
      </c>
      <c r="E11714" s="36" t="str">
        <f>VLOOKUP(D11714,Normativa!$A$3:$C$100,3,0)</f>
        <v>Decreto con Fuerza de Ley</v>
      </c>
      <c r="F11714" s="37"/>
      <c r="G11714" s="37"/>
      <c r="H11714" s="37" t="s">
        <v>8462</v>
      </c>
      <c r="I11714" s="36">
        <f t="shared" si="1"/>
        <v>1</v>
      </c>
      <c r="J11714" s="37"/>
      <c r="K11714" s="37"/>
    </row>
    <row r="11715" ht="22.5" hidden="1" customHeight="1">
      <c r="A11715" s="32" t="b">
        <v>0</v>
      </c>
      <c r="B11715" s="33"/>
      <c r="C11715" s="34"/>
      <c r="D11715" s="35" t="s">
        <v>368</v>
      </c>
      <c r="E11715" s="36" t="str">
        <f>VLOOKUP(D11715,Normativa!$A$3:$C$100,3,0)</f>
        <v>Decreto con Fuerza de Ley</v>
      </c>
      <c r="F11715" s="37"/>
      <c r="G11715" s="37"/>
      <c r="H11715" s="37"/>
      <c r="I11715" s="36">
        <f t="shared" si="1"/>
        <v>1</v>
      </c>
      <c r="J11715" s="37"/>
      <c r="K11715" s="37"/>
    </row>
    <row r="11716" ht="22.5" hidden="1" customHeight="1">
      <c r="A11716" s="32" t="b">
        <v>0</v>
      </c>
      <c r="B11716" s="33"/>
      <c r="C11716" s="34"/>
      <c r="D11716" s="35" t="s">
        <v>368</v>
      </c>
      <c r="E11716" s="36" t="str">
        <f>VLOOKUP(D11716,Normativa!$A$3:$C$100,3,0)</f>
        <v>Decreto con Fuerza de Ley</v>
      </c>
      <c r="F11716" s="37"/>
      <c r="G11716" s="37"/>
      <c r="H11716" s="37" t="s">
        <v>8463</v>
      </c>
      <c r="I11716" s="36">
        <f t="shared" si="1"/>
        <v>1</v>
      </c>
      <c r="J11716" s="37"/>
      <c r="K11716" s="37"/>
    </row>
    <row r="11717" ht="22.5" hidden="1" customHeight="1">
      <c r="A11717" s="32" t="b">
        <v>0</v>
      </c>
      <c r="B11717" s="33"/>
      <c r="C11717" s="34"/>
      <c r="D11717" s="35" t="s">
        <v>368</v>
      </c>
      <c r="E11717" s="36" t="str">
        <f>VLOOKUP(D11717,Normativa!$A$3:$C$100,3,0)</f>
        <v>Decreto con Fuerza de Ley</v>
      </c>
      <c r="F11717" s="37"/>
      <c r="G11717" s="37"/>
      <c r="H11717" s="37"/>
      <c r="I11717" s="36">
        <f t="shared" si="1"/>
        <v>1</v>
      </c>
      <c r="J11717" s="37"/>
      <c r="K11717" s="37"/>
    </row>
    <row r="11718" ht="22.5" hidden="1" customHeight="1">
      <c r="A11718" s="32" t="b">
        <v>0</v>
      </c>
      <c r="B11718" s="33"/>
      <c r="C11718" s="34"/>
      <c r="D11718" s="35" t="s">
        <v>368</v>
      </c>
      <c r="E11718" s="36" t="str">
        <f>VLOOKUP(D11718,Normativa!$A$3:$C$100,3,0)</f>
        <v>Decreto con Fuerza de Ley</v>
      </c>
      <c r="F11718" s="37"/>
      <c r="G11718" s="37"/>
      <c r="H11718" s="37" t="s">
        <v>8464</v>
      </c>
      <c r="I11718" s="36">
        <f t="shared" si="1"/>
        <v>1</v>
      </c>
      <c r="J11718" s="37"/>
      <c r="K11718" s="37"/>
    </row>
    <row r="11719" ht="22.5" hidden="1" customHeight="1">
      <c r="A11719" s="32" t="b">
        <v>0</v>
      </c>
      <c r="B11719" s="33"/>
      <c r="C11719" s="34"/>
      <c r="D11719" s="35" t="s">
        <v>368</v>
      </c>
      <c r="E11719" s="36" t="str">
        <f>VLOOKUP(D11719,Normativa!$A$3:$C$100,3,0)</f>
        <v>Decreto con Fuerza de Ley</v>
      </c>
      <c r="F11719" s="37"/>
      <c r="G11719" s="37"/>
      <c r="H11719" s="37"/>
      <c r="I11719" s="36">
        <f t="shared" si="1"/>
        <v>1</v>
      </c>
      <c r="J11719" s="37"/>
      <c r="K11719" s="37"/>
    </row>
    <row r="11720" ht="22.5" hidden="1" customHeight="1">
      <c r="A11720" s="32" t="b">
        <v>0</v>
      </c>
      <c r="B11720" s="33"/>
      <c r="C11720" s="34"/>
      <c r="D11720" s="35" t="s">
        <v>368</v>
      </c>
      <c r="E11720" s="36" t="str">
        <f>VLOOKUP(D11720,Normativa!$A$3:$C$100,3,0)</f>
        <v>Decreto con Fuerza de Ley</v>
      </c>
      <c r="F11720" s="37"/>
      <c r="G11720" s="37"/>
      <c r="H11720" s="37"/>
      <c r="I11720" s="36">
        <f t="shared" si="1"/>
        <v>2</v>
      </c>
      <c r="J11720" s="37"/>
      <c r="K11720" s="37"/>
    </row>
    <row r="11721" ht="22.5" hidden="1" customHeight="1">
      <c r="A11721" s="32" t="b">
        <v>0</v>
      </c>
      <c r="B11721" s="33"/>
      <c r="C11721" s="34"/>
      <c r="D11721" s="35" t="s">
        <v>368</v>
      </c>
      <c r="E11721" s="36" t="str">
        <f>VLOOKUP(D11721,Normativa!$A$3:$C$100,3,0)</f>
        <v>Decreto con Fuerza de Ley</v>
      </c>
      <c r="F11721" s="37"/>
      <c r="G11721" s="37"/>
      <c r="H11721" s="37"/>
      <c r="I11721" s="36">
        <f t="shared" si="1"/>
        <v>3</v>
      </c>
      <c r="J11721" s="37"/>
      <c r="K11721" s="37"/>
    </row>
    <row r="11722" ht="22.5" hidden="1" customHeight="1">
      <c r="A11722" s="32" t="b">
        <v>0</v>
      </c>
      <c r="B11722" s="33"/>
      <c r="C11722" s="34"/>
      <c r="D11722" s="35" t="s">
        <v>368</v>
      </c>
      <c r="E11722" s="36" t="str">
        <f>VLOOKUP(D11722,Normativa!$A$3:$C$100,3,0)</f>
        <v>Decreto con Fuerza de Ley</v>
      </c>
      <c r="F11722" s="37"/>
      <c r="G11722" s="37"/>
      <c r="H11722" s="37" t="s">
        <v>8465</v>
      </c>
      <c r="I11722" s="36">
        <f t="shared" si="1"/>
        <v>1</v>
      </c>
      <c r="J11722" s="37"/>
      <c r="K11722" s="37"/>
    </row>
    <row r="11723" ht="22.5" hidden="1" customHeight="1">
      <c r="A11723" s="32" t="b">
        <v>0</v>
      </c>
      <c r="B11723" s="33"/>
      <c r="C11723" s="34"/>
      <c r="D11723" s="35" t="s">
        <v>368</v>
      </c>
      <c r="E11723" s="36" t="str">
        <f>VLOOKUP(D11723,Normativa!$A$3:$C$100,3,0)</f>
        <v>Decreto con Fuerza de Ley</v>
      </c>
      <c r="F11723" s="37"/>
      <c r="G11723" s="37"/>
      <c r="H11723" s="37"/>
      <c r="I11723" s="36">
        <f t="shared" si="1"/>
        <v>1</v>
      </c>
      <c r="J11723" s="37"/>
      <c r="K11723" s="37"/>
    </row>
    <row r="11724" ht="22.5" hidden="1" customHeight="1">
      <c r="A11724" s="32" t="b">
        <v>0</v>
      </c>
      <c r="B11724" s="33"/>
      <c r="C11724" s="34"/>
      <c r="D11724" s="35" t="s">
        <v>368</v>
      </c>
      <c r="E11724" s="36" t="str">
        <f>VLOOKUP(D11724,Normativa!$A$3:$C$100,3,0)</f>
        <v>Decreto con Fuerza de Ley</v>
      </c>
      <c r="F11724" s="37"/>
      <c r="G11724" s="37"/>
      <c r="H11724" s="37"/>
      <c r="I11724" s="36">
        <f t="shared" si="1"/>
        <v>2</v>
      </c>
      <c r="J11724" s="37"/>
      <c r="K11724" s="37"/>
    </row>
    <row r="11725" ht="22.5" hidden="1" customHeight="1">
      <c r="A11725" s="32" t="b">
        <v>0</v>
      </c>
      <c r="B11725" s="33"/>
      <c r="C11725" s="34"/>
      <c r="D11725" s="35" t="s">
        <v>368</v>
      </c>
      <c r="E11725" s="36" t="str">
        <f>VLOOKUP(D11725,Normativa!$A$3:$C$100,3,0)</f>
        <v>Decreto con Fuerza de Ley</v>
      </c>
      <c r="F11725" s="37"/>
      <c r="G11725" s="37"/>
      <c r="H11725" s="37" t="s">
        <v>8466</v>
      </c>
      <c r="I11725" s="36">
        <f t="shared" si="1"/>
        <v>1</v>
      </c>
      <c r="J11725" s="37"/>
      <c r="K11725" s="37"/>
    </row>
    <row r="11726" ht="22.5" hidden="1" customHeight="1">
      <c r="A11726" s="32" t="b">
        <v>0</v>
      </c>
      <c r="B11726" s="33"/>
      <c r="C11726" s="34"/>
      <c r="D11726" s="35" t="s">
        <v>368</v>
      </c>
      <c r="E11726" s="36" t="str">
        <f>VLOOKUP(D11726,Normativa!$A$3:$C$100,3,0)</f>
        <v>Decreto con Fuerza de Ley</v>
      </c>
      <c r="F11726" s="37"/>
      <c r="G11726" s="37"/>
      <c r="H11726" s="37"/>
      <c r="I11726" s="36">
        <f t="shared" si="1"/>
        <v>1</v>
      </c>
      <c r="J11726" s="37"/>
      <c r="K11726" s="37"/>
    </row>
    <row r="11727" ht="22.5" hidden="1" customHeight="1">
      <c r="A11727" s="32" t="b">
        <v>0</v>
      </c>
      <c r="B11727" s="33"/>
      <c r="C11727" s="34"/>
      <c r="D11727" s="35" t="s">
        <v>368</v>
      </c>
      <c r="E11727" s="36" t="str">
        <f>VLOOKUP(D11727,Normativa!$A$3:$C$100,3,0)</f>
        <v>Decreto con Fuerza de Ley</v>
      </c>
      <c r="F11727" s="37"/>
      <c r="G11727" s="37"/>
      <c r="H11727" s="37" t="s">
        <v>8467</v>
      </c>
      <c r="I11727" s="36">
        <f t="shared" si="1"/>
        <v>1</v>
      </c>
      <c r="J11727" s="37"/>
      <c r="K11727" s="37"/>
    </row>
    <row r="11728" ht="22.5" hidden="1" customHeight="1">
      <c r="A11728" s="32" t="b">
        <v>0</v>
      </c>
      <c r="B11728" s="33"/>
      <c r="C11728" s="34"/>
      <c r="D11728" s="35" t="s">
        <v>368</v>
      </c>
      <c r="E11728" s="36" t="str">
        <f>VLOOKUP(D11728,Normativa!$A$3:$C$100,3,0)</f>
        <v>Decreto con Fuerza de Ley</v>
      </c>
      <c r="F11728" s="37"/>
      <c r="G11728" s="37"/>
      <c r="H11728" s="37"/>
      <c r="I11728" s="36">
        <f t="shared" si="1"/>
        <v>1</v>
      </c>
      <c r="J11728" s="37"/>
      <c r="K11728" s="37"/>
    </row>
    <row r="11729" ht="22.5" hidden="1" customHeight="1">
      <c r="A11729" s="32" t="b">
        <v>0</v>
      </c>
      <c r="B11729" s="33"/>
      <c r="C11729" s="34"/>
      <c r="D11729" s="35" t="s">
        <v>368</v>
      </c>
      <c r="E11729" s="36" t="str">
        <f>VLOOKUP(D11729,Normativa!$A$3:$C$100,3,0)</f>
        <v>Decreto con Fuerza de Ley</v>
      </c>
      <c r="F11729" s="37"/>
      <c r="G11729" s="37"/>
      <c r="H11729" s="37" t="s">
        <v>8468</v>
      </c>
      <c r="I11729" s="36">
        <f t="shared" si="1"/>
        <v>1</v>
      </c>
      <c r="J11729" s="37"/>
      <c r="K11729" s="37"/>
    </row>
    <row r="11730" ht="22.5" hidden="1" customHeight="1">
      <c r="A11730" s="32" t="b">
        <v>0</v>
      </c>
      <c r="B11730" s="33"/>
      <c r="C11730" s="34"/>
      <c r="D11730" s="35" t="s">
        <v>368</v>
      </c>
      <c r="E11730" s="36" t="str">
        <f>VLOOKUP(D11730,Normativa!$A$3:$C$100,3,0)</f>
        <v>Decreto con Fuerza de Ley</v>
      </c>
      <c r="F11730" s="37"/>
      <c r="G11730" s="37"/>
      <c r="H11730" s="37"/>
      <c r="I11730" s="36">
        <f t="shared" si="1"/>
        <v>1</v>
      </c>
      <c r="J11730" s="37"/>
      <c r="K11730" s="37"/>
    </row>
    <row r="11731" ht="22.5" hidden="1" customHeight="1">
      <c r="A11731" s="32" t="b">
        <v>0</v>
      </c>
      <c r="B11731" s="33"/>
      <c r="C11731" s="34"/>
      <c r="D11731" s="35" t="s">
        <v>368</v>
      </c>
      <c r="E11731" s="36" t="str">
        <f>VLOOKUP(D11731,Normativa!$A$3:$C$100,3,0)</f>
        <v>Decreto con Fuerza de Ley</v>
      </c>
      <c r="F11731" s="37"/>
      <c r="G11731" s="37"/>
      <c r="H11731" s="37"/>
      <c r="I11731" s="36">
        <f t="shared" si="1"/>
        <v>2</v>
      </c>
      <c r="J11731" s="37"/>
      <c r="K11731" s="37"/>
    </row>
    <row r="11732" ht="22.5" hidden="1" customHeight="1">
      <c r="A11732" s="32" t="b">
        <v>0</v>
      </c>
      <c r="B11732" s="33"/>
      <c r="C11732" s="34"/>
      <c r="D11732" s="35" t="s">
        <v>368</v>
      </c>
      <c r="E11732" s="36" t="str">
        <f>VLOOKUP(D11732,Normativa!$A$3:$C$100,3,0)</f>
        <v>Decreto con Fuerza de Ley</v>
      </c>
      <c r="F11732" s="37"/>
      <c r="G11732" s="37"/>
      <c r="H11732" s="37"/>
      <c r="I11732" s="36">
        <f t="shared" si="1"/>
        <v>3</v>
      </c>
      <c r="J11732" s="37"/>
      <c r="K11732" s="37"/>
    </row>
    <row r="11733" ht="22.5" hidden="1" customHeight="1">
      <c r="A11733" s="32" t="b">
        <v>0</v>
      </c>
      <c r="B11733" s="33"/>
      <c r="C11733" s="34"/>
      <c r="D11733" s="35" t="s">
        <v>368</v>
      </c>
      <c r="E11733" s="36" t="str">
        <f>VLOOKUP(D11733,Normativa!$A$3:$C$100,3,0)</f>
        <v>Decreto con Fuerza de Ley</v>
      </c>
      <c r="F11733" s="37"/>
      <c r="G11733" s="37"/>
      <c r="H11733" s="37"/>
      <c r="I11733" s="36">
        <f t="shared" si="1"/>
        <v>4</v>
      </c>
      <c r="J11733" s="37"/>
      <c r="K11733" s="37"/>
    </row>
    <row r="11734" ht="22.5" hidden="1" customHeight="1">
      <c r="A11734" s="32" t="b">
        <v>0</v>
      </c>
      <c r="B11734" s="33"/>
      <c r="C11734" s="34"/>
      <c r="D11734" s="35" t="s">
        <v>368</v>
      </c>
      <c r="E11734" s="36" t="str">
        <f>VLOOKUP(D11734,Normativa!$A$3:$C$100,3,0)</f>
        <v>Decreto con Fuerza de Ley</v>
      </c>
      <c r="F11734" s="37"/>
      <c r="G11734" s="37"/>
      <c r="H11734" s="37"/>
      <c r="I11734" s="36">
        <f t="shared" si="1"/>
        <v>5</v>
      </c>
      <c r="J11734" s="37"/>
      <c r="K11734" s="37"/>
    </row>
    <row r="11735" ht="22.5" hidden="1" customHeight="1">
      <c r="A11735" s="32" t="b">
        <v>0</v>
      </c>
      <c r="B11735" s="33"/>
      <c r="C11735" s="34"/>
      <c r="D11735" s="35" t="s">
        <v>368</v>
      </c>
      <c r="E11735" s="36" t="str">
        <f>VLOOKUP(D11735,Normativa!$A$3:$C$100,3,0)</f>
        <v>Decreto con Fuerza de Ley</v>
      </c>
      <c r="F11735" s="37"/>
      <c r="G11735" s="37"/>
      <c r="H11735" s="37"/>
      <c r="I11735" s="36">
        <f t="shared" si="1"/>
        <v>6</v>
      </c>
      <c r="J11735" s="37"/>
      <c r="K11735" s="37"/>
    </row>
    <row r="11736" ht="22.5" hidden="1" customHeight="1">
      <c r="A11736" s="32" t="b">
        <v>0</v>
      </c>
      <c r="B11736" s="33"/>
      <c r="C11736" s="34"/>
      <c r="D11736" s="35" t="s">
        <v>368</v>
      </c>
      <c r="E11736" s="36" t="str">
        <f>VLOOKUP(D11736,Normativa!$A$3:$C$100,3,0)</f>
        <v>Decreto con Fuerza de Ley</v>
      </c>
      <c r="F11736" s="37"/>
      <c r="G11736" s="37"/>
      <c r="H11736" s="37"/>
      <c r="I11736" s="36">
        <f t="shared" si="1"/>
        <v>7</v>
      </c>
      <c r="J11736" s="37"/>
      <c r="K11736" s="37"/>
    </row>
    <row r="11737" ht="22.5" hidden="1" customHeight="1">
      <c r="A11737" s="32" t="b">
        <v>0</v>
      </c>
      <c r="B11737" s="33"/>
      <c r="C11737" s="34"/>
      <c r="D11737" s="35" t="s">
        <v>368</v>
      </c>
      <c r="E11737" s="36" t="str">
        <f>VLOOKUP(D11737,Normativa!$A$3:$C$100,3,0)</f>
        <v>Decreto con Fuerza de Ley</v>
      </c>
      <c r="F11737" s="37"/>
      <c r="G11737" s="37"/>
      <c r="H11737" s="37" t="s">
        <v>8469</v>
      </c>
      <c r="I11737" s="36">
        <f t="shared" si="1"/>
        <v>1</v>
      </c>
      <c r="J11737" s="37"/>
      <c r="K11737" s="37"/>
    </row>
    <row r="11738" ht="22.5" hidden="1" customHeight="1">
      <c r="A11738" s="32" t="b">
        <v>0</v>
      </c>
      <c r="B11738" s="33"/>
      <c r="C11738" s="34"/>
      <c r="D11738" s="35" t="s">
        <v>368</v>
      </c>
      <c r="E11738" s="36" t="str">
        <f>VLOOKUP(D11738,Normativa!$A$3:$C$100,3,0)</f>
        <v>Decreto con Fuerza de Ley</v>
      </c>
      <c r="F11738" s="37"/>
      <c r="G11738" s="37"/>
      <c r="H11738" s="37"/>
      <c r="I11738" s="36">
        <f t="shared" si="1"/>
        <v>1</v>
      </c>
      <c r="J11738" s="37"/>
      <c r="K11738" s="37"/>
    </row>
    <row r="11739" ht="22.5" hidden="1" customHeight="1">
      <c r="A11739" s="32" t="b">
        <v>0</v>
      </c>
      <c r="B11739" s="33"/>
      <c r="C11739" s="34"/>
      <c r="D11739" s="35" t="s">
        <v>368</v>
      </c>
      <c r="E11739" s="36" t="str">
        <f>VLOOKUP(D11739,Normativa!$A$3:$C$100,3,0)</f>
        <v>Decreto con Fuerza de Ley</v>
      </c>
      <c r="F11739" s="37"/>
      <c r="G11739" s="37"/>
      <c r="H11739" s="37" t="s">
        <v>8470</v>
      </c>
      <c r="I11739" s="36">
        <f t="shared" si="1"/>
        <v>1</v>
      </c>
      <c r="J11739" s="37"/>
      <c r="K11739" s="37"/>
    </row>
    <row r="11740" ht="22.5" hidden="1" customHeight="1">
      <c r="A11740" s="32" t="b">
        <v>0</v>
      </c>
      <c r="B11740" s="33"/>
      <c r="C11740" s="34"/>
      <c r="D11740" s="35" t="s">
        <v>368</v>
      </c>
      <c r="E11740" s="36" t="str">
        <f>VLOOKUP(D11740,Normativa!$A$3:$C$100,3,0)</f>
        <v>Decreto con Fuerza de Ley</v>
      </c>
      <c r="F11740" s="37"/>
      <c r="G11740" s="37"/>
      <c r="H11740" s="37"/>
      <c r="I11740" s="36">
        <f t="shared" si="1"/>
        <v>1</v>
      </c>
      <c r="J11740" s="37"/>
      <c r="K11740" s="37"/>
    </row>
    <row r="11741" ht="22.5" hidden="1" customHeight="1">
      <c r="A11741" s="32" t="b">
        <v>0</v>
      </c>
      <c r="B11741" s="33"/>
      <c r="C11741" s="34"/>
      <c r="D11741" s="35" t="s">
        <v>368</v>
      </c>
      <c r="E11741" s="36" t="str">
        <f>VLOOKUP(D11741,Normativa!$A$3:$C$100,3,0)</f>
        <v>Decreto con Fuerza de Ley</v>
      </c>
      <c r="F11741" s="37"/>
      <c r="G11741" s="37"/>
      <c r="H11741" s="37" t="s">
        <v>8471</v>
      </c>
      <c r="I11741" s="36">
        <f t="shared" si="1"/>
        <v>1</v>
      </c>
      <c r="J11741" s="37"/>
      <c r="K11741" s="37"/>
    </row>
    <row r="11742" ht="22.5" hidden="1" customHeight="1">
      <c r="A11742" s="32" t="b">
        <v>0</v>
      </c>
      <c r="B11742" s="33"/>
      <c r="C11742" s="34"/>
      <c r="D11742" s="35" t="s">
        <v>368</v>
      </c>
      <c r="E11742" s="36" t="str">
        <f>VLOOKUP(D11742,Normativa!$A$3:$C$100,3,0)</f>
        <v>Decreto con Fuerza de Ley</v>
      </c>
      <c r="F11742" s="37"/>
      <c r="G11742" s="37"/>
      <c r="H11742" s="37"/>
      <c r="I11742" s="36">
        <f t="shared" si="1"/>
        <v>1</v>
      </c>
      <c r="J11742" s="37"/>
      <c r="K11742" s="37"/>
    </row>
    <row r="11743" ht="22.5" hidden="1" customHeight="1">
      <c r="A11743" s="32" t="b">
        <v>0</v>
      </c>
      <c r="B11743" s="33"/>
      <c r="C11743" s="34"/>
      <c r="D11743" s="35" t="s">
        <v>368</v>
      </c>
      <c r="E11743" s="36" t="str">
        <f>VLOOKUP(D11743,Normativa!$A$3:$C$100,3,0)</f>
        <v>Decreto con Fuerza de Ley</v>
      </c>
      <c r="F11743" s="37"/>
      <c r="G11743" s="37"/>
      <c r="H11743" s="37"/>
      <c r="I11743" s="36">
        <f t="shared" si="1"/>
        <v>2</v>
      </c>
      <c r="J11743" s="37"/>
      <c r="K11743" s="37"/>
    </row>
    <row r="11744" ht="22.5" hidden="1" customHeight="1">
      <c r="A11744" s="32" t="b">
        <v>0</v>
      </c>
      <c r="B11744" s="33"/>
      <c r="C11744" s="34"/>
      <c r="D11744" s="35" t="s">
        <v>368</v>
      </c>
      <c r="E11744" s="36" t="str">
        <f>VLOOKUP(D11744,Normativa!$A$3:$C$100,3,0)</f>
        <v>Decreto con Fuerza de Ley</v>
      </c>
      <c r="F11744" s="37"/>
      <c r="G11744" s="37"/>
      <c r="H11744" s="37" t="s">
        <v>8472</v>
      </c>
      <c r="I11744" s="36">
        <f t="shared" si="1"/>
        <v>1</v>
      </c>
      <c r="J11744" s="37"/>
      <c r="K11744" s="37"/>
    </row>
    <row r="11745" ht="22.5" hidden="1" customHeight="1">
      <c r="A11745" s="32" t="b">
        <v>0</v>
      </c>
      <c r="B11745" s="33"/>
      <c r="C11745" s="34"/>
      <c r="D11745" s="35" t="s">
        <v>368</v>
      </c>
      <c r="E11745" s="36" t="str">
        <f>VLOOKUP(D11745,Normativa!$A$3:$C$100,3,0)</f>
        <v>Decreto con Fuerza de Ley</v>
      </c>
      <c r="F11745" s="37"/>
      <c r="G11745" s="37"/>
      <c r="H11745" s="37" t="s">
        <v>8473</v>
      </c>
      <c r="I11745" s="36">
        <f t="shared" si="1"/>
        <v>1</v>
      </c>
      <c r="J11745" s="37"/>
      <c r="K11745" s="37"/>
    </row>
    <row r="11746" ht="22.5" hidden="1" customHeight="1">
      <c r="A11746" s="32" t="b">
        <v>0</v>
      </c>
      <c r="B11746" s="33"/>
      <c r="C11746" s="34"/>
      <c r="D11746" s="35" t="s">
        <v>368</v>
      </c>
      <c r="E11746" s="36" t="str">
        <f>VLOOKUP(D11746,Normativa!$A$3:$C$100,3,0)</f>
        <v>Decreto con Fuerza de Ley</v>
      </c>
      <c r="F11746" s="37"/>
      <c r="G11746" s="37"/>
      <c r="H11746" s="37"/>
      <c r="I11746" s="36">
        <f t="shared" si="1"/>
        <v>1</v>
      </c>
      <c r="J11746" s="37"/>
      <c r="K11746" s="37"/>
    </row>
    <row r="11747" ht="22.5" hidden="1" customHeight="1">
      <c r="A11747" s="32" t="b">
        <v>0</v>
      </c>
      <c r="B11747" s="33"/>
      <c r="C11747" s="34"/>
      <c r="D11747" s="35" t="s">
        <v>368</v>
      </c>
      <c r="E11747" s="36" t="str">
        <f>VLOOKUP(D11747,Normativa!$A$3:$C$100,3,0)</f>
        <v>Decreto con Fuerza de Ley</v>
      </c>
      <c r="F11747" s="37"/>
      <c r="G11747" s="37"/>
      <c r="H11747" s="37"/>
      <c r="I11747" s="36">
        <f t="shared" si="1"/>
        <v>2</v>
      </c>
      <c r="J11747" s="37"/>
      <c r="K11747" s="37"/>
    </row>
    <row r="11748" ht="22.5" hidden="1" customHeight="1">
      <c r="A11748" s="32" t="b">
        <v>0</v>
      </c>
      <c r="B11748" s="33"/>
      <c r="C11748" s="34"/>
      <c r="D11748" s="35" t="s">
        <v>368</v>
      </c>
      <c r="E11748" s="36" t="str">
        <f>VLOOKUP(D11748,Normativa!$A$3:$C$100,3,0)</f>
        <v>Decreto con Fuerza de Ley</v>
      </c>
      <c r="F11748" s="37"/>
      <c r="G11748" s="37"/>
      <c r="H11748" s="37" t="s">
        <v>8474</v>
      </c>
      <c r="I11748" s="36">
        <f t="shared" si="1"/>
        <v>1</v>
      </c>
      <c r="J11748" s="37"/>
      <c r="K11748" s="37"/>
    </row>
    <row r="11749" ht="22.5" hidden="1" customHeight="1">
      <c r="A11749" s="32" t="b">
        <v>0</v>
      </c>
      <c r="B11749" s="33"/>
      <c r="C11749" s="34"/>
      <c r="D11749" s="35" t="s">
        <v>368</v>
      </c>
      <c r="E11749" s="36" t="str">
        <f>VLOOKUP(D11749,Normativa!$A$3:$C$100,3,0)</f>
        <v>Decreto con Fuerza de Ley</v>
      </c>
      <c r="F11749" s="37"/>
      <c r="G11749" s="37"/>
      <c r="H11749" s="37"/>
      <c r="I11749" s="36">
        <f t="shared" si="1"/>
        <v>1</v>
      </c>
      <c r="J11749" s="37"/>
      <c r="K11749" s="37"/>
    </row>
    <row r="11750" ht="22.5" hidden="1" customHeight="1">
      <c r="A11750" s="32" t="b">
        <v>0</v>
      </c>
      <c r="B11750" s="33"/>
      <c r="C11750" s="34"/>
      <c r="D11750" s="35" t="s">
        <v>368</v>
      </c>
      <c r="E11750" s="36" t="str">
        <f>VLOOKUP(D11750,Normativa!$A$3:$C$100,3,0)</f>
        <v>Decreto con Fuerza de Ley</v>
      </c>
      <c r="F11750" s="37"/>
      <c r="G11750" s="37"/>
      <c r="H11750" s="37" t="s">
        <v>8475</v>
      </c>
      <c r="I11750" s="36">
        <f t="shared" si="1"/>
        <v>1</v>
      </c>
      <c r="J11750" s="37"/>
      <c r="K11750" s="37"/>
    </row>
    <row r="11751" ht="22.5" hidden="1" customHeight="1">
      <c r="A11751" s="32" t="b">
        <v>0</v>
      </c>
      <c r="B11751" s="33"/>
      <c r="C11751" s="34"/>
      <c r="D11751" s="35" t="s">
        <v>368</v>
      </c>
      <c r="E11751" s="36" t="str">
        <f>VLOOKUP(D11751,Normativa!$A$3:$C$100,3,0)</f>
        <v>Decreto con Fuerza de Ley</v>
      </c>
      <c r="F11751" s="37"/>
      <c r="G11751" s="37"/>
      <c r="H11751" s="37" t="s">
        <v>8476</v>
      </c>
      <c r="I11751" s="36">
        <f t="shared" si="1"/>
        <v>1</v>
      </c>
      <c r="J11751" s="37"/>
      <c r="K11751" s="37"/>
    </row>
    <row r="11752" ht="22.5" hidden="1" customHeight="1">
      <c r="A11752" s="32" t="b">
        <v>0</v>
      </c>
      <c r="B11752" s="33"/>
      <c r="C11752" s="34"/>
      <c r="D11752" s="35" t="s">
        <v>368</v>
      </c>
      <c r="E11752" s="36" t="str">
        <f>VLOOKUP(D11752,Normativa!$A$3:$C$100,3,0)</f>
        <v>Decreto con Fuerza de Ley</v>
      </c>
      <c r="F11752" s="37"/>
      <c r="G11752" s="37"/>
      <c r="H11752" s="37" t="s">
        <v>8477</v>
      </c>
      <c r="I11752" s="36">
        <f t="shared" si="1"/>
        <v>1</v>
      </c>
      <c r="J11752" s="37"/>
      <c r="K11752" s="37"/>
    </row>
    <row r="11753" ht="22.5" hidden="1" customHeight="1">
      <c r="A11753" s="32" t="b">
        <v>0</v>
      </c>
      <c r="B11753" s="33"/>
      <c r="C11753" s="34"/>
      <c r="D11753" s="35" t="s">
        <v>368</v>
      </c>
      <c r="E11753" s="36" t="str">
        <f>VLOOKUP(D11753,Normativa!$A$3:$C$100,3,0)</f>
        <v>Decreto con Fuerza de Ley</v>
      </c>
      <c r="F11753" s="37"/>
      <c r="G11753" s="37"/>
      <c r="H11753" s="37"/>
      <c r="I11753" s="36">
        <f t="shared" si="1"/>
        <v>1</v>
      </c>
      <c r="J11753" s="37"/>
      <c r="K11753" s="37"/>
    </row>
    <row r="11754" ht="22.5" hidden="1" customHeight="1">
      <c r="A11754" s="32" t="b">
        <v>0</v>
      </c>
      <c r="B11754" s="33"/>
      <c r="C11754" s="34"/>
      <c r="D11754" s="35" t="s">
        <v>368</v>
      </c>
      <c r="E11754" s="36" t="str">
        <f>VLOOKUP(D11754,Normativa!$A$3:$C$100,3,0)</f>
        <v>Decreto con Fuerza de Ley</v>
      </c>
      <c r="F11754" s="37"/>
      <c r="G11754" s="37"/>
      <c r="H11754" s="37" t="s">
        <v>8478</v>
      </c>
      <c r="I11754" s="36">
        <f t="shared" si="1"/>
        <v>1</v>
      </c>
      <c r="J11754" s="37"/>
      <c r="K11754" s="37"/>
    </row>
    <row r="11755" ht="22.5" hidden="1" customHeight="1">
      <c r="A11755" s="32" t="b">
        <v>0</v>
      </c>
      <c r="B11755" s="33"/>
      <c r="C11755" s="34"/>
      <c r="D11755" s="35" t="s">
        <v>368</v>
      </c>
      <c r="E11755" s="36" t="str">
        <f>VLOOKUP(D11755,Normativa!$A$3:$C$100,3,0)</f>
        <v>Decreto con Fuerza de Ley</v>
      </c>
      <c r="F11755" s="37"/>
      <c r="G11755" s="37"/>
      <c r="H11755" s="37" t="s">
        <v>8479</v>
      </c>
      <c r="I11755" s="36">
        <f t="shared" si="1"/>
        <v>1</v>
      </c>
      <c r="J11755" s="37"/>
      <c r="K11755" s="37"/>
    </row>
    <row r="11756" ht="22.5" hidden="1" customHeight="1">
      <c r="A11756" s="32" t="b">
        <v>0</v>
      </c>
      <c r="B11756" s="33"/>
      <c r="C11756" s="34"/>
      <c r="D11756" s="35" t="s">
        <v>368</v>
      </c>
      <c r="E11756" s="36" t="str">
        <f>VLOOKUP(D11756,Normativa!$A$3:$C$100,3,0)</f>
        <v>Decreto con Fuerza de Ley</v>
      </c>
      <c r="F11756" s="37"/>
      <c r="G11756" s="37"/>
      <c r="H11756" s="37"/>
      <c r="I11756" s="36">
        <f t="shared" si="1"/>
        <v>1</v>
      </c>
      <c r="J11756" s="37"/>
      <c r="K11756" s="37"/>
    </row>
    <row r="11757" ht="22.5" hidden="1" customHeight="1">
      <c r="A11757" s="32" t="b">
        <v>0</v>
      </c>
      <c r="B11757" s="33"/>
      <c r="C11757" s="34"/>
      <c r="D11757" s="35" t="s">
        <v>368</v>
      </c>
      <c r="E11757" s="36" t="str">
        <f>VLOOKUP(D11757,Normativa!$A$3:$C$100,3,0)</f>
        <v>Decreto con Fuerza de Ley</v>
      </c>
      <c r="F11757" s="37"/>
      <c r="G11757" s="37"/>
      <c r="H11757" s="37" t="s">
        <v>8480</v>
      </c>
      <c r="I11757" s="36">
        <f t="shared" si="1"/>
        <v>1</v>
      </c>
      <c r="J11757" s="37"/>
      <c r="K11757" s="37"/>
    </row>
    <row r="11758" ht="22.5" hidden="1" customHeight="1">
      <c r="A11758" s="32" t="b">
        <v>0</v>
      </c>
      <c r="B11758" s="33"/>
      <c r="C11758" s="34"/>
      <c r="D11758" s="35" t="s">
        <v>368</v>
      </c>
      <c r="E11758" s="36" t="str">
        <f>VLOOKUP(D11758,Normativa!$A$3:$C$100,3,0)</f>
        <v>Decreto con Fuerza de Ley</v>
      </c>
      <c r="F11758" s="37"/>
      <c r="G11758" s="37"/>
      <c r="H11758" s="37"/>
      <c r="I11758" s="36">
        <f t="shared" si="1"/>
        <v>1</v>
      </c>
      <c r="J11758" s="37"/>
      <c r="K11758" s="37"/>
    </row>
    <row r="11759" ht="22.5" hidden="1" customHeight="1">
      <c r="A11759" s="32" t="b">
        <v>0</v>
      </c>
      <c r="B11759" s="33"/>
      <c r="C11759" s="34"/>
      <c r="D11759" s="35" t="s">
        <v>368</v>
      </c>
      <c r="E11759" s="36" t="str">
        <f>VLOOKUP(D11759,Normativa!$A$3:$C$100,3,0)</f>
        <v>Decreto con Fuerza de Ley</v>
      </c>
      <c r="F11759" s="37"/>
      <c r="G11759" s="37"/>
      <c r="H11759" s="37" t="s">
        <v>8481</v>
      </c>
      <c r="I11759" s="36">
        <f t="shared" si="1"/>
        <v>1</v>
      </c>
      <c r="J11759" s="37"/>
      <c r="K11759" s="37"/>
    </row>
    <row r="11760" ht="22.5" hidden="1" customHeight="1">
      <c r="A11760" s="32" t="b">
        <v>0</v>
      </c>
      <c r="B11760" s="33"/>
      <c r="C11760" s="34"/>
      <c r="D11760" s="35" t="s">
        <v>368</v>
      </c>
      <c r="E11760" s="36" t="str">
        <f>VLOOKUP(D11760,Normativa!$A$3:$C$100,3,0)</f>
        <v>Decreto con Fuerza de Ley</v>
      </c>
      <c r="F11760" s="37"/>
      <c r="G11760" s="37"/>
      <c r="H11760" s="37"/>
      <c r="I11760" s="36">
        <f t="shared" si="1"/>
        <v>1</v>
      </c>
      <c r="J11760" s="37"/>
      <c r="K11760" s="37"/>
    </row>
    <row r="11761" ht="22.5" hidden="1" customHeight="1">
      <c r="A11761" s="32" t="b">
        <v>0</v>
      </c>
      <c r="B11761" s="33"/>
      <c r="C11761" s="34"/>
      <c r="D11761" s="35" t="s">
        <v>368</v>
      </c>
      <c r="E11761" s="36" t="str">
        <f>VLOOKUP(D11761,Normativa!$A$3:$C$100,3,0)</f>
        <v>Decreto con Fuerza de Ley</v>
      </c>
      <c r="F11761" s="37"/>
      <c r="G11761" s="37"/>
      <c r="H11761" s="37" t="s">
        <v>8482</v>
      </c>
      <c r="I11761" s="36">
        <f t="shared" si="1"/>
        <v>1</v>
      </c>
      <c r="J11761" s="37"/>
      <c r="K11761" s="37"/>
    </row>
    <row r="11762" ht="22.5" hidden="1" customHeight="1">
      <c r="A11762" s="32" t="b">
        <v>0</v>
      </c>
      <c r="B11762" s="33"/>
      <c r="C11762" s="34"/>
      <c r="D11762" s="35" t="s">
        <v>368</v>
      </c>
      <c r="E11762" s="36" t="str">
        <f>VLOOKUP(D11762,Normativa!$A$3:$C$100,3,0)</f>
        <v>Decreto con Fuerza de Ley</v>
      </c>
      <c r="F11762" s="37"/>
      <c r="G11762" s="37"/>
      <c r="H11762" s="37" t="s">
        <v>8483</v>
      </c>
      <c r="I11762" s="36">
        <f t="shared" si="1"/>
        <v>1</v>
      </c>
      <c r="J11762" s="37"/>
      <c r="K11762" s="37"/>
    </row>
    <row r="11763" ht="22.5" hidden="1" customHeight="1">
      <c r="A11763" s="32" t="b">
        <v>0</v>
      </c>
      <c r="B11763" s="33"/>
      <c r="C11763" s="34"/>
      <c r="D11763" s="35" t="s">
        <v>368</v>
      </c>
      <c r="E11763" s="36" t="str">
        <f>VLOOKUP(D11763,Normativa!$A$3:$C$100,3,0)</f>
        <v>Decreto con Fuerza de Ley</v>
      </c>
      <c r="F11763" s="37"/>
      <c r="G11763" s="37"/>
      <c r="H11763" s="37"/>
      <c r="I11763" s="36">
        <f t="shared" si="1"/>
        <v>1</v>
      </c>
      <c r="J11763" s="37"/>
      <c r="K11763" s="37"/>
    </row>
    <row r="11764" ht="22.5" hidden="1" customHeight="1">
      <c r="A11764" s="32" t="b">
        <v>0</v>
      </c>
      <c r="B11764" s="33"/>
      <c r="C11764" s="34"/>
      <c r="D11764" s="35" t="s">
        <v>368</v>
      </c>
      <c r="E11764" s="36" t="str">
        <f>VLOOKUP(D11764,Normativa!$A$3:$C$100,3,0)</f>
        <v>Decreto con Fuerza de Ley</v>
      </c>
      <c r="F11764" s="37"/>
      <c r="G11764" s="37"/>
      <c r="H11764" s="37"/>
      <c r="I11764" s="36">
        <f t="shared" si="1"/>
        <v>2</v>
      </c>
      <c r="J11764" s="37"/>
      <c r="K11764" s="37"/>
    </row>
    <row r="11765" ht="22.5" hidden="1" customHeight="1">
      <c r="A11765" s="32" t="b">
        <v>0</v>
      </c>
      <c r="B11765" s="33"/>
      <c r="C11765" s="34"/>
      <c r="D11765" s="35" t="s">
        <v>368</v>
      </c>
      <c r="E11765" s="36" t="str">
        <f>VLOOKUP(D11765,Normativa!$A$3:$C$100,3,0)</f>
        <v>Decreto con Fuerza de Ley</v>
      </c>
      <c r="F11765" s="37"/>
      <c r="G11765" s="37"/>
      <c r="H11765" s="37" t="s">
        <v>8484</v>
      </c>
      <c r="I11765" s="36">
        <f t="shared" si="1"/>
        <v>1</v>
      </c>
      <c r="J11765" s="37"/>
      <c r="K11765" s="37"/>
    </row>
    <row r="11766" ht="22.5" hidden="1" customHeight="1">
      <c r="A11766" s="32" t="b">
        <v>0</v>
      </c>
      <c r="B11766" s="33"/>
      <c r="C11766" s="34"/>
      <c r="D11766" s="35" t="s">
        <v>368</v>
      </c>
      <c r="E11766" s="36" t="str">
        <f>VLOOKUP(D11766,Normativa!$A$3:$C$100,3,0)</f>
        <v>Decreto con Fuerza de Ley</v>
      </c>
      <c r="F11766" s="37"/>
      <c r="G11766" s="37"/>
      <c r="H11766" s="37"/>
      <c r="I11766" s="36">
        <f t="shared" si="1"/>
        <v>1</v>
      </c>
      <c r="J11766" s="37"/>
      <c r="K11766" s="37"/>
    </row>
    <row r="11767" ht="22.5" hidden="1" customHeight="1">
      <c r="A11767" s="32" t="b">
        <v>0</v>
      </c>
      <c r="B11767" s="33"/>
      <c r="C11767" s="34"/>
      <c r="D11767" s="35" t="s">
        <v>368</v>
      </c>
      <c r="E11767" s="36" t="str">
        <f>VLOOKUP(D11767,Normativa!$A$3:$C$100,3,0)</f>
        <v>Decreto con Fuerza de Ley</v>
      </c>
      <c r="F11767" s="37"/>
      <c r="G11767" s="37"/>
      <c r="H11767" s="37" t="s">
        <v>8485</v>
      </c>
      <c r="I11767" s="36">
        <f t="shared" si="1"/>
        <v>1</v>
      </c>
      <c r="J11767" s="37"/>
      <c r="K11767" s="37"/>
    </row>
    <row r="11768" ht="22.5" hidden="1" customHeight="1">
      <c r="A11768" s="32" t="b">
        <v>0</v>
      </c>
      <c r="B11768" s="33"/>
      <c r="C11768" s="34"/>
      <c r="D11768" s="35" t="s">
        <v>368</v>
      </c>
      <c r="E11768" s="36" t="str">
        <f>VLOOKUP(D11768,Normativa!$A$3:$C$100,3,0)</f>
        <v>Decreto con Fuerza de Ley</v>
      </c>
      <c r="F11768" s="37"/>
      <c r="G11768" s="37"/>
      <c r="H11768" s="37" t="s">
        <v>8486</v>
      </c>
      <c r="I11768" s="36">
        <f t="shared" si="1"/>
        <v>1</v>
      </c>
      <c r="J11768" s="37"/>
      <c r="K11768" s="37"/>
    </row>
    <row r="11769" ht="22.5" hidden="1" customHeight="1">
      <c r="A11769" s="32" t="b">
        <v>0</v>
      </c>
      <c r="B11769" s="33"/>
      <c r="C11769" s="34"/>
      <c r="D11769" s="35" t="s">
        <v>368</v>
      </c>
      <c r="E11769" s="36" t="str">
        <f>VLOOKUP(D11769,Normativa!$A$3:$C$100,3,0)</f>
        <v>Decreto con Fuerza de Ley</v>
      </c>
      <c r="F11769" s="37"/>
      <c r="G11769" s="37"/>
      <c r="H11769" s="37" t="s">
        <v>8487</v>
      </c>
      <c r="I11769" s="36">
        <f t="shared" si="1"/>
        <v>1</v>
      </c>
      <c r="J11769" s="37"/>
      <c r="K11769" s="37"/>
    </row>
    <row r="11770" ht="22.5" hidden="1" customHeight="1">
      <c r="A11770" s="32" t="b">
        <v>0</v>
      </c>
      <c r="B11770" s="33"/>
      <c r="C11770" s="34"/>
      <c r="D11770" s="35" t="s">
        <v>368</v>
      </c>
      <c r="E11770" s="36" t="str">
        <f>VLOOKUP(D11770,Normativa!$A$3:$C$100,3,0)</f>
        <v>Decreto con Fuerza de Ley</v>
      </c>
      <c r="F11770" s="37"/>
      <c r="G11770" s="37"/>
      <c r="H11770" s="37"/>
      <c r="I11770" s="36">
        <f t="shared" si="1"/>
        <v>1</v>
      </c>
      <c r="J11770" s="37"/>
      <c r="K11770" s="37"/>
    </row>
    <row r="11771" ht="22.5" hidden="1" customHeight="1">
      <c r="A11771" s="32" t="b">
        <v>0</v>
      </c>
      <c r="B11771" s="33"/>
      <c r="C11771" s="34"/>
      <c r="D11771" s="35" t="s">
        <v>368</v>
      </c>
      <c r="E11771" s="36" t="str">
        <f>VLOOKUP(D11771,Normativa!$A$3:$C$100,3,0)</f>
        <v>Decreto con Fuerza de Ley</v>
      </c>
      <c r="F11771" s="37"/>
      <c r="G11771" s="37"/>
      <c r="H11771" s="37" t="s">
        <v>8488</v>
      </c>
      <c r="I11771" s="36">
        <f t="shared" si="1"/>
        <v>1</v>
      </c>
      <c r="J11771" s="37"/>
      <c r="K11771" s="37"/>
    </row>
    <row r="11772" ht="22.5" hidden="1" customHeight="1">
      <c r="A11772" s="32" t="b">
        <v>0</v>
      </c>
      <c r="B11772" s="33"/>
      <c r="C11772" s="34"/>
      <c r="D11772" s="35" t="s">
        <v>368</v>
      </c>
      <c r="E11772" s="36" t="str">
        <f>VLOOKUP(D11772,Normativa!$A$3:$C$100,3,0)</f>
        <v>Decreto con Fuerza de Ley</v>
      </c>
      <c r="F11772" s="37"/>
      <c r="G11772" s="37"/>
      <c r="H11772" s="37" t="s">
        <v>8489</v>
      </c>
      <c r="I11772" s="36">
        <f t="shared" si="1"/>
        <v>1</v>
      </c>
      <c r="J11772" s="37"/>
      <c r="K11772" s="37"/>
    </row>
    <row r="11773" ht="22.5" hidden="1" customHeight="1">
      <c r="A11773" s="32" t="b">
        <v>0</v>
      </c>
      <c r="B11773" s="33"/>
      <c r="C11773" s="34"/>
      <c r="D11773" s="35" t="s">
        <v>368</v>
      </c>
      <c r="E11773" s="36" t="str">
        <f>VLOOKUP(D11773,Normativa!$A$3:$C$100,3,0)</f>
        <v>Decreto con Fuerza de Ley</v>
      </c>
      <c r="F11773" s="37"/>
      <c r="G11773" s="37"/>
      <c r="H11773" s="37"/>
      <c r="I11773" s="36">
        <f t="shared" si="1"/>
        <v>1</v>
      </c>
      <c r="J11773" s="37"/>
      <c r="K11773" s="37"/>
    </row>
    <row r="11774" ht="22.5" hidden="1" customHeight="1">
      <c r="A11774" s="32" t="b">
        <v>0</v>
      </c>
      <c r="B11774" s="33"/>
      <c r="C11774" s="34"/>
      <c r="D11774" s="35" t="s">
        <v>368</v>
      </c>
      <c r="E11774" s="36" t="str">
        <f>VLOOKUP(D11774,Normativa!$A$3:$C$100,3,0)</f>
        <v>Decreto con Fuerza de Ley</v>
      </c>
      <c r="F11774" s="37"/>
      <c r="G11774" s="37"/>
      <c r="H11774" s="37"/>
      <c r="I11774" s="36">
        <f t="shared" si="1"/>
        <v>2</v>
      </c>
      <c r="J11774" s="37"/>
      <c r="K11774" s="37"/>
    </row>
    <row r="11775" ht="22.5" hidden="1" customHeight="1">
      <c r="A11775" s="32" t="b">
        <v>0</v>
      </c>
      <c r="B11775" s="33"/>
      <c r="C11775" s="34"/>
      <c r="D11775" s="35" t="s">
        <v>368</v>
      </c>
      <c r="E11775" s="36" t="str">
        <f>VLOOKUP(D11775,Normativa!$A$3:$C$100,3,0)</f>
        <v>Decreto con Fuerza de Ley</v>
      </c>
      <c r="F11775" s="37"/>
      <c r="G11775" s="37"/>
      <c r="H11775" s="37"/>
      <c r="I11775" s="36">
        <f t="shared" si="1"/>
        <v>3</v>
      </c>
      <c r="J11775" s="37"/>
      <c r="K11775" s="37"/>
    </row>
    <row r="11776" ht="22.5" hidden="1" customHeight="1">
      <c r="A11776" s="32" t="b">
        <v>0</v>
      </c>
      <c r="B11776" s="33"/>
      <c r="C11776" s="34"/>
      <c r="D11776" s="35" t="s">
        <v>368</v>
      </c>
      <c r="E11776" s="36" t="str">
        <f>VLOOKUP(D11776,Normativa!$A$3:$C$100,3,0)</f>
        <v>Decreto con Fuerza de Ley</v>
      </c>
      <c r="F11776" s="37"/>
      <c r="G11776" s="37"/>
      <c r="H11776" s="37" t="s">
        <v>8490</v>
      </c>
      <c r="I11776" s="36">
        <f t="shared" si="1"/>
        <v>1</v>
      </c>
      <c r="J11776" s="37"/>
      <c r="K11776" s="37"/>
    </row>
    <row r="11777" ht="22.5" hidden="1" customHeight="1">
      <c r="A11777" s="32" t="b">
        <v>0</v>
      </c>
      <c r="B11777" s="33"/>
      <c r="C11777" s="34"/>
      <c r="D11777" s="35" t="s">
        <v>368</v>
      </c>
      <c r="E11777" s="36" t="str">
        <f>VLOOKUP(D11777,Normativa!$A$3:$C$100,3,0)</f>
        <v>Decreto con Fuerza de Ley</v>
      </c>
      <c r="F11777" s="37"/>
      <c r="G11777" s="37"/>
      <c r="H11777" s="37"/>
      <c r="I11777" s="36">
        <f t="shared" si="1"/>
        <v>1</v>
      </c>
      <c r="J11777" s="37"/>
      <c r="K11777" s="37"/>
    </row>
    <row r="11778" ht="22.5" hidden="1" customHeight="1">
      <c r="A11778" s="32" t="b">
        <v>0</v>
      </c>
      <c r="B11778" s="33"/>
      <c r="C11778" s="34"/>
      <c r="D11778" s="35" t="s">
        <v>368</v>
      </c>
      <c r="E11778" s="36" t="str">
        <f>VLOOKUP(D11778,Normativa!$A$3:$C$100,3,0)</f>
        <v>Decreto con Fuerza de Ley</v>
      </c>
      <c r="F11778" s="37"/>
      <c r="G11778" s="37"/>
      <c r="H11778" s="37"/>
      <c r="I11778" s="36">
        <f t="shared" si="1"/>
        <v>2</v>
      </c>
      <c r="J11778" s="37"/>
      <c r="K11778" s="37"/>
    </row>
    <row r="11779" ht="22.5" hidden="1" customHeight="1">
      <c r="A11779" s="32" t="b">
        <v>0</v>
      </c>
      <c r="B11779" s="33"/>
      <c r="C11779" s="34"/>
      <c r="D11779" s="35" t="s">
        <v>368</v>
      </c>
      <c r="E11779" s="36" t="str">
        <f>VLOOKUP(D11779,Normativa!$A$3:$C$100,3,0)</f>
        <v>Decreto con Fuerza de Ley</v>
      </c>
      <c r="F11779" s="37"/>
      <c r="G11779" s="37"/>
      <c r="H11779" s="37"/>
      <c r="I11779" s="36">
        <f t="shared" si="1"/>
        <v>3</v>
      </c>
      <c r="J11779" s="37"/>
      <c r="K11779" s="37"/>
    </row>
    <row r="11780" ht="22.5" hidden="1" customHeight="1">
      <c r="A11780" s="32" t="b">
        <v>0</v>
      </c>
      <c r="B11780" s="33"/>
      <c r="C11780" s="34"/>
      <c r="D11780" s="35" t="s">
        <v>368</v>
      </c>
      <c r="E11780" s="36" t="str">
        <f>VLOOKUP(D11780,Normativa!$A$3:$C$100,3,0)</f>
        <v>Decreto con Fuerza de Ley</v>
      </c>
      <c r="F11780" s="37"/>
      <c r="G11780" s="37"/>
      <c r="H11780" s="37"/>
      <c r="I11780" s="36">
        <f t="shared" si="1"/>
        <v>4</v>
      </c>
      <c r="J11780" s="37"/>
      <c r="K11780" s="37"/>
    </row>
    <row r="11781" ht="22.5" hidden="1" customHeight="1">
      <c r="A11781" s="32" t="b">
        <v>0</v>
      </c>
      <c r="B11781" s="33"/>
      <c r="C11781" s="34"/>
      <c r="D11781" s="35" t="s">
        <v>368</v>
      </c>
      <c r="E11781" s="36" t="str">
        <f>VLOOKUP(D11781,Normativa!$A$3:$C$100,3,0)</f>
        <v>Decreto con Fuerza de Ley</v>
      </c>
      <c r="F11781" s="37"/>
      <c r="G11781" s="37"/>
      <c r="H11781" s="37"/>
      <c r="I11781" s="36">
        <f t="shared" si="1"/>
        <v>5</v>
      </c>
      <c r="J11781" s="37"/>
      <c r="K11781" s="37"/>
    </row>
    <row r="11782" ht="22.5" hidden="1" customHeight="1">
      <c r="A11782" s="32" t="b">
        <v>0</v>
      </c>
      <c r="B11782" s="33"/>
      <c r="C11782" s="34"/>
      <c r="D11782" s="35" t="s">
        <v>368</v>
      </c>
      <c r="E11782" s="36" t="str">
        <f>VLOOKUP(D11782,Normativa!$A$3:$C$100,3,0)</f>
        <v>Decreto con Fuerza de Ley</v>
      </c>
      <c r="F11782" s="37"/>
      <c r="G11782" s="37"/>
      <c r="H11782" s="37" t="s">
        <v>8491</v>
      </c>
      <c r="I11782" s="36">
        <f t="shared" si="1"/>
        <v>1</v>
      </c>
      <c r="J11782" s="37"/>
      <c r="K11782" s="37"/>
    </row>
    <row r="11783" ht="22.5" hidden="1" customHeight="1">
      <c r="A11783" s="32" t="b">
        <v>0</v>
      </c>
      <c r="B11783" s="33"/>
      <c r="C11783" s="34"/>
      <c r="D11783" s="35" t="s">
        <v>368</v>
      </c>
      <c r="E11783" s="36" t="str">
        <f>VLOOKUP(D11783,Normativa!$A$3:$C$100,3,0)</f>
        <v>Decreto con Fuerza de Ley</v>
      </c>
      <c r="F11783" s="37"/>
      <c r="G11783" s="37"/>
      <c r="H11783" s="37" t="s">
        <v>8492</v>
      </c>
      <c r="I11783" s="36">
        <f t="shared" si="1"/>
        <v>1</v>
      </c>
      <c r="J11783" s="37"/>
      <c r="K11783" s="37"/>
    </row>
    <row r="11784" ht="22.5" hidden="1" customHeight="1">
      <c r="A11784" s="32" t="b">
        <v>0</v>
      </c>
      <c r="B11784" s="33"/>
      <c r="C11784" s="34"/>
      <c r="D11784" s="35" t="s">
        <v>368</v>
      </c>
      <c r="E11784" s="36" t="str">
        <f>VLOOKUP(D11784,Normativa!$A$3:$C$100,3,0)</f>
        <v>Decreto con Fuerza de Ley</v>
      </c>
      <c r="F11784" s="37"/>
      <c r="G11784" s="37"/>
      <c r="H11784" s="37"/>
      <c r="I11784" s="36">
        <f t="shared" si="1"/>
        <v>1</v>
      </c>
      <c r="J11784" s="37"/>
      <c r="K11784" s="37"/>
    </row>
    <row r="11785" ht="22.5" hidden="1" customHeight="1">
      <c r="A11785" s="32" t="b">
        <v>0</v>
      </c>
      <c r="B11785" s="33"/>
      <c r="C11785" s="34"/>
      <c r="D11785" s="35" t="s">
        <v>368</v>
      </c>
      <c r="E11785" s="36" t="str">
        <f>VLOOKUP(D11785,Normativa!$A$3:$C$100,3,0)</f>
        <v>Decreto con Fuerza de Ley</v>
      </c>
      <c r="F11785" s="37"/>
      <c r="G11785" s="37"/>
      <c r="H11785" s="37"/>
      <c r="I11785" s="36">
        <f t="shared" si="1"/>
        <v>2</v>
      </c>
      <c r="J11785" s="37"/>
      <c r="K11785" s="37"/>
    </row>
    <row r="11786" ht="22.5" hidden="1" customHeight="1">
      <c r="A11786" s="32" t="b">
        <v>0</v>
      </c>
      <c r="B11786" s="33"/>
      <c r="C11786" s="34"/>
      <c r="D11786" s="35" t="s">
        <v>368</v>
      </c>
      <c r="E11786" s="36" t="str">
        <f>VLOOKUP(D11786,Normativa!$A$3:$C$100,3,0)</f>
        <v>Decreto con Fuerza de Ley</v>
      </c>
      <c r="F11786" s="37"/>
      <c r="G11786" s="37"/>
      <c r="H11786" s="37" t="s">
        <v>8493</v>
      </c>
      <c r="I11786" s="36">
        <f t="shared" si="1"/>
        <v>1</v>
      </c>
      <c r="J11786" s="37"/>
      <c r="K11786" s="37"/>
    </row>
    <row r="11787" ht="22.5" hidden="1" customHeight="1">
      <c r="A11787" s="32" t="b">
        <v>0</v>
      </c>
      <c r="B11787" s="33"/>
      <c r="C11787" s="34"/>
      <c r="D11787" s="35" t="s">
        <v>368</v>
      </c>
      <c r="E11787" s="36" t="str">
        <f>VLOOKUP(D11787,Normativa!$A$3:$C$100,3,0)</f>
        <v>Decreto con Fuerza de Ley</v>
      </c>
      <c r="F11787" s="37"/>
      <c r="G11787" s="37"/>
      <c r="H11787" s="37" t="s">
        <v>8494</v>
      </c>
      <c r="I11787" s="36">
        <f t="shared" si="1"/>
        <v>1</v>
      </c>
      <c r="J11787" s="37"/>
      <c r="K11787" s="37"/>
    </row>
    <row r="11788" ht="22.5" hidden="1" customHeight="1">
      <c r="A11788" s="32" t="b">
        <v>0</v>
      </c>
      <c r="B11788" s="33"/>
      <c r="C11788" s="34"/>
      <c r="D11788" s="35" t="s">
        <v>368</v>
      </c>
      <c r="E11788" s="36" t="str">
        <f>VLOOKUP(D11788,Normativa!$A$3:$C$100,3,0)</f>
        <v>Decreto con Fuerza de Ley</v>
      </c>
      <c r="F11788" s="37"/>
      <c r="G11788" s="37"/>
      <c r="H11788" s="37"/>
      <c r="I11788" s="36">
        <f t="shared" si="1"/>
        <v>1</v>
      </c>
      <c r="J11788" s="37"/>
      <c r="K11788" s="37"/>
    </row>
    <row r="11789" ht="22.5" hidden="1" customHeight="1">
      <c r="A11789" s="32" t="b">
        <v>0</v>
      </c>
      <c r="B11789" s="33"/>
      <c r="C11789" s="34"/>
      <c r="D11789" s="35" t="s">
        <v>368</v>
      </c>
      <c r="E11789" s="36" t="str">
        <f>VLOOKUP(D11789,Normativa!$A$3:$C$100,3,0)</f>
        <v>Decreto con Fuerza de Ley</v>
      </c>
      <c r="F11789" s="37"/>
      <c r="G11789" s="37"/>
      <c r="H11789" s="37"/>
      <c r="I11789" s="36">
        <f t="shared" si="1"/>
        <v>2</v>
      </c>
      <c r="J11789" s="37"/>
      <c r="K11789" s="37"/>
    </row>
    <row r="11790" ht="22.5" hidden="1" customHeight="1">
      <c r="A11790" s="32" t="b">
        <v>0</v>
      </c>
      <c r="B11790" s="33"/>
      <c r="C11790" s="34"/>
      <c r="D11790" s="35" t="s">
        <v>368</v>
      </c>
      <c r="E11790" s="36" t="str">
        <f>VLOOKUP(D11790,Normativa!$A$3:$C$100,3,0)</f>
        <v>Decreto con Fuerza de Ley</v>
      </c>
      <c r="F11790" s="37"/>
      <c r="G11790" s="37"/>
      <c r="H11790" s="37"/>
      <c r="I11790" s="36">
        <f t="shared" si="1"/>
        <v>3</v>
      </c>
      <c r="J11790" s="37"/>
      <c r="K11790" s="37"/>
    </row>
    <row r="11791" ht="22.5" hidden="1" customHeight="1">
      <c r="A11791" s="32" t="b">
        <v>0</v>
      </c>
      <c r="B11791" s="33"/>
      <c r="C11791" s="34"/>
      <c r="D11791" s="35" t="s">
        <v>368</v>
      </c>
      <c r="E11791" s="36" t="str">
        <f>VLOOKUP(D11791,Normativa!$A$3:$C$100,3,0)</f>
        <v>Decreto con Fuerza de Ley</v>
      </c>
      <c r="F11791" s="37"/>
      <c r="G11791" s="37"/>
      <c r="H11791" s="37"/>
      <c r="I11791" s="36">
        <f t="shared" si="1"/>
        <v>4</v>
      </c>
      <c r="J11791" s="37"/>
      <c r="K11791" s="37"/>
    </row>
    <row r="11792" ht="22.5" hidden="1" customHeight="1">
      <c r="A11792" s="32" t="b">
        <v>0</v>
      </c>
      <c r="B11792" s="33"/>
      <c r="C11792" s="34"/>
      <c r="D11792" s="35" t="s">
        <v>368</v>
      </c>
      <c r="E11792" s="36" t="str">
        <f>VLOOKUP(D11792,Normativa!$A$3:$C$100,3,0)</f>
        <v>Decreto con Fuerza de Ley</v>
      </c>
      <c r="F11792" s="37"/>
      <c r="G11792" s="37"/>
      <c r="H11792" s="37"/>
      <c r="I11792" s="36">
        <f t="shared" si="1"/>
        <v>5</v>
      </c>
      <c r="J11792" s="37"/>
      <c r="K11792" s="37"/>
    </row>
    <row r="11793" ht="22.5" hidden="1" customHeight="1">
      <c r="A11793" s="32" t="b">
        <v>0</v>
      </c>
      <c r="B11793" s="33"/>
      <c r="C11793" s="34"/>
      <c r="D11793" s="35" t="s">
        <v>368</v>
      </c>
      <c r="E11793" s="36" t="str">
        <f>VLOOKUP(D11793,Normativa!$A$3:$C$100,3,0)</f>
        <v>Decreto con Fuerza de Ley</v>
      </c>
      <c r="F11793" s="37"/>
      <c r="G11793" s="37"/>
      <c r="H11793" s="37"/>
      <c r="I11793" s="36">
        <f t="shared" si="1"/>
        <v>6</v>
      </c>
      <c r="J11793" s="37"/>
      <c r="K11793" s="37"/>
    </row>
    <row r="11794" ht="22.5" hidden="1" customHeight="1">
      <c r="A11794" s="32" t="b">
        <v>0</v>
      </c>
      <c r="B11794" s="33"/>
      <c r="C11794" s="34"/>
      <c r="D11794" s="35" t="s">
        <v>368</v>
      </c>
      <c r="E11794" s="36" t="str">
        <f>VLOOKUP(D11794,Normativa!$A$3:$C$100,3,0)</f>
        <v>Decreto con Fuerza de Ley</v>
      </c>
      <c r="F11794" s="37"/>
      <c r="G11794" s="37"/>
      <c r="H11794" s="37"/>
      <c r="I11794" s="36">
        <f t="shared" si="1"/>
        <v>7</v>
      </c>
      <c r="J11794" s="37"/>
      <c r="K11794" s="37"/>
    </row>
    <row r="11795" ht="22.5" hidden="1" customHeight="1">
      <c r="A11795" s="32" t="b">
        <v>0</v>
      </c>
      <c r="B11795" s="33"/>
      <c r="C11795" s="34"/>
      <c r="D11795" s="35" t="s">
        <v>368</v>
      </c>
      <c r="E11795" s="36" t="str">
        <f>VLOOKUP(D11795,Normativa!$A$3:$C$100,3,0)</f>
        <v>Decreto con Fuerza de Ley</v>
      </c>
      <c r="F11795" s="37"/>
      <c r="G11795" s="37"/>
      <c r="H11795" s="37" t="s">
        <v>8495</v>
      </c>
      <c r="I11795" s="36">
        <f t="shared" si="1"/>
        <v>1</v>
      </c>
      <c r="J11795" s="37"/>
      <c r="K11795" s="37"/>
    </row>
    <row r="11796" ht="22.5" hidden="1" customHeight="1">
      <c r="A11796" s="32" t="b">
        <v>0</v>
      </c>
      <c r="B11796" s="33"/>
      <c r="C11796" s="34"/>
      <c r="D11796" s="35" t="s">
        <v>368</v>
      </c>
      <c r="E11796" s="36" t="str">
        <f>VLOOKUP(D11796,Normativa!$A$3:$C$100,3,0)</f>
        <v>Decreto con Fuerza de Ley</v>
      </c>
      <c r="F11796" s="37"/>
      <c r="G11796" s="37"/>
      <c r="H11796" s="37"/>
      <c r="I11796" s="36">
        <f t="shared" si="1"/>
        <v>1</v>
      </c>
      <c r="J11796" s="37"/>
      <c r="K11796" s="37"/>
    </row>
    <row r="11797" ht="22.5" hidden="1" customHeight="1">
      <c r="A11797" s="32" t="b">
        <v>0</v>
      </c>
      <c r="B11797" s="33"/>
      <c r="C11797" s="34"/>
      <c r="D11797" s="35" t="s">
        <v>368</v>
      </c>
      <c r="E11797" s="36" t="str">
        <f>VLOOKUP(D11797,Normativa!$A$3:$C$100,3,0)</f>
        <v>Decreto con Fuerza de Ley</v>
      </c>
      <c r="F11797" s="37"/>
      <c r="G11797" s="37"/>
      <c r="H11797" s="37"/>
      <c r="I11797" s="36">
        <f t="shared" si="1"/>
        <v>2</v>
      </c>
      <c r="J11797" s="37"/>
      <c r="K11797" s="37"/>
    </row>
    <row r="11798" ht="22.5" hidden="1" customHeight="1">
      <c r="A11798" s="32" t="b">
        <v>0</v>
      </c>
      <c r="B11798" s="33"/>
      <c r="C11798" s="34"/>
      <c r="D11798" s="35" t="s">
        <v>368</v>
      </c>
      <c r="E11798" s="36" t="str">
        <f>VLOOKUP(D11798,Normativa!$A$3:$C$100,3,0)</f>
        <v>Decreto con Fuerza de Ley</v>
      </c>
      <c r="F11798" s="37"/>
      <c r="G11798" s="37"/>
      <c r="H11798" s="37" t="s">
        <v>8496</v>
      </c>
      <c r="I11798" s="36">
        <f t="shared" si="1"/>
        <v>1</v>
      </c>
      <c r="J11798" s="37"/>
      <c r="K11798" s="37"/>
    </row>
    <row r="11799" ht="22.5" hidden="1" customHeight="1">
      <c r="A11799" s="32" t="b">
        <v>0</v>
      </c>
      <c r="B11799" s="33"/>
      <c r="C11799" s="34"/>
      <c r="D11799" s="35" t="s">
        <v>368</v>
      </c>
      <c r="E11799" s="36" t="str">
        <f>VLOOKUP(D11799,Normativa!$A$3:$C$100,3,0)</f>
        <v>Decreto con Fuerza de Ley</v>
      </c>
      <c r="F11799" s="37"/>
      <c r="G11799" s="37"/>
      <c r="H11799" s="37" t="s">
        <v>8497</v>
      </c>
      <c r="I11799" s="36">
        <f t="shared" si="1"/>
        <v>1</v>
      </c>
      <c r="J11799" s="37"/>
      <c r="K11799" s="37"/>
    </row>
    <row r="11800" ht="22.5" hidden="1" customHeight="1">
      <c r="A11800" s="32" t="b">
        <v>0</v>
      </c>
      <c r="B11800" s="33"/>
      <c r="C11800" s="34"/>
      <c r="D11800" s="35" t="s">
        <v>368</v>
      </c>
      <c r="E11800" s="36" t="str">
        <f>VLOOKUP(D11800,Normativa!$A$3:$C$100,3,0)</f>
        <v>Decreto con Fuerza de Ley</v>
      </c>
      <c r="F11800" s="37"/>
      <c r="G11800" s="37"/>
      <c r="H11800" s="37" t="s">
        <v>8498</v>
      </c>
      <c r="I11800" s="36">
        <f t="shared" si="1"/>
        <v>1</v>
      </c>
      <c r="J11800" s="37"/>
      <c r="K11800" s="37"/>
    </row>
    <row r="11801" ht="22.5" hidden="1" customHeight="1">
      <c r="A11801" s="32" t="b">
        <v>0</v>
      </c>
      <c r="B11801" s="33"/>
      <c r="C11801" s="34"/>
      <c r="D11801" s="35" t="s">
        <v>368</v>
      </c>
      <c r="E11801" s="36" t="str">
        <f>VLOOKUP(D11801,Normativa!$A$3:$C$100,3,0)</f>
        <v>Decreto con Fuerza de Ley</v>
      </c>
      <c r="F11801" s="37"/>
      <c r="G11801" s="37"/>
      <c r="H11801" s="37" t="s">
        <v>8499</v>
      </c>
      <c r="I11801" s="36">
        <f t="shared" si="1"/>
        <v>1</v>
      </c>
      <c r="J11801" s="37"/>
      <c r="K11801" s="37"/>
    </row>
    <row r="11802" ht="22.5" hidden="1" customHeight="1">
      <c r="A11802" s="32" t="b">
        <v>0</v>
      </c>
      <c r="B11802" s="33"/>
      <c r="C11802" s="34"/>
      <c r="D11802" s="35" t="s">
        <v>368</v>
      </c>
      <c r="E11802" s="36" t="str">
        <f>VLOOKUP(D11802,Normativa!$A$3:$C$100,3,0)</f>
        <v>Decreto con Fuerza de Ley</v>
      </c>
      <c r="F11802" s="37"/>
      <c r="G11802" s="37"/>
      <c r="H11802" s="37" t="s">
        <v>8500</v>
      </c>
      <c r="I11802" s="36">
        <f t="shared" si="1"/>
        <v>1</v>
      </c>
      <c r="J11802" s="37"/>
      <c r="K11802" s="37"/>
    </row>
    <row r="11803" ht="22.5" hidden="1" customHeight="1">
      <c r="A11803" s="32" t="b">
        <v>0</v>
      </c>
      <c r="B11803" s="33"/>
      <c r="C11803" s="34"/>
      <c r="D11803" s="35" t="s">
        <v>368</v>
      </c>
      <c r="E11803" s="36" t="str">
        <f>VLOOKUP(D11803,Normativa!$A$3:$C$100,3,0)</f>
        <v>Decreto con Fuerza de Ley</v>
      </c>
      <c r="F11803" s="37"/>
      <c r="G11803" s="37"/>
      <c r="H11803" s="37"/>
      <c r="I11803" s="36">
        <f t="shared" si="1"/>
        <v>1</v>
      </c>
      <c r="J11803" s="37"/>
      <c r="K11803" s="37"/>
    </row>
    <row r="11804" ht="22.5" hidden="1" customHeight="1">
      <c r="A11804" s="32" t="b">
        <v>0</v>
      </c>
      <c r="B11804" s="33"/>
      <c r="C11804" s="34"/>
      <c r="D11804" s="35" t="s">
        <v>368</v>
      </c>
      <c r="E11804" s="36" t="str">
        <f>VLOOKUP(D11804,Normativa!$A$3:$C$100,3,0)</f>
        <v>Decreto con Fuerza de Ley</v>
      </c>
      <c r="F11804" s="37"/>
      <c r="G11804" s="37"/>
      <c r="H11804" s="37"/>
      <c r="I11804" s="36">
        <f t="shared" si="1"/>
        <v>2</v>
      </c>
      <c r="J11804" s="37"/>
      <c r="K11804" s="37"/>
    </row>
    <row r="11805" ht="22.5" hidden="1" customHeight="1">
      <c r="A11805" s="32" t="b">
        <v>0</v>
      </c>
      <c r="B11805" s="33"/>
      <c r="C11805" s="34"/>
      <c r="D11805" s="35" t="s">
        <v>368</v>
      </c>
      <c r="E11805" s="36" t="str">
        <f>VLOOKUP(D11805,Normativa!$A$3:$C$100,3,0)</f>
        <v>Decreto con Fuerza de Ley</v>
      </c>
      <c r="F11805" s="37"/>
      <c r="G11805" s="37"/>
      <c r="H11805" s="37" t="s">
        <v>8501</v>
      </c>
      <c r="I11805" s="36">
        <f t="shared" si="1"/>
        <v>1</v>
      </c>
      <c r="J11805" s="37"/>
      <c r="K11805" s="37"/>
    </row>
    <row r="11806" ht="22.5" hidden="1" customHeight="1">
      <c r="A11806" s="32" t="b">
        <v>0</v>
      </c>
      <c r="B11806" s="33"/>
      <c r="C11806" s="34"/>
      <c r="D11806" s="35" t="s">
        <v>368</v>
      </c>
      <c r="E11806" s="36" t="str">
        <f>VLOOKUP(D11806,Normativa!$A$3:$C$100,3,0)</f>
        <v>Decreto con Fuerza de Ley</v>
      </c>
      <c r="F11806" s="37"/>
      <c r="G11806" s="37"/>
      <c r="H11806" s="37"/>
      <c r="I11806" s="36">
        <f t="shared" si="1"/>
        <v>1</v>
      </c>
      <c r="J11806" s="37"/>
      <c r="K11806" s="37"/>
    </row>
    <row r="11807" ht="22.5" hidden="1" customHeight="1">
      <c r="A11807" s="32" t="b">
        <v>0</v>
      </c>
      <c r="B11807" s="33"/>
      <c r="C11807" s="34"/>
      <c r="D11807" s="35" t="s">
        <v>368</v>
      </c>
      <c r="E11807" s="36" t="str">
        <f>VLOOKUP(D11807,Normativa!$A$3:$C$100,3,0)</f>
        <v>Decreto con Fuerza de Ley</v>
      </c>
      <c r="F11807" s="37"/>
      <c r="G11807" s="37"/>
      <c r="H11807" s="37" t="s">
        <v>8502</v>
      </c>
      <c r="I11807" s="36">
        <f t="shared" si="1"/>
        <v>1</v>
      </c>
      <c r="J11807" s="37"/>
      <c r="K11807" s="37"/>
    </row>
    <row r="11808" ht="22.5" hidden="1" customHeight="1">
      <c r="A11808" s="32" t="b">
        <v>0</v>
      </c>
      <c r="B11808" s="33"/>
      <c r="C11808" s="34"/>
      <c r="D11808" s="35" t="s">
        <v>368</v>
      </c>
      <c r="E11808" s="36" t="str">
        <f>VLOOKUP(D11808,Normativa!$A$3:$C$100,3,0)</f>
        <v>Decreto con Fuerza de Ley</v>
      </c>
      <c r="F11808" s="37"/>
      <c r="G11808" s="37"/>
      <c r="H11808" s="37"/>
      <c r="I11808" s="36">
        <f t="shared" si="1"/>
        <v>1</v>
      </c>
      <c r="J11808" s="37"/>
      <c r="K11808" s="37"/>
    </row>
    <row r="11809" ht="22.5" hidden="1" customHeight="1">
      <c r="A11809" s="32" t="b">
        <v>0</v>
      </c>
      <c r="B11809" s="33"/>
      <c r="C11809" s="34"/>
      <c r="D11809" s="35" t="s">
        <v>368</v>
      </c>
      <c r="E11809" s="36" t="str">
        <f>VLOOKUP(D11809,Normativa!$A$3:$C$100,3,0)</f>
        <v>Decreto con Fuerza de Ley</v>
      </c>
      <c r="F11809" s="37"/>
      <c r="G11809" s="37"/>
      <c r="H11809" s="37" t="s">
        <v>8503</v>
      </c>
      <c r="I11809" s="36">
        <f t="shared" si="1"/>
        <v>1</v>
      </c>
      <c r="J11809" s="37"/>
      <c r="K11809" s="37"/>
    </row>
    <row r="11810" ht="22.5" hidden="1" customHeight="1">
      <c r="A11810" s="32" t="b">
        <v>0</v>
      </c>
      <c r="B11810" s="33"/>
      <c r="C11810" s="34"/>
      <c r="D11810" s="35" t="s">
        <v>368</v>
      </c>
      <c r="E11810" s="36" t="str">
        <f>VLOOKUP(D11810,Normativa!$A$3:$C$100,3,0)</f>
        <v>Decreto con Fuerza de Ley</v>
      </c>
      <c r="F11810" s="37"/>
      <c r="G11810" s="37"/>
      <c r="H11810" s="37"/>
      <c r="I11810" s="36">
        <f t="shared" si="1"/>
        <v>1</v>
      </c>
      <c r="J11810" s="37"/>
      <c r="K11810" s="37"/>
    </row>
    <row r="11811" ht="22.5" hidden="1" customHeight="1">
      <c r="A11811" s="32" t="b">
        <v>0</v>
      </c>
      <c r="B11811" s="33"/>
      <c r="C11811" s="34"/>
      <c r="D11811" s="35" t="s">
        <v>368</v>
      </c>
      <c r="E11811" s="36" t="str">
        <f>VLOOKUP(D11811,Normativa!$A$3:$C$100,3,0)</f>
        <v>Decreto con Fuerza de Ley</v>
      </c>
      <c r="F11811" s="37"/>
      <c r="G11811" s="37"/>
      <c r="H11811" s="37"/>
      <c r="I11811" s="36">
        <f t="shared" si="1"/>
        <v>2</v>
      </c>
      <c r="J11811" s="37"/>
      <c r="K11811" s="37"/>
    </row>
    <row r="11812" ht="22.5" hidden="1" customHeight="1">
      <c r="A11812" s="32" t="b">
        <v>0</v>
      </c>
      <c r="B11812" s="33"/>
      <c r="C11812" s="34"/>
      <c r="D11812" s="35" t="s">
        <v>368</v>
      </c>
      <c r="E11812" s="36" t="str">
        <f>VLOOKUP(D11812,Normativa!$A$3:$C$100,3,0)</f>
        <v>Decreto con Fuerza de Ley</v>
      </c>
      <c r="F11812" s="37"/>
      <c r="G11812" s="37"/>
      <c r="H11812" s="37" t="s">
        <v>8504</v>
      </c>
      <c r="I11812" s="36">
        <f t="shared" si="1"/>
        <v>1</v>
      </c>
      <c r="J11812" s="37"/>
      <c r="K11812" s="37"/>
    </row>
    <row r="11813" ht="22.5" hidden="1" customHeight="1">
      <c r="A11813" s="32" t="b">
        <v>0</v>
      </c>
      <c r="B11813" s="33"/>
      <c r="C11813" s="34"/>
      <c r="D11813" s="35" t="s">
        <v>368</v>
      </c>
      <c r="E11813" s="36" t="str">
        <f>VLOOKUP(D11813,Normativa!$A$3:$C$100,3,0)</f>
        <v>Decreto con Fuerza de Ley</v>
      </c>
      <c r="F11813" s="37"/>
      <c r="G11813" s="37"/>
      <c r="H11813" s="37"/>
      <c r="I11813" s="36">
        <f t="shared" si="1"/>
        <v>1</v>
      </c>
      <c r="J11813" s="37"/>
      <c r="K11813" s="37"/>
    </row>
    <row r="11814" ht="22.5" hidden="1" customHeight="1">
      <c r="A11814" s="32" t="b">
        <v>0</v>
      </c>
      <c r="B11814" s="33"/>
      <c r="C11814" s="34"/>
      <c r="D11814" s="35" t="s">
        <v>368</v>
      </c>
      <c r="E11814" s="36" t="str">
        <f>VLOOKUP(D11814,Normativa!$A$3:$C$100,3,0)</f>
        <v>Decreto con Fuerza de Ley</v>
      </c>
      <c r="F11814" s="37"/>
      <c r="G11814" s="37"/>
      <c r="H11814" s="37"/>
      <c r="I11814" s="36">
        <f t="shared" si="1"/>
        <v>2</v>
      </c>
      <c r="J11814" s="37"/>
      <c r="K11814" s="37"/>
    </row>
    <row r="11815" ht="22.5" hidden="1" customHeight="1">
      <c r="A11815" s="32" t="b">
        <v>0</v>
      </c>
      <c r="B11815" s="33"/>
      <c r="C11815" s="34"/>
      <c r="D11815" s="35" t="s">
        <v>368</v>
      </c>
      <c r="E11815" s="36" t="str">
        <f>VLOOKUP(D11815,Normativa!$A$3:$C$100,3,0)</f>
        <v>Decreto con Fuerza de Ley</v>
      </c>
      <c r="F11815" s="37"/>
      <c r="G11815" s="37"/>
      <c r="H11815" s="37"/>
      <c r="I11815" s="36">
        <f t="shared" si="1"/>
        <v>3</v>
      </c>
      <c r="J11815" s="37"/>
      <c r="K11815" s="37"/>
    </row>
    <row r="11816" ht="22.5" hidden="1" customHeight="1">
      <c r="A11816" s="32" t="b">
        <v>0</v>
      </c>
      <c r="B11816" s="33"/>
      <c r="C11816" s="34"/>
      <c r="D11816" s="35" t="s">
        <v>368</v>
      </c>
      <c r="E11816" s="36" t="str">
        <f>VLOOKUP(D11816,Normativa!$A$3:$C$100,3,0)</f>
        <v>Decreto con Fuerza de Ley</v>
      </c>
      <c r="F11816" s="37"/>
      <c r="G11816" s="37"/>
      <c r="H11816" s="37"/>
      <c r="I11816" s="36">
        <f t="shared" si="1"/>
        <v>4</v>
      </c>
      <c r="J11816" s="37"/>
      <c r="K11816" s="37"/>
    </row>
    <row r="11817" ht="22.5" hidden="1" customHeight="1">
      <c r="A11817" s="32" t="b">
        <v>0</v>
      </c>
      <c r="B11817" s="33"/>
      <c r="C11817" s="34"/>
      <c r="D11817" s="35" t="s">
        <v>368</v>
      </c>
      <c r="E11817" s="36" t="str">
        <f>VLOOKUP(D11817,Normativa!$A$3:$C$100,3,0)</f>
        <v>Decreto con Fuerza de Ley</v>
      </c>
      <c r="F11817" s="37"/>
      <c r="G11817" s="37"/>
      <c r="H11817" s="37"/>
      <c r="I11817" s="36">
        <f t="shared" si="1"/>
        <v>5</v>
      </c>
      <c r="J11817" s="37"/>
      <c r="K11817" s="37"/>
    </row>
    <row r="11818" ht="22.5" hidden="1" customHeight="1">
      <c r="A11818" s="32" t="b">
        <v>0</v>
      </c>
      <c r="B11818" s="33"/>
      <c r="C11818" s="34"/>
      <c r="D11818" s="35" t="s">
        <v>368</v>
      </c>
      <c r="E11818" s="36" t="str">
        <f>VLOOKUP(D11818,Normativa!$A$3:$C$100,3,0)</f>
        <v>Decreto con Fuerza de Ley</v>
      </c>
      <c r="F11818" s="37"/>
      <c r="G11818" s="37"/>
      <c r="H11818" s="37"/>
      <c r="I11818" s="36">
        <f t="shared" si="1"/>
        <v>6</v>
      </c>
      <c r="J11818" s="37"/>
      <c r="K11818" s="37"/>
    </row>
    <row r="11819" ht="22.5" hidden="1" customHeight="1">
      <c r="A11819" s="32" t="b">
        <v>0</v>
      </c>
      <c r="B11819" s="33"/>
      <c r="C11819" s="34"/>
      <c r="D11819" s="35" t="s">
        <v>368</v>
      </c>
      <c r="E11819" s="36" t="str">
        <f>VLOOKUP(D11819,Normativa!$A$3:$C$100,3,0)</f>
        <v>Decreto con Fuerza de Ley</v>
      </c>
      <c r="F11819" s="37"/>
      <c r="G11819" s="37"/>
      <c r="H11819" s="37"/>
      <c r="I11819" s="36">
        <f t="shared" si="1"/>
        <v>7</v>
      </c>
      <c r="J11819" s="37"/>
      <c r="K11819" s="37"/>
    </row>
    <row r="11820" ht="22.5" hidden="1" customHeight="1">
      <c r="A11820" s="32" t="b">
        <v>0</v>
      </c>
      <c r="B11820" s="33"/>
      <c r="C11820" s="34"/>
      <c r="D11820" s="35" t="s">
        <v>368</v>
      </c>
      <c r="E11820" s="36" t="str">
        <f>VLOOKUP(D11820,Normativa!$A$3:$C$100,3,0)</f>
        <v>Decreto con Fuerza de Ley</v>
      </c>
      <c r="F11820" s="37"/>
      <c r="G11820" s="37"/>
      <c r="H11820" s="37"/>
      <c r="I11820" s="36">
        <f t="shared" si="1"/>
        <v>8</v>
      </c>
      <c r="J11820" s="37"/>
      <c r="K11820" s="37"/>
    </row>
    <row r="11821" ht="22.5" hidden="1" customHeight="1">
      <c r="A11821" s="32" t="b">
        <v>0</v>
      </c>
      <c r="B11821" s="33"/>
      <c r="C11821" s="34"/>
      <c r="D11821" s="35" t="s">
        <v>368</v>
      </c>
      <c r="E11821" s="36" t="str">
        <f>VLOOKUP(D11821,Normativa!$A$3:$C$100,3,0)</f>
        <v>Decreto con Fuerza de Ley</v>
      </c>
      <c r="F11821" s="37"/>
      <c r="G11821" s="37"/>
      <c r="H11821" s="37"/>
      <c r="I11821" s="36">
        <f t="shared" si="1"/>
        <v>9</v>
      </c>
      <c r="J11821" s="37"/>
      <c r="K11821" s="37"/>
    </row>
    <row r="11822" ht="22.5" hidden="1" customHeight="1">
      <c r="A11822" s="32" t="b">
        <v>0</v>
      </c>
      <c r="B11822" s="33"/>
      <c r="C11822" s="34"/>
      <c r="D11822" s="35" t="s">
        <v>368</v>
      </c>
      <c r="E11822" s="36" t="str">
        <f>VLOOKUP(D11822,Normativa!$A$3:$C$100,3,0)</f>
        <v>Decreto con Fuerza de Ley</v>
      </c>
      <c r="F11822" s="37"/>
      <c r="G11822" s="37"/>
      <c r="H11822" s="37" t="s">
        <v>8505</v>
      </c>
      <c r="I11822" s="36">
        <f t="shared" si="1"/>
        <v>1</v>
      </c>
      <c r="J11822" s="37"/>
      <c r="K11822" s="37"/>
    </row>
    <row r="11823" ht="22.5" hidden="1" customHeight="1">
      <c r="A11823" s="32" t="b">
        <v>0</v>
      </c>
      <c r="B11823" s="33"/>
      <c r="C11823" s="34"/>
      <c r="D11823" s="35" t="s">
        <v>368</v>
      </c>
      <c r="E11823" s="36" t="str">
        <f>VLOOKUP(D11823,Normativa!$A$3:$C$100,3,0)</f>
        <v>Decreto con Fuerza de Ley</v>
      </c>
      <c r="F11823" s="37"/>
      <c r="G11823" s="37"/>
      <c r="H11823" s="37"/>
      <c r="I11823" s="36">
        <f t="shared" si="1"/>
        <v>1</v>
      </c>
      <c r="J11823" s="37"/>
      <c r="K11823" s="37"/>
    </row>
    <row r="11824" ht="22.5" hidden="1" customHeight="1">
      <c r="A11824" s="32" t="b">
        <v>0</v>
      </c>
      <c r="B11824" s="33"/>
      <c r="C11824" s="34"/>
      <c r="D11824" s="35" t="s">
        <v>368</v>
      </c>
      <c r="E11824" s="36" t="str">
        <f>VLOOKUP(D11824,Normativa!$A$3:$C$100,3,0)</f>
        <v>Decreto con Fuerza de Ley</v>
      </c>
      <c r="F11824" s="37"/>
      <c r="G11824" s="37"/>
      <c r="H11824" s="37"/>
      <c r="I11824" s="36">
        <f t="shared" si="1"/>
        <v>2</v>
      </c>
      <c r="J11824" s="37"/>
      <c r="K11824" s="37"/>
    </row>
    <row r="11825" ht="22.5" hidden="1" customHeight="1">
      <c r="A11825" s="32" t="b">
        <v>0</v>
      </c>
      <c r="B11825" s="33"/>
      <c r="C11825" s="34"/>
      <c r="D11825" s="35" t="s">
        <v>368</v>
      </c>
      <c r="E11825" s="36" t="str">
        <f>VLOOKUP(D11825,Normativa!$A$3:$C$100,3,0)</f>
        <v>Decreto con Fuerza de Ley</v>
      </c>
      <c r="F11825" s="37"/>
      <c r="G11825" s="37"/>
      <c r="H11825" s="37"/>
      <c r="I11825" s="36">
        <f t="shared" si="1"/>
        <v>3</v>
      </c>
      <c r="J11825" s="37"/>
      <c r="K11825" s="37"/>
    </row>
    <row r="11826" ht="22.5" hidden="1" customHeight="1">
      <c r="A11826" s="32" t="b">
        <v>0</v>
      </c>
      <c r="B11826" s="33"/>
      <c r="C11826" s="34"/>
      <c r="D11826" s="35" t="s">
        <v>368</v>
      </c>
      <c r="E11826" s="36" t="str">
        <f>VLOOKUP(D11826,Normativa!$A$3:$C$100,3,0)</f>
        <v>Decreto con Fuerza de Ley</v>
      </c>
      <c r="F11826" s="37"/>
      <c r="G11826" s="37"/>
      <c r="H11826" s="37"/>
      <c r="I11826" s="36">
        <f t="shared" si="1"/>
        <v>4</v>
      </c>
      <c r="J11826" s="37"/>
      <c r="K11826" s="37"/>
    </row>
    <row r="11827" ht="22.5" hidden="1" customHeight="1">
      <c r="A11827" s="32" t="b">
        <v>0</v>
      </c>
      <c r="B11827" s="33"/>
      <c r="C11827" s="34"/>
      <c r="D11827" s="35" t="s">
        <v>368</v>
      </c>
      <c r="E11827" s="36" t="str">
        <f>VLOOKUP(D11827,Normativa!$A$3:$C$100,3,0)</f>
        <v>Decreto con Fuerza de Ley</v>
      </c>
      <c r="F11827" s="37"/>
      <c r="G11827" s="37"/>
      <c r="H11827" s="37"/>
      <c r="I11827" s="36">
        <f t="shared" si="1"/>
        <v>5</v>
      </c>
      <c r="J11827" s="37"/>
      <c r="K11827" s="37"/>
    </row>
    <row r="11828" ht="22.5" hidden="1" customHeight="1">
      <c r="A11828" s="32" t="b">
        <v>0</v>
      </c>
      <c r="B11828" s="33"/>
      <c r="C11828" s="34"/>
      <c r="D11828" s="35" t="s">
        <v>368</v>
      </c>
      <c r="E11828" s="36" t="str">
        <f>VLOOKUP(D11828,Normativa!$A$3:$C$100,3,0)</f>
        <v>Decreto con Fuerza de Ley</v>
      </c>
      <c r="F11828" s="37"/>
      <c r="G11828" s="37"/>
      <c r="H11828" s="37"/>
      <c r="I11828" s="36">
        <f t="shared" si="1"/>
        <v>6</v>
      </c>
      <c r="J11828" s="37"/>
      <c r="K11828" s="37"/>
    </row>
    <row r="11829" ht="22.5" hidden="1" customHeight="1">
      <c r="A11829" s="32" t="b">
        <v>0</v>
      </c>
      <c r="B11829" s="33"/>
      <c r="C11829" s="34"/>
      <c r="D11829" s="35" t="s">
        <v>368</v>
      </c>
      <c r="E11829" s="36" t="str">
        <f>VLOOKUP(D11829,Normativa!$A$3:$C$100,3,0)</f>
        <v>Decreto con Fuerza de Ley</v>
      </c>
      <c r="F11829" s="37"/>
      <c r="G11829" s="37"/>
      <c r="H11829" s="37"/>
      <c r="I11829" s="36">
        <f t="shared" si="1"/>
        <v>7</v>
      </c>
      <c r="J11829" s="37"/>
      <c r="K11829" s="37"/>
    </row>
    <row r="11830" ht="22.5" hidden="1" customHeight="1">
      <c r="A11830" s="32" t="b">
        <v>0</v>
      </c>
      <c r="B11830" s="33"/>
      <c r="C11830" s="34"/>
      <c r="D11830" s="35" t="s">
        <v>368</v>
      </c>
      <c r="E11830" s="36" t="str">
        <f>VLOOKUP(D11830,Normativa!$A$3:$C$100,3,0)</f>
        <v>Decreto con Fuerza de Ley</v>
      </c>
      <c r="F11830" s="37"/>
      <c r="G11830" s="37"/>
      <c r="H11830" s="37"/>
      <c r="I11830" s="36">
        <f t="shared" si="1"/>
        <v>8</v>
      </c>
      <c r="J11830" s="37"/>
      <c r="K11830" s="37"/>
    </row>
    <row r="11831" ht="22.5" hidden="1" customHeight="1">
      <c r="A11831" s="32" t="b">
        <v>0</v>
      </c>
      <c r="B11831" s="33"/>
      <c r="C11831" s="34"/>
      <c r="D11831" s="35" t="s">
        <v>368</v>
      </c>
      <c r="E11831" s="36" t="str">
        <f>VLOOKUP(D11831,Normativa!$A$3:$C$100,3,0)</f>
        <v>Decreto con Fuerza de Ley</v>
      </c>
      <c r="F11831" s="37"/>
      <c r="G11831" s="37"/>
      <c r="H11831" s="37"/>
      <c r="I11831" s="36">
        <f t="shared" si="1"/>
        <v>9</v>
      </c>
      <c r="J11831" s="37"/>
      <c r="K11831" s="37"/>
    </row>
    <row r="11832" ht="22.5" hidden="1" customHeight="1">
      <c r="A11832" s="32" t="b">
        <v>0</v>
      </c>
      <c r="B11832" s="33"/>
      <c r="C11832" s="34"/>
      <c r="D11832" s="35" t="s">
        <v>368</v>
      </c>
      <c r="E11832" s="36" t="str">
        <f>VLOOKUP(D11832,Normativa!$A$3:$C$100,3,0)</f>
        <v>Decreto con Fuerza de Ley</v>
      </c>
      <c r="F11832" s="37"/>
      <c r="G11832" s="37"/>
      <c r="H11832" s="37" t="s">
        <v>8506</v>
      </c>
      <c r="I11832" s="36">
        <f t="shared" si="1"/>
        <v>1</v>
      </c>
      <c r="J11832" s="37"/>
      <c r="K11832" s="37"/>
    </row>
    <row r="11833" ht="22.5" hidden="1" customHeight="1">
      <c r="A11833" s="32" t="b">
        <v>0</v>
      </c>
      <c r="B11833" s="33"/>
      <c r="C11833" s="34"/>
      <c r="D11833" s="35" t="s">
        <v>368</v>
      </c>
      <c r="E11833" s="36" t="str">
        <f>VLOOKUP(D11833,Normativa!$A$3:$C$100,3,0)</f>
        <v>Decreto con Fuerza de Ley</v>
      </c>
      <c r="F11833" s="37"/>
      <c r="G11833" s="37"/>
      <c r="H11833" s="37"/>
      <c r="I11833" s="36">
        <f t="shared" si="1"/>
        <v>1</v>
      </c>
      <c r="J11833" s="37"/>
      <c r="K11833" s="37"/>
    </row>
    <row r="11834" ht="22.5" hidden="1" customHeight="1">
      <c r="A11834" s="32" t="b">
        <v>0</v>
      </c>
      <c r="B11834" s="33"/>
      <c r="C11834" s="34"/>
      <c r="D11834" s="35" t="s">
        <v>368</v>
      </c>
      <c r="E11834" s="36" t="str">
        <f>VLOOKUP(D11834,Normativa!$A$3:$C$100,3,0)</f>
        <v>Decreto con Fuerza de Ley</v>
      </c>
      <c r="F11834" s="37"/>
      <c r="G11834" s="37"/>
      <c r="H11834" s="37"/>
      <c r="I11834" s="36">
        <f t="shared" si="1"/>
        <v>2</v>
      </c>
      <c r="J11834" s="37"/>
      <c r="K11834" s="37"/>
    </row>
    <row r="11835" ht="22.5" hidden="1" customHeight="1">
      <c r="A11835" s="32" t="b">
        <v>0</v>
      </c>
      <c r="B11835" s="33"/>
      <c r="C11835" s="34"/>
      <c r="D11835" s="35" t="s">
        <v>368</v>
      </c>
      <c r="E11835" s="36" t="str">
        <f>VLOOKUP(D11835,Normativa!$A$3:$C$100,3,0)</f>
        <v>Decreto con Fuerza de Ley</v>
      </c>
      <c r="F11835" s="37"/>
      <c r="G11835" s="37"/>
      <c r="H11835" s="37"/>
      <c r="I11835" s="36">
        <f t="shared" si="1"/>
        <v>3</v>
      </c>
      <c r="J11835" s="37"/>
      <c r="K11835" s="37"/>
    </row>
    <row r="11836" ht="22.5" hidden="1" customHeight="1">
      <c r="A11836" s="32" t="b">
        <v>0</v>
      </c>
      <c r="B11836" s="33"/>
      <c r="C11836" s="34"/>
      <c r="D11836" s="35" t="s">
        <v>368</v>
      </c>
      <c r="E11836" s="36" t="str">
        <f>VLOOKUP(D11836,Normativa!$A$3:$C$100,3,0)</f>
        <v>Decreto con Fuerza de Ley</v>
      </c>
      <c r="F11836" s="37"/>
      <c r="G11836" s="37"/>
      <c r="H11836" s="37"/>
      <c r="I11836" s="36">
        <f t="shared" si="1"/>
        <v>4</v>
      </c>
      <c r="J11836" s="37"/>
      <c r="K11836" s="37"/>
    </row>
    <row r="11837" ht="22.5" hidden="1" customHeight="1">
      <c r="A11837" s="32" t="b">
        <v>0</v>
      </c>
      <c r="B11837" s="33"/>
      <c r="C11837" s="34"/>
      <c r="D11837" s="35" t="s">
        <v>368</v>
      </c>
      <c r="E11837" s="36" t="str">
        <f>VLOOKUP(D11837,Normativa!$A$3:$C$100,3,0)</f>
        <v>Decreto con Fuerza de Ley</v>
      </c>
      <c r="F11837" s="37"/>
      <c r="G11837" s="37"/>
      <c r="H11837" s="37"/>
      <c r="I11837" s="36">
        <f t="shared" si="1"/>
        <v>5</v>
      </c>
      <c r="J11837" s="37"/>
      <c r="K11837" s="37"/>
    </row>
    <row r="11838" ht="22.5" hidden="1" customHeight="1">
      <c r="A11838" s="32" t="b">
        <v>0</v>
      </c>
      <c r="B11838" s="33"/>
      <c r="C11838" s="34"/>
      <c r="D11838" s="35" t="s">
        <v>368</v>
      </c>
      <c r="E11838" s="36" t="str">
        <f>VLOOKUP(D11838,Normativa!$A$3:$C$100,3,0)</f>
        <v>Decreto con Fuerza de Ley</v>
      </c>
      <c r="F11838" s="37"/>
      <c r="G11838" s="37"/>
      <c r="H11838" s="37"/>
      <c r="I11838" s="36">
        <f t="shared" si="1"/>
        <v>6</v>
      </c>
      <c r="J11838" s="37"/>
      <c r="K11838" s="37"/>
    </row>
    <row r="11839" ht="22.5" hidden="1" customHeight="1">
      <c r="A11839" s="32" t="b">
        <v>0</v>
      </c>
      <c r="B11839" s="33"/>
      <c r="C11839" s="34"/>
      <c r="D11839" s="35" t="s">
        <v>368</v>
      </c>
      <c r="E11839" s="36" t="str">
        <f>VLOOKUP(D11839,Normativa!$A$3:$C$100,3,0)</f>
        <v>Decreto con Fuerza de Ley</v>
      </c>
      <c r="F11839" s="37"/>
      <c r="G11839" s="37"/>
      <c r="H11839" s="37" t="s">
        <v>8507</v>
      </c>
      <c r="I11839" s="36">
        <f t="shared" si="1"/>
        <v>1</v>
      </c>
      <c r="J11839" s="37"/>
      <c r="K11839" s="37"/>
    </row>
    <row r="11840" ht="22.5" hidden="1" customHeight="1">
      <c r="A11840" s="32" t="b">
        <v>0</v>
      </c>
      <c r="B11840" s="33"/>
      <c r="C11840" s="34"/>
      <c r="D11840" s="35" t="s">
        <v>368</v>
      </c>
      <c r="E11840" s="36" t="str">
        <f>VLOOKUP(D11840,Normativa!$A$3:$C$100,3,0)</f>
        <v>Decreto con Fuerza de Ley</v>
      </c>
      <c r="F11840" s="37"/>
      <c r="G11840" s="37"/>
      <c r="H11840" s="37" t="s">
        <v>8508</v>
      </c>
      <c r="I11840" s="36">
        <f t="shared" si="1"/>
        <v>1</v>
      </c>
      <c r="J11840" s="37"/>
      <c r="K11840" s="37"/>
    </row>
    <row r="11841" ht="22.5" hidden="1" customHeight="1">
      <c r="A11841" s="32" t="b">
        <v>0</v>
      </c>
      <c r="B11841" s="33"/>
      <c r="C11841" s="34"/>
      <c r="D11841" s="35" t="s">
        <v>368</v>
      </c>
      <c r="E11841" s="36" t="str">
        <f>VLOOKUP(D11841,Normativa!$A$3:$C$100,3,0)</f>
        <v>Decreto con Fuerza de Ley</v>
      </c>
      <c r="F11841" s="37"/>
      <c r="G11841" s="37"/>
      <c r="H11841" s="37" t="s">
        <v>8509</v>
      </c>
      <c r="I11841" s="36">
        <f t="shared" si="1"/>
        <v>1</v>
      </c>
      <c r="J11841" s="37"/>
      <c r="K11841" s="37"/>
    </row>
    <row r="11842" ht="22.5" hidden="1" customHeight="1">
      <c r="A11842" s="32" t="b">
        <v>0</v>
      </c>
      <c r="B11842" s="33"/>
      <c r="C11842" s="34"/>
      <c r="D11842" s="35" t="s">
        <v>368</v>
      </c>
      <c r="E11842" s="36" t="str">
        <f>VLOOKUP(D11842,Normativa!$A$3:$C$100,3,0)</f>
        <v>Decreto con Fuerza de Ley</v>
      </c>
      <c r="F11842" s="37"/>
      <c r="G11842" s="37"/>
      <c r="H11842" s="37"/>
      <c r="I11842" s="36">
        <f t="shared" si="1"/>
        <v>1</v>
      </c>
      <c r="J11842" s="37"/>
      <c r="K11842" s="37"/>
    </row>
    <row r="11843" ht="22.5" hidden="1" customHeight="1">
      <c r="A11843" s="32" t="b">
        <v>0</v>
      </c>
      <c r="B11843" s="33"/>
      <c r="C11843" s="34"/>
      <c r="D11843" s="35" t="s">
        <v>368</v>
      </c>
      <c r="E11843" s="36" t="str">
        <f>VLOOKUP(D11843,Normativa!$A$3:$C$100,3,0)</f>
        <v>Decreto con Fuerza de Ley</v>
      </c>
      <c r="F11843" s="37"/>
      <c r="G11843" s="37"/>
      <c r="H11843" s="37"/>
      <c r="I11843" s="36">
        <f t="shared" si="1"/>
        <v>2</v>
      </c>
      <c r="J11843" s="37"/>
      <c r="K11843" s="37"/>
    </row>
    <row r="11844" ht="22.5" hidden="1" customHeight="1">
      <c r="A11844" s="32" t="b">
        <v>0</v>
      </c>
      <c r="B11844" s="33"/>
      <c r="C11844" s="34"/>
      <c r="D11844" s="35" t="s">
        <v>368</v>
      </c>
      <c r="E11844" s="36" t="str">
        <f>VLOOKUP(D11844,Normativa!$A$3:$C$100,3,0)</f>
        <v>Decreto con Fuerza de Ley</v>
      </c>
      <c r="F11844" s="37"/>
      <c r="G11844" s="37"/>
      <c r="H11844" s="37" t="s">
        <v>8510</v>
      </c>
      <c r="I11844" s="36">
        <f t="shared" si="1"/>
        <v>1</v>
      </c>
      <c r="J11844" s="37"/>
      <c r="K11844" s="37"/>
    </row>
    <row r="11845" ht="22.5" hidden="1" customHeight="1">
      <c r="A11845" s="32" t="b">
        <v>0</v>
      </c>
      <c r="B11845" s="33"/>
      <c r="C11845" s="34"/>
      <c r="D11845" s="35" t="s">
        <v>368</v>
      </c>
      <c r="E11845" s="36" t="str">
        <f>VLOOKUP(D11845,Normativa!$A$3:$C$100,3,0)</f>
        <v>Decreto con Fuerza de Ley</v>
      </c>
      <c r="F11845" s="37"/>
      <c r="G11845" s="37"/>
      <c r="H11845" s="37" t="s">
        <v>8511</v>
      </c>
      <c r="I11845" s="36">
        <f t="shared" si="1"/>
        <v>1</v>
      </c>
      <c r="J11845" s="37"/>
      <c r="K11845" s="37"/>
    </row>
    <row r="11846" ht="22.5" hidden="1" customHeight="1">
      <c r="A11846" s="32" t="b">
        <v>0</v>
      </c>
      <c r="B11846" s="33"/>
      <c r="C11846" s="34"/>
      <c r="D11846" s="35" t="s">
        <v>368</v>
      </c>
      <c r="E11846" s="36" t="str">
        <f>VLOOKUP(D11846,Normativa!$A$3:$C$100,3,0)</f>
        <v>Decreto con Fuerza de Ley</v>
      </c>
      <c r="F11846" s="37"/>
      <c r="G11846" s="37"/>
      <c r="H11846" s="37" t="s">
        <v>8512</v>
      </c>
      <c r="I11846" s="36">
        <f t="shared" si="1"/>
        <v>1</v>
      </c>
      <c r="J11846" s="37"/>
      <c r="K11846" s="37"/>
    </row>
    <row r="11847" ht="22.5" hidden="1" customHeight="1">
      <c r="A11847" s="32" t="b">
        <v>0</v>
      </c>
      <c r="B11847" s="33"/>
      <c r="C11847" s="34"/>
      <c r="D11847" s="35" t="s">
        <v>368</v>
      </c>
      <c r="E11847" s="36" t="str">
        <f>VLOOKUP(D11847,Normativa!$A$3:$C$100,3,0)</f>
        <v>Decreto con Fuerza de Ley</v>
      </c>
      <c r="F11847" s="37"/>
      <c r="G11847" s="37"/>
      <c r="H11847" s="37" t="s">
        <v>8513</v>
      </c>
      <c r="I11847" s="36">
        <f t="shared" si="1"/>
        <v>1</v>
      </c>
      <c r="J11847" s="37"/>
      <c r="K11847" s="37"/>
    </row>
    <row r="11848" ht="22.5" hidden="1" customHeight="1">
      <c r="A11848" s="32" t="b">
        <v>0</v>
      </c>
      <c r="B11848" s="33"/>
      <c r="C11848" s="34"/>
      <c r="D11848" s="35" t="s">
        <v>368</v>
      </c>
      <c r="E11848" s="36" t="str">
        <f>VLOOKUP(D11848,Normativa!$A$3:$C$100,3,0)</f>
        <v>Decreto con Fuerza de Ley</v>
      </c>
      <c r="F11848" s="37"/>
      <c r="G11848" s="37"/>
      <c r="H11848" s="37" t="s">
        <v>8514</v>
      </c>
      <c r="I11848" s="36">
        <f t="shared" si="1"/>
        <v>1</v>
      </c>
      <c r="J11848" s="37"/>
      <c r="K11848" s="37"/>
    </row>
    <row r="11849" ht="22.5" hidden="1" customHeight="1">
      <c r="A11849" s="32" t="b">
        <v>0</v>
      </c>
      <c r="B11849" s="33"/>
      <c r="C11849" s="34"/>
      <c r="D11849" s="35" t="s">
        <v>368</v>
      </c>
      <c r="E11849" s="36" t="str">
        <f>VLOOKUP(D11849,Normativa!$A$3:$C$100,3,0)</f>
        <v>Decreto con Fuerza de Ley</v>
      </c>
      <c r="F11849" s="37"/>
      <c r="G11849" s="37"/>
      <c r="H11849" s="37" t="s">
        <v>8515</v>
      </c>
      <c r="I11849" s="36">
        <f t="shared" si="1"/>
        <v>1</v>
      </c>
      <c r="J11849" s="37"/>
      <c r="K11849" s="37"/>
    </row>
    <row r="11850" ht="22.5" hidden="1" customHeight="1">
      <c r="A11850" s="32" t="b">
        <v>0</v>
      </c>
      <c r="B11850" s="33"/>
      <c r="C11850" s="34"/>
      <c r="D11850" s="35" t="s">
        <v>368</v>
      </c>
      <c r="E11850" s="36" t="str">
        <f>VLOOKUP(D11850,Normativa!$A$3:$C$100,3,0)</f>
        <v>Decreto con Fuerza de Ley</v>
      </c>
      <c r="F11850" s="37"/>
      <c r="G11850" s="37"/>
      <c r="H11850" s="37" t="s">
        <v>8516</v>
      </c>
      <c r="I11850" s="36">
        <f t="shared" si="1"/>
        <v>1</v>
      </c>
      <c r="J11850" s="37"/>
      <c r="K11850" s="37"/>
    </row>
    <row r="11851" ht="22.5" hidden="1" customHeight="1">
      <c r="A11851" s="32" t="b">
        <v>0</v>
      </c>
      <c r="B11851" s="33"/>
      <c r="C11851" s="34"/>
      <c r="D11851" s="35" t="s">
        <v>368</v>
      </c>
      <c r="E11851" s="36" t="str">
        <f>VLOOKUP(D11851,Normativa!$A$3:$C$100,3,0)</f>
        <v>Decreto con Fuerza de Ley</v>
      </c>
      <c r="F11851" s="37"/>
      <c r="G11851" s="37"/>
      <c r="H11851" s="37" t="s">
        <v>8517</v>
      </c>
      <c r="I11851" s="36">
        <f t="shared" si="1"/>
        <v>1</v>
      </c>
      <c r="J11851" s="37"/>
      <c r="K11851" s="37"/>
    </row>
    <row r="11852" ht="22.5" hidden="1" customHeight="1">
      <c r="A11852" s="32" t="b">
        <v>0</v>
      </c>
      <c r="B11852" s="33"/>
      <c r="C11852" s="34"/>
      <c r="D11852" s="35" t="s">
        <v>368</v>
      </c>
      <c r="E11852" s="36" t="str">
        <f>VLOOKUP(D11852,Normativa!$A$3:$C$100,3,0)</f>
        <v>Decreto con Fuerza de Ley</v>
      </c>
      <c r="F11852" s="37"/>
      <c r="G11852" s="37"/>
      <c r="H11852" s="37" t="s">
        <v>8518</v>
      </c>
      <c r="I11852" s="36">
        <f t="shared" si="1"/>
        <v>1</v>
      </c>
      <c r="J11852" s="37"/>
      <c r="K11852" s="37"/>
    </row>
    <row r="11853" ht="22.5" hidden="1" customHeight="1">
      <c r="A11853" s="32" t="b">
        <v>0</v>
      </c>
      <c r="B11853" s="33"/>
      <c r="C11853" s="34"/>
      <c r="D11853" s="35" t="s">
        <v>368</v>
      </c>
      <c r="E11853" s="36" t="str">
        <f>VLOOKUP(D11853,Normativa!$A$3:$C$100,3,0)</f>
        <v>Decreto con Fuerza de Ley</v>
      </c>
      <c r="F11853" s="37"/>
      <c r="G11853" s="37"/>
      <c r="H11853" s="37" t="s">
        <v>8519</v>
      </c>
      <c r="I11853" s="36">
        <f t="shared" si="1"/>
        <v>1</v>
      </c>
      <c r="J11853" s="37"/>
      <c r="K11853" s="37"/>
    </row>
    <row r="11854" ht="22.5" hidden="1" customHeight="1">
      <c r="A11854" s="32" t="b">
        <v>0</v>
      </c>
      <c r="B11854" s="33"/>
      <c r="C11854" s="34"/>
      <c r="D11854" s="35" t="s">
        <v>368</v>
      </c>
      <c r="E11854" s="36" t="str">
        <f>VLOOKUP(D11854,Normativa!$A$3:$C$100,3,0)</f>
        <v>Decreto con Fuerza de Ley</v>
      </c>
      <c r="F11854" s="37"/>
      <c r="G11854" s="37"/>
      <c r="H11854" s="37" t="s">
        <v>8520</v>
      </c>
      <c r="I11854" s="36">
        <f t="shared" si="1"/>
        <v>1</v>
      </c>
      <c r="J11854" s="37"/>
      <c r="K11854" s="37"/>
    </row>
    <row r="11855" ht="22.5" hidden="1" customHeight="1">
      <c r="A11855" s="32" t="b">
        <v>0</v>
      </c>
      <c r="B11855" s="33"/>
      <c r="C11855" s="34"/>
      <c r="D11855" s="35" t="s">
        <v>368</v>
      </c>
      <c r="E11855" s="36" t="str">
        <f>VLOOKUP(D11855,Normativa!$A$3:$C$100,3,0)</f>
        <v>Decreto con Fuerza de Ley</v>
      </c>
      <c r="F11855" s="37"/>
      <c r="G11855" s="37"/>
      <c r="H11855" s="37" t="s">
        <v>8521</v>
      </c>
      <c r="I11855" s="36">
        <f t="shared" si="1"/>
        <v>1</v>
      </c>
      <c r="J11855" s="37"/>
      <c r="K11855" s="37"/>
    </row>
    <row r="11856" ht="22.5" hidden="1" customHeight="1">
      <c r="A11856" s="32" t="b">
        <v>0</v>
      </c>
      <c r="B11856" s="33"/>
      <c r="C11856" s="34"/>
      <c r="D11856" s="35" t="s">
        <v>368</v>
      </c>
      <c r="E11856" s="36" t="str">
        <f>VLOOKUP(D11856,Normativa!$A$3:$C$100,3,0)</f>
        <v>Decreto con Fuerza de Ley</v>
      </c>
      <c r="F11856" s="37"/>
      <c r="G11856" s="37"/>
      <c r="H11856" s="37" t="s">
        <v>8522</v>
      </c>
      <c r="I11856" s="36">
        <f t="shared" si="1"/>
        <v>1</v>
      </c>
      <c r="J11856" s="37"/>
      <c r="K11856" s="37"/>
    </row>
    <row r="11857" ht="22.5" hidden="1" customHeight="1">
      <c r="A11857" s="32" t="b">
        <v>0</v>
      </c>
      <c r="B11857" s="33"/>
      <c r="C11857" s="34"/>
      <c r="D11857" s="35" t="s">
        <v>368</v>
      </c>
      <c r="E11857" s="36" t="str">
        <f>VLOOKUP(D11857,Normativa!$A$3:$C$100,3,0)</f>
        <v>Decreto con Fuerza de Ley</v>
      </c>
      <c r="F11857" s="37"/>
      <c r="G11857" s="37"/>
      <c r="H11857" s="37" t="s">
        <v>8523</v>
      </c>
      <c r="I11857" s="36">
        <f t="shared" si="1"/>
        <v>1</v>
      </c>
      <c r="J11857" s="37"/>
      <c r="K11857" s="37"/>
    </row>
    <row r="11858" ht="22.5" hidden="1" customHeight="1">
      <c r="A11858" s="32" t="b">
        <v>0</v>
      </c>
      <c r="B11858" s="33"/>
      <c r="C11858" s="34"/>
      <c r="D11858" s="35" t="s">
        <v>368</v>
      </c>
      <c r="E11858" s="36" t="str">
        <f>VLOOKUP(D11858,Normativa!$A$3:$C$100,3,0)</f>
        <v>Decreto con Fuerza de Ley</v>
      </c>
      <c r="F11858" s="37"/>
      <c r="G11858" s="37"/>
      <c r="H11858" s="37"/>
      <c r="I11858" s="36">
        <f t="shared" si="1"/>
        <v>1</v>
      </c>
      <c r="J11858" s="37"/>
      <c r="K11858" s="37"/>
    </row>
    <row r="11859" ht="22.5" hidden="1" customHeight="1">
      <c r="A11859" s="32" t="b">
        <v>0</v>
      </c>
      <c r="B11859" s="33"/>
      <c r="C11859" s="34"/>
      <c r="D11859" s="35" t="s">
        <v>368</v>
      </c>
      <c r="E11859" s="36" t="str">
        <f>VLOOKUP(D11859,Normativa!$A$3:$C$100,3,0)</f>
        <v>Decreto con Fuerza de Ley</v>
      </c>
      <c r="F11859" s="37"/>
      <c r="G11859" s="37"/>
      <c r="H11859" s="37" t="s">
        <v>8524</v>
      </c>
      <c r="I11859" s="36">
        <f t="shared" si="1"/>
        <v>1</v>
      </c>
      <c r="J11859" s="37"/>
      <c r="K11859" s="37"/>
    </row>
    <row r="11860" ht="22.5" hidden="1" customHeight="1">
      <c r="A11860" s="32" t="b">
        <v>0</v>
      </c>
      <c r="B11860" s="33"/>
      <c r="C11860" s="34"/>
      <c r="D11860" s="35" t="s">
        <v>368</v>
      </c>
      <c r="E11860" s="36" t="str">
        <f>VLOOKUP(D11860,Normativa!$A$3:$C$100,3,0)</f>
        <v>Decreto con Fuerza de Ley</v>
      </c>
      <c r="F11860" s="37"/>
      <c r="G11860" s="37"/>
      <c r="H11860" s="37" t="s">
        <v>8525</v>
      </c>
      <c r="I11860" s="36">
        <f t="shared" si="1"/>
        <v>1</v>
      </c>
      <c r="J11860" s="37"/>
      <c r="K11860" s="37"/>
    </row>
    <row r="11861" ht="22.5" hidden="1" customHeight="1">
      <c r="A11861" s="32" t="b">
        <v>0</v>
      </c>
      <c r="B11861" s="33"/>
      <c r="C11861" s="34"/>
      <c r="D11861" s="35" t="s">
        <v>368</v>
      </c>
      <c r="E11861" s="36" t="str">
        <f>VLOOKUP(D11861,Normativa!$A$3:$C$100,3,0)</f>
        <v>Decreto con Fuerza de Ley</v>
      </c>
      <c r="F11861" s="37"/>
      <c r="G11861" s="37"/>
      <c r="H11861" s="37"/>
      <c r="I11861" s="36">
        <f t="shared" si="1"/>
        <v>1</v>
      </c>
      <c r="J11861" s="37"/>
      <c r="K11861" s="37"/>
    </row>
    <row r="11862" ht="22.5" hidden="1" customHeight="1">
      <c r="A11862" s="32" t="b">
        <v>0</v>
      </c>
      <c r="B11862" s="33"/>
      <c r="C11862" s="34"/>
      <c r="D11862" s="35" t="s">
        <v>368</v>
      </c>
      <c r="E11862" s="36" t="str">
        <f>VLOOKUP(D11862,Normativa!$A$3:$C$100,3,0)</f>
        <v>Decreto con Fuerza de Ley</v>
      </c>
      <c r="F11862" s="37"/>
      <c r="G11862" s="37"/>
      <c r="H11862" s="37" t="s">
        <v>8526</v>
      </c>
      <c r="I11862" s="36">
        <f t="shared" si="1"/>
        <v>1</v>
      </c>
      <c r="J11862" s="37"/>
      <c r="K11862" s="37"/>
    </row>
    <row r="11863" ht="22.5" hidden="1" customHeight="1">
      <c r="A11863" s="32" t="b">
        <v>0</v>
      </c>
      <c r="B11863" s="33"/>
      <c r="C11863" s="34"/>
      <c r="D11863" s="35" t="s">
        <v>368</v>
      </c>
      <c r="E11863" s="36" t="str">
        <f>VLOOKUP(D11863,Normativa!$A$3:$C$100,3,0)</f>
        <v>Decreto con Fuerza de Ley</v>
      </c>
      <c r="F11863" s="37"/>
      <c r="G11863" s="37"/>
      <c r="H11863" s="37" t="s">
        <v>8527</v>
      </c>
      <c r="I11863" s="36">
        <f t="shared" si="1"/>
        <v>1</v>
      </c>
      <c r="J11863" s="37"/>
      <c r="K11863" s="37"/>
    </row>
    <row r="11864" ht="22.5" hidden="1" customHeight="1">
      <c r="A11864" s="32" t="b">
        <v>0</v>
      </c>
      <c r="B11864" s="33"/>
      <c r="C11864" s="34"/>
      <c r="D11864" s="35" t="s">
        <v>368</v>
      </c>
      <c r="E11864" s="36" t="str">
        <f>VLOOKUP(D11864,Normativa!$A$3:$C$100,3,0)</f>
        <v>Decreto con Fuerza de Ley</v>
      </c>
      <c r="F11864" s="37"/>
      <c r="G11864" s="37"/>
      <c r="H11864" s="37" t="s">
        <v>8528</v>
      </c>
      <c r="I11864" s="36">
        <f t="shared" si="1"/>
        <v>1</v>
      </c>
      <c r="J11864" s="37"/>
      <c r="K11864" s="37"/>
    </row>
    <row r="11865" ht="22.5" hidden="1" customHeight="1">
      <c r="A11865" s="32" t="b">
        <v>0</v>
      </c>
      <c r="B11865" s="33"/>
      <c r="C11865" s="34"/>
      <c r="D11865" s="35" t="s">
        <v>368</v>
      </c>
      <c r="E11865" s="36" t="str">
        <f>VLOOKUP(D11865,Normativa!$A$3:$C$100,3,0)</f>
        <v>Decreto con Fuerza de Ley</v>
      </c>
      <c r="F11865" s="37"/>
      <c r="G11865" s="37"/>
      <c r="H11865" s="37" t="s">
        <v>8529</v>
      </c>
      <c r="I11865" s="36">
        <f t="shared" si="1"/>
        <v>1</v>
      </c>
      <c r="J11865" s="37"/>
      <c r="K11865" s="37"/>
    </row>
    <row r="11866" ht="22.5" hidden="1" customHeight="1">
      <c r="A11866" s="32" t="b">
        <v>0</v>
      </c>
      <c r="B11866" s="33"/>
      <c r="C11866" s="34"/>
      <c r="D11866" s="35" t="s">
        <v>368</v>
      </c>
      <c r="E11866" s="36" t="str">
        <f>VLOOKUP(D11866,Normativa!$A$3:$C$100,3,0)</f>
        <v>Decreto con Fuerza de Ley</v>
      </c>
      <c r="F11866" s="37"/>
      <c r="G11866" s="37"/>
      <c r="H11866" s="37" t="s">
        <v>8530</v>
      </c>
      <c r="I11866" s="36">
        <f t="shared" si="1"/>
        <v>1</v>
      </c>
      <c r="J11866" s="37"/>
      <c r="K11866" s="37"/>
    </row>
    <row r="11867" ht="22.5" hidden="1" customHeight="1">
      <c r="A11867" s="32" t="b">
        <v>0</v>
      </c>
      <c r="B11867" s="33"/>
      <c r="C11867" s="34"/>
      <c r="D11867" s="35" t="s">
        <v>368</v>
      </c>
      <c r="E11867" s="36" t="str">
        <f>VLOOKUP(D11867,Normativa!$A$3:$C$100,3,0)</f>
        <v>Decreto con Fuerza de Ley</v>
      </c>
      <c r="F11867" s="37"/>
      <c r="G11867" s="37"/>
      <c r="H11867" s="37" t="s">
        <v>8531</v>
      </c>
      <c r="I11867" s="36">
        <f t="shared" si="1"/>
        <v>1</v>
      </c>
      <c r="J11867" s="37"/>
      <c r="K11867" s="37"/>
    </row>
    <row r="11868" ht="22.5" hidden="1" customHeight="1">
      <c r="A11868" s="32" t="b">
        <v>0</v>
      </c>
      <c r="B11868" s="33"/>
      <c r="C11868" s="34"/>
      <c r="D11868" s="35" t="s">
        <v>368</v>
      </c>
      <c r="E11868" s="36" t="str">
        <f>VLOOKUP(D11868,Normativa!$A$3:$C$100,3,0)</f>
        <v>Decreto con Fuerza de Ley</v>
      </c>
      <c r="F11868" s="37"/>
      <c r="G11868" s="37"/>
      <c r="H11868" s="37" t="s">
        <v>8532</v>
      </c>
      <c r="I11868" s="36">
        <f t="shared" si="1"/>
        <v>1</v>
      </c>
      <c r="J11868" s="37"/>
      <c r="K11868" s="37"/>
    </row>
    <row r="11869" ht="22.5" hidden="1" customHeight="1">
      <c r="A11869" s="32" t="b">
        <v>0</v>
      </c>
      <c r="B11869" s="33"/>
      <c r="C11869" s="34"/>
      <c r="D11869" s="35" t="s">
        <v>368</v>
      </c>
      <c r="E11869" s="36" t="str">
        <f>VLOOKUP(D11869,Normativa!$A$3:$C$100,3,0)</f>
        <v>Decreto con Fuerza de Ley</v>
      </c>
      <c r="F11869" s="37"/>
      <c r="G11869" s="37"/>
      <c r="H11869" s="37" t="s">
        <v>8533</v>
      </c>
      <c r="I11869" s="36">
        <f t="shared" si="1"/>
        <v>1</v>
      </c>
      <c r="J11869" s="37"/>
      <c r="K11869" s="37"/>
    </row>
    <row r="11870" ht="22.5" hidden="1" customHeight="1">
      <c r="A11870" s="32" t="b">
        <v>0</v>
      </c>
      <c r="B11870" s="33"/>
      <c r="C11870" s="34"/>
      <c r="D11870" s="35" t="s">
        <v>368</v>
      </c>
      <c r="E11870" s="36" t="str">
        <f>VLOOKUP(D11870,Normativa!$A$3:$C$100,3,0)</f>
        <v>Decreto con Fuerza de Ley</v>
      </c>
      <c r="F11870" s="37"/>
      <c r="G11870" s="37"/>
      <c r="H11870" s="37"/>
      <c r="I11870" s="36">
        <f t="shared" si="1"/>
        <v>1</v>
      </c>
      <c r="J11870" s="37"/>
      <c r="K11870" s="37"/>
    </row>
    <row r="11871" ht="22.5" hidden="1" customHeight="1">
      <c r="A11871" s="32" t="b">
        <v>0</v>
      </c>
      <c r="B11871" s="33"/>
      <c r="C11871" s="34"/>
      <c r="D11871" s="35" t="s">
        <v>368</v>
      </c>
      <c r="E11871" s="36" t="str">
        <f>VLOOKUP(D11871,Normativa!$A$3:$C$100,3,0)</f>
        <v>Decreto con Fuerza de Ley</v>
      </c>
      <c r="F11871" s="37"/>
      <c r="G11871" s="37"/>
      <c r="H11871" s="37" t="s">
        <v>8534</v>
      </c>
      <c r="I11871" s="36">
        <f t="shared" si="1"/>
        <v>1</v>
      </c>
      <c r="J11871" s="37"/>
      <c r="K11871" s="37"/>
    </row>
    <row r="11872" ht="22.5" hidden="1" customHeight="1">
      <c r="A11872" s="32" t="b">
        <v>0</v>
      </c>
      <c r="B11872" s="33"/>
      <c r="C11872" s="34"/>
      <c r="D11872" s="35" t="s">
        <v>368</v>
      </c>
      <c r="E11872" s="36" t="str">
        <f>VLOOKUP(D11872,Normativa!$A$3:$C$100,3,0)</f>
        <v>Decreto con Fuerza de Ley</v>
      </c>
      <c r="F11872" s="37"/>
      <c r="G11872" s="37"/>
      <c r="H11872" s="37"/>
      <c r="I11872" s="36">
        <f t="shared" si="1"/>
        <v>1</v>
      </c>
      <c r="J11872" s="37"/>
      <c r="K11872" s="37"/>
    </row>
    <row r="11873" ht="22.5" hidden="1" customHeight="1">
      <c r="A11873" s="32" t="b">
        <v>0</v>
      </c>
      <c r="B11873" s="33"/>
      <c r="C11873" s="34"/>
      <c r="D11873" s="35" t="s">
        <v>368</v>
      </c>
      <c r="E11873" s="36" t="str">
        <f>VLOOKUP(D11873,Normativa!$A$3:$C$100,3,0)</f>
        <v>Decreto con Fuerza de Ley</v>
      </c>
      <c r="F11873" s="37"/>
      <c r="G11873" s="37"/>
      <c r="H11873" s="37" t="s">
        <v>8535</v>
      </c>
      <c r="I11873" s="36">
        <f t="shared" si="1"/>
        <v>1</v>
      </c>
      <c r="J11873" s="37"/>
      <c r="K11873" s="37"/>
    </row>
    <row r="11874" ht="22.5" hidden="1" customHeight="1">
      <c r="A11874" s="32" t="b">
        <v>0</v>
      </c>
      <c r="B11874" s="33"/>
      <c r="C11874" s="34"/>
      <c r="D11874" s="35" t="s">
        <v>368</v>
      </c>
      <c r="E11874" s="36" t="str">
        <f>VLOOKUP(D11874,Normativa!$A$3:$C$100,3,0)</f>
        <v>Decreto con Fuerza de Ley</v>
      </c>
      <c r="F11874" s="37"/>
      <c r="G11874" s="37"/>
      <c r="H11874" s="37"/>
      <c r="I11874" s="36">
        <f t="shared" si="1"/>
        <v>1</v>
      </c>
      <c r="J11874" s="37"/>
      <c r="K11874" s="37"/>
    </row>
    <row r="11875" ht="22.5" hidden="1" customHeight="1">
      <c r="A11875" s="32" t="b">
        <v>0</v>
      </c>
      <c r="B11875" s="33"/>
      <c r="C11875" s="34"/>
      <c r="D11875" s="35" t="s">
        <v>368</v>
      </c>
      <c r="E11875" s="36" t="str">
        <f>VLOOKUP(D11875,Normativa!$A$3:$C$100,3,0)</f>
        <v>Decreto con Fuerza de Ley</v>
      </c>
      <c r="F11875" s="37"/>
      <c r="G11875" s="37"/>
      <c r="H11875" s="37" t="s">
        <v>8536</v>
      </c>
      <c r="I11875" s="36">
        <f t="shared" si="1"/>
        <v>1</v>
      </c>
      <c r="J11875" s="37"/>
      <c r="K11875" s="37"/>
    </row>
    <row r="11876" ht="22.5" hidden="1" customHeight="1">
      <c r="A11876" s="32" t="b">
        <v>0</v>
      </c>
      <c r="B11876" s="33"/>
      <c r="C11876" s="34"/>
      <c r="D11876" s="35" t="s">
        <v>368</v>
      </c>
      <c r="E11876" s="36" t="str">
        <f>VLOOKUP(D11876,Normativa!$A$3:$C$100,3,0)</f>
        <v>Decreto con Fuerza de Ley</v>
      </c>
      <c r="F11876" s="37"/>
      <c r="G11876" s="37"/>
      <c r="H11876" s="37"/>
      <c r="I11876" s="36">
        <f t="shared" si="1"/>
        <v>1</v>
      </c>
      <c r="J11876" s="37"/>
      <c r="K11876" s="37"/>
    </row>
    <row r="11877" ht="22.5" hidden="1" customHeight="1">
      <c r="A11877" s="32" t="b">
        <v>0</v>
      </c>
      <c r="B11877" s="33"/>
      <c r="C11877" s="34"/>
      <c r="D11877" s="35" t="s">
        <v>368</v>
      </c>
      <c r="E11877" s="36" t="str">
        <f>VLOOKUP(D11877,Normativa!$A$3:$C$100,3,0)</f>
        <v>Decreto con Fuerza de Ley</v>
      </c>
      <c r="F11877" s="37"/>
      <c r="G11877" s="37"/>
      <c r="H11877" s="37"/>
      <c r="I11877" s="36">
        <f t="shared" si="1"/>
        <v>2</v>
      </c>
      <c r="J11877" s="37"/>
      <c r="K11877" s="37"/>
    </row>
    <row r="11878" ht="22.5" hidden="1" customHeight="1">
      <c r="A11878" s="32" t="b">
        <v>0</v>
      </c>
      <c r="B11878" s="33"/>
      <c r="C11878" s="34"/>
      <c r="D11878" s="35" t="s">
        <v>368</v>
      </c>
      <c r="E11878" s="36" t="str">
        <f>VLOOKUP(D11878,Normativa!$A$3:$C$100,3,0)</f>
        <v>Decreto con Fuerza de Ley</v>
      </c>
      <c r="F11878" s="37"/>
      <c r="G11878" s="37"/>
      <c r="H11878" s="37"/>
      <c r="I11878" s="36">
        <f t="shared" si="1"/>
        <v>3</v>
      </c>
      <c r="J11878" s="37"/>
      <c r="K11878" s="37"/>
    </row>
    <row r="11879" ht="22.5" hidden="1" customHeight="1">
      <c r="A11879" s="32" t="b">
        <v>0</v>
      </c>
      <c r="B11879" s="33"/>
      <c r="C11879" s="34"/>
      <c r="D11879" s="35" t="s">
        <v>368</v>
      </c>
      <c r="E11879" s="36" t="str">
        <f>VLOOKUP(D11879,Normativa!$A$3:$C$100,3,0)</f>
        <v>Decreto con Fuerza de Ley</v>
      </c>
      <c r="F11879" s="37"/>
      <c r="G11879" s="37"/>
      <c r="H11879" s="37"/>
      <c r="I11879" s="36">
        <f t="shared" si="1"/>
        <v>4</v>
      </c>
      <c r="J11879" s="37"/>
      <c r="K11879" s="37"/>
    </row>
    <row r="11880" ht="22.5" hidden="1" customHeight="1">
      <c r="A11880" s="32" t="b">
        <v>0</v>
      </c>
      <c r="B11880" s="33"/>
      <c r="C11880" s="34"/>
      <c r="D11880" s="35" t="s">
        <v>368</v>
      </c>
      <c r="E11880" s="36" t="str">
        <f>VLOOKUP(D11880,Normativa!$A$3:$C$100,3,0)</f>
        <v>Decreto con Fuerza de Ley</v>
      </c>
      <c r="F11880" s="37"/>
      <c r="G11880" s="37"/>
      <c r="H11880" s="37"/>
      <c r="I11880" s="36">
        <f t="shared" si="1"/>
        <v>5</v>
      </c>
      <c r="J11880" s="37"/>
      <c r="K11880" s="37"/>
    </row>
    <row r="11881" ht="22.5" hidden="1" customHeight="1">
      <c r="A11881" s="32" t="b">
        <v>0</v>
      </c>
      <c r="B11881" s="33"/>
      <c r="C11881" s="34"/>
      <c r="D11881" s="35" t="s">
        <v>368</v>
      </c>
      <c r="E11881" s="36" t="str">
        <f>VLOOKUP(D11881,Normativa!$A$3:$C$100,3,0)</f>
        <v>Decreto con Fuerza de Ley</v>
      </c>
      <c r="F11881" s="37"/>
      <c r="G11881" s="37"/>
      <c r="H11881" s="37"/>
      <c r="I11881" s="36">
        <f t="shared" si="1"/>
        <v>6</v>
      </c>
      <c r="J11881" s="37"/>
      <c r="K11881" s="37"/>
    </row>
    <row r="11882" ht="22.5" hidden="1" customHeight="1">
      <c r="A11882" s="32" t="b">
        <v>0</v>
      </c>
      <c r="B11882" s="33"/>
      <c r="C11882" s="34"/>
      <c r="D11882" s="35" t="s">
        <v>368</v>
      </c>
      <c r="E11882" s="36" t="str">
        <f>VLOOKUP(D11882,Normativa!$A$3:$C$100,3,0)</f>
        <v>Decreto con Fuerza de Ley</v>
      </c>
      <c r="F11882" s="37"/>
      <c r="G11882" s="37"/>
      <c r="H11882" s="37" t="s">
        <v>8537</v>
      </c>
      <c r="I11882" s="36">
        <f t="shared" si="1"/>
        <v>1</v>
      </c>
      <c r="J11882" s="37"/>
      <c r="K11882" s="37"/>
    </row>
    <row r="11883" ht="22.5" hidden="1" customHeight="1">
      <c r="A11883" s="32" t="b">
        <v>0</v>
      </c>
      <c r="B11883" s="33"/>
      <c r="C11883" s="34"/>
      <c r="D11883" s="35" t="s">
        <v>368</v>
      </c>
      <c r="E11883" s="36" t="str">
        <f>VLOOKUP(D11883,Normativa!$A$3:$C$100,3,0)</f>
        <v>Decreto con Fuerza de Ley</v>
      </c>
      <c r="F11883" s="37"/>
      <c r="G11883" s="37"/>
      <c r="H11883" s="37"/>
      <c r="I11883" s="36">
        <f t="shared" si="1"/>
        <v>1</v>
      </c>
      <c r="J11883" s="37"/>
      <c r="K11883" s="37"/>
    </row>
    <row r="11884" ht="22.5" hidden="1" customHeight="1">
      <c r="A11884" s="32" t="b">
        <v>0</v>
      </c>
      <c r="B11884" s="33"/>
      <c r="C11884" s="34"/>
      <c r="D11884" s="35" t="s">
        <v>368</v>
      </c>
      <c r="E11884" s="36" t="str">
        <f>VLOOKUP(D11884,Normativa!$A$3:$C$100,3,0)</f>
        <v>Decreto con Fuerza de Ley</v>
      </c>
      <c r="F11884" s="37"/>
      <c r="G11884" s="37"/>
      <c r="H11884" s="37"/>
      <c r="I11884" s="36">
        <f t="shared" si="1"/>
        <v>2</v>
      </c>
      <c r="J11884" s="37"/>
      <c r="K11884" s="37"/>
    </row>
    <row r="11885" ht="22.5" hidden="1" customHeight="1">
      <c r="A11885" s="32" t="b">
        <v>0</v>
      </c>
      <c r="B11885" s="33"/>
      <c r="C11885" s="34"/>
      <c r="D11885" s="35" t="s">
        <v>368</v>
      </c>
      <c r="E11885" s="36" t="str">
        <f>VLOOKUP(D11885,Normativa!$A$3:$C$100,3,0)</f>
        <v>Decreto con Fuerza de Ley</v>
      </c>
      <c r="F11885" s="37"/>
      <c r="G11885" s="37"/>
      <c r="H11885" s="37"/>
      <c r="I11885" s="36">
        <f t="shared" si="1"/>
        <v>3</v>
      </c>
      <c r="J11885" s="37"/>
      <c r="K11885" s="37"/>
    </row>
    <row r="11886" ht="22.5" hidden="1" customHeight="1">
      <c r="A11886" s="32" t="b">
        <v>0</v>
      </c>
      <c r="B11886" s="33"/>
      <c r="C11886" s="34"/>
      <c r="D11886" s="35" t="s">
        <v>368</v>
      </c>
      <c r="E11886" s="36" t="str">
        <f>VLOOKUP(D11886,Normativa!$A$3:$C$100,3,0)</f>
        <v>Decreto con Fuerza de Ley</v>
      </c>
      <c r="F11886" s="37"/>
      <c r="G11886" s="37"/>
      <c r="H11886" s="37"/>
      <c r="I11886" s="36">
        <f t="shared" si="1"/>
        <v>4</v>
      </c>
      <c r="J11886" s="37"/>
      <c r="K11886" s="37"/>
    </row>
    <row r="11887" ht="22.5" hidden="1" customHeight="1">
      <c r="A11887" s="32" t="b">
        <v>0</v>
      </c>
      <c r="B11887" s="33"/>
      <c r="C11887" s="34"/>
      <c r="D11887" s="35" t="s">
        <v>368</v>
      </c>
      <c r="E11887" s="36" t="str">
        <f>VLOOKUP(D11887,Normativa!$A$3:$C$100,3,0)</f>
        <v>Decreto con Fuerza de Ley</v>
      </c>
      <c r="F11887" s="37"/>
      <c r="G11887" s="37"/>
      <c r="H11887" s="37"/>
      <c r="I11887" s="36">
        <f t="shared" si="1"/>
        <v>5</v>
      </c>
      <c r="J11887" s="37"/>
      <c r="K11887" s="37"/>
    </row>
    <row r="11888" ht="22.5" hidden="1" customHeight="1">
      <c r="A11888" s="32" t="b">
        <v>0</v>
      </c>
      <c r="B11888" s="33"/>
      <c r="C11888" s="34"/>
      <c r="D11888" s="35" t="s">
        <v>368</v>
      </c>
      <c r="E11888" s="36" t="str">
        <f>VLOOKUP(D11888,Normativa!$A$3:$C$100,3,0)</f>
        <v>Decreto con Fuerza de Ley</v>
      </c>
      <c r="F11888" s="37"/>
      <c r="G11888" s="37"/>
      <c r="H11888" s="37"/>
      <c r="I11888" s="36">
        <f t="shared" si="1"/>
        <v>6</v>
      </c>
      <c r="J11888" s="37"/>
      <c r="K11888" s="37"/>
    </row>
    <row r="11889" ht="22.5" hidden="1" customHeight="1">
      <c r="A11889" s="32" t="b">
        <v>0</v>
      </c>
      <c r="B11889" s="33"/>
      <c r="C11889" s="34"/>
      <c r="D11889" s="35" t="s">
        <v>368</v>
      </c>
      <c r="E11889" s="36" t="str">
        <f>VLOOKUP(D11889,Normativa!$A$3:$C$100,3,0)</f>
        <v>Decreto con Fuerza de Ley</v>
      </c>
      <c r="F11889" s="37"/>
      <c r="G11889" s="37"/>
      <c r="H11889" s="37"/>
      <c r="I11889" s="36">
        <f t="shared" si="1"/>
        <v>7</v>
      </c>
      <c r="J11889" s="37"/>
      <c r="K11889" s="37"/>
    </row>
    <row r="11890" ht="22.5" hidden="1" customHeight="1">
      <c r="A11890" s="32" t="b">
        <v>0</v>
      </c>
      <c r="B11890" s="33"/>
      <c r="C11890" s="34"/>
      <c r="D11890" s="35" t="s">
        <v>368</v>
      </c>
      <c r="E11890" s="36" t="str">
        <f>VLOOKUP(D11890,Normativa!$A$3:$C$100,3,0)</f>
        <v>Decreto con Fuerza de Ley</v>
      </c>
      <c r="F11890" s="37"/>
      <c r="G11890" s="37"/>
      <c r="H11890" s="37"/>
      <c r="I11890" s="36">
        <f t="shared" si="1"/>
        <v>8</v>
      </c>
      <c r="J11890" s="37"/>
      <c r="K11890" s="37"/>
    </row>
    <row r="11891" ht="22.5" hidden="1" customHeight="1">
      <c r="A11891" s="32" t="b">
        <v>0</v>
      </c>
      <c r="B11891" s="33"/>
      <c r="C11891" s="34"/>
      <c r="D11891" s="35" t="s">
        <v>368</v>
      </c>
      <c r="E11891" s="36" t="str">
        <f>VLOOKUP(D11891,Normativa!$A$3:$C$100,3,0)</f>
        <v>Decreto con Fuerza de Ley</v>
      </c>
      <c r="F11891" s="37"/>
      <c r="G11891" s="37"/>
      <c r="H11891" s="37"/>
      <c r="I11891" s="36">
        <f t="shared" si="1"/>
        <v>9</v>
      </c>
      <c r="J11891" s="37"/>
      <c r="K11891" s="37"/>
    </row>
    <row r="11892" ht="22.5" hidden="1" customHeight="1">
      <c r="A11892" s="32" t="b">
        <v>0</v>
      </c>
      <c r="B11892" s="33"/>
      <c r="C11892" s="34"/>
      <c r="D11892" s="35" t="s">
        <v>368</v>
      </c>
      <c r="E11892" s="36" t="str">
        <f>VLOOKUP(D11892,Normativa!$A$3:$C$100,3,0)</f>
        <v>Decreto con Fuerza de Ley</v>
      </c>
      <c r="F11892" s="37"/>
      <c r="G11892" s="37"/>
      <c r="H11892" s="37"/>
      <c r="I11892" s="36">
        <f t="shared" si="1"/>
        <v>10</v>
      </c>
      <c r="J11892" s="37"/>
      <c r="K11892" s="37"/>
    </row>
    <row r="11893" ht="22.5" hidden="1" customHeight="1">
      <c r="A11893" s="32" t="b">
        <v>0</v>
      </c>
      <c r="B11893" s="33"/>
      <c r="C11893" s="34"/>
      <c r="D11893" s="35" t="s">
        <v>368</v>
      </c>
      <c r="E11893" s="36" t="str">
        <f>VLOOKUP(D11893,Normativa!$A$3:$C$100,3,0)</f>
        <v>Decreto con Fuerza de Ley</v>
      </c>
      <c r="F11893" s="37"/>
      <c r="G11893" s="37"/>
      <c r="H11893" s="37"/>
      <c r="I11893" s="36">
        <f t="shared" si="1"/>
        <v>11</v>
      </c>
      <c r="J11893" s="37"/>
      <c r="K11893" s="37"/>
    </row>
    <row r="11894" ht="22.5" hidden="1" customHeight="1">
      <c r="A11894" s="32" t="b">
        <v>0</v>
      </c>
      <c r="B11894" s="33"/>
      <c r="C11894" s="34"/>
      <c r="D11894" s="35" t="s">
        <v>368</v>
      </c>
      <c r="E11894" s="36" t="str">
        <f>VLOOKUP(D11894,Normativa!$A$3:$C$100,3,0)</f>
        <v>Decreto con Fuerza de Ley</v>
      </c>
      <c r="F11894" s="37"/>
      <c r="G11894" s="37"/>
      <c r="H11894" s="37"/>
      <c r="I11894" s="36">
        <f t="shared" si="1"/>
        <v>12</v>
      </c>
      <c r="J11894" s="37"/>
      <c r="K11894" s="37"/>
    </row>
    <row r="11895" ht="22.5" hidden="1" customHeight="1">
      <c r="A11895" s="32" t="b">
        <v>0</v>
      </c>
      <c r="B11895" s="33"/>
      <c r="C11895" s="34"/>
      <c r="D11895" s="35" t="s">
        <v>368</v>
      </c>
      <c r="E11895" s="36" t="str">
        <f>VLOOKUP(D11895,Normativa!$A$3:$C$100,3,0)</f>
        <v>Decreto con Fuerza de Ley</v>
      </c>
      <c r="F11895" s="37"/>
      <c r="G11895" s="37"/>
      <c r="H11895" s="37"/>
      <c r="I11895" s="36">
        <f t="shared" si="1"/>
        <v>13</v>
      </c>
      <c r="J11895" s="37"/>
      <c r="K11895" s="37"/>
    </row>
    <row r="11896" ht="22.5" hidden="1" customHeight="1">
      <c r="A11896" s="32" t="b">
        <v>0</v>
      </c>
      <c r="B11896" s="33"/>
      <c r="C11896" s="34"/>
      <c r="D11896" s="35" t="s">
        <v>368</v>
      </c>
      <c r="E11896" s="36" t="str">
        <f>VLOOKUP(D11896,Normativa!$A$3:$C$100,3,0)</f>
        <v>Decreto con Fuerza de Ley</v>
      </c>
      <c r="F11896" s="37"/>
      <c r="G11896" s="37"/>
      <c r="H11896" s="37"/>
      <c r="I11896" s="36">
        <f t="shared" si="1"/>
        <v>14</v>
      </c>
      <c r="J11896" s="37"/>
      <c r="K11896" s="37"/>
    </row>
    <row r="11897" ht="22.5" hidden="1" customHeight="1">
      <c r="A11897" s="32" t="b">
        <v>0</v>
      </c>
      <c r="B11897" s="33"/>
      <c r="C11897" s="34"/>
      <c r="D11897" s="35" t="s">
        <v>368</v>
      </c>
      <c r="E11897" s="36" t="str">
        <f>VLOOKUP(D11897,Normativa!$A$3:$C$100,3,0)</f>
        <v>Decreto con Fuerza de Ley</v>
      </c>
      <c r="F11897" s="37"/>
      <c r="G11897" s="37"/>
      <c r="H11897" s="37"/>
      <c r="I11897" s="36">
        <f t="shared" si="1"/>
        <v>15</v>
      </c>
      <c r="J11897" s="37"/>
      <c r="K11897" s="37"/>
    </row>
    <row r="11898" ht="22.5" hidden="1" customHeight="1">
      <c r="A11898" s="32" t="b">
        <v>0</v>
      </c>
      <c r="B11898" s="33"/>
      <c r="C11898" s="34"/>
      <c r="D11898" s="35" t="s">
        <v>368</v>
      </c>
      <c r="E11898" s="36" t="str">
        <f>VLOOKUP(D11898,Normativa!$A$3:$C$100,3,0)</f>
        <v>Decreto con Fuerza de Ley</v>
      </c>
      <c r="F11898" s="37"/>
      <c r="G11898" s="37"/>
      <c r="H11898" s="37"/>
      <c r="I11898" s="36">
        <f t="shared" si="1"/>
        <v>16</v>
      </c>
      <c r="J11898" s="37"/>
      <c r="K11898" s="37"/>
    </row>
    <row r="11899" ht="22.5" hidden="1" customHeight="1">
      <c r="A11899" s="32" t="b">
        <v>0</v>
      </c>
      <c r="B11899" s="33"/>
      <c r="C11899" s="34"/>
      <c r="D11899" s="35" t="s">
        <v>368</v>
      </c>
      <c r="E11899" s="36" t="str">
        <f>VLOOKUP(D11899,Normativa!$A$3:$C$100,3,0)</f>
        <v>Decreto con Fuerza de Ley</v>
      </c>
      <c r="F11899" s="37"/>
      <c r="G11899" s="37"/>
      <c r="H11899" s="37" t="s">
        <v>8538</v>
      </c>
      <c r="I11899" s="36">
        <f t="shared" si="1"/>
        <v>1</v>
      </c>
      <c r="J11899" s="37"/>
      <c r="K11899" s="37"/>
    </row>
    <row r="11900" ht="22.5" hidden="1" customHeight="1">
      <c r="A11900" s="32" t="b">
        <v>0</v>
      </c>
      <c r="B11900" s="33"/>
      <c r="C11900" s="34"/>
      <c r="D11900" s="35" t="s">
        <v>368</v>
      </c>
      <c r="E11900" s="36" t="str">
        <f>VLOOKUP(D11900,Normativa!$A$3:$C$100,3,0)</f>
        <v>Decreto con Fuerza de Ley</v>
      </c>
      <c r="F11900" s="37"/>
      <c r="G11900" s="37"/>
      <c r="H11900" s="37"/>
      <c r="I11900" s="36">
        <f t="shared" si="1"/>
        <v>1</v>
      </c>
      <c r="J11900" s="37"/>
      <c r="K11900" s="37"/>
    </row>
    <row r="11901" ht="22.5" hidden="1" customHeight="1">
      <c r="A11901" s="32" t="b">
        <v>0</v>
      </c>
      <c r="B11901" s="33"/>
      <c r="C11901" s="34"/>
      <c r="D11901" s="35" t="s">
        <v>368</v>
      </c>
      <c r="E11901" s="36" t="str">
        <f>VLOOKUP(D11901,Normativa!$A$3:$C$100,3,0)</f>
        <v>Decreto con Fuerza de Ley</v>
      </c>
      <c r="F11901" s="37"/>
      <c r="G11901" s="37"/>
      <c r="H11901" s="37"/>
      <c r="I11901" s="36">
        <f t="shared" si="1"/>
        <v>2</v>
      </c>
      <c r="J11901" s="37"/>
      <c r="K11901" s="37"/>
    </row>
    <row r="11902" ht="22.5" hidden="1" customHeight="1">
      <c r="A11902" s="32" t="b">
        <v>0</v>
      </c>
      <c r="B11902" s="33"/>
      <c r="C11902" s="34"/>
      <c r="D11902" s="35" t="s">
        <v>368</v>
      </c>
      <c r="E11902" s="36" t="str">
        <f>VLOOKUP(D11902,Normativa!$A$3:$C$100,3,0)</f>
        <v>Decreto con Fuerza de Ley</v>
      </c>
      <c r="F11902" s="37"/>
      <c r="G11902" s="37"/>
      <c r="H11902" s="37"/>
      <c r="I11902" s="36">
        <f t="shared" si="1"/>
        <v>3</v>
      </c>
      <c r="J11902" s="37"/>
      <c r="K11902" s="37"/>
    </row>
    <row r="11903" ht="22.5" hidden="1" customHeight="1">
      <c r="A11903" s="32" t="b">
        <v>0</v>
      </c>
      <c r="B11903" s="33"/>
      <c r="C11903" s="34"/>
      <c r="D11903" s="35" t="s">
        <v>368</v>
      </c>
      <c r="E11903" s="36" t="str">
        <f>VLOOKUP(D11903,Normativa!$A$3:$C$100,3,0)</f>
        <v>Decreto con Fuerza de Ley</v>
      </c>
      <c r="F11903" s="37"/>
      <c r="G11903" s="37"/>
      <c r="H11903" s="37"/>
      <c r="I11903" s="36">
        <f t="shared" si="1"/>
        <v>4</v>
      </c>
      <c r="J11903" s="37"/>
      <c r="K11903" s="37"/>
    </row>
    <row r="11904" ht="22.5" hidden="1" customHeight="1">
      <c r="A11904" s="32" t="b">
        <v>0</v>
      </c>
      <c r="B11904" s="33"/>
      <c r="C11904" s="34"/>
      <c r="D11904" s="35" t="s">
        <v>368</v>
      </c>
      <c r="E11904" s="36" t="str">
        <f>VLOOKUP(D11904,Normativa!$A$3:$C$100,3,0)</f>
        <v>Decreto con Fuerza de Ley</v>
      </c>
      <c r="F11904" s="37"/>
      <c r="G11904" s="37"/>
      <c r="H11904" s="37"/>
      <c r="I11904" s="36">
        <f t="shared" si="1"/>
        <v>5</v>
      </c>
      <c r="J11904" s="37"/>
      <c r="K11904" s="37"/>
    </row>
    <row r="11905" ht="22.5" hidden="1" customHeight="1">
      <c r="A11905" s="32" t="b">
        <v>0</v>
      </c>
      <c r="B11905" s="33"/>
      <c r="C11905" s="34"/>
      <c r="D11905" s="35" t="s">
        <v>368</v>
      </c>
      <c r="E11905" s="36" t="str">
        <f>VLOOKUP(D11905,Normativa!$A$3:$C$100,3,0)</f>
        <v>Decreto con Fuerza de Ley</v>
      </c>
      <c r="F11905" s="37"/>
      <c r="G11905" s="37"/>
      <c r="H11905" s="37"/>
      <c r="I11905" s="36">
        <f t="shared" si="1"/>
        <v>6</v>
      </c>
      <c r="J11905" s="37"/>
      <c r="K11905" s="37"/>
    </row>
    <row r="11906" ht="22.5" hidden="1" customHeight="1">
      <c r="A11906" s="32" t="b">
        <v>0</v>
      </c>
      <c r="B11906" s="33"/>
      <c r="C11906" s="34"/>
      <c r="D11906" s="35" t="s">
        <v>368</v>
      </c>
      <c r="E11906" s="36" t="str">
        <f>VLOOKUP(D11906,Normativa!$A$3:$C$100,3,0)</f>
        <v>Decreto con Fuerza de Ley</v>
      </c>
      <c r="F11906" s="37"/>
      <c r="G11906" s="37"/>
      <c r="H11906" s="37"/>
      <c r="I11906" s="36">
        <f t="shared" si="1"/>
        <v>7</v>
      </c>
      <c r="J11906" s="37"/>
      <c r="K11906" s="37"/>
    </row>
    <row r="11907" ht="22.5" hidden="1" customHeight="1">
      <c r="A11907" s="32" t="b">
        <v>0</v>
      </c>
      <c r="B11907" s="33"/>
      <c r="C11907" s="34"/>
      <c r="D11907" s="35" t="s">
        <v>368</v>
      </c>
      <c r="E11907" s="36" t="str">
        <f>VLOOKUP(D11907,Normativa!$A$3:$C$100,3,0)</f>
        <v>Decreto con Fuerza de Ley</v>
      </c>
      <c r="F11907" s="37"/>
      <c r="G11907" s="37"/>
      <c r="H11907" s="37"/>
      <c r="I11907" s="36">
        <f t="shared" si="1"/>
        <v>8</v>
      </c>
      <c r="J11907" s="37"/>
      <c r="K11907" s="37"/>
    </row>
    <row r="11908" ht="22.5" hidden="1" customHeight="1">
      <c r="A11908" s="32" t="b">
        <v>0</v>
      </c>
      <c r="B11908" s="33"/>
      <c r="C11908" s="34"/>
      <c r="D11908" s="35" t="s">
        <v>368</v>
      </c>
      <c r="E11908" s="36" t="str">
        <f>VLOOKUP(D11908,Normativa!$A$3:$C$100,3,0)</f>
        <v>Decreto con Fuerza de Ley</v>
      </c>
      <c r="F11908" s="37"/>
      <c r="G11908" s="37"/>
      <c r="H11908" s="37"/>
      <c r="I11908" s="36">
        <f t="shared" si="1"/>
        <v>9</v>
      </c>
      <c r="J11908" s="37"/>
      <c r="K11908" s="37"/>
    </row>
    <row r="11909" ht="22.5" hidden="1" customHeight="1">
      <c r="A11909" s="32" t="b">
        <v>0</v>
      </c>
      <c r="B11909" s="33"/>
      <c r="C11909" s="34"/>
      <c r="D11909" s="35" t="s">
        <v>368</v>
      </c>
      <c r="E11909" s="36" t="str">
        <f>VLOOKUP(D11909,Normativa!$A$3:$C$100,3,0)</f>
        <v>Decreto con Fuerza de Ley</v>
      </c>
      <c r="F11909" s="37"/>
      <c r="G11909" s="37"/>
      <c r="H11909" s="37"/>
      <c r="I11909" s="36">
        <f t="shared" si="1"/>
        <v>10</v>
      </c>
      <c r="J11909" s="37"/>
      <c r="K11909" s="37"/>
    </row>
    <row r="11910" ht="22.5" hidden="1" customHeight="1">
      <c r="A11910" s="32" t="b">
        <v>0</v>
      </c>
      <c r="B11910" s="33"/>
      <c r="C11910" s="34"/>
      <c r="D11910" s="35" t="s">
        <v>368</v>
      </c>
      <c r="E11910" s="36" t="str">
        <f>VLOOKUP(D11910,Normativa!$A$3:$C$100,3,0)</f>
        <v>Decreto con Fuerza de Ley</v>
      </c>
      <c r="F11910" s="37"/>
      <c r="G11910" s="37"/>
      <c r="H11910" s="37" t="s">
        <v>1162</v>
      </c>
      <c r="I11910" s="36">
        <f t="shared" si="1"/>
        <v>1</v>
      </c>
      <c r="J11910" s="37"/>
      <c r="K11910" s="37"/>
    </row>
    <row r="11911" ht="22.5" hidden="1" customHeight="1">
      <c r="A11911" s="32" t="b">
        <v>0</v>
      </c>
      <c r="B11911" s="33"/>
      <c r="C11911" s="34"/>
      <c r="D11911" s="35" t="s">
        <v>368</v>
      </c>
      <c r="E11911" s="36" t="str">
        <f>VLOOKUP(D11911,Normativa!$A$3:$C$100,3,0)</f>
        <v>Decreto con Fuerza de Ley</v>
      </c>
      <c r="F11911" s="37"/>
      <c r="G11911" s="37"/>
      <c r="H11911" s="37"/>
      <c r="I11911" s="36">
        <f t="shared" si="1"/>
        <v>1</v>
      </c>
      <c r="J11911" s="37"/>
      <c r="K11911" s="37"/>
    </row>
    <row r="11912" ht="22.5" hidden="1" customHeight="1">
      <c r="A11912" s="32" t="b">
        <v>0</v>
      </c>
      <c r="B11912" s="33"/>
      <c r="C11912" s="34"/>
      <c r="D11912" s="35" t="s">
        <v>368</v>
      </c>
      <c r="E11912" s="36" t="str">
        <f>VLOOKUP(D11912,Normativa!$A$3:$C$100,3,0)</f>
        <v>Decreto con Fuerza de Ley</v>
      </c>
      <c r="F11912" s="37"/>
      <c r="G11912" s="37"/>
      <c r="H11912" s="37"/>
      <c r="I11912" s="36">
        <f t="shared" si="1"/>
        <v>2</v>
      </c>
      <c r="J11912" s="37"/>
      <c r="K11912" s="37"/>
    </row>
    <row r="11913" ht="22.5" hidden="1" customHeight="1">
      <c r="A11913" s="32" t="b">
        <v>0</v>
      </c>
      <c r="B11913" s="33"/>
      <c r="C11913" s="34"/>
      <c r="D11913" s="35" t="s">
        <v>368</v>
      </c>
      <c r="E11913" s="36" t="str">
        <f>VLOOKUP(D11913,Normativa!$A$3:$C$100,3,0)</f>
        <v>Decreto con Fuerza de Ley</v>
      </c>
      <c r="F11913" s="37"/>
      <c r="G11913" s="37"/>
      <c r="H11913" s="37"/>
      <c r="I11913" s="36">
        <f t="shared" si="1"/>
        <v>3</v>
      </c>
      <c r="J11913" s="37"/>
      <c r="K11913" s="37"/>
    </row>
    <row r="11914" ht="22.5" hidden="1" customHeight="1">
      <c r="A11914" s="32" t="b">
        <v>0</v>
      </c>
      <c r="B11914" s="33"/>
      <c r="C11914" s="34"/>
      <c r="D11914" s="35" t="s">
        <v>368</v>
      </c>
      <c r="E11914" s="36" t="str">
        <f>VLOOKUP(D11914,Normativa!$A$3:$C$100,3,0)</f>
        <v>Decreto con Fuerza de Ley</v>
      </c>
      <c r="F11914" s="37"/>
      <c r="G11914" s="37"/>
      <c r="H11914" s="37"/>
      <c r="I11914" s="36">
        <f t="shared" si="1"/>
        <v>4</v>
      </c>
      <c r="J11914" s="37"/>
      <c r="K11914" s="37"/>
    </row>
    <row r="11915" ht="22.5" hidden="1" customHeight="1">
      <c r="A11915" s="32" t="b">
        <v>0</v>
      </c>
      <c r="B11915" s="33"/>
      <c r="C11915" s="34"/>
      <c r="D11915" s="35" t="s">
        <v>368</v>
      </c>
      <c r="E11915" s="36" t="str">
        <f>VLOOKUP(D11915,Normativa!$A$3:$C$100,3,0)</f>
        <v>Decreto con Fuerza de Ley</v>
      </c>
      <c r="F11915" s="37"/>
      <c r="G11915" s="37"/>
      <c r="H11915" s="37"/>
      <c r="I11915" s="36">
        <f t="shared" si="1"/>
        <v>5</v>
      </c>
      <c r="J11915" s="37"/>
      <c r="K11915" s="37"/>
    </row>
    <row r="11916" ht="22.5" hidden="1" customHeight="1">
      <c r="A11916" s="32" t="b">
        <v>0</v>
      </c>
      <c r="B11916" s="33"/>
      <c r="C11916" s="34"/>
      <c r="D11916" s="35" t="s">
        <v>368</v>
      </c>
      <c r="E11916" s="36" t="str">
        <f>VLOOKUP(D11916,Normativa!$A$3:$C$100,3,0)</f>
        <v>Decreto con Fuerza de Ley</v>
      </c>
      <c r="F11916" s="37"/>
      <c r="G11916" s="37"/>
      <c r="H11916" s="37"/>
      <c r="I11916" s="36">
        <f t="shared" si="1"/>
        <v>6</v>
      </c>
      <c r="J11916" s="37"/>
      <c r="K11916" s="37"/>
    </row>
    <row r="11917" ht="22.5" hidden="1" customHeight="1">
      <c r="A11917" s="32" t="b">
        <v>0</v>
      </c>
      <c r="B11917" s="33"/>
      <c r="C11917" s="34"/>
      <c r="D11917" s="35" t="s">
        <v>368</v>
      </c>
      <c r="E11917" s="36" t="str">
        <f>VLOOKUP(D11917,Normativa!$A$3:$C$100,3,0)</f>
        <v>Decreto con Fuerza de Ley</v>
      </c>
      <c r="F11917" s="37"/>
      <c r="G11917" s="37"/>
      <c r="H11917" s="37"/>
      <c r="I11917" s="36">
        <f t="shared" si="1"/>
        <v>7</v>
      </c>
      <c r="J11917" s="37"/>
      <c r="K11917" s="37"/>
    </row>
    <row r="11918" ht="22.5" hidden="1" customHeight="1">
      <c r="A11918" s="32" t="b">
        <v>0</v>
      </c>
      <c r="B11918" s="33"/>
      <c r="C11918" s="34"/>
      <c r="D11918" s="35" t="s">
        <v>368</v>
      </c>
      <c r="E11918" s="36" t="str">
        <f>VLOOKUP(D11918,Normativa!$A$3:$C$100,3,0)</f>
        <v>Decreto con Fuerza de Ley</v>
      </c>
      <c r="F11918" s="37"/>
      <c r="G11918" s="37"/>
      <c r="H11918" s="37" t="s">
        <v>8539</v>
      </c>
      <c r="I11918" s="36">
        <f t="shared" si="1"/>
        <v>1</v>
      </c>
      <c r="J11918" s="37"/>
      <c r="K11918" s="37"/>
    </row>
    <row r="11919" ht="22.5" hidden="1" customHeight="1">
      <c r="A11919" s="32" t="b">
        <v>0</v>
      </c>
      <c r="B11919" s="33"/>
      <c r="C11919" s="34"/>
      <c r="D11919" s="35" t="s">
        <v>368</v>
      </c>
      <c r="E11919" s="36" t="str">
        <f>VLOOKUP(D11919,Normativa!$A$3:$C$100,3,0)</f>
        <v>Decreto con Fuerza de Ley</v>
      </c>
      <c r="F11919" s="37"/>
      <c r="G11919" s="37"/>
      <c r="H11919" s="37"/>
      <c r="I11919" s="36">
        <f t="shared" si="1"/>
        <v>1</v>
      </c>
      <c r="J11919" s="37"/>
      <c r="K11919" s="37"/>
    </row>
    <row r="11920" ht="22.5" hidden="1" customHeight="1">
      <c r="A11920" s="32" t="b">
        <v>0</v>
      </c>
      <c r="B11920" s="33"/>
      <c r="C11920" s="34"/>
      <c r="D11920" s="35" t="s">
        <v>368</v>
      </c>
      <c r="E11920" s="36" t="str">
        <f>VLOOKUP(D11920,Normativa!$A$3:$C$100,3,0)</f>
        <v>Decreto con Fuerza de Ley</v>
      </c>
      <c r="F11920" s="37"/>
      <c r="G11920" s="37"/>
      <c r="H11920" s="37"/>
      <c r="I11920" s="36">
        <f t="shared" si="1"/>
        <v>2</v>
      </c>
      <c r="J11920" s="37"/>
      <c r="K11920" s="37"/>
    </row>
    <row r="11921" ht="22.5" hidden="1" customHeight="1">
      <c r="A11921" s="32" t="b">
        <v>0</v>
      </c>
      <c r="B11921" s="33"/>
      <c r="C11921" s="34"/>
      <c r="D11921" s="35" t="s">
        <v>368</v>
      </c>
      <c r="E11921" s="36" t="str">
        <f>VLOOKUP(D11921,Normativa!$A$3:$C$100,3,0)</f>
        <v>Decreto con Fuerza de Ley</v>
      </c>
      <c r="F11921" s="37"/>
      <c r="G11921" s="37"/>
      <c r="H11921" s="37"/>
      <c r="I11921" s="36">
        <f t="shared" si="1"/>
        <v>3</v>
      </c>
      <c r="J11921" s="37"/>
      <c r="K11921" s="37"/>
    </row>
    <row r="11922" ht="22.5" hidden="1" customHeight="1">
      <c r="A11922" s="32" t="b">
        <v>0</v>
      </c>
      <c r="B11922" s="33"/>
      <c r="C11922" s="34"/>
      <c r="D11922" s="35" t="s">
        <v>368</v>
      </c>
      <c r="E11922" s="36" t="str">
        <f>VLOOKUP(D11922,Normativa!$A$3:$C$100,3,0)</f>
        <v>Decreto con Fuerza de Ley</v>
      </c>
      <c r="F11922" s="37"/>
      <c r="G11922" s="37"/>
      <c r="H11922" s="37"/>
      <c r="I11922" s="36">
        <f t="shared" si="1"/>
        <v>4</v>
      </c>
      <c r="J11922" s="37"/>
      <c r="K11922" s="37"/>
    </row>
    <row r="11923" ht="22.5" hidden="1" customHeight="1">
      <c r="A11923" s="32" t="b">
        <v>0</v>
      </c>
      <c r="B11923" s="33"/>
      <c r="C11923" s="34"/>
      <c r="D11923" s="35" t="s">
        <v>368</v>
      </c>
      <c r="E11923" s="36" t="str">
        <f>VLOOKUP(D11923,Normativa!$A$3:$C$100,3,0)</f>
        <v>Decreto con Fuerza de Ley</v>
      </c>
      <c r="F11923" s="37"/>
      <c r="G11923" s="37"/>
      <c r="H11923" s="37"/>
      <c r="I11923" s="36">
        <f t="shared" si="1"/>
        <v>5</v>
      </c>
      <c r="J11923" s="37"/>
      <c r="K11923" s="37"/>
    </row>
    <row r="11924" ht="22.5" hidden="1" customHeight="1">
      <c r="A11924" s="32" t="b">
        <v>0</v>
      </c>
      <c r="B11924" s="33"/>
      <c r="C11924" s="34"/>
      <c r="D11924" s="35" t="s">
        <v>368</v>
      </c>
      <c r="E11924" s="36" t="str">
        <f>VLOOKUP(D11924,Normativa!$A$3:$C$100,3,0)</f>
        <v>Decreto con Fuerza de Ley</v>
      </c>
      <c r="F11924" s="37"/>
      <c r="G11924" s="37"/>
      <c r="H11924" s="37" t="s">
        <v>8540</v>
      </c>
      <c r="I11924" s="36">
        <f t="shared" si="1"/>
        <v>1</v>
      </c>
      <c r="J11924" s="37"/>
      <c r="K11924" s="37"/>
    </row>
    <row r="11925" ht="22.5" hidden="1" customHeight="1">
      <c r="A11925" s="32" t="b">
        <v>0</v>
      </c>
      <c r="B11925" s="33"/>
      <c r="C11925" s="34"/>
      <c r="D11925" s="35" t="s">
        <v>368</v>
      </c>
      <c r="E11925" s="36" t="str">
        <f>VLOOKUP(D11925,Normativa!$A$3:$C$100,3,0)</f>
        <v>Decreto con Fuerza de Ley</v>
      </c>
      <c r="F11925" s="37"/>
      <c r="G11925" s="37"/>
      <c r="H11925" s="37"/>
      <c r="I11925" s="36">
        <f t="shared" si="1"/>
        <v>1</v>
      </c>
      <c r="J11925" s="37"/>
      <c r="K11925" s="37"/>
    </row>
    <row r="11926" ht="22.5" hidden="1" customHeight="1">
      <c r="A11926" s="32" t="b">
        <v>0</v>
      </c>
      <c r="B11926" s="33"/>
      <c r="C11926" s="34"/>
      <c r="D11926" s="35" t="s">
        <v>368</v>
      </c>
      <c r="E11926" s="36" t="str">
        <f>VLOOKUP(D11926,Normativa!$A$3:$C$100,3,0)</f>
        <v>Decreto con Fuerza de Ley</v>
      </c>
      <c r="F11926" s="37"/>
      <c r="G11926" s="37"/>
      <c r="H11926" s="37"/>
      <c r="I11926" s="36">
        <f t="shared" si="1"/>
        <v>2</v>
      </c>
      <c r="J11926" s="37"/>
      <c r="K11926" s="37"/>
    </row>
    <row r="11927" ht="22.5" hidden="1" customHeight="1">
      <c r="A11927" s="32" t="b">
        <v>0</v>
      </c>
      <c r="B11927" s="33"/>
      <c r="C11927" s="34"/>
      <c r="D11927" s="35" t="s">
        <v>368</v>
      </c>
      <c r="E11927" s="36" t="str">
        <f>VLOOKUP(D11927,Normativa!$A$3:$C$100,3,0)</f>
        <v>Decreto con Fuerza de Ley</v>
      </c>
      <c r="F11927" s="37"/>
      <c r="G11927" s="37"/>
      <c r="H11927" s="37"/>
      <c r="I11927" s="36">
        <f t="shared" si="1"/>
        <v>3</v>
      </c>
      <c r="J11927" s="37"/>
      <c r="K11927" s="37"/>
    </row>
    <row r="11928" ht="22.5" hidden="1" customHeight="1">
      <c r="A11928" s="32" t="b">
        <v>0</v>
      </c>
      <c r="B11928" s="33"/>
      <c r="C11928" s="34"/>
      <c r="D11928" s="35" t="s">
        <v>368</v>
      </c>
      <c r="E11928" s="36" t="str">
        <f>VLOOKUP(D11928,Normativa!$A$3:$C$100,3,0)</f>
        <v>Decreto con Fuerza de Ley</v>
      </c>
      <c r="F11928" s="37"/>
      <c r="G11928" s="37"/>
      <c r="H11928" s="37"/>
      <c r="I11928" s="36">
        <f t="shared" si="1"/>
        <v>4</v>
      </c>
      <c r="J11928" s="37"/>
      <c r="K11928" s="37"/>
    </row>
    <row r="11929" ht="22.5" hidden="1" customHeight="1">
      <c r="A11929" s="32" t="b">
        <v>0</v>
      </c>
      <c r="B11929" s="33"/>
      <c r="C11929" s="34"/>
      <c r="D11929" s="35" t="s">
        <v>368</v>
      </c>
      <c r="E11929" s="36" t="str">
        <f>VLOOKUP(D11929,Normativa!$A$3:$C$100,3,0)</f>
        <v>Decreto con Fuerza de Ley</v>
      </c>
      <c r="F11929" s="37"/>
      <c r="G11929" s="37"/>
      <c r="H11929" s="37"/>
      <c r="I11929" s="36">
        <f t="shared" si="1"/>
        <v>5</v>
      </c>
      <c r="J11929" s="37"/>
      <c r="K11929" s="37"/>
    </row>
    <row r="11930" ht="22.5" hidden="1" customHeight="1">
      <c r="A11930" s="32" t="b">
        <v>0</v>
      </c>
      <c r="B11930" s="33"/>
      <c r="C11930" s="34"/>
      <c r="D11930" s="35" t="s">
        <v>368</v>
      </c>
      <c r="E11930" s="36" t="str">
        <f>VLOOKUP(D11930,Normativa!$A$3:$C$100,3,0)</f>
        <v>Decreto con Fuerza de Ley</v>
      </c>
      <c r="F11930" s="37"/>
      <c r="G11930" s="37"/>
      <c r="H11930" s="37"/>
      <c r="I11930" s="36">
        <f t="shared" si="1"/>
        <v>6</v>
      </c>
      <c r="J11930" s="37"/>
      <c r="K11930" s="37"/>
    </row>
    <row r="11931" ht="22.5" hidden="1" customHeight="1">
      <c r="A11931" s="32" t="b">
        <v>0</v>
      </c>
      <c r="B11931" s="33"/>
      <c r="C11931" s="34"/>
      <c r="D11931" s="35" t="s">
        <v>368</v>
      </c>
      <c r="E11931" s="36" t="str">
        <f>VLOOKUP(D11931,Normativa!$A$3:$C$100,3,0)</f>
        <v>Decreto con Fuerza de Ley</v>
      </c>
      <c r="F11931" s="37"/>
      <c r="G11931" s="37"/>
      <c r="H11931" s="37"/>
      <c r="I11931" s="36">
        <f t="shared" si="1"/>
        <v>7</v>
      </c>
      <c r="J11931" s="37"/>
      <c r="K11931" s="37"/>
    </row>
    <row r="11932" ht="22.5" hidden="1" customHeight="1">
      <c r="A11932" s="32" t="b">
        <v>0</v>
      </c>
      <c r="B11932" s="33"/>
      <c r="C11932" s="34"/>
      <c r="D11932" s="35" t="s">
        <v>368</v>
      </c>
      <c r="E11932" s="36" t="str">
        <f>VLOOKUP(D11932,Normativa!$A$3:$C$100,3,0)</f>
        <v>Decreto con Fuerza de Ley</v>
      </c>
      <c r="F11932" s="37"/>
      <c r="G11932" s="37"/>
      <c r="H11932" s="37"/>
      <c r="I11932" s="36">
        <f t="shared" si="1"/>
        <v>8</v>
      </c>
      <c r="J11932" s="37"/>
      <c r="K11932" s="37"/>
    </row>
    <row r="11933" ht="22.5" hidden="1" customHeight="1">
      <c r="A11933" s="32" t="b">
        <v>0</v>
      </c>
      <c r="B11933" s="33"/>
      <c r="C11933" s="34"/>
      <c r="D11933" s="35" t="s">
        <v>368</v>
      </c>
      <c r="E11933" s="36" t="str">
        <f>VLOOKUP(D11933,Normativa!$A$3:$C$100,3,0)</f>
        <v>Decreto con Fuerza de Ley</v>
      </c>
      <c r="F11933" s="37"/>
      <c r="G11933" s="37"/>
      <c r="H11933" s="37"/>
      <c r="I11933" s="36">
        <f t="shared" si="1"/>
        <v>9</v>
      </c>
      <c r="J11933" s="37"/>
      <c r="K11933" s="37"/>
    </row>
    <row r="11934" ht="22.5" hidden="1" customHeight="1">
      <c r="A11934" s="32" t="b">
        <v>0</v>
      </c>
      <c r="B11934" s="33"/>
      <c r="C11934" s="34"/>
      <c r="D11934" s="35" t="s">
        <v>368</v>
      </c>
      <c r="E11934" s="36" t="str">
        <f>VLOOKUP(D11934,Normativa!$A$3:$C$100,3,0)</f>
        <v>Decreto con Fuerza de Ley</v>
      </c>
      <c r="F11934" s="37"/>
      <c r="G11934" s="37"/>
      <c r="H11934" s="37" t="s">
        <v>8541</v>
      </c>
      <c r="I11934" s="36">
        <f t="shared" si="1"/>
        <v>1</v>
      </c>
      <c r="J11934" s="37"/>
      <c r="K11934" s="37"/>
    </row>
    <row r="11935" ht="22.5" hidden="1" customHeight="1">
      <c r="A11935" s="32" t="b">
        <v>0</v>
      </c>
      <c r="B11935" s="33"/>
      <c r="C11935" s="34"/>
      <c r="D11935" s="35" t="s">
        <v>368</v>
      </c>
      <c r="E11935" s="36" t="str">
        <f>VLOOKUP(D11935,Normativa!$A$3:$C$100,3,0)</f>
        <v>Decreto con Fuerza de Ley</v>
      </c>
      <c r="F11935" s="37"/>
      <c r="G11935" s="37"/>
      <c r="H11935" s="37"/>
      <c r="I11935" s="36">
        <f t="shared" si="1"/>
        <v>1</v>
      </c>
      <c r="J11935" s="37"/>
      <c r="K11935" s="37"/>
    </row>
    <row r="11936" ht="22.5" hidden="1" customHeight="1">
      <c r="A11936" s="32" t="b">
        <v>0</v>
      </c>
      <c r="B11936" s="33"/>
      <c r="C11936" s="34"/>
      <c r="D11936" s="35" t="s">
        <v>368</v>
      </c>
      <c r="E11936" s="36" t="str">
        <f>VLOOKUP(D11936,Normativa!$A$3:$C$100,3,0)</f>
        <v>Decreto con Fuerza de Ley</v>
      </c>
      <c r="F11936" s="37"/>
      <c r="G11936" s="37"/>
      <c r="H11936" s="37"/>
      <c r="I11936" s="36">
        <f t="shared" si="1"/>
        <v>2</v>
      </c>
      <c r="J11936" s="37"/>
      <c r="K11936" s="37"/>
    </row>
    <row r="11937" ht="22.5" hidden="1" customHeight="1">
      <c r="A11937" s="32" t="b">
        <v>0</v>
      </c>
      <c r="B11937" s="33"/>
      <c r="C11937" s="34"/>
      <c r="D11937" s="35" t="s">
        <v>368</v>
      </c>
      <c r="E11937" s="36" t="str">
        <f>VLOOKUP(D11937,Normativa!$A$3:$C$100,3,0)</f>
        <v>Decreto con Fuerza de Ley</v>
      </c>
      <c r="F11937" s="37"/>
      <c r="G11937" s="37"/>
      <c r="H11937" s="37"/>
      <c r="I11937" s="36">
        <f t="shared" si="1"/>
        <v>3</v>
      </c>
      <c r="J11937" s="37"/>
      <c r="K11937" s="37"/>
    </row>
    <row r="11938" ht="22.5" hidden="1" customHeight="1">
      <c r="A11938" s="32" t="b">
        <v>0</v>
      </c>
      <c r="B11938" s="33"/>
      <c r="C11938" s="34"/>
      <c r="D11938" s="35" t="s">
        <v>368</v>
      </c>
      <c r="E11938" s="36" t="str">
        <f>VLOOKUP(D11938,Normativa!$A$3:$C$100,3,0)</f>
        <v>Decreto con Fuerza de Ley</v>
      </c>
      <c r="F11938" s="37"/>
      <c r="G11938" s="37"/>
      <c r="H11938" s="37"/>
      <c r="I11938" s="36">
        <f t="shared" si="1"/>
        <v>4</v>
      </c>
      <c r="J11938" s="37"/>
      <c r="K11938" s="37"/>
    </row>
    <row r="11939" ht="22.5" hidden="1" customHeight="1">
      <c r="A11939" s="32" t="b">
        <v>0</v>
      </c>
      <c r="B11939" s="33"/>
      <c r="C11939" s="34"/>
      <c r="D11939" s="35" t="s">
        <v>368</v>
      </c>
      <c r="E11939" s="36" t="str">
        <f>VLOOKUP(D11939,Normativa!$A$3:$C$100,3,0)</f>
        <v>Decreto con Fuerza de Ley</v>
      </c>
      <c r="F11939" s="37"/>
      <c r="G11939" s="37"/>
      <c r="H11939" s="37" t="s">
        <v>8542</v>
      </c>
      <c r="I11939" s="36">
        <f t="shared" si="1"/>
        <v>1</v>
      </c>
      <c r="J11939" s="37"/>
      <c r="K11939" s="37"/>
    </row>
    <row r="11940" ht="22.5" hidden="1" customHeight="1">
      <c r="A11940" s="32" t="b">
        <v>0</v>
      </c>
      <c r="B11940" s="33"/>
      <c r="C11940" s="34"/>
      <c r="D11940" s="35" t="s">
        <v>368</v>
      </c>
      <c r="E11940" s="36" t="str">
        <f>VLOOKUP(D11940,Normativa!$A$3:$C$100,3,0)</f>
        <v>Decreto con Fuerza de Ley</v>
      </c>
      <c r="F11940" s="37"/>
      <c r="G11940" s="37"/>
      <c r="H11940" s="37" t="s">
        <v>8543</v>
      </c>
      <c r="I11940" s="36">
        <f t="shared" si="1"/>
        <v>1</v>
      </c>
      <c r="J11940" s="37"/>
      <c r="K11940" s="37"/>
    </row>
    <row r="11941" ht="22.5" hidden="1" customHeight="1">
      <c r="A11941" s="32" t="b">
        <v>0</v>
      </c>
      <c r="B11941" s="33"/>
      <c r="C11941" s="34"/>
      <c r="D11941" s="35" t="s">
        <v>368</v>
      </c>
      <c r="E11941" s="36" t="str">
        <f>VLOOKUP(D11941,Normativa!$A$3:$C$100,3,0)</f>
        <v>Decreto con Fuerza de Ley</v>
      </c>
      <c r="F11941" s="37"/>
      <c r="G11941" s="37"/>
      <c r="H11941" s="37" t="s">
        <v>8544</v>
      </c>
      <c r="I11941" s="36">
        <f t="shared" si="1"/>
        <v>1</v>
      </c>
      <c r="J11941" s="37"/>
      <c r="K11941" s="37"/>
    </row>
    <row r="11942" ht="22.5" hidden="1" customHeight="1">
      <c r="A11942" s="32" t="b">
        <v>0</v>
      </c>
      <c r="B11942" s="33"/>
      <c r="C11942" s="34"/>
      <c r="D11942" s="35" t="s">
        <v>368</v>
      </c>
      <c r="E11942" s="36" t="str">
        <f>VLOOKUP(D11942,Normativa!$A$3:$C$100,3,0)</f>
        <v>Decreto con Fuerza de Ley</v>
      </c>
      <c r="F11942" s="37"/>
      <c r="G11942" s="37"/>
      <c r="H11942" s="37" t="s">
        <v>8545</v>
      </c>
      <c r="I11942" s="36">
        <f t="shared" si="1"/>
        <v>1</v>
      </c>
      <c r="J11942" s="37"/>
      <c r="K11942" s="37"/>
    </row>
    <row r="11943" ht="22.5" hidden="1" customHeight="1">
      <c r="A11943" s="32" t="b">
        <v>0</v>
      </c>
      <c r="B11943" s="33"/>
      <c r="C11943" s="34"/>
      <c r="D11943" s="35" t="s">
        <v>368</v>
      </c>
      <c r="E11943" s="36" t="str">
        <f>VLOOKUP(D11943,Normativa!$A$3:$C$100,3,0)</f>
        <v>Decreto con Fuerza de Ley</v>
      </c>
      <c r="F11943" s="37"/>
      <c r="G11943" s="37"/>
      <c r="H11943" s="37"/>
      <c r="I11943" s="36">
        <f t="shared" si="1"/>
        <v>1</v>
      </c>
      <c r="J11943" s="37"/>
      <c r="K11943" s="37"/>
    </row>
    <row r="11944" ht="22.5" hidden="1" customHeight="1">
      <c r="A11944" s="32" t="b">
        <v>0</v>
      </c>
      <c r="B11944" s="33"/>
      <c r="C11944" s="34"/>
      <c r="D11944" s="35" t="s">
        <v>368</v>
      </c>
      <c r="E11944" s="36" t="str">
        <f>VLOOKUP(D11944,Normativa!$A$3:$C$100,3,0)</f>
        <v>Decreto con Fuerza de Ley</v>
      </c>
      <c r="F11944" s="37"/>
      <c r="G11944" s="37"/>
      <c r="H11944" s="37"/>
      <c r="I11944" s="36">
        <f t="shared" si="1"/>
        <v>2</v>
      </c>
      <c r="J11944" s="37"/>
      <c r="K11944" s="37"/>
    </row>
    <row r="11945" ht="22.5" hidden="1" customHeight="1">
      <c r="A11945" s="32" t="b">
        <v>0</v>
      </c>
      <c r="B11945" s="33"/>
      <c r="C11945" s="34"/>
      <c r="D11945" s="35" t="s">
        <v>368</v>
      </c>
      <c r="E11945" s="36" t="str">
        <f>VLOOKUP(D11945,Normativa!$A$3:$C$100,3,0)</f>
        <v>Decreto con Fuerza de Ley</v>
      </c>
      <c r="F11945" s="37"/>
      <c r="G11945" s="37"/>
      <c r="H11945" s="37"/>
      <c r="I11945" s="36">
        <f t="shared" si="1"/>
        <v>3</v>
      </c>
      <c r="J11945" s="37"/>
      <c r="K11945" s="37"/>
    </row>
    <row r="11946" ht="22.5" hidden="1" customHeight="1">
      <c r="A11946" s="32" t="b">
        <v>0</v>
      </c>
      <c r="B11946" s="33"/>
      <c r="C11946" s="34"/>
      <c r="D11946" s="35" t="s">
        <v>368</v>
      </c>
      <c r="E11946" s="36" t="str">
        <f>VLOOKUP(D11946,Normativa!$A$3:$C$100,3,0)</f>
        <v>Decreto con Fuerza de Ley</v>
      </c>
      <c r="F11946" s="37"/>
      <c r="G11946" s="37"/>
      <c r="H11946" s="37" t="s">
        <v>8546</v>
      </c>
      <c r="I11946" s="36">
        <f t="shared" si="1"/>
        <v>1</v>
      </c>
      <c r="J11946" s="37"/>
      <c r="K11946" s="37"/>
    </row>
    <row r="11947" ht="22.5" hidden="1" customHeight="1">
      <c r="A11947" s="32" t="b">
        <v>0</v>
      </c>
      <c r="B11947" s="33"/>
      <c r="C11947" s="34"/>
      <c r="D11947" s="35" t="s">
        <v>368</v>
      </c>
      <c r="E11947" s="36" t="str">
        <f>VLOOKUP(D11947,Normativa!$A$3:$C$100,3,0)</f>
        <v>Decreto con Fuerza de Ley</v>
      </c>
      <c r="F11947" s="37"/>
      <c r="G11947" s="37"/>
      <c r="H11947" s="37" t="s">
        <v>8547</v>
      </c>
      <c r="I11947" s="36">
        <f t="shared" si="1"/>
        <v>1</v>
      </c>
      <c r="J11947" s="37"/>
      <c r="K11947" s="37"/>
    </row>
    <row r="11948" ht="22.5" hidden="1" customHeight="1">
      <c r="A11948" s="32" t="b">
        <v>0</v>
      </c>
      <c r="B11948" s="33"/>
      <c r="C11948" s="34"/>
      <c r="D11948" s="35" t="s">
        <v>368</v>
      </c>
      <c r="E11948" s="36" t="str">
        <f>VLOOKUP(D11948,Normativa!$A$3:$C$100,3,0)</f>
        <v>Decreto con Fuerza de Ley</v>
      </c>
      <c r="F11948" s="37"/>
      <c r="G11948" s="37"/>
      <c r="H11948" s="37"/>
      <c r="I11948" s="36">
        <f t="shared" si="1"/>
        <v>1</v>
      </c>
      <c r="J11948" s="37"/>
      <c r="K11948" s="37"/>
    </row>
    <row r="11949" ht="22.5" hidden="1" customHeight="1">
      <c r="A11949" s="32" t="b">
        <v>0</v>
      </c>
      <c r="B11949" s="33"/>
      <c r="C11949" s="34"/>
      <c r="D11949" s="35" t="s">
        <v>368</v>
      </c>
      <c r="E11949" s="36" t="str">
        <f>VLOOKUP(D11949,Normativa!$A$3:$C$100,3,0)</f>
        <v>Decreto con Fuerza de Ley</v>
      </c>
      <c r="F11949" s="37"/>
      <c r="G11949" s="37"/>
      <c r="H11949" s="37"/>
      <c r="I11949" s="36">
        <f t="shared" si="1"/>
        <v>2</v>
      </c>
      <c r="J11949" s="37"/>
      <c r="K11949" s="37"/>
    </row>
    <row r="11950" ht="22.5" hidden="1" customHeight="1">
      <c r="A11950" s="32" t="b">
        <v>0</v>
      </c>
      <c r="B11950" s="33"/>
      <c r="C11950" s="34"/>
      <c r="D11950" s="35" t="s">
        <v>368</v>
      </c>
      <c r="E11950" s="36" t="str">
        <f>VLOOKUP(D11950,Normativa!$A$3:$C$100,3,0)</f>
        <v>Decreto con Fuerza de Ley</v>
      </c>
      <c r="F11950" s="37"/>
      <c r="G11950" s="37"/>
      <c r="H11950" s="37"/>
      <c r="I11950" s="36">
        <f t="shared" si="1"/>
        <v>3</v>
      </c>
      <c r="J11950" s="37"/>
      <c r="K11950" s="37"/>
    </row>
    <row r="11951" ht="22.5" hidden="1" customHeight="1">
      <c r="A11951" s="32" t="b">
        <v>0</v>
      </c>
      <c r="B11951" s="33"/>
      <c r="C11951" s="34"/>
      <c r="D11951" s="35" t="s">
        <v>368</v>
      </c>
      <c r="E11951" s="36" t="str">
        <f>VLOOKUP(D11951,Normativa!$A$3:$C$100,3,0)</f>
        <v>Decreto con Fuerza de Ley</v>
      </c>
      <c r="F11951" s="37"/>
      <c r="G11951" s="37"/>
      <c r="H11951" s="37"/>
      <c r="I11951" s="36">
        <f t="shared" si="1"/>
        <v>4</v>
      </c>
      <c r="J11951" s="37"/>
      <c r="K11951" s="37"/>
    </row>
    <row r="11952" ht="22.5" hidden="1" customHeight="1">
      <c r="A11952" s="32" t="b">
        <v>0</v>
      </c>
      <c r="B11952" s="33"/>
      <c r="C11952" s="34"/>
      <c r="D11952" s="35" t="s">
        <v>368</v>
      </c>
      <c r="E11952" s="36" t="str">
        <f>VLOOKUP(D11952,Normativa!$A$3:$C$100,3,0)</f>
        <v>Decreto con Fuerza de Ley</v>
      </c>
      <c r="F11952" s="37"/>
      <c r="G11952" s="37"/>
      <c r="H11952" s="37"/>
      <c r="I11952" s="36">
        <f t="shared" si="1"/>
        <v>5</v>
      </c>
      <c r="J11952" s="37"/>
      <c r="K11952" s="37"/>
    </row>
    <row r="11953" ht="22.5" hidden="1" customHeight="1">
      <c r="A11953" s="32" t="b">
        <v>0</v>
      </c>
      <c r="B11953" s="33"/>
      <c r="C11953" s="34"/>
      <c r="D11953" s="35" t="s">
        <v>368</v>
      </c>
      <c r="E11953" s="36" t="str">
        <f>VLOOKUP(D11953,Normativa!$A$3:$C$100,3,0)</f>
        <v>Decreto con Fuerza de Ley</v>
      </c>
      <c r="F11953" s="37"/>
      <c r="G11953" s="37"/>
      <c r="H11953" s="37" t="s">
        <v>8548</v>
      </c>
      <c r="I11953" s="36">
        <f t="shared" si="1"/>
        <v>1</v>
      </c>
      <c r="J11953" s="37"/>
      <c r="K11953" s="37"/>
    </row>
    <row r="11954" ht="22.5" hidden="1" customHeight="1">
      <c r="A11954" s="32" t="b">
        <v>0</v>
      </c>
      <c r="B11954" s="33"/>
      <c r="C11954" s="34"/>
      <c r="D11954" s="35" t="s">
        <v>368</v>
      </c>
      <c r="E11954" s="36" t="str">
        <f>VLOOKUP(D11954,Normativa!$A$3:$C$100,3,0)</f>
        <v>Decreto con Fuerza de Ley</v>
      </c>
      <c r="F11954" s="37"/>
      <c r="G11954" s="37"/>
      <c r="H11954" s="37"/>
      <c r="I11954" s="36">
        <f t="shared" si="1"/>
        <v>1</v>
      </c>
      <c r="J11954" s="37"/>
      <c r="K11954" s="37"/>
    </row>
    <row r="11955" ht="22.5" hidden="1" customHeight="1">
      <c r="A11955" s="32" t="b">
        <v>0</v>
      </c>
      <c r="B11955" s="33"/>
      <c r="C11955" s="34"/>
      <c r="D11955" s="35" t="s">
        <v>368</v>
      </c>
      <c r="E11955" s="36" t="str">
        <f>VLOOKUP(D11955,Normativa!$A$3:$C$100,3,0)</f>
        <v>Decreto con Fuerza de Ley</v>
      </c>
      <c r="F11955" s="37"/>
      <c r="G11955" s="37"/>
      <c r="H11955" s="37"/>
      <c r="I11955" s="36">
        <f t="shared" si="1"/>
        <v>2</v>
      </c>
      <c r="J11955" s="37"/>
      <c r="K11955" s="37"/>
    </row>
    <row r="11956" ht="22.5" hidden="1" customHeight="1">
      <c r="A11956" s="32" t="b">
        <v>0</v>
      </c>
      <c r="B11956" s="33"/>
      <c r="C11956" s="34"/>
      <c r="D11956" s="35" t="s">
        <v>368</v>
      </c>
      <c r="E11956" s="36" t="str">
        <f>VLOOKUP(D11956,Normativa!$A$3:$C$100,3,0)</f>
        <v>Decreto con Fuerza de Ley</v>
      </c>
      <c r="F11956" s="37"/>
      <c r="G11956" s="37"/>
      <c r="H11956" s="37"/>
      <c r="I11956" s="36">
        <f t="shared" si="1"/>
        <v>3</v>
      </c>
      <c r="J11956" s="37"/>
      <c r="K11956" s="37"/>
    </row>
    <row r="11957" ht="22.5" hidden="1" customHeight="1">
      <c r="A11957" s="32" t="b">
        <v>0</v>
      </c>
      <c r="B11957" s="33"/>
      <c r="C11957" s="34"/>
      <c r="D11957" s="35" t="s">
        <v>368</v>
      </c>
      <c r="E11957" s="36" t="str">
        <f>VLOOKUP(D11957,Normativa!$A$3:$C$100,3,0)</f>
        <v>Decreto con Fuerza de Ley</v>
      </c>
      <c r="F11957" s="37"/>
      <c r="G11957" s="37"/>
      <c r="H11957" s="37" t="s">
        <v>8354</v>
      </c>
      <c r="I11957" s="36">
        <f t="shared" si="1"/>
        <v>1</v>
      </c>
      <c r="J11957" s="37"/>
      <c r="K11957" s="37"/>
    </row>
    <row r="11958" ht="22.5" hidden="1" customHeight="1">
      <c r="A11958" s="32" t="b">
        <v>0</v>
      </c>
      <c r="B11958" s="33"/>
      <c r="C11958" s="34"/>
      <c r="D11958" s="35" t="s">
        <v>368</v>
      </c>
      <c r="E11958" s="36" t="str">
        <f>VLOOKUP(D11958,Normativa!$A$3:$C$100,3,0)</f>
        <v>Decreto con Fuerza de Ley</v>
      </c>
      <c r="F11958" s="37"/>
      <c r="G11958" s="37"/>
      <c r="H11958" s="37" t="s">
        <v>8549</v>
      </c>
      <c r="I11958" s="36">
        <f t="shared" si="1"/>
        <v>1</v>
      </c>
      <c r="J11958" s="37"/>
      <c r="K11958" s="37"/>
    </row>
    <row r="11959" ht="22.5" hidden="1" customHeight="1">
      <c r="A11959" s="32" t="b">
        <v>0</v>
      </c>
      <c r="B11959" s="33"/>
      <c r="C11959" s="34"/>
      <c r="D11959" s="35" t="s">
        <v>368</v>
      </c>
      <c r="E11959" s="36" t="str">
        <f>VLOOKUP(D11959,Normativa!$A$3:$C$100,3,0)</f>
        <v>Decreto con Fuerza de Ley</v>
      </c>
      <c r="F11959" s="37"/>
      <c r="G11959" s="37"/>
      <c r="H11959" s="37"/>
      <c r="I11959" s="36">
        <f t="shared" si="1"/>
        <v>1</v>
      </c>
      <c r="J11959" s="37"/>
      <c r="K11959" s="37"/>
    </row>
    <row r="11960" ht="22.5" hidden="1" customHeight="1">
      <c r="A11960" s="32" t="b">
        <v>0</v>
      </c>
      <c r="B11960" s="33"/>
      <c r="C11960" s="34"/>
      <c r="D11960" s="35" t="s">
        <v>368</v>
      </c>
      <c r="E11960" s="36" t="str">
        <f>VLOOKUP(D11960,Normativa!$A$3:$C$100,3,0)</f>
        <v>Decreto con Fuerza de Ley</v>
      </c>
      <c r="F11960" s="37"/>
      <c r="G11960" s="37"/>
      <c r="H11960" s="37" t="s">
        <v>8550</v>
      </c>
      <c r="I11960" s="36">
        <f t="shared" si="1"/>
        <v>1</v>
      </c>
      <c r="J11960" s="37"/>
      <c r="K11960" s="37"/>
    </row>
    <row r="11961" ht="22.5" hidden="1" customHeight="1">
      <c r="A11961" s="32" t="b">
        <v>0</v>
      </c>
      <c r="B11961" s="33"/>
      <c r="C11961" s="34"/>
      <c r="D11961" s="35" t="s">
        <v>368</v>
      </c>
      <c r="E11961" s="36" t="str">
        <f>VLOOKUP(D11961,Normativa!$A$3:$C$100,3,0)</f>
        <v>Decreto con Fuerza de Ley</v>
      </c>
      <c r="F11961" s="37"/>
      <c r="G11961" s="37"/>
      <c r="H11961" s="37" t="s">
        <v>8551</v>
      </c>
      <c r="I11961" s="36">
        <f t="shared" si="1"/>
        <v>1</v>
      </c>
      <c r="J11961" s="37"/>
      <c r="K11961" s="37"/>
    </row>
    <row r="11962" ht="22.5" hidden="1" customHeight="1">
      <c r="A11962" s="32" t="b">
        <v>0</v>
      </c>
      <c r="B11962" s="33"/>
      <c r="C11962" s="34"/>
      <c r="D11962" s="35" t="s">
        <v>209</v>
      </c>
      <c r="E11962" s="36" t="str">
        <f>VLOOKUP(D11962,Normativa!$A$3:$C$100,3,0)</f>
        <v>Ley</v>
      </c>
      <c r="F11962" s="37"/>
      <c r="G11962" s="37"/>
      <c r="H11962" s="37" t="s">
        <v>8552</v>
      </c>
      <c r="I11962" s="36">
        <f t="shared" si="1"/>
        <v>1</v>
      </c>
      <c r="J11962" s="37"/>
      <c r="K11962" s="37"/>
    </row>
    <row r="11963" ht="22.5" hidden="1" customHeight="1">
      <c r="A11963" s="32" t="b">
        <v>0</v>
      </c>
      <c r="B11963" s="33"/>
      <c r="C11963" s="34"/>
      <c r="D11963" s="35" t="s">
        <v>209</v>
      </c>
      <c r="E11963" s="36" t="str">
        <f>VLOOKUP(D11963,Normativa!$A$3:$C$100,3,0)</f>
        <v>Ley</v>
      </c>
      <c r="F11963" s="37"/>
      <c r="G11963" s="37"/>
      <c r="H11963" s="37" t="s">
        <v>8552</v>
      </c>
      <c r="I11963" s="36">
        <f t="shared" si="1"/>
        <v>2</v>
      </c>
      <c r="J11963" s="37"/>
      <c r="K11963" s="37"/>
    </row>
    <row r="11964" ht="22.5" hidden="1" customHeight="1">
      <c r="A11964" s="32" t="b">
        <v>0</v>
      </c>
      <c r="B11964" s="33"/>
      <c r="C11964" s="34"/>
      <c r="D11964" s="35" t="s">
        <v>209</v>
      </c>
      <c r="E11964" s="36" t="str">
        <f>VLOOKUP(D11964,Normativa!$A$3:$C$100,3,0)</f>
        <v>Ley</v>
      </c>
      <c r="F11964" s="37"/>
      <c r="G11964" s="37"/>
      <c r="H11964" s="37"/>
      <c r="I11964" s="36">
        <f t="shared" si="1"/>
        <v>1</v>
      </c>
      <c r="J11964" s="37"/>
      <c r="K11964" s="37"/>
    </row>
    <row r="11965" ht="22.5" hidden="1" customHeight="1">
      <c r="A11965" s="32" t="b">
        <v>0</v>
      </c>
      <c r="B11965" s="33"/>
      <c r="C11965" s="34"/>
      <c r="D11965" s="35" t="s">
        <v>209</v>
      </c>
      <c r="E11965" s="36" t="str">
        <f>VLOOKUP(D11965,Normativa!$A$3:$C$100,3,0)</f>
        <v>Ley</v>
      </c>
      <c r="F11965" s="37"/>
      <c r="G11965" s="37"/>
      <c r="H11965" s="37" t="s">
        <v>599</v>
      </c>
      <c r="I11965" s="36">
        <f t="shared" si="1"/>
        <v>1</v>
      </c>
      <c r="J11965" s="37"/>
      <c r="K11965" s="37"/>
    </row>
    <row r="11966" ht="22.5" hidden="1" customHeight="1">
      <c r="A11966" s="32" t="b">
        <v>0</v>
      </c>
      <c r="B11966" s="33"/>
      <c r="C11966" s="34"/>
      <c r="D11966" s="35" t="s">
        <v>209</v>
      </c>
      <c r="E11966" s="36" t="str">
        <f>VLOOKUP(D11966,Normativa!$A$3:$C$100,3,0)</f>
        <v>Ley</v>
      </c>
      <c r="F11966" s="37"/>
      <c r="G11966" s="37"/>
      <c r="H11966" s="37"/>
      <c r="I11966" s="36">
        <f t="shared" si="1"/>
        <v>1</v>
      </c>
      <c r="J11966" s="37"/>
      <c r="K11966" s="37"/>
    </row>
    <row r="11967" ht="22.5" hidden="1" customHeight="1">
      <c r="A11967" s="32" t="b">
        <v>0</v>
      </c>
      <c r="B11967" s="33"/>
      <c r="C11967" s="34"/>
      <c r="D11967" s="35" t="s">
        <v>209</v>
      </c>
      <c r="E11967" s="36" t="str">
        <f>VLOOKUP(D11967,Normativa!$A$3:$C$100,3,0)</f>
        <v>Ley</v>
      </c>
      <c r="F11967" s="37"/>
      <c r="G11967" s="37"/>
      <c r="H11967" s="37" t="s">
        <v>600</v>
      </c>
      <c r="I11967" s="36">
        <f t="shared" si="1"/>
        <v>1</v>
      </c>
      <c r="J11967" s="37"/>
      <c r="K11967" s="37"/>
    </row>
    <row r="11968" ht="22.5" hidden="1" customHeight="1">
      <c r="A11968" s="32" t="b">
        <v>0</v>
      </c>
      <c r="B11968" s="33"/>
      <c r="C11968" s="34"/>
      <c r="D11968" s="35" t="s">
        <v>209</v>
      </c>
      <c r="E11968" s="36" t="str">
        <f>VLOOKUP(D11968,Normativa!$A$3:$C$100,3,0)</f>
        <v>Ley</v>
      </c>
      <c r="F11968" s="37"/>
      <c r="G11968" s="37"/>
      <c r="H11968" s="37" t="s">
        <v>8553</v>
      </c>
      <c r="I11968" s="36">
        <f t="shared" si="1"/>
        <v>1</v>
      </c>
      <c r="J11968" s="37"/>
      <c r="K11968" s="37"/>
    </row>
    <row r="11969" ht="22.5" hidden="1" customHeight="1">
      <c r="A11969" s="32" t="b">
        <v>0</v>
      </c>
      <c r="B11969" s="33"/>
      <c r="C11969" s="34"/>
      <c r="D11969" s="35" t="s">
        <v>209</v>
      </c>
      <c r="E11969" s="36" t="str">
        <f>VLOOKUP(D11969,Normativa!$A$3:$C$100,3,0)</f>
        <v>Ley</v>
      </c>
      <c r="F11969" s="37"/>
      <c r="G11969" s="37"/>
      <c r="H11969" s="37" t="s">
        <v>8554</v>
      </c>
      <c r="I11969" s="36">
        <f t="shared" si="1"/>
        <v>1</v>
      </c>
      <c r="J11969" s="37"/>
      <c r="K11969" s="37"/>
    </row>
    <row r="11970" ht="22.5" hidden="1" customHeight="1">
      <c r="A11970" s="32" t="b">
        <v>0</v>
      </c>
      <c r="B11970" s="33"/>
      <c r="C11970" s="34"/>
      <c r="D11970" s="35" t="s">
        <v>209</v>
      </c>
      <c r="E11970" s="36" t="str">
        <f>VLOOKUP(D11970,Normativa!$A$3:$C$100,3,0)</f>
        <v>Ley</v>
      </c>
      <c r="F11970" s="37"/>
      <c r="G11970" s="37"/>
      <c r="H11970" s="37"/>
      <c r="I11970" s="36">
        <f t="shared" si="1"/>
        <v>1</v>
      </c>
      <c r="J11970" s="37"/>
      <c r="K11970" s="37"/>
    </row>
    <row r="11971" ht="22.5" hidden="1" customHeight="1">
      <c r="A11971" s="32" t="b">
        <v>0</v>
      </c>
      <c r="B11971" s="33"/>
      <c r="C11971" s="34"/>
      <c r="D11971" s="35" t="s">
        <v>209</v>
      </c>
      <c r="E11971" s="36" t="str">
        <f>VLOOKUP(D11971,Normativa!$A$3:$C$100,3,0)</f>
        <v>Ley</v>
      </c>
      <c r="F11971" s="37"/>
      <c r="G11971" s="37"/>
      <c r="H11971" s="37" t="s">
        <v>8555</v>
      </c>
      <c r="I11971" s="36">
        <f t="shared" si="1"/>
        <v>1</v>
      </c>
      <c r="J11971" s="37"/>
      <c r="K11971" s="37"/>
    </row>
    <row r="11972" ht="22.5" hidden="1" customHeight="1">
      <c r="A11972" s="32" t="b">
        <v>0</v>
      </c>
      <c r="B11972" s="33"/>
      <c r="C11972" s="34"/>
      <c r="D11972" s="35" t="s">
        <v>209</v>
      </c>
      <c r="E11972" s="36" t="str">
        <f>VLOOKUP(D11972,Normativa!$A$3:$C$100,3,0)</f>
        <v>Ley</v>
      </c>
      <c r="F11972" s="37"/>
      <c r="G11972" s="37"/>
      <c r="H11972" s="37" t="s">
        <v>8556</v>
      </c>
      <c r="I11972" s="36">
        <f t="shared" si="1"/>
        <v>1</v>
      </c>
      <c r="J11972" s="37"/>
      <c r="K11972" s="37"/>
    </row>
    <row r="11973" ht="22.5" hidden="1" customHeight="1">
      <c r="A11973" s="32" t="b">
        <v>0</v>
      </c>
      <c r="B11973" s="33"/>
      <c r="C11973" s="34"/>
      <c r="D11973" s="35" t="s">
        <v>209</v>
      </c>
      <c r="E11973" s="36" t="str">
        <f>VLOOKUP(D11973,Normativa!$A$3:$C$100,3,0)</f>
        <v>Ley</v>
      </c>
      <c r="F11973" s="37"/>
      <c r="G11973" s="37"/>
      <c r="H11973" s="37" t="s">
        <v>8557</v>
      </c>
      <c r="I11973" s="36">
        <f t="shared" si="1"/>
        <v>1</v>
      </c>
      <c r="J11973" s="37"/>
      <c r="K11973" s="37"/>
    </row>
    <row r="11974" ht="22.5" hidden="1" customHeight="1">
      <c r="A11974" s="32" t="b">
        <v>0</v>
      </c>
      <c r="B11974" s="33"/>
      <c r="C11974" s="34"/>
      <c r="D11974" s="35" t="s">
        <v>209</v>
      </c>
      <c r="E11974" s="36" t="str">
        <f>VLOOKUP(D11974,Normativa!$A$3:$C$100,3,0)</f>
        <v>Ley</v>
      </c>
      <c r="F11974" s="37"/>
      <c r="G11974" s="37"/>
      <c r="H11974" s="37"/>
      <c r="I11974" s="36">
        <f t="shared" si="1"/>
        <v>1</v>
      </c>
      <c r="J11974" s="37"/>
      <c r="K11974" s="37"/>
    </row>
    <row r="11975" ht="22.5" customHeight="1">
      <c r="A11975" s="32" t="b">
        <v>0</v>
      </c>
      <c r="B11975" s="34" t="s">
        <v>8558</v>
      </c>
      <c r="C11975" s="34" t="s">
        <v>8559</v>
      </c>
      <c r="D11975" s="35" t="s">
        <v>209</v>
      </c>
      <c r="E11975" s="36" t="str">
        <f>VLOOKUP(D11975,Normativa!$A$3:$C$100,3,0)</f>
        <v>Ley</v>
      </c>
      <c r="F11975" s="37" t="s">
        <v>590</v>
      </c>
      <c r="G11975" s="37" t="s">
        <v>1479</v>
      </c>
      <c r="H11975" s="37" t="s">
        <v>8559</v>
      </c>
      <c r="I11975" s="36">
        <f t="shared" si="1"/>
        <v>1</v>
      </c>
      <c r="J11975" s="37"/>
      <c r="K11975" s="37"/>
    </row>
    <row r="11976" ht="22.5" hidden="1" customHeight="1">
      <c r="A11976" s="32" t="b">
        <v>0</v>
      </c>
      <c r="B11976" s="33"/>
      <c r="C11976" s="34"/>
      <c r="D11976" s="35" t="s">
        <v>209</v>
      </c>
      <c r="E11976" s="36" t="str">
        <f>VLOOKUP(D11976,Normativa!$A$3:$C$100,3,0)</f>
        <v>Ley</v>
      </c>
      <c r="F11976" s="37"/>
      <c r="G11976" s="37"/>
      <c r="H11976" s="37"/>
      <c r="I11976" s="36">
        <f t="shared" si="1"/>
        <v>1</v>
      </c>
      <c r="J11976" s="37"/>
      <c r="K11976" s="37"/>
    </row>
    <row r="11977" ht="22.5" hidden="1" customHeight="1">
      <c r="A11977" s="32" t="b">
        <v>0</v>
      </c>
      <c r="B11977" s="33"/>
      <c r="C11977" s="34"/>
      <c r="D11977" s="35" t="s">
        <v>209</v>
      </c>
      <c r="E11977" s="36" t="str">
        <f>VLOOKUP(D11977,Normativa!$A$3:$C$100,3,0)</f>
        <v>Ley</v>
      </c>
      <c r="F11977" s="37"/>
      <c r="G11977" s="37"/>
      <c r="H11977" s="37" t="s">
        <v>8560</v>
      </c>
      <c r="I11977" s="36">
        <f t="shared" si="1"/>
        <v>1</v>
      </c>
      <c r="J11977" s="37"/>
      <c r="K11977" s="37"/>
    </row>
    <row r="11978" ht="22.5" hidden="1" customHeight="1">
      <c r="A11978" s="32" t="b">
        <v>0</v>
      </c>
      <c r="B11978" s="33"/>
      <c r="C11978" s="34"/>
      <c r="D11978" s="35" t="s">
        <v>209</v>
      </c>
      <c r="E11978" s="36" t="str">
        <f>VLOOKUP(D11978,Normativa!$A$3:$C$100,3,0)</f>
        <v>Ley</v>
      </c>
      <c r="F11978" s="37"/>
      <c r="G11978" s="37"/>
      <c r="H11978" s="37"/>
      <c r="I11978" s="36">
        <f t="shared" si="1"/>
        <v>1</v>
      </c>
      <c r="J11978" s="37"/>
      <c r="K11978" s="37"/>
    </row>
    <row r="11979" ht="22.5" hidden="1" customHeight="1">
      <c r="A11979" s="32" t="b">
        <v>0</v>
      </c>
      <c r="B11979" s="33"/>
      <c r="C11979" s="34"/>
      <c r="D11979" s="35" t="s">
        <v>209</v>
      </c>
      <c r="E11979" s="36" t="str">
        <f>VLOOKUP(D11979,Normativa!$A$3:$C$100,3,0)</f>
        <v>Ley</v>
      </c>
      <c r="F11979" s="37"/>
      <c r="G11979" s="37"/>
      <c r="H11979" s="37" t="s">
        <v>8561</v>
      </c>
      <c r="I11979" s="36">
        <f t="shared" si="1"/>
        <v>1</v>
      </c>
      <c r="J11979" s="37"/>
      <c r="K11979" s="37"/>
    </row>
    <row r="11980" ht="22.5" hidden="1" customHeight="1">
      <c r="A11980" s="32" t="b">
        <v>0</v>
      </c>
      <c r="B11980" s="33"/>
      <c r="C11980" s="34"/>
      <c r="D11980" s="35" t="s">
        <v>209</v>
      </c>
      <c r="E11980" s="36" t="str">
        <f>VLOOKUP(D11980,Normativa!$A$3:$C$100,3,0)</f>
        <v>Ley</v>
      </c>
      <c r="F11980" s="37"/>
      <c r="G11980" s="37"/>
      <c r="H11980" s="37"/>
      <c r="I11980" s="36">
        <f t="shared" si="1"/>
        <v>1</v>
      </c>
      <c r="J11980" s="37"/>
      <c r="K11980" s="37"/>
    </row>
    <row r="11981" ht="22.5" hidden="1" customHeight="1">
      <c r="A11981" s="32" t="b">
        <v>0</v>
      </c>
      <c r="B11981" s="33"/>
      <c r="C11981" s="34"/>
      <c r="D11981" s="35" t="s">
        <v>209</v>
      </c>
      <c r="E11981" s="36" t="str">
        <f>VLOOKUP(D11981,Normativa!$A$3:$C$100,3,0)</f>
        <v>Ley</v>
      </c>
      <c r="F11981" s="37"/>
      <c r="G11981" s="37"/>
      <c r="H11981" s="37" t="s">
        <v>8562</v>
      </c>
      <c r="I11981" s="36">
        <f t="shared" si="1"/>
        <v>1</v>
      </c>
      <c r="J11981" s="37"/>
      <c r="K11981" s="37"/>
    </row>
    <row r="11982" ht="22.5" hidden="1" customHeight="1">
      <c r="A11982" s="32" t="b">
        <v>0</v>
      </c>
      <c r="B11982" s="33"/>
      <c r="C11982" s="34"/>
      <c r="D11982" s="35" t="s">
        <v>209</v>
      </c>
      <c r="E11982" s="36" t="str">
        <f>VLOOKUP(D11982,Normativa!$A$3:$C$100,3,0)</f>
        <v>Ley</v>
      </c>
      <c r="F11982" s="37"/>
      <c r="G11982" s="37"/>
      <c r="H11982" s="37" t="s">
        <v>8563</v>
      </c>
      <c r="I11982" s="36">
        <f t="shared" si="1"/>
        <v>1</v>
      </c>
      <c r="J11982" s="37"/>
      <c r="K11982" s="37"/>
    </row>
    <row r="11983" ht="22.5" hidden="1" customHeight="1">
      <c r="A11983" s="32" t="b">
        <v>0</v>
      </c>
      <c r="B11983" s="33"/>
      <c r="C11983" s="34"/>
      <c r="D11983" s="35" t="s">
        <v>209</v>
      </c>
      <c r="E11983" s="36" t="str">
        <f>VLOOKUP(D11983,Normativa!$A$3:$C$100,3,0)</f>
        <v>Ley</v>
      </c>
      <c r="F11983" s="37"/>
      <c r="G11983" s="37"/>
      <c r="H11983" s="37" t="s">
        <v>8564</v>
      </c>
      <c r="I11983" s="36">
        <f t="shared" si="1"/>
        <v>1</v>
      </c>
      <c r="J11983" s="37"/>
      <c r="K11983" s="37"/>
    </row>
    <row r="11984" ht="22.5" hidden="1" customHeight="1">
      <c r="A11984" s="32" t="b">
        <v>0</v>
      </c>
      <c r="B11984" s="33"/>
      <c r="C11984" s="34"/>
      <c r="D11984" s="35" t="s">
        <v>209</v>
      </c>
      <c r="E11984" s="36" t="str">
        <f>VLOOKUP(D11984,Normativa!$A$3:$C$100,3,0)</f>
        <v>Ley</v>
      </c>
      <c r="F11984" s="37"/>
      <c r="G11984" s="37"/>
      <c r="H11984" s="37" t="s">
        <v>8565</v>
      </c>
      <c r="I11984" s="36">
        <f t="shared" si="1"/>
        <v>1</v>
      </c>
      <c r="J11984" s="37"/>
      <c r="K11984" s="37"/>
    </row>
    <row r="11985" ht="22.5" hidden="1" customHeight="1">
      <c r="A11985" s="32" t="b">
        <v>0</v>
      </c>
      <c r="B11985" s="33"/>
      <c r="C11985" s="34"/>
      <c r="D11985" s="35" t="s">
        <v>209</v>
      </c>
      <c r="E11985" s="36" t="str">
        <f>VLOOKUP(D11985,Normativa!$A$3:$C$100,3,0)</f>
        <v>Ley</v>
      </c>
      <c r="F11985" s="37"/>
      <c r="G11985" s="37"/>
      <c r="H11985" s="37" t="s">
        <v>8566</v>
      </c>
      <c r="I11985" s="36">
        <f t="shared" si="1"/>
        <v>1</v>
      </c>
      <c r="J11985" s="37"/>
      <c r="K11985" s="37"/>
    </row>
    <row r="11986" ht="22.5" hidden="1" customHeight="1">
      <c r="A11986" s="32" t="b">
        <v>0</v>
      </c>
      <c r="B11986" s="33"/>
      <c r="C11986" s="34"/>
      <c r="D11986" s="35" t="s">
        <v>209</v>
      </c>
      <c r="E11986" s="36" t="str">
        <f>VLOOKUP(D11986,Normativa!$A$3:$C$100,3,0)</f>
        <v>Ley</v>
      </c>
      <c r="F11986" s="37"/>
      <c r="G11986" s="37"/>
      <c r="H11986" s="37" t="s">
        <v>8567</v>
      </c>
      <c r="I11986" s="36">
        <f t="shared" si="1"/>
        <v>1</v>
      </c>
      <c r="J11986" s="37"/>
      <c r="K11986" s="37"/>
    </row>
    <row r="11987" ht="22.5" hidden="1" customHeight="1">
      <c r="A11987" s="32" t="b">
        <v>0</v>
      </c>
      <c r="B11987" s="33"/>
      <c r="C11987" s="34"/>
      <c r="D11987" s="35" t="s">
        <v>209</v>
      </c>
      <c r="E11987" s="36" t="str">
        <f>VLOOKUP(D11987,Normativa!$A$3:$C$100,3,0)</f>
        <v>Ley</v>
      </c>
      <c r="F11987" s="37"/>
      <c r="G11987" s="37"/>
      <c r="H11987" s="37" t="s">
        <v>8568</v>
      </c>
      <c r="I11987" s="36">
        <f t="shared" si="1"/>
        <v>1</v>
      </c>
      <c r="J11987" s="37"/>
      <c r="K11987" s="37"/>
    </row>
    <row r="11988" ht="22.5" hidden="1" customHeight="1">
      <c r="A11988" s="32" t="b">
        <v>0</v>
      </c>
      <c r="B11988" s="33"/>
      <c r="C11988" s="34"/>
      <c r="D11988" s="35" t="s">
        <v>209</v>
      </c>
      <c r="E11988" s="36" t="str">
        <f>VLOOKUP(D11988,Normativa!$A$3:$C$100,3,0)</f>
        <v>Ley</v>
      </c>
      <c r="F11988" s="37"/>
      <c r="G11988" s="37"/>
      <c r="H11988" s="37" t="s">
        <v>8569</v>
      </c>
      <c r="I11988" s="36">
        <f t="shared" si="1"/>
        <v>1</v>
      </c>
      <c r="J11988" s="37"/>
      <c r="K11988" s="37"/>
    </row>
    <row r="11989" ht="22.5" hidden="1" customHeight="1">
      <c r="A11989" s="32" t="b">
        <v>0</v>
      </c>
      <c r="B11989" s="33"/>
      <c r="C11989" s="34"/>
      <c r="D11989" s="35" t="s">
        <v>209</v>
      </c>
      <c r="E11989" s="36" t="str">
        <f>VLOOKUP(D11989,Normativa!$A$3:$C$100,3,0)</f>
        <v>Ley</v>
      </c>
      <c r="F11989" s="37"/>
      <c r="G11989" s="37"/>
      <c r="H11989" s="37" t="s">
        <v>8570</v>
      </c>
      <c r="I11989" s="36">
        <f t="shared" si="1"/>
        <v>1</v>
      </c>
      <c r="J11989" s="37"/>
      <c r="K11989" s="37"/>
    </row>
    <row r="11990" ht="22.5" hidden="1" customHeight="1">
      <c r="A11990" s="32" t="b">
        <v>0</v>
      </c>
      <c r="B11990" s="33"/>
      <c r="C11990" s="34"/>
      <c r="D11990" s="35" t="s">
        <v>209</v>
      </c>
      <c r="E11990" s="36" t="str">
        <f>VLOOKUP(D11990,Normativa!$A$3:$C$100,3,0)</f>
        <v>Ley</v>
      </c>
      <c r="F11990" s="37"/>
      <c r="G11990" s="37"/>
      <c r="H11990" s="37"/>
      <c r="I11990" s="36">
        <f t="shared" si="1"/>
        <v>1</v>
      </c>
      <c r="J11990" s="37"/>
      <c r="K11990" s="37"/>
    </row>
    <row r="11991" ht="22.5" hidden="1" customHeight="1">
      <c r="A11991" s="32" t="b">
        <v>0</v>
      </c>
      <c r="B11991" s="33"/>
      <c r="C11991" s="34"/>
      <c r="D11991" s="35" t="s">
        <v>209</v>
      </c>
      <c r="E11991" s="36" t="str">
        <f>VLOOKUP(D11991,Normativa!$A$3:$C$100,3,0)</f>
        <v>Ley</v>
      </c>
      <c r="F11991" s="37"/>
      <c r="G11991" s="37"/>
      <c r="H11991" s="37"/>
      <c r="I11991" s="36">
        <f t="shared" si="1"/>
        <v>2</v>
      </c>
      <c r="J11991" s="37"/>
      <c r="K11991" s="37"/>
    </row>
    <row r="11992" ht="22.5" hidden="1" customHeight="1">
      <c r="A11992" s="32" t="b">
        <v>0</v>
      </c>
      <c r="B11992" s="33"/>
      <c r="C11992" s="34"/>
      <c r="D11992" s="35" t="s">
        <v>209</v>
      </c>
      <c r="E11992" s="36" t="str">
        <f>VLOOKUP(D11992,Normativa!$A$3:$C$100,3,0)</f>
        <v>Ley</v>
      </c>
      <c r="F11992" s="37"/>
      <c r="G11992" s="37"/>
      <c r="H11992" s="37" t="s">
        <v>8571</v>
      </c>
      <c r="I11992" s="36">
        <f t="shared" si="1"/>
        <v>1</v>
      </c>
      <c r="J11992" s="37"/>
      <c r="K11992" s="37"/>
    </row>
    <row r="11993" ht="22.5" hidden="1" customHeight="1">
      <c r="A11993" s="32" t="b">
        <v>0</v>
      </c>
      <c r="B11993" s="33"/>
      <c r="C11993" s="34"/>
      <c r="D11993" s="35" t="s">
        <v>209</v>
      </c>
      <c r="E11993" s="36" t="str">
        <f>VLOOKUP(D11993,Normativa!$A$3:$C$100,3,0)</f>
        <v>Ley</v>
      </c>
      <c r="F11993" s="37"/>
      <c r="G11993" s="37"/>
      <c r="H11993" s="37"/>
      <c r="I11993" s="36">
        <f t="shared" si="1"/>
        <v>1</v>
      </c>
      <c r="J11993" s="37"/>
      <c r="K11993" s="37"/>
    </row>
    <row r="11994" ht="22.5" hidden="1" customHeight="1">
      <c r="A11994" s="32" t="b">
        <v>0</v>
      </c>
      <c r="B11994" s="33"/>
      <c r="C11994" s="34"/>
      <c r="D11994" s="35" t="s">
        <v>209</v>
      </c>
      <c r="E11994" s="36" t="str">
        <f>VLOOKUP(D11994,Normativa!$A$3:$C$100,3,0)</f>
        <v>Ley</v>
      </c>
      <c r="F11994" s="37"/>
      <c r="G11994" s="37"/>
      <c r="H11994" s="37" t="s">
        <v>8572</v>
      </c>
      <c r="I11994" s="36">
        <f t="shared" si="1"/>
        <v>1</v>
      </c>
      <c r="J11994" s="37"/>
      <c r="K11994" s="37"/>
    </row>
    <row r="11995" ht="22.5" hidden="1" customHeight="1">
      <c r="A11995" s="32" t="b">
        <v>0</v>
      </c>
      <c r="B11995" s="33"/>
      <c r="C11995" s="34"/>
      <c r="D11995" s="35" t="s">
        <v>209</v>
      </c>
      <c r="E11995" s="36" t="str">
        <f>VLOOKUP(D11995,Normativa!$A$3:$C$100,3,0)</f>
        <v>Ley</v>
      </c>
      <c r="F11995" s="37"/>
      <c r="G11995" s="37"/>
      <c r="H11995" s="37"/>
      <c r="I11995" s="36">
        <f t="shared" si="1"/>
        <v>1</v>
      </c>
      <c r="J11995" s="37"/>
      <c r="K11995" s="37"/>
    </row>
    <row r="11996" ht="22.5" hidden="1" customHeight="1">
      <c r="A11996" s="32" t="b">
        <v>0</v>
      </c>
      <c r="B11996" s="33"/>
      <c r="C11996" s="34"/>
      <c r="D11996" s="35" t="s">
        <v>209</v>
      </c>
      <c r="E11996" s="36" t="str">
        <f>VLOOKUP(D11996,Normativa!$A$3:$C$100,3,0)</f>
        <v>Ley</v>
      </c>
      <c r="F11996" s="37"/>
      <c r="G11996" s="37"/>
      <c r="H11996" s="37" t="s">
        <v>8573</v>
      </c>
      <c r="I11996" s="36">
        <f t="shared" si="1"/>
        <v>1</v>
      </c>
      <c r="J11996" s="37"/>
      <c r="K11996" s="37"/>
    </row>
    <row r="11997" ht="22.5" hidden="1" customHeight="1">
      <c r="A11997" s="32" t="b">
        <v>0</v>
      </c>
      <c r="B11997" s="33"/>
      <c r="C11997" s="34"/>
      <c r="D11997" s="35" t="s">
        <v>209</v>
      </c>
      <c r="E11997" s="36" t="str">
        <f>VLOOKUP(D11997,Normativa!$A$3:$C$100,3,0)</f>
        <v>Ley</v>
      </c>
      <c r="F11997" s="37"/>
      <c r="G11997" s="37"/>
      <c r="H11997" s="37" t="s">
        <v>8574</v>
      </c>
      <c r="I11997" s="36">
        <f t="shared" si="1"/>
        <v>1</v>
      </c>
      <c r="J11997" s="37"/>
      <c r="K11997" s="37"/>
    </row>
    <row r="11998" ht="22.5" hidden="1" customHeight="1">
      <c r="A11998" s="32" t="b">
        <v>0</v>
      </c>
      <c r="B11998" s="33"/>
      <c r="C11998" s="34"/>
      <c r="D11998" s="35" t="s">
        <v>209</v>
      </c>
      <c r="E11998" s="36" t="str">
        <f>VLOOKUP(D11998,Normativa!$A$3:$C$100,3,0)</f>
        <v>Ley</v>
      </c>
      <c r="F11998" s="37"/>
      <c r="G11998" s="37"/>
      <c r="H11998" s="37" t="s">
        <v>8575</v>
      </c>
      <c r="I11998" s="36">
        <f t="shared" si="1"/>
        <v>1</v>
      </c>
      <c r="J11998" s="37"/>
      <c r="K11998" s="37"/>
    </row>
    <row r="11999" ht="22.5" hidden="1" customHeight="1">
      <c r="A11999" s="32" t="b">
        <v>0</v>
      </c>
      <c r="B11999" s="33"/>
      <c r="C11999" s="34"/>
      <c r="D11999" s="35" t="s">
        <v>209</v>
      </c>
      <c r="E11999" s="36" t="str">
        <f>VLOOKUP(D11999,Normativa!$A$3:$C$100,3,0)</f>
        <v>Ley</v>
      </c>
      <c r="F11999" s="37"/>
      <c r="G11999" s="37"/>
      <c r="H11999" s="37"/>
      <c r="I11999" s="36">
        <f t="shared" si="1"/>
        <v>1</v>
      </c>
      <c r="J11999" s="37"/>
      <c r="K11999" s="37"/>
    </row>
    <row r="12000" ht="22.5" hidden="1" customHeight="1">
      <c r="A12000" s="32" t="b">
        <v>0</v>
      </c>
      <c r="B12000" s="33"/>
      <c r="C12000" s="34"/>
      <c r="D12000" s="35" t="s">
        <v>209</v>
      </c>
      <c r="E12000" s="36" t="str">
        <f>VLOOKUP(D12000,Normativa!$A$3:$C$100,3,0)</f>
        <v>Ley</v>
      </c>
      <c r="F12000" s="37"/>
      <c r="G12000" s="37"/>
      <c r="H12000" s="37" t="s">
        <v>8576</v>
      </c>
      <c r="I12000" s="36">
        <f t="shared" si="1"/>
        <v>1</v>
      </c>
      <c r="J12000" s="37"/>
      <c r="K12000" s="37"/>
    </row>
    <row r="12001" ht="22.5" hidden="1" customHeight="1">
      <c r="A12001" s="32" t="b">
        <v>0</v>
      </c>
      <c r="B12001" s="33"/>
      <c r="C12001" s="34"/>
      <c r="D12001" s="35" t="s">
        <v>209</v>
      </c>
      <c r="E12001" s="36" t="str">
        <f>VLOOKUP(D12001,Normativa!$A$3:$C$100,3,0)</f>
        <v>Ley</v>
      </c>
      <c r="F12001" s="37"/>
      <c r="G12001" s="37"/>
      <c r="H12001" s="37" t="s">
        <v>8577</v>
      </c>
      <c r="I12001" s="36">
        <f t="shared" si="1"/>
        <v>1</v>
      </c>
      <c r="J12001" s="37"/>
      <c r="K12001" s="37"/>
    </row>
    <row r="12002" ht="22.5" hidden="1" customHeight="1">
      <c r="A12002" s="32" t="b">
        <v>0</v>
      </c>
      <c r="B12002" s="33"/>
      <c r="C12002" s="34"/>
      <c r="D12002" s="35" t="s">
        <v>209</v>
      </c>
      <c r="E12002" s="36" t="str">
        <f>VLOOKUP(D12002,Normativa!$A$3:$C$100,3,0)</f>
        <v>Ley</v>
      </c>
      <c r="F12002" s="37"/>
      <c r="G12002" s="37"/>
      <c r="H12002" s="37" t="s">
        <v>8578</v>
      </c>
      <c r="I12002" s="36">
        <f t="shared" si="1"/>
        <v>1</v>
      </c>
      <c r="J12002" s="37"/>
      <c r="K12002" s="37"/>
    </row>
    <row r="12003" ht="22.5" hidden="1" customHeight="1">
      <c r="A12003" s="32" t="b">
        <v>0</v>
      </c>
      <c r="B12003" s="33"/>
      <c r="C12003" s="34"/>
      <c r="D12003" s="35" t="s">
        <v>209</v>
      </c>
      <c r="E12003" s="36" t="str">
        <f>VLOOKUP(D12003,Normativa!$A$3:$C$100,3,0)</f>
        <v>Ley</v>
      </c>
      <c r="F12003" s="37"/>
      <c r="G12003" s="37"/>
      <c r="H12003" s="37"/>
      <c r="I12003" s="36">
        <f t="shared" si="1"/>
        <v>1</v>
      </c>
      <c r="J12003" s="37"/>
      <c r="K12003" s="37"/>
    </row>
    <row r="12004" ht="22.5" hidden="1" customHeight="1">
      <c r="A12004" s="32" t="b">
        <v>0</v>
      </c>
      <c r="B12004" s="33"/>
      <c r="C12004" s="34"/>
      <c r="D12004" s="35" t="s">
        <v>209</v>
      </c>
      <c r="E12004" s="36" t="str">
        <f>VLOOKUP(D12004,Normativa!$A$3:$C$100,3,0)</f>
        <v>Ley</v>
      </c>
      <c r="F12004" s="37"/>
      <c r="G12004" s="37"/>
      <c r="H12004" s="37" t="s">
        <v>8579</v>
      </c>
      <c r="I12004" s="36">
        <f t="shared" si="1"/>
        <v>1</v>
      </c>
      <c r="J12004" s="37"/>
      <c r="K12004" s="37"/>
    </row>
    <row r="12005" ht="22.5" hidden="1" customHeight="1">
      <c r="A12005" s="32" t="b">
        <v>0</v>
      </c>
      <c r="B12005" s="33"/>
      <c r="C12005" s="34"/>
      <c r="D12005" s="35" t="s">
        <v>209</v>
      </c>
      <c r="E12005" s="36" t="str">
        <f>VLOOKUP(D12005,Normativa!$A$3:$C$100,3,0)</f>
        <v>Ley</v>
      </c>
      <c r="F12005" s="37"/>
      <c r="G12005" s="37"/>
      <c r="H12005" s="37" t="s">
        <v>8580</v>
      </c>
      <c r="I12005" s="36">
        <f t="shared" si="1"/>
        <v>1</v>
      </c>
      <c r="J12005" s="37"/>
      <c r="K12005" s="37"/>
    </row>
    <row r="12006" ht="22.5" hidden="1" customHeight="1">
      <c r="A12006" s="32" t="b">
        <v>0</v>
      </c>
      <c r="B12006" s="33"/>
      <c r="C12006" s="34"/>
      <c r="D12006" s="35" t="s">
        <v>209</v>
      </c>
      <c r="E12006" s="36" t="str">
        <f>VLOOKUP(D12006,Normativa!$A$3:$C$100,3,0)</f>
        <v>Ley</v>
      </c>
      <c r="F12006" s="37"/>
      <c r="G12006" s="37"/>
      <c r="H12006" s="37" t="s">
        <v>8581</v>
      </c>
      <c r="I12006" s="36">
        <f t="shared" si="1"/>
        <v>1</v>
      </c>
      <c r="J12006" s="37"/>
      <c r="K12006" s="37"/>
    </row>
    <row r="12007" ht="22.5" hidden="1" customHeight="1">
      <c r="A12007" s="32" t="b">
        <v>0</v>
      </c>
      <c r="B12007" s="33"/>
      <c r="C12007" s="34"/>
      <c r="D12007" s="35" t="s">
        <v>209</v>
      </c>
      <c r="E12007" s="36" t="str">
        <f>VLOOKUP(D12007,Normativa!$A$3:$C$100,3,0)</f>
        <v>Ley</v>
      </c>
      <c r="F12007" s="37"/>
      <c r="G12007" s="37"/>
      <c r="H12007" s="37" t="s">
        <v>8582</v>
      </c>
      <c r="I12007" s="36">
        <f t="shared" si="1"/>
        <v>1</v>
      </c>
      <c r="J12007" s="37"/>
      <c r="K12007" s="37"/>
    </row>
    <row r="12008" ht="22.5" hidden="1" customHeight="1">
      <c r="A12008" s="32" t="b">
        <v>0</v>
      </c>
      <c r="B12008" s="33"/>
      <c r="C12008" s="34"/>
      <c r="D12008" s="35" t="s">
        <v>209</v>
      </c>
      <c r="E12008" s="36" t="str">
        <f>VLOOKUP(D12008,Normativa!$A$3:$C$100,3,0)</f>
        <v>Ley</v>
      </c>
      <c r="F12008" s="37"/>
      <c r="G12008" s="37"/>
      <c r="H12008" s="37" t="s">
        <v>8583</v>
      </c>
      <c r="I12008" s="36">
        <f t="shared" si="1"/>
        <v>1</v>
      </c>
      <c r="J12008" s="37"/>
      <c r="K12008" s="37"/>
    </row>
    <row r="12009" ht="22.5" hidden="1" customHeight="1">
      <c r="A12009" s="32" t="b">
        <v>0</v>
      </c>
      <c r="B12009" s="33"/>
      <c r="C12009" s="34"/>
      <c r="D12009" s="35" t="s">
        <v>209</v>
      </c>
      <c r="E12009" s="36" t="str">
        <f>VLOOKUP(D12009,Normativa!$A$3:$C$100,3,0)</f>
        <v>Ley</v>
      </c>
      <c r="F12009" s="37"/>
      <c r="G12009" s="37"/>
      <c r="H12009" s="37" t="s">
        <v>8584</v>
      </c>
      <c r="I12009" s="36">
        <f t="shared" si="1"/>
        <v>1</v>
      </c>
      <c r="J12009" s="37"/>
      <c r="K12009" s="37"/>
    </row>
    <row r="12010" ht="22.5" customHeight="1">
      <c r="A12010" s="32" t="b">
        <v>0</v>
      </c>
      <c r="B12010" s="34" t="s">
        <v>8585</v>
      </c>
      <c r="C12010" s="34" t="s">
        <v>8586</v>
      </c>
      <c r="D12010" s="35" t="s">
        <v>209</v>
      </c>
      <c r="E12010" s="36" t="str">
        <f>VLOOKUP(D12010,Normativa!$A$3:$C$100,3,0)</f>
        <v>Ley</v>
      </c>
      <c r="F12010" s="37" t="s">
        <v>590</v>
      </c>
      <c r="G12010" s="37" t="s">
        <v>603</v>
      </c>
      <c r="H12010" s="37" t="s">
        <v>8587</v>
      </c>
      <c r="I12010" s="36">
        <f t="shared" si="1"/>
        <v>1</v>
      </c>
      <c r="J12010" s="37"/>
      <c r="K12010" s="37"/>
    </row>
    <row r="12011" ht="22.5" hidden="1" customHeight="1">
      <c r="A12011" s="32" t="b">
        <v>0</v>
      </c>
      <c r="B12011" s="33"/>
      <c r="C12011" s="34"/>
      <c r="D12011" s="35" t="s">
        <v>209</v>
      </c>
      <c r="E12011" s="36" t="str">
        <f>VLOOKUP(D12011,Normativa!$A$3:$C$100,3,0)</f>
        <v>Ley</v>
      </c>
      <c r="F12011" s="37"/>
      <c r="G12011" s="37"/>
      <c r="H12011" s="37" t="s">
        <v>8588</v>
      </c>
      <c r="I12011" s="36">
        <f t="shared" si="1"/>
        <v>1</v>
      </c>
      <c r="J12011" s="37"/>
      <c r="K12011" s="37"/>
    </row>
    <row r="12012" ht="22.5" hidden="1" customHeight="1">
      <c r="A12012" s="32" t="b">
        <v>0</v>
      </c>
      <c r="B12012" s="33"/>
      <c r="C12012" s="34"/>
      <c r="D12012" s="35" t="s">
        <v>209</v>
      </c>
      <c r="E12012" s="36" t="str">
        <f>VLOOKUP(D12012,Normativa!$A$3:$C$100,3,0)</f>
        <v>Ley</v>
      </c>
      <c r="F12012" s="37"/>
      <c r="G12012" s="37"/>
      <c r="H12012" s="37" t="s">
        <v>8589</v>
      </c>
      <c r="I12012" s="36">
        <f t="shared" si="1"/>
        <v>1</v>
      </c>
      <c r="J12012" s="37"/>
      <c r="K12012" s="37"/>
    </row>
    <row r="12013" ht="22.5" hidden="1" customHeight="1">
      <c r="A12013" s="32" t="b">
        <v>0</v>
      </c>
      <c r="B12013" s="33"/>
      <c r="C12013" s="34"/>
      <c r="D12013" s="35" t="s">
        <v>209</v>
      </c>
      <c r="E12013" s="36" t="str">
        <f>VLOOKUP(D12013,Normativa!$A$3:$C$100,3,0)</f>
        <v>Ley</v>
      </c>
      <c r="F12013" s="37"/>
      <c r="G12013" s="37"/>
      <c r="H12013" s="37"/>
      <c r="I12013" s="36">
        <f t="shared" si="1"/>
        <v>1</v>
      </c>
      <c r="J12013" s="37"/>
      <c r="K12013" s="37"/>
    </row>
    <row r="12014" ht="22.5" hidden="1" customHeight="1">
      <c r="A12014" s="32" t="b">
        <v>0</v>
      </c>
      <c r="B12014" s="33"/>
      <c r="C12014" s="34"/>
      <c r="D12014" s="35" t="s">
        <v>209</v>
      </c>
      <c r="E12014" s="36" t="str">
        <f>VLOOKUP(D12014,Normativa!$A$3:$C$100,3,0)</f>
        <v>Ley</v>
      </c>
      <c r="F12014" s="37"/>
      <c r="G12014" s="37"/>
      <c r="H12014" s="37"/>
      <c r="I12014" s="36">
        <f t="shared" si="1"/>
        <v>2</v>
      </c>
      <c r="J12014" s="37"/>
      <c r="K12014" s="37"/>
    </row>
    <row r="12015" ht="22.5" hidden="1" customHeight="1">
      <c r="A12015" s="32" t="b">
        <v>0</v>
      </c>
      <c r="B12015" s="33"/>
      <c r="C12015" s="34"/>
      <c r="D12015" s="35" t="s">
        <v>209</v>
      </c>
      <c r="E12015" s="36" t="str">
        <f>VLOOKUP(D12015,Normativa!$A$3:$C$100,3,0)</f>
        <v>Ley</v>
      </c>
      <c r="F12015" s="37"/>
      <c r="G12015" s="37"/>
      <c r="H12015" s="37" t="s">
        <v>8590</v>
      </c>
      <c r="I12015" s="36">
        <f t="shared" si="1"/>
        <v>1</v>
      </c>
      <c r="J12015" s="37"/>
      <c r="K12015" s="37"/>
    </row>
    <row r="12016" ht="22.5" customHeight="1">
      <c r="A12016" s="32" t="b">
        <v>0</v>
      </c>
      <c r="B12016" s="34" t="s">
        <v>8585</v>
      </c>
      <c r="C12016" s="34" t="s">
        <v>8591</v>
      </c>
      <c r="D12016" s="35" t="s">
        <v>209</v>
      </c>
      <c r="E12016" s="36" t="str">
        <f>VLOOKUP(D12016,Normativa!$A$3:$C$100,3,0)</f>
        <v>Ley</v>
      </c>
      <c r="F12016" s="37" t="s">
        <v>590</v>
      </c>
      <c r="G12016" s="37" t="s">
        <v>603</v>
      </c>
      <c r="H12016" s="37" t="s">
        <v>8592</v>
      </c>
      <c r="I12016" s="36">
        <f t="shared" si="1"/>
        <v>1</v>
      </c>
      <c r="J12016" s="37"/>
      <c r="K12016" s="37"/>
    </row>
    <row r="12017" ht="22.5" hidden="1" customHeight="1">
      <c r="A12017" s="32" t="b">
        <v>0</v>
      </c>
      <c r="B12017" s="33"/>
      <c r="C12017" s="34"/>
      <c r="D12017" s="35" t="s">
        <v>209</v>
      </c>
      <c r="E12017" s="36" t="str">
        <f>VLOOKUP(D12017,Normativa!$A$3:$C$100,3,0)</f>
        <v>Ley</v>
      </c>
      <c r="F12017" s="37"/>
      <c r="G12017" s="37"/>
      <c r="H12017" s="37" t="s">
        <v>8593</v>
      </c>
      <c r="I12017" s="36">
        <f t="shared" si="1"/>
        <v>1</v>
      </c>
      <c r="J12017" s="37"/>
      <c r="K12017" s="37"/>
    </row>
    <row r="12018" ht="22.5" customHeight="1">
      <c r="A12018" s="32" t="b">
        <v>0</v>
      </c>
      <c r="B12018" s="34" t="s">
        <v>8558</v>
      </c>
      <c r="C12018" s="34" t="s">
        <v>8594</v>
      </c>
      <c r="D12018" s="35" t="s">
        <v>209</v>
      </c>
      <c r="E12018" s="36" t="str">
        <f>VLOOKUP(D12018,Normativa!$A$3:$C$100,3,0)</f>
        <v>Ley</v>
      </c>
      <c r="F12018" s="37" t="s">
        <v>590</v>
      </c>
      <c r="G12018" s="37" t="s">
        <v>603</v>
      </c>
      <c r="H12018" s="37" t="s">
        <v>8594</v>
      </c>
      <c r="I12018" s="36">
        <f t="shared" si="1"/>
        <v>1</v>
      </c>
      <c r="J12018" s="37"/>
      <c r="K12018" s="37"/>
    </row>
    <row r="12019" ht="22.5" hidden="1" customHeight="1">
      <c r="A12019" s="32" t="b">
        <v>0</v>
      </c>
      <c r="B12019" s="33"/>
      <c r="C12019" s="34"/>
      <c r="D12019" s="35" t="s">
        <v>209</v>
      </c>
      <c r="E12019" s="36" t="str">
        <f>VLOOKUP(D12019,Normativa!$A$3:$C$100,3,0)</f>
        <v>Ley</v>
      </c>
      <c r="F12019" s="37"/>
      <c r="G12019" s="37"/>
      <c r="H12019" s="37" t="s">
        <v>8595</v>
      </c>
      <c r="I12019" s="36">
        <f t="shared" si="1"/>
        <v>1</v>
      </c>
      <c r="J12019" s="37"/>
      <c r="K12019" s="37"/>
    </row>
    <row r="12020" ht="22.5" hidden="1" customHeight="1">
      <c r="A12020" s="32" t="b">
        <v>0</v>
      </c>
      <c r="B12020" s="33"/>
      <c r="C12020" s="34"/>
      <c r="D12020" s="35" t="s">
        <v>209</v>
      </c>
      <c r="E12020" s="36" t="str">
        <f>VLOOKUP(D12020,Normativa!$A$3:$C$100,3,0)</f>
        <v>Ley</v>
      </c>
      <c r="F12020" s="37"/>
      <c r="G12020" s="37"/>
      <c r="H12020" s="37"/>
      <c r="I12020" s="36">
        <f t="shared" si="1"/>
        <v>1</v>
      </c>
      <c r="J12020" s="37"/>
      <c r="K12020" s="37"/>
    </row>
    <row r="12021" ht="22.5" hidden="1" customHeight="1">
      <c r="A12021" s="32" t="b">
        <v>0</v>
      </c>
      <c r="B12021" s="33"/>
      <c r="C12021" s="34"/>
      <c r="D12021" s="35" t="s">
        <v>209</v>
      </c>
      <c r="E12021" s="36" t="str">
        <f>VLOOKUP(D12021,Normativa!$A$3:$C$100,3,0)</f>
        <v>Ley</v>
      </c>
      <c r="F12021" s="37"/>
      <c r="G12021" s="37"/>
      <c r="H12021" s="37" t="s">
        <v>8596</v>
      </c>
      <c r="I12021" s="36">
        <f t="shared" si="1"/>
        <v>1</v>
      </c>
      <c r="J12021" s="37"/>
      <c r="K12021" s="37"/>
    </row>
    <row r="12022" ht="22.5" hidden="1" customHeight="1">
      <c r="A12022" s="32" t="b">
        <v>0</v>
      </c>
      <c r="B12022" s="33"/>
      <c r="C12022" s="34"/>
      <c r="D12022" s="35" t="s">
        <v>209</v>
      </c>
      <c r="E12022" s="36" t="str">
        <f>VLOOKUP(D12022,Normativa!$A$3:$C$100,3,0)</f>
        <v>Ley</v>
      </c>
      <c r="F12022" s="37"/>
      <c r="G12022" s="37"/>
      <c r="H12022" s="37"/>
      <c r="I12022" s="36">
        <f t="shared" si="1"/>
        <v>1</v>
      </c>
      <c r="J12022" s="37"/>
      <c r="K12022" s="37"/>
    </row>
    <row r="12023" ht="22.5" hidden="1" customHeight="1">
      <c r="A12023" s="32" t="b">
        <v>0</v>
      </c>
      <c r="B12023" s="33"/>
      <c r="C12023" s="34"/>
      <c r="D12023" s="35" t="s">
        <v>209</v>
      </c>
      <c r="E12023" s="36" t="str">
        <f>VLOOKUP(D12023,Normativa!$A$3:$C$100,3,0)</f>
        <v>Ley</v>
      </c>
      <c r="F12023" s="37"/>
      <c r="G12023" s="37"/>
      <c r="H12023" s="37" t="s">
        <v>8597</v>
      </c>
      <c r="I12023" s="36">
        <f t="shared" si="1"/>
        <v>1</v>
      </c>
      <c r="J12023" s="37"/>
      <c r="K12023" s="37"/>
    </row>
    <row r="12024" ht="22.5" hidden="1" customHeight="1">
      <c r="A12024" s="32" t="b">
        <v>0</v>
      </c>
      <c r="B12024" s="33"/>
      <c r="C12024" s="34"/>
      <c r="D12024" s="35" t="s">
        <v>209</v>
      </c>
      <c r="E12024" s="36" t="str">
        <f>VLOOKUP(D12024,Normativa!$A$3:$C$100,3,0)</f>
        <v>Ley</v>
      </c>
      <c r="F12024" s="37"/>
      <c r="G12024" s="37"/>
      <c r="H12024" s="37"/>
      <c r="I12024" s="36">
        <f t="shared" si="1"/>
        <v>1</v>
      </c>
      <c r="J12024" s="37"/>
      <c r="K12024" s="37"/>
    </row>
    <row r="12025" ht="22.5" hidden="1" customHeight="1">
      <c r="A12025" s="32" t="b">
        <v>0</v>
      </c>
      <c r="B12025" s="33"/>
      <c r="C12025" s="34"/>
      <c r="D12025" s="35" t="s">
        <v>209</v>
      </c>
      <c r="E12025" s="36" t="str">
        <f>VLOOKUP(D12025,Normativa!$A$3:$C$100,3,0)</f>
        <v>Ley</v>
      </c>
      <c r="F12025" s="37"/>
      <c r="G12025" s="37"/>
      <c r="H12025" s="37" t="s">
        <v>8598</v>
      </c>
      <c r="I12025" s="36">
        <f t="shared" si="1"/>
        <v>1</v>
      </c>
      <c r="J12025" s="37"/>
      <c r="K12025" s="37"/>
    </row>
    <row r="12026" ht="22.5" hidden="1" customHeight="1">
      <c r="A12026" s="32" t="b">
        <v>0</v>
      </c>
      <c r="B12026" s="33"/>
      <c r="C12026" s="34"/>
      <c r="D12026" s="35" t="s">
        <v>209</v>
      </c>
      <c r="E12026" s="36" t="str">
        <f>VLOOKUP(D12026,Normativa!$A$3:$C$100,3,0)</f>
        <v>Ley</v>
      </c>
      <c r="F12026" s="37"/>
      <c r="G12026" s="37"/>
      <c r="H12026" s="37" t="s">
        <v>8599</v>
      </c>
      <c r="I12026" s="36">
        <f t="shared" si="1"/>
        <v>1</v>
      </c>
      <c r="J12026" s="37"/>
      <c r="K12026" s="37"/>
    </row>
    <row r="12027" ht="22.5" hidden="1" customHeight="1">
      <c r="A12027" s="32" t="b">
        <v>0</v>
      </c>
      <c r="B12027" s="33"/>
      <c r="C12027" s="34"/>
      <c r="D12027" s="35" t="s">
        <v>209</v>
      </c>
      <c r="E12027" s="36" t="str">
        <f>VLOOKUP(D12027,Normativa!$A$3:$C$100,3,0)</f>
        <v>Ley</v>
      </c>
      <c r="F12027" s="37"/>
      <c r="G12027" s="37"/>
      <c r="H12027" s="37" t="s">
        <v>8600</v>
      </c>
      <c r="I12027" s="36">
        <f t="shared" si="1"/>
        <v>1</v>
      </c>
      <c r="J12027" s="37"/>
      <c r="K12027" s="37"/>
    </row>
    <row r="12028" ht="22.5" hidden="1" customHeight="1">
      <c r="A12028" s="32" t="b">
        <v>0</v>
      </c>
      <c r="B12028" s="33"/>
      <c r="C12028" s="34"/>
      <c r="D12028" s="35" t="s">
        <v>209</v>
      </c>
      <c r="E12028" s="36" t="str">
        <f>VLOOKUP(D12028,Normativa!$A$3:$C$100,3,0)</f>
        <v>Ley</v>
      </c>
      <c r="F12028" s="37"/>
      <c r="G12028" s="37"/>
      <c r="H12028" s="37" t="s">
        <v>1202</v>
      </c>
      <c r="I12028" s="36">
        <f t="shared" si="1"/>
        <v>1</v>
      </c>
      <c r="J12028" s="37"/>
      <c r="K12028" s="37"/>
    </row>
    <row r="12029" ht="22.5" hidden="1" customHeight="1">
      <c r="A12029" s="32" t="b">
        <v>0</v>
      </c>
      <c r="B12029" s="33"/>
      <c r="C12029" s="34"/>
      <c r="D12029" s="35" t="s">
        <v>209</v>
      </c>
      <c r="E12029" s="36" t="str">
        <f>VLOOKUP(D12029,Normativa!$A$3:$C$100,3,0)</f>
        <v>Ley</v>
      </c>
      <c r="F12029" s="37"/>
      <c r="G12029" s="37"/>
      <c r="H12029" s="37" t="s">
        <v>8601</v>
      </c>
      <c r="I12029" s="36">
        <f t="shared" si="1"/>
        <v>1</v>
      </c>
      <c r="J12029" s="37"/>
      <c r="K12029" s="37"/>
    </row>
    <row r="12030" ht="22.5" hidden="1" customHeight="1">
      <c r="A12030" s="32" t="b">
        <v>0</v>
      </c>
      <c r="B12030" s="33"/>
      <c r="C12030" s="34"/>
      <c r="D12030" s="35" t="s">
        <v>209</v>
      </c>
      <c r="E12030" s="36" t="str">
        <f>VLOOKUP(D12030,Normativa!$A$3:$C$100,3,0)</f>
        <v>Ley</v>
      </c>
      <c r="F12030" s="37"/>
      <c r="G12030" s="37"/>
      <c r="H12030" s="37"/>
      <c r="I12030" s="36">
        <f t="shared" si="1"/>
        <v>1</v>
      </c>
      <c r="J12030" s="37"/>
      <c r="K12030" s="37"/>
    </row>
    <row r="12031" ht="22.5" hidden="1" customHeight="1">
      <c r="A12031" s="32" t="b">
        <v>0</v>
      </c>
      <c r="B12031" s="33"/>
      <c r="C12031" s="34"/>
      <c r="D12031" s="35" t="s">
        <v>209</v>
      </c>
      <c r="E12031" s="36" t="str">
        <f>VLOOKUP(D12031,Normativa!$A$3:$C$100,3,0)</f>
        <v>Ley</v>
      </c>
      <c r="F12031" s="37"/>
      <c r="G12031" s="37"/>
      <c r="H12031" s="37" t="s">
        <v>8602</v>
      </c>
      <c r="I12031" s="36">
        <f t="shared" si="1"/>
        <v>1</v>
      </c>
      <c r="J12031" s="37"/>
      <c r="K12031" s="37"/>
    </row>
    <row r="12032" ht="22.5" hidden="1" customHeight="1">
      <c r="A12032" s="32" t="b">
        <v>0</v>
      </c>
      <c r="B12032" s="33"/>
      <c r="C12032" s="34"/>
      <c r="D12032" s="35" t="s">
        <v>209</v>
      </c>
      <c r="E12032" s="36" t="str">
        <f>VLOOKUP(D12032,Normativa!$A$3:$C$100,3,0)</f>
        <v>Ley</v>
      </c>
      <c r="F12032" s="37"/>
      <c r="G12032" s="37"/>
      <c r="H12032" s="37" t="s">
        <v>8603</v>
      </c>
      <c r="I12032" s="36">
        <f t="shared" si="1"/>
        <v>1</v>
      </c>
      <c r="J12032" s="37"/>
      <c r="K12032" s="37"/>
    </row>
    <row r="12033" ht="22.5" hidden="1" customHeight="1">
      <c r="A12033" s="32" t="b">
        <v>0</v>
      </c>
      <c r="B12033" s="33"/>
      <c r="C12033" s="34"/>
      <c r="D12033" s="35" t="s">
        <v>209</v>
      </c>
      <c r="E12033" s="36" t="str">
        <f>VLOOKUP(D12033,Normativa!$A$3:$C$100,3,0)</f>
        <v>Ley</v>
      </c>
      <c r="F12033" s="37"/>
      <c r="G12033" s="37"/>
      <c r="H12033" s="37"/>
      <c r="I12033" s="36">
        <f t="shared" si="1"/>
        <v>1</v>
      </c>
      <c r="J12033" s="37"/>
      <c r="K12033" s="37"/>
    </row>
    <row r="12034" ht="22.5" hidden="1" customHeight="1">
      <c r="A12034" s="32" t="b">
        <v>0</v>
      </c>
      <c r="B12034" s="33"/>
      <c r="C12034" s="34"/>
      <c r="D12034" s="35" t="s">
        <v>209</v>
      </c>
      <c r="E12034" s="36" t="str">
        <f>VLOOKUP(D12034,Normativa!$A$3:$C$100,3,0)</f>
        <v>Ley</v>
      </c>
      <c r="F12034" s="37"/>
      <c r="G12034" s="37"/>
      <c r="H12034" s="37" t="s">
        <v>8604</v>
      </c>
      <c r="I12034" s="36">
        <f t="shared" si="1"/>
        <v>1</v>
      </c>
      <c r="J12034" s="37"/>
      <c r="K12034" s="37"/>
    </row>
    <row r="12035" ht="22.5" hidden="1" customHeight="1">
      <c r="A12035" s="32" t="b">
        <v>0</v>
      </c>
      <c r="B12035" s="33"/>
      <c r="C12035" s="34"/>
      <c r="D12035" s="35" t="s">
        <v>209</v>
      </c>
      <c r="E12035" s="36" t="str">
        <f>VLOOKUP(D12035,Normativa!$A$3:$C$100,3,0)</f>
        <v>Ley</v>
      </c>
      <c r="F12035" s="37"/>
      <c r="G12035" s="37"/>
      <c r="H12035" s="37" t="s">
        <v>8605</v>
      </c>
      <c r="I12035" s="36">
        <f t="shared" si="1"/>
        <v>1</v>
      </c>
      <c r="J12035" s="37"/>
      <c r="K12035" s="37"/>
    </row>
    <row r="12036" ht="22.5" hidden="1" customHeight="1">
      <c r="A12036" s="32" t="b">
        <v>0</v>
      </c>
      <c r="B12036" s="33"/>
      <c r="C12036" s="34"/>
      <c r="D12036" s="35" t="s">
        <v>209</v>
      </c>
      <c r="E12036" s="36" t="str">
        <f>VLOOKUP(D12036,Normativa!$A$3:$C$100,3,0)</f>
        <v>Ley</v>
      </c>
      <c r="F12036" s="37"/>
      <c r="G12036" s="37"/>
      <c r="H12036" s="37" t="s">
        <v>8606</v>
      </c>
      <c r="I12036" s="36">
        <f t="shared" si="1"/>
        <v>1</v>
      </c>
      <c r="J12036" s="37"/>
      <c r="K12036" s="37"/>
    </row>
    <row r="12037" ht="22.5" hidden="1" customHeight="1">
      <c r="A12037" s="32" t="b">
        <v>0</v>
      </c>
      <c r="B12037" s="33"/>
      <c r="C12037" s="34"/>
      <c r="D12037" s="35" t="s">
        <v>209</v>
      </c>
      <c r="E12037" s="36" t="str">
        <f>VLOOKUP(D12037,Normativa!$A$3:$C$100,3,0)</f>
        <v>Ley</v>
      </c>
      <c r="F12037" s="37"/>
      <c r="G12037" s="37"/>
      <c r="H12037" s="37" t="s">
        <v>8607</v>
      </c>
      <c r="I12037" s="36">
        <f t="shared" si="1"/>
        <v>1</v>
      </c>
      <c r="J12037" s="37"/>
      <c r="K12037" s="37"/>
    </row>
    <row r="12038" ht="22.5" hidden="1" customHeight="1">
      <c r="A12038" s="32" t="b">
        <v>0</v>
      </c>
      <c r="B12038" s="33"/>
      <c r="C12038" s="34"/>
      <c r="D12038" s="35" t="s">
        <v>209</v>
      </c>
      <c r="E12038" s="36" t="str">
        <f>VLOOKUP(D12038,Normativa!$A$3:$C$100,3,0)</f>
        <v>Ley</v>
      </c>
      <c r="F12038" s="37"/>
      <c r="G12038" s="37"/>
      <c r="H12038" s="37" t="s">
        <v>8608</v>
      </c>
      <c r="I12038" s="36">
        <f t="shared" si="1"/>
        <v>1</v>
      </c>
      <c r="J12038" s="37"/>
      <c r="K12038" s="37"/>
    </row>
    <row r="12039" ht="22.5" hidden="1" customHeight="1">
      <c r="A12039" s="32" t="b">
        <v>0</v>
      </c>
      <c r="B12039" s="33"/>
      <c r="C12039" s="34"/>
      <c r="D12039" s="35" t="s">
        <v>209</v>
      </c>
      <c r="E12039" s="36" t="str">
        <f>VLOOKUP(D12039,Normativa!$A$3:$C$100,3,0)</f>
        <v>Ley</v>
      </c>
      <c r="F12039" s="37"/>
      <c r="G12039" s="37"/>
      <c r="H12039" s="37" t="s">
        <v>8609</v>
      </c>
      <c r="I12039" s="36">
        <f t="shared" si="1"/>
        <v>1</v>
      </c>
      <c r="J12039" s="37"/>
      <c r="K12039" s="37"/>
    </row>
    <row r="12040" ht="22.5" hidden="1" customHeight="1">
      <c r="A12040" s="32" t="b">
        <v>0</v>
      </c>
      <c r="B12040" s="33"/>
      <c r="C12040" s="34"/>
      <c r="D12040" s="35" t="s">
        <v>209</v>
      </c>
      <c r="E12040" s="36" t="str">
        <f>VLOOKUP(D12040,Normativa!$A$3:$C$100,3,0)</f>
        <v>Ley</v>
      </c>
      <c r="F12040" s="37"/>
      <c r="G12040" s="37"/>
      <c r="H12040" s="37" t="s">
        <v>8610</v>
      </c>
      <c r="I12040" s="36">
        <f t="shared" si="1"/>
        <v>1</v>
      </c>
      <c r="J12040" s="37"/>
      <c r="K12040" s="37"/>
    </row>
    <row r="12041" ht="22.5" hidden="1" customHeight="1">
      <c r="A12041" s="32" t="b">
        <v>0</v>
      </c>
      <c r="B12041" s="33"/>
      <c r="C12041" s="34"/>
      <c r="D12041" s="35" t="s">
        <v>209</v>
      </c>
      <c r="E12041" s="36" t="str">
        <f>VLOOKUP(D12041,Normativa!$A$3:$C$100,3,0)</f>
        <v>Ley</v>
      </c>
      <c r="F12041" s="37"/>
      <c r="G12041" s="37"/>
      <c r="H12041" s="37" t="s">
        <v>8611</v>
      </c>
      <c r="I12041" s="36">
        <f t="shared" si="1"/>
        <v>1</v>
      </c>
      <c r="J12041" s="37"/>
      <c r="K12041" s="37"/>
    </row>
    <row r="12042" ht="22.5" hidden="1" customHeight="1">
      <c r="A12042" s="32" t="b">
        <v>0</v>
      </c>
      <c r="B12042" s="33"/>
      <c r="C12042" s="34"/>
      <c r="D12042" s="35" t="s">
        <v>209</v>
      </c>
      <c r="E12042" s="36" t="str">
        <f>VLOOKUP(D12042,Normativa!$A$3:$C$100,3,0)</f>
        <v>Ley</v>
      </c>
      <c r="F12042" s="37"/>
      <c r="G12042" s="37"/>
      <c r="H12042" s="37" t="s">
        <v>8612</v>
      </c>
      <c r="I12042" s="36">
        <f t="shared" si="1"/>
        <v>1</v>
      </c>
      <c r="J12042" s="37"/>
      <c r="K12042" s="37"/>
    </row>
    <row r="12043" ht="22.5" hidden="1" customHeight="1">
      <c r="A12043" s="32" t="b">
        <v>0</v>
      </c>
      <c r="B12043" s="33"/>
      <c r="C12043" s="34"/>
      <c r="D12043" s="35" t="s">
        <v>209</v>
      </c>
      <c r="E12043" s="36" t="str">
        <f>VLOOKUP(D12043,Normativa!$A$3:$C$100,3,0)</f>
        <v>Ley</v>
      </c>
      <c r="F12043" s="37"/>
      <c r="G12043" s="37"/>
      <c r="H12043" s="37" t="s">
        <v>8613</v>
      </c>
      <c r="I12043" s="36">
        <f t="shared" si="1"/>
        <v>1</v>
      </c>
      <c r="J12043" s="37"/>
      <c r="K12043" s="37"/>
    </row>
    <row r="12044" ht="22.5" hidden="1" customHeight="1">
      <c r="A12044" s="32" t="b">
        <v>0</v>
      </c>
      <c r="B12044" s="33"/>
      <c r="C12044" s="34"/>
      <c r="D12044" s="35" t="s">
        <v>209</v>
      </c>
      <c r="E12044" s="36" t="str">
        <f>VLOOKUP(D12044,Normativa!$A$3:$C$100,3,0)</f>
        <v>Ley</v>
      </c>
      <c r="F12044" s="37"/>
      <c r="G12044" s="37"/>
      <c r="H12044" s="37"/>
      <c r="I12044" s="36">
        <f t="shared" si="1"/>
        <v>1</v>
      </c>
      <c r="J12044" s="37"/>
      <c r="K12044" s="37"/>
    </row>
    <row r="12045" ht="22.5" hidden="1" customHeight="1">
      <c r="A12045" s="32" t="b">
        <v>0</v>
      </c>
      <c r="B12045" s="33"/>
      <c r="C12045" s="34"/>
      <c r="D12045" s="35" t="s">
        <v>209</v>
      </c>
      <c r="E12045" s="36" t="str">
        <f>VLOOKUP(D12045,Normativa!$A$3:$C$100,3,0)</f>
        <v>Ley</v>
      </c>
      <c r="F12045" s="37"/>
      <c r="G12045" s="37"/>
      <c r="H12045" s="37" t="s">
        <v>8614</v>
      </c>
      <c r="I12045" s="36">
        <f t="shared" si="1"/>
        <v>1</v>
      </c>
      <c r="J12045" s="37"/>
      <c r="K12045" s="37"/>
    </row>
    <row r="12046" ht="22.5" hidden="1" customHeight="1">
      <c r="A12046" s="32" t="b">
        <v>0</v>
      </c>
      <c r="B12046" s="33"/>
      <c r="C12046" s="34"/>
      <c r="D12046" s="35" t="s">
        <v>209</v>
      </c>
      <c r="E12046" s="36" t="str">
        <f>VLOOKUP(D12046,Normativa!$A$3:$C$100,3,0)</f>
        <v>Ley</v>
      </c>
      <c r="F12046" s="37"/>
      <c r="G12046" s="37"/>
      <c r="H12046" s="37" t="s">
        <v>8615</v>
      </c>
      <c r="I12046" s="36">
        <f t="shared" si="1"/>
        <v>1</v>
      </c>
      <c r="J12046" s="37"/>
      <c r="K12046" s="37"/>
    </row>
    <row r="12047" ht="22.5" hidden="1" customHeight="1">
      <c r="A12047" s="32" t="b">
        <v>0</v>
      </c>
      <c r="B12047" s="33"/>
      <c r="C12047" s="34"/>
      <c r="D12047" s="35" t="s">
        <v>209</v>
      </c>
      <c r="E12047" s="36" t="str">
        <f>VLOOKUP(D12047,Normativa!$A$3:$C$100,3,0)</f>
        <v>Ley</v>
      </c>
      <c r="F12047" s="37"/>
      <c r="G12047" s="37"/>
      <c r="H12047" s="37" t="s">
        <v>8616</v>
      </c>
      <c r="I12047" s="36">
        <f t="shared" si="1"/>
        <v>1</v>
      </c>
      <c r="J12047" s="37"/>
      <c r="K12047" s="37"/>
    </row>
    <row r="12048" ht="22.5" hidden="1" customHeight="1">
      <c r="A12048" s="32" t="b">
        <v>0</v>
      </c>
      <c r="B12048" s="33"/>
      <c r="C12048" s="34"/>
      <c r="D12048" s="35" t="s">
        <v>209</v>
      </c>
      <c r="E12048" s="36" t="str">
        <f>VLOOKUP(D12048,Normativa!$A$3:$C$100,3,0)</f>
        <v>Ley</v>
      </c>
      <c r="F12048" s="37"/>
      <c r="G12048" s="37"/>
      <c r="H12048" s="37" t="s">
        <v>8617</v>
      </c>
      <c r="I12048" s="36">
        <f t="shared" si="1"/>
        <v>1</v>
      </c>
      <c r="J12048" s="37"/>
      <c r="K12048" s="37"/>
    </row>
    <row r="12049" ht="22.5" hidden="1" customHeight="1">
      <c r="A12049" s="32" t="b">
        <v>0</v>
      </c>
      <c r="B12049" s="33"/>
      <c r="C12049" s="34"/>
      <c r="D12049" s="35" t="s">
        <v>209</v>
      </c>
      <c r="E12049" s="36" t="str">
        <f>VLOOKUP(D12049,Normativa!$A$3:$C$100,3,0)</f>
        <v>Ley</v>
      </c>
      <c r="F12049" s="37"/>
      <c r="G12049" s="37"/>
      <c r="H12049" s="37" t="s">
        <v>8618</v>
      </c>
      <c r="I12049" s="36">
        <f t="shared" si="1"/>
        <v>1</v>
      </c>
      <c r="J12049" s="37"/>
      <c r="K12049" s="37"/>
    </row>
    <row r="12050" ht="22.5" hidden="1" customHeight="1">
      <c r="A12050" s="32" t="b">
        <v>0</v>
      </c>
      <c r="B12050" s="33"/>
      <c r="C12050" s="34"/>
      <c r="D12050" s="35" t="s">
        <v>209</v>
      </c>
      <c r="E12050" s="36" t="str">
        <f>VLOOKUP(D12050,Normativa!$A$3:$C$100,3,0)</f>
        <v>Ley</v>
      </c>
      <c r="F12050" s="37"/>
      <c r="G12050" s="37"/>
      <c r="H12050" s="37" t="s">
        <v>8619</v>
      </c>
      <c r="I12050" s="36">
        <f t="shared" si="1"/>
        <v>1</v>
      </c>
      <c r="J12050" s="37"/>
      <c r="K12050" s="37"/>
    </row>
    <row r="12051" ht="22.5" hidden="1" customHeight="1">
      <c r="A12051" s="32" t="b">
        <v>0</v>
      </c>
      <c r="B12051" s="33"/>
      <c r="C12051" s="34"/>
      <c r="D12051" s="35" t="s">
        <v>209</v>
      </c>
      <c r="E12051" s="36" t="str">
        <f>VLOOKUP(D12051,Normativa!$A$3:$C$100,3,0)</f>
        <v>Ley</v>
      </c>
      <c r="F12051" s="37"/>
      <c r="G12051" s="37"/>
      <c r="H12051" s="37"/>
      <c r="I12051" s="36">
        <f t="shared" si="1"/>
        <v>1</v>
      </c>
      <c r="J12051" s="37"/>
      <c r="K12051" s="37"/>
    </row>
    <row r="12052" ht="22.5" hidden="1" customHeight="1">
      <c r="A12052" s="32" t="b">
        <v>0</v>
      </c>
      <c r="B12052" s="33"/>
      <c r="C12052" s="34"/>
      <c r="D12052" s="35" t="s">
        <v>209</v>
      </c>
      <c r="E12052" s="36" t="str">
        <f>VLOOKUP(D12052,Normativa!$A$3:$C$100,3,0)</f>
        <v>Ley</v>
      </c>
      <c r="F12052" s="37"/>
      <c r="G12052" s="37"/>
      <c r="H12052" s="37"/>
      <c r="I12052" s="36">
        <f t="shared" si="1"/>
        <v>2</v>
      </c>
      <c r="J12052" s="37"/>
      <c r="K12052" s="37"/>
    </row>
    <row r="12053" ht="22.5" hidden="1" customHeight="1">
      <c r="A12053" s="32" t="b">
        <v>0</v>
      </c>
      <c r="B12053" s="33"/>
      <c r="C12053" s="34"/>
      <c r="D12053" s="35" t="s">
        <v>209</v>
      </c>
      <c r="E12053" s="36" t="str">
        <f>VLOOKUP(D12053,Normativa!$A$3:$C$100,3,0)</f>
        <v>Ley</v>
      </c>
      <c r="F12053" s="37"/>
      <c r="G12053" s="37"/>
      <c r="H12053" s="37" t="s">
        <v>8620</v>
      </c>
      <c r="I12053" s="36">
        <f t="shared" si="1"/>
        <v>1</v>
      </c>
      <c r="J12053" s="37"/>
      <c r="K12053" s="37"/>
    </row>
    <row r="12054" ht="22.5" hidden="1" customHeight="1">
      <c r="A12054" s="32" t="b">
        <v>0</v>
      </c>
      <c r="B12054" s="33"/>
      <c r="C12054" s="34"/>
      <c r="D12054" s="35" t="s">
        <v>209</v>
      </c>
      <c r="E12054" s="36" t="str">
        <f>VLOOKUP(D12054,Normativa!$A$3:$C$100,3,0)</f>
        <v>Ley</v>
      </c>
      <c r="F12054" s="37"/>
      <c r="G12054" s="37"/>
      <c r="H12054" s="37" t="s">
        <v>1285</v>
      </c>
      <c r="I12054" s="36">
        <f t="shared" si="1"/>
        <v>1</v>
      </c>
      <c r="J12054" s="37"/>
      <c r="K12054" s="37"/>
    </row>
    <row r="12055" ht="22.5" hidden="1" customHeight="1">
      <c r="A12055" s="32" t="b">
        <v>0</v>
      </c>
      <c r="B12055" s="33"/>
      <c r="C12055" s="34"/>
      <c r="D12055" s="35" t="s">
        <v>209</v>
      </c>
      <c r="E12055" s="36" t="str">
        <f>VLOOKUP(D12055,Normativa!$A$3:$C$100,3,0)</f>
        <v>Ley</v>
      </c>
      <c r="F12055" s="37"/>
      <c r="G12055" s="37"/>
      <c r="H12055" s="37" t="s">
        <v>8621</v>
      </c>
      <c r="I12055" s="36">
        <f t="shared" si="1"/>
        <v>1</v>
      </c>
      <c r="J12055" s="37"/>
      <c r="K12055" s="37"/>
    </row>
    <row r="12056" ht="22.5" hidden="1" customHeight="1">
      <c r="A12056" s="32" t="b">
        <v>0</v>
      </c>
      <c r="B12056" s="33"/>
      <c r="C12056" s="34"/>
      <c r="D12056" s="35" t="s">
        <v>209</v>
      </c>
      <c r="E12056" s="36" t="str">
        <f>VLOOKUP(D12056,Normativa!$A$3:$C$100,3,0)</f>
        <v>Ley</v>
      </c>
      <c r="F12056" s="37"/>
      <c r="G12056" s="37"/>
      <c r="H12056" s="37"/>
      <c r="I12056" s="36">
        <f t="shared" si="1"/>
        <v>1</v>
      </c>
      <c r="J12056" s="37"/>
      <c r="K12056" s="37"/>
    </row>
    <row r="12057" ht="22.5" hidden="1" customHeight="1">
      <c r="A12057" s="32" t="b">
        <v>0</v>
      </c>
      <c r="B12057" s="33"/>
      <c r="C12057" s="34"/>
      <c r="D12057" s="35" t="s">
        <v>209</v>
      </c>
      <c r="E12057" s="36" t="str">
        <f>VLOOKUP(D12057,Normativa!$A$3:$C$100,3,0)</f>
        <v>Ley</v>
      </c>
      <c r="F12057" s="37"/>
      <c r="G12057" s="37"/>
      <c r="H12057" s="37" t="s">
        <v>8622</v>
      </c>
      <c r="I12057" s="36">
        <f t="shared" si="1"/>
        <v>1</v>
      </c>
      <c r="J12057" s="37"/>
      <c r="K12057" s="37"/>
    </row>
    <row r="12058" ht="22.5" hidden="1" customHeight="1">
      <c r="A12058" s="32" t="b">
        <v>0</v>
      </c>
      <c r="B12058" s="33"/>
      <c r="C12058" s="34"/>
      <c r="D12058" s="35" t="s">
        <v>209</v>
      </c>
      <c r="E12058" s="36" t="str">
        <f>VLOOKUP(D12058,Normativa!$A$3:$C$100,3,0)</f>
        <v>Ley</v>
      </c>
      <c r="F12058" s="37"/>
      <c r="G12058" s="37"/>
      <c r="H12058" s="37" t="s">
        <v>8623</v>
      </c>
      <c r="I12058" s="36">
        <f t="shared" si="1"/>
        <v>1</v>
      </c>
      <c r="J12058" s="37"/>
      <c r="K12058" s="37"/>
    </row>
    <row r="12059" ht="22.5" hidden="1" customHeight="1">
      <c r="A12059" s="32" t="b">
        <v>0</v>
      </c>
      <c r="B12059" s="33"/>
      <c r="C12059" s="34"/>
      <c r="D12059" s="35" t="s">
        <v>209</v>
      </c>
      <c r="E12059" s="36" t="str">
        <f>VLOOKUP(D12059,Normativa!$A$3:$C$100,3,0)</f>
        <v>Ley</v>
      </c>
      <c r="F12059" s="37"/>
      <c r="G12059" s="37"/>
      <c r="H12059" s="37" t="s">
        <v>8624</v>
      </c>
      <c r="I12059" s="36">
        <f t="shared" si="1"/>
        <v>1</v>
      </c>
      <c r="J12059" s="37"/>
      <c r="K12059" s="37"/>
    </row>
    <row r="12060" ht="22.5" hidden="1" customHeight="1">
      <c r="A12060" s="32" t="b">
        <v>0</v>
      </c>
      <c r="B12060" s="33"/>
      <c r="C12060" s="34"/>
      <c r="D12060" s="35" t="s">
        <v>209</v>
      </c>
      <c r="E12060" s="36" t="str">
        <f>VLOOKUP(D12060,Normativa!$A$3:$C$100,3,0)</f>
        <v>Ley</v>
      </c>
      <c r="F12060" s="37"/>
      <c r="G12060" s="37"/>
      <c r="H12060" s="37" t="s">
        <v>8625</v>
      </c>
      <c r="I12060" s="36">
        <f t="shared" si="1"/>
        <v>1</v>
      </c>
      <c r="J12060" s="37"/>
      <c r="K12060" s="37"/>
    </row>
    <row r="12061" ht="22.5" hidden="1" customHeight="1">
      <c r="A12061" s="32" t="b">
        <v>0</v>
      </c>
      <c r="B12061" s="33"/>
      <c r="C12061" s="34"/>
      <c r="D12061" s="35" t="s">
        <v>209</v>
      </c>
      <c r="E12061" s="36" t="str">
        <f>VLOOKUP(D12061,Normativa!$A$3:$C$100,3,0)</f>
        <v>Ley</v>
      </c>
      <c r="F12061" s="37"/>
      <c r="G12061" s="37"/>
      <c r="H12061" s="37"/>
      <c r="I12061" s="36">
        <f t="shared" si="1"/>
        <v>1</v>
      </c>
      <c r="J12061" s="37"/>
      <c r="K12061" s="37"/>
    </row>
    <row r="12062" ht="22.5" hidden="1" customHeight="1">
      <c r="A12062" s="32" t="b">
        <v>0</v>
      </c>
      <c r="B12062" s="33"/>
      <c r="C12062" s="34"/>
      <c r="D12062" s="35" t="s">
        <v>209</v>
      </c>
      <c r="E12062" s="36" t="str">
        <f>VLOOKUP(D12062,Normativa!$A$3:$C$100,3,0)</f>
        <v>Ley</v>
      </c>
      <c r="F12062" s="37"/>
      <c r="G12062" s="37"/>
      <c r="H12062" s="37" t="s">
        <v>8626</v>
      </c>
      <c r="I12062" s="36">
        <f t="shared" si="1"/>
        <v>1</v>
      </c>
      <c r="J12062" s="37"/>
      <c r="K12062" s="37"/>
    </row>
    <row r="12063" ht="22.5" hidden="1" customHeight="1">
      <c r="A12063" s="32" t="b">
        <v>0</v>
      </c>
      <c r="B12063" s="33"/>
      <c r="C12063" s="34"/>
      <c r="D12063" s="35" t="s">
        <v>209</v>
      </c>
      <c r="E12063" s="36" t="str">
        <f>VLOOKUP(D12063,Normativa!$A$3:$C$100,3,0)</f>
        <v>Ley</v>
      </c>
      <c r="F12063" s="37"/>
      <c r="G12063" s="37"/>
      <c r="H12063" s="37"/>
      <c r="I12063" s="36">
        <f t="shared" si="1"/>
        <v>1</v>
      </c>
      <c r="J12063" s="37"/>
      <c r="K12063" s="37"/>
    </row>
    <row r="12064" ht="22.5" hidden="1" customHeight="1">
      <c r="A12064" s="32" t="b">
        <v>0</v>
      </c>
      <c r="B12064" s="33"/>
      <c r="C12064" s="34"/>
      <c r="D12064" s="35" t="s">
        <v>209</v>
      </c>
      <c r="E12064" s="36" t="str">
        <f>VLOOKUP(D12064,Normativa!$A$3:$C$100,3,0)</f>
        <v>Ley</v>
      </c>
      <c r="F12064" s="37"/>
      <c r="G12064" s="37"/>
      <c r="H12064" s="37" t="s">
        <v>8627</v>
      </c>
      <c r="I12064" s="36">
        <f t="shared" si="1"/>
        <v>1</v>
      </c>
      <c r="J12064" s="37"/>
      <c r="K12064" s="37"/>
    </row>
    <row r="12065" ht="22.5" hidden="1" customHeight="1">
      <c r="A12065" s="32" t="b">
        <v>0</v>
      </c>
      <c r="B12065" s="33"/>
      <c r="C12065" s="34"/>
      <c r="D12065" s="35" t="s">
        <v>209</v>
      </c>
      <c r="E12065" s="36" t="str">
        <f>VLOOKUP(D12065,Normativa!$A$3:$C$100,3,0)</f>
        <v>Ley</v>
      </c>
      <c r="F12065" s="37"/>
      <c r="G12065" s="37"/>
      <c r="H12065" s="37"/>
      <c r="I12065" s="36">
        <f t="shared" si="1"/>
        <v>1</v>
      </c>
      <c r="J12065" s="37"/>
      <c r="K12065" s="37"/>
    </row>
    <row r="12066" ht="22.5" hidden="1" customHeight="1">
      <c r="A12066" s="32" t="b">
        <v>0</v>
      </c>
      <c r="B12066" s="33"/>
      <c r="C12066" s="34"/>
      <c r="D12066" s="35" t="s">
        <v>209</v>
      </c>
      <c r="E12066" s="36" t="str">
        <f>VLOOKUP(D12066,Normativa!$A$3:$C$100,3,0)</f>
        <v>Ley</v>
      </c>
      <c r="F12066" s="37"/>
      <c r="G12066" s="37"/>
      <c r="H12066" s="37" t="s">
        <v>8628</v>
      </c>
      <c r="I12066" s="36">
        <f t="shared" si="1"/>
        <v>1</v>
      </c>
      <c r="J12066" s="37"/>
      <c r="K12066" s="37"/>
    </row>
    <row r="12067" ht="22.5" hidden="1" customHeight="1">
      <c r="A12067" s="32" t="b">
        <v>0</v>
      </c>
      <c r="B12067" s="33"/>
      <c r="C12067" s="34"/>
      <c r="D12067" s="35" t="s">
        <v>209</v>
      </c>
      <c r="E12067" s="36" t="str">
        <f>VLOOKUP(D12067,Normativa!$A$3:$C$100,3,0)</f>
        <v>Ley</v>
      </c>
      <c r="F12067" s="37"/>
      <c r="G12067" s="37"/>
      <c r="H12067" s="37" t="s">
        <v>8629</v>
      </c>
      <c r="I12067" s="36">
        <f t="shared" si="1"/>
        <v>1</v>
      </c>
      <c r="J12067" s="37"/>
      <c r="K12067" s="37"/>
    </row>
    <row r="12068" ht="22.5" hidden="1" customHeight="1">
      <c r="A12068" s="32" t="b">
        <v>0</v>
      </c>
      <c r="B12068" s="33"/>
      <c r="C12068" s="34"/>
      <c r="D12068" s="35" t="s">
        <v>209</v>
      </c>
      <c r="E12068" s="36" t="str">
        <f>VLOOKUP(D12068,Normativa!$A$3:$C$100,3,0)</f>
        <v>Ley</v>
      </c>
      <c r="F12068" s="37"/>
      <c r="G12068" s="37"/>
      <c r="H12068" s="37"/>
      <c r="I12068" s="36">
        <f t="shared" si="1"/>
        <v>1</v>
      </c>
      <c r="J12068" s="37"/>
      <c r="K12068" s="37"/>
    </row>
    <row r="12069" ht="22.5" hidden="1" customHeight="1">
      <c r="A12069" s="32" t="b">
        <v>0</v>
      </c>
      <c r="B12069" s="33"/>
      <c r="C12069" s="34"/>
      <c r="D12069" s="35" t="s">
        <v>209</v>
      </c>
      <c r="E12069" s="36" t="str">
        <f>VLOOKUP(D12069,Normativa!$A$3:$C$100,3,0)</f>
        <v>Ley</v>
      </c>
      <c r="F12069" s="37"/>
      <c r="G12069" s="37"/>
      <c r="H12069" s="37" t="s">
        <v>8630</v>
      </c>
      <c r="I12069" s="36">
        <f t="shared" si="1"/>
        <v>1</v>
      </c>
      <c r="J12069" s="37"/>
      <c r="K12069" s="37"/>
    </row>
    <row r="12070" ht="22.5" hidden="1" customHeight="1">
      <c r="A12070" s="32" t="b">
        <v>0</v>
      </c>
      <c r="B12070" s="33"/>
      <c r="C12070" s="34"/>
      <c r="D12070" s="35" t="s">
        <v>209</v>
      </c>
      <c r="E12070" s="36" t="str">
        <f>VLOOKUP(D12070,Normativa!$A$3:$C$100,3,0)</f>
        <v>Ley</v>
      </c>
      <c r="F12070" s="37"/>
      <c r="G12070" s="37"/>
      <c r="H12070" s="37" t="s">
        <v>8631</v>
      </c>
      <c r="I12070" s="36">
        <f t="shared" si="1"/>
        <v>1</v>
      </c>
      <c r="J12070" s="37"/>
      <c r="K12070" s="37"/>
    </row>
    <row r="12071" ht="22.5" hidden="1" customHeight="1">
      <c r="A12071" s="32" t="b">
        <v>0</v>
      </c>
      <c r="B12071" s="33"/>
      <c r="C12071" s="34"/>
      <c r="D12071" s="35" t="s">
        <v>209</v>
      </c>
      <c r="E12071" s="36" t="str">
        <f>VLOOKUP(D12071,Normativa!$A$3:$C$100,3,0)</f>
        <v>Ley</v>
      </c>
      <c r="F12071" s="37"/>
      <c r="G12071" s="37"/>
      <c r="H12071" s="37" t="s">
        <v>8632</v>
      </c>
      <c r="I12071" s="36">
        <f t="shared" si="1"/>
        <v>1</v>
      </c>
      <c r="J12071" s="37"/>
      <c r="K12071" s="37"/>
    </row>
    <row r="12072" ht="22.5" hidden="1" customHeight="1">
      <c r="A12072" s="32" t="b">
        <v>0</v>
      </c>
      <c r="B12072" s="33"/>
      <c r="C12072" s="34"/>
      <c r="D12072" s="35" t="s">
        <v>209</v>
      </c>
      <c r="E12072" s="36" t="str">
        <f>VLOOKUP(D12072,Normativa!$A$3:$C$100,3,0)</f>
        <v>Ley</v>
      </c>
      <c r="F12072" s="37"/>
      <c r="G12072" s="37"/>
      <c r="H12072" s="37" t="s">
        <v>8633</v>
      </c>
      <c r="I12072" s="36">
        <f t="shared" si="1"/>
        <v>1</v>
      </c>
      <c r="J12072" s="37"/>
      <c r="K12072" s="37"/>
    </row>
    <row r="12073" ht="22.5" hidden="1" customHeight="1">
      <c r="A12073" s="32" t="b">
        <v>0</v>
      </c>
      <c r="B12073" s="33"/>
      <c r="C12073" s="34"/>
      <c r="D12073" s="35" t="s">
        <v>209</v>
      </c>
      <c r="E12073" s="36" t="str">
        <f>VLOOKUP(D12073,Normativa!$A$3:$C$100,3,0)</f>
        <v>Ley</v>
      </c>
      <c r="F12073" s="37"/>
      <c r="G12073" s="37"/>
      <c r="H12073" s="37" t="s">
        <v>8634</v>
      </c>
      <c r="I12073" s="36">
        <f t="shared" si="1"/>
        <v>1</v>
      </c>
      <c r="J12073" s="37"/>
      <c r="K12073" s="37"/>
    </row>
    <row r="12074" ht="22.5" hidden="1" customHeight="1">
      <c r="A12074" s="32" t="b">
        <v>0</v>
      </c>
      <c r="B12074" s="33"/>
      <c r="C12074" s="34"/>
      <c r="D12074" s="35" t="s">
        <v>209</v>
      </c>
      <c r="E12074" s="36" t="str">
        <f>VLOOKUP(D12074,Normativa!$A$3:$C$100,3,0)</f>
        <v>Ley</v>
      </c>
      <c r="F12074" s="37"/>
      <c r="G12074" s="37"/>
      <c r="H12074" s="37"/>
      <c r="I12074" s="36">
        <f t="shared" si="1"/>
        <v>1</v>
      </c>
      <c r="J12074" s="37"/>
      <c r="K12074" s="37"/>
    </row>
    <row r="12075" ht="22.5" hidden="1" customHeight="1">
      <c r="A12075" s="32" t="b">
        <v>0</v>
      </c>
      <c r="B12075" s="33"/>
      <c r="C12075" s="34"/>
      <c r="D12075" s="35" t="s">
        <v>209</v>
      </c>
      <c r="E12075" s="36" t="str">
        <f>VLOOKUP(D12075,Normativa!$A$3:$C$100,3,0)</f>
        <v>Ley</v>
      </c>
      <c r="F12075" s="37"/>
      <c r="G12075" s="37"/>
      <c r="H12075" s="37" t="s">
        <v>8635</v>
      </c>
      <c r="I12075" s="36">
        <f t="shared" si="1"/>
        <v>1</v>
      </c>
      <c r="J12075" s="37"/>
      <c r="K12075" s="37"/>
    </row>
    <row r="12076" ht="22.5" hidden="1" customHeight="1">
      <c r="A12076" s="32" t="b">
        <v>0</v>
      </c>
      <c r="B12076" s="33"/>
      <c r="C12076" s="34"/>
      <c r="D12076" s="35" t="s">
        <v>209</v>
      </c>
      <c r="E12076" s="36" t="str">
        <f>VLOOKUP(D12076,Normativa!$A$3:$C$100,3,0)</f>
        <v>Ley</v>
      </c>
      <c r="F12076" s="37"/>
      <c r="G12076" s="37"/>
      <c r="H12076" s="37"/>
      <c r="I12076" s="36">
        <f t="shared" si="1"/>
        <v>1</v>
      </c>
      <c r="J12076" s="37"/>
      <c r="K12076" s="37"/>
    </row>
    <row r="12077" ht="22.5" hidden="1" customHeight="1">
      <c r="A12077" s="32" t="b">
        <v>0</v>
      </c>
      <c r="B12077" s="33"/>
      <c r="C12077" s="34"/>
      <c r="D12077" s="35" t="s">
        <v>209</v>
      </c>
      <c r="E12077" s="36" t="str">
        <f>VLOOKUP(D12077,Normativa!$A$3:$C$100,3,0)</f>
        <v>Ley</v>
      </c>
      <c r="F12077" s="37"/>
      <c r="G12077" s="37"/>
      <c r="H12077" s="37" t="s">
        <v>8636</v>
      </c>
      <c r="I12077" s="36">
        <f t="shared" si="1"/>
        <v>1</v>
      </c>
      <c r="J12077" s="37"/>
      <c r="K12077" s="37"/>
    </row>
    <row r="12078" ht="22.5" hidden="1" customHeight="1">
      <c r="A12078" s="32" t="b">
        <v>0</v>
      </c>
      <c r="B12078" s="33"/>
      <c r="C12078" s="34"/>
      <c r="D12078" s="35" t="s">
        <v>209</v>
      </c>
      <c r="E12078" s="36" t="str">
        <f>VLOOKUP(D12078,Normativa!$A$3:$C$100,3,0)</f>
        <v>Ley</v>
      </c>
      <c r="F12078" s="37"/>
      <c r="G12078" s="37"/>
      <c r="H12078" s="37" t="s">
        <v>8637</v>
      </c>
      <c r="I12078" s="36">
        <f t="shared" si="1"/>
        <v>1</v>
      </c>
      <c r="J12078" s="37"/>
      <c r="K12078" s="37"/>
    </row>
    <row r="12079" ht="22.5" hidden="1" customHeight="1">
      <c r="A12079" s="32" t="b">
        <v>0</v>
      </c>
      <c r="B12079" s="33"/>
      <c r="C12079" s="34"/>
      <c r="D12079" s="35" t="s">
        <v>209</v>
      </c>
      <c r="E12079" s="36" t="str">
        <f>VLOOKUP(D12079,Normativa!$A$3:$C$100,3,0)</f>
        <v>Ley</v>
      </c>
      <c r="F12079" s="37"/>
      <c r="G12079" s="37"/>
      <c r="H12079" s="37" t="s">
        <v>8638</v>
      </c>
      <c r="I12079" s="36">
        <f t="shared" si="1"/>
        <v>1</v>
      </c>
      <c r="J12079" s="37"/>
      <c r="K12079" s="37"/>
    </row>
    <row r="12080" ht="22.5" hidden="1" customHeight="1">
      <c r="A12080" s="32" t="b">
        <v>0</v>
      </c>
      <c r="B12080" s="33"/>
      <c r="C12080" s="34"/>
      <c r="D12080" s="35" t="s">
        <v>209</v>
      </c>
      <c r="E12080" s="36" t="str">
        <f>VLOOKUP(D12080,Normativa!$A$3:$C$100,3,0)</f>
        <v>Ley</v>
      </c>
      <c r="F12080" s="37"/>
      <c r="G12080" s="37"/>
      <c r="H12080" s="37" t="s">
        <v>8639</v>
      </c>
      <c r="I12080" s="36">
        <f t="shared" si="1"/>
        <v>1</v>
      </c>
      <c r="J12080" s="37"/>
      <c r="K12080" s="37"/>
    </row>
    <row r="12081" ht="22.5" hidden="1" customHeight="1">
      <c r="A12081" s="32" t="b">
        <v>0</v>
      </c>
      <c r="B12081" s="33"/>
      <c r="C12081" s="34"/>
      <c r="D12081" s="35" t="s">
        <v>209</v>
      </c>
      <c r="E12081" s="36" t="str">
        <f>VLOOKUP(D12081,Normativa!$A$3:$C$100,3,0)</f>
        <v>Ley</v>
      </c>
      <c r="F12081" s="37"/>
      <c r="G12081" s="37"/>
      <c r="H12081" s="37" t="s">
        <v>8640</v>
      </c>
      <c r="I12081" s="36">
        <f t="shared" si="1"/>
        <v>1</v>
      </c>
      <c r="J12081" s="37"/>
      <c r="K12081" s="37"/>
    </row>
    <row r="12082" ht="22.5" hidden="1" customHeight="1">
      <c r="A12082" s="32" t="b">
        <v>0</v>
      </c>
      <c r="B12082" s="33"/>
      <c r="C12082" s="34"/>
      <c r="D12082" s="35" t="s">
        <v>209</v>
      </c>
      <c r="E12082" s="36" t="str">
        <f>VLOOKUP(D12082,Normativa!$A$3:$C$100,3,0)</f>
        <v>Ley</v>
      </c>
      <c r="F12082" s="37"/>
      <c r="G12082" s="37"/>
      <c r="H12082" s="37"/>
      <c r="I12082" s="36">
        <f t="shared" si="1"/>
        <v>1</v>
      </c>
      <c r="J12082" s="37"/>
      <c r="K12082" s="37"/>
    </row>
    <row r="12083" ht="22.5" hidden="1" customHeight="1">
      <c r="A12083" s="32" t="b">
        <v>0</v>
      </c>
      <c r="B12083" s="33"/>
      <c r="C12083" s="34"/>
      <c r="D12083" s="35" t="s">
        <v>209</v>
      </c>
      <c r="E12083" s="36" t="str">
        <f>VLOOKUP(D12083,Normativa!$A$3:$C$100,3,0)</f>
        <v>Ley</v>
      </c>
      <c r="F12083" s="37"/>
      <c r="G12083" s="37"/>
      <c r="H12083" s="37" t="s">
        <v>8641</v>
      </c>
      <c r="I12083" s="36">
        <f t="shared" si="1"/>
        <v>1</v>
      </c>
      <c r="J12083" s="37"/>
      <c r="K12083" s="37"/>
    </row>
    <row r="12084" ht="22.5" hidden="1" customHeight="1">
      <c r="A12084" s="32" t="b">
        <v>0</v>
      </c>
      <c r="B12084" s="33"/>
      <c r="C12084" s="34"/>
      <c r="D12084" s="35" t="s">
        <v>209</v>
      </c>
      <c r="E12084" s="36" t="str">
        <f>VLOOKUP(D12084,Normativa!$A$3:$C$100,3,0)</f>
        <v>Ley</v>
      </c>
      <c r="F12084" s="37"/>
      <c r="G12084" s="37"/>
      <c r="H12084" s="37"/>
      <c r="I12084" s="36">
        <f t="shared" si="1"/>
        <v>1</v>
      </c>
      <c r="J12084" s="37"/>
      <c r="K12084" s="37"/>
    </row>
    <row r="12085" ht="22.5" hidden="1" customHeight="1">
      <c r="A12085" s="32" t="b">
        <v>0</v>
      </c>
      <c r="B12085" s="33"/>
      <c r="C12085" s="34"/>
      <c r="D12085" s="35" t="s">
        <v>209</v>
      </c>
      <c r="E12085" s="36" t="str">
        <f>VLOOKUP(D12085,Normativa!$A$3:$C$100,3,0)</f>
        <v>Ley</v>
      </c>
      <c r="F12085" s="37"/>
      <c r="G12085" s="37"/>
      <c r="H12085" s="37" t="s">
        <v>8642</v>
      </c>
      <c r="I12085" s="36">
        <f t="shared" si="1"/>
        <v>1</v>
      </c>
      <c r="J12085" s="37"/>
      <c r="K12085" s="37"/>
    </row>
    <row r="12086" ht="22.5" hidden="1" customHeight="1">
      <c r="A12086" s="32" t="b">
        <v>0</v>
      </c>
      <c r="B12086" s="33"/>
      <c r="C12086" s="34"/>
      <c r="D12086" s="35" t="s">
        <v>209</v>
      </c>
      <c r="E12086" s="36" t="str">
        <f>VLOOKUP(D12086,Normativa!$A$3:$C$100,3,0)</f>
        <v>Ley</v>
      </c>
      <c r="F12086" s="37"/>
      <c r="G12086" s="37"/>
      <c r="H12086" s="37" t="s">
        <v>8643</v>
      </c>
      <c r="I12086" s="36">
        <f t="shared" si="1"/>
        <v>1</v>
      </c>
      <c r="J12086" s="37"/>
      <c r="K12086" s="37"/>
    </row>
    <row r="12087" ht="22.5" hidden="1" customHeight="1">
      <c r="A12087" s="32" t="b">
        <v>0</v>
      </c>
      <c r="B12087" s="33"/>
      <c r="C12087" s="34"/>
      <c r="D12087" s="35" t="s">
        <v>209</v>
      </c>
      <c r="E12087" s="36" t="str">
        <f>VLOOKUP(D12087,Normativa!$A$3:$C$100,3,0)</f>
        <v>Ley</v>
      </c>
      <c r="F12087" s="37"/>
      <c r="G12087" s="37"/>
      <c r="H12087" s="37" t="s">
        <v>8644</v>
      </c>
      <c r="I12087" s="36">
        <f t="shared" si="1"/>
        <v>1</v>
      </c>
      <c r="J12087" s="37"/>
      <c r="K12087" s="37"/>
    </row>
    <row r="12088" ht="22.5" hidden="1" customHeight="1">
      <c r="A12088" s="32" t="b">
        <v>0</v>
      </c>
      <c r="B12088" s="33"/>
      <c r="C12088" s="34"/>
      <c r="D12088" s="35" t="s">
        <v>209</v>
      </c>
      <c r="E12088" s="36" t="str">
        <f>VLOOKUP(D12088,Normativa!$A$3:$C$100,3,0)</f>
        <v>Ley</v>
      </c>
      <c r="F12088" s="37"/>
      <c r="G12088" s="37"/>
      <c r="H12088" s="37" t="s">
        <v>8645</v>
      </c>
      <c r="I12088" s="36">
        <f t="shared" si="1"/>
        <v>1</v>
      </c>
      <c r="J12088" s="37"/>
      <c r="K12088" s="37"/>
    </row>
    <row r="12089" ht="22.5" hidden="1" customHeight="1">
      <c r="A12089" s="32" t="b">
        <v>0</v>
      </c>
      <c r="B12089" s="33"/>
      <c r="C12089" s="34"/>
      <c r="D12089" s="35" t="s">
        <v>209</v>
      </c>
      <c r="E12089" s="36" t="str">
        <f>VLOOKUP(D12089,Normativa!$A$3:$C$100,3,0)</f>
        <v>Ley</v>
      </c>
      <c r="F12089" s="37"/>
      <c r="G12089" s="37"/>
      <c r="H12089" s="37" t="s">
        <v>8646</v>
      </c>
      <c r="I12089" s="36">
        <f t="shared" si="1"/>
        <v>1</v>
      </c>
      <c r="J12089" s="37"/>
      <c r="K12089" s="37"/>
    </row>
    <row r="12090" ht="22.5" hidden="1" customHeight="1">
      <c r="A12090" s="32" t="b">
        <v>0</v>
      </c>
      <c r="B12090" s="33"/>
      <c r="C12090" s="34"/>
      <c r="D12090" s="35" t="s">
        <v>209</v>
      </c>
      <c r="E12090" s="36" t="str">
        <f>VLOOKUP(D12090,Normativa!$A$3:$C$100,3,0)</f>
        <v>Ley</v>
      </c>
      <c r="F12090" s="37"/>
      <c r="G12090" s="37"/>
      <c r="H12090" s="37" t="s">
        <v>8647</v>
      </c>
      <c r="I12090" s="36">
        <f t="shared" si="1"/>
        <v>1</v>
      </c>
      <c r="J12090" s="37"/>
      <c r="K12090" s="37"/>
    </row>
    <row r="12091" ht="22.5" hidden="1" customHeight="1">
      <c r="A12091" s="32" t="b">
        <v>0</v>
      </c>
      <c r="B12091" s="33"/>
      <c r="C12091" s="34"/>
      <c r="D12091" s="35" t="s">
        <v>209</v>
      </c>
      <c r="E12091" s="36" t="str">
        <f>VLOOKUP(D12091,Normativa!$A$3:$C$100,3,0)</f>
        <v>Ley</v>
      </c>
      <c r="F12091" s="37"/>
      <c r="G12091" s="37"/>
      <c r="H12091" s="37"/>
      <c r="I12091" s="36">
        <f t="shared" si="1"/>
        <v>1</v>
      </c>
      <c r="J12091" s="37"/>
      <c r="K12091" s="37"/>
    </row>
    <row r="12092" ht="22.5" hidden="1" customHeight="1">
      <c r="A12092" s="32" t="b">
        <v>0</v>
      </c>
      <c r="B12092" s="33"/>
      <c r="C12092" s="34"/>
      <c r="D12092" s="35" t="s">
        <v>209</v>
      </c>
      <c r="E12092" s="36" t="str">
        <f>VLOOKUP(D12092,Normativa!$A$3:$C$100,3,0)</f>
        <v>Ley</v>
      </c>
      <c r="F12092" s="37"/>
      <c r="G12092" s="37"/>
      <c r="H12092" s="37"/>
      <c r="I12092" s="36">
        <f t="shared" si="1"/>
        <v>2</v>
      </c>
      <c r="J12092" s="37"/>
      <c r="K12092" s="37"/>
    </row>
    <row r="12093" ht="22.5" hidden="1" customHeight="1">
      <c r="A12093" s="32" t="b">
        <v>0</v>
      </c>
      <c r="B12093" s="33"/>
      <c r="C12093" s="34"/>
      <c r="D12093" s="35" t="s">
        <v>209</v>
      </c>
      <c r="E12093" s="36" t="str">
        <f>VLOOKUP(D12093,Normativa!$A$3:$C$100,3,0)</f>
        <v>Ley</v>
      </c>
      <c r="F12093" s="37"/>
      <c r="G12093" s="37"/>
      <c r="H12093" s="37" t="s">
        <v>8648</v>
      </c>
      <c r="I12093" s="36">
        <f t="shared" si="1"/>
        <v>1</v>
      </c>
      <c r="J12093" s="37"/>
      <c r="K12093" s="37"/>
    </row>
    <row r="12094" ht="22.5" hidden="1" customHeight="1">
      <c r="A12094" s="32" t="b">
        <v>0</v>
      </c>
      <c r="B12094" s="33"/>
      <c r="C12094" s="34"/>
      <c r="D12094" s="35" t="s">
        <v>209</v>
      </c>
      <c r="E12094" s="36" t="str">
        <f>VLOOKUP(D12094,Normativa!$A$3:$C$100,3,0)</f>
        <v>Ley</v>
      </c>
      <c r="F12094" s="37"/>
      <c r="G12094" s="37"/>
      <c r="H12094" s="37"/>
      <c r="I12094" s="36">
        <f t="shared" si="1"/>
        <v>1</v>
      </c>
      <c r="J12094" s="37"/>
      <c r="K12094" s="37"/>
    </row>
    <row r="12095" ht="22.5" hidden="1" customHeight="1">
      <c r="A12095" s="32" t="b">
        <v>0</v>
      </c>
      <c r="B12095" s="33"/>
      <c r="C12095" s="34"/>
      <c r="D12095" s="35" t="s">
        <v>209</v>
      </c>
      <c r="E12095" s="36" t="str">
        <f>VLOOKUP(D12095,Normativa!$A$3:$C$100,3,0)</f>
        <v>Ley</v>
      </c>
      <c r="F12095" s="37"/>
      <c r="G12095" s="37"/>
      <c r="H12095" s="37" t="s">
        <v>8649</v>
      </c>
      <c r="I12095" s="36">
        <f t="shared" si="1"/>
        <v>1</v>
      </c>
      <c r="J12095" s="37"/>
      <c r="K12095" s="37"/>
    </row>
    <row r="12096" ht="22.5" hidden="1" customHeight="1">
      <c r="A12096" s="32" t="b">
        <v>0</v>
      </c>
      <c r="B12096" s="33"/>
      <c r="C12096" s="34"/>
      <c r="D12096" s="35" t="s">
        <v>209</v>
      </c>
      <c r="E12096" s="36" t="str">
        <f>VLOOKUP(D12096,Normativa!$A$3:$C$100,3,0)</f>
        <v>Ley</v>
      </c>
      <c r="F12096" s="37"/>
      <c r="G12096" s="37"/>
      <c r="H12096" s="37"/>
      <c r="I12096" s="36">
        <f t="shared" si="1"/>
        <v>1</v>
      </c>
      <c r="J12096" s="37"/>
      <c r="K12096" s="37"/>
    </row>
    <row r="12097" ht="22.5" hidden="1" customHeight="1">
      <c r="A12097" s="32" t="b">
        <v>0</v>
      </c>
      <c r="B12097" s="33"/>
      <c r="C12097" s="34"/>
      <c r="D12097" s="35" t="s">
        <v>209</v>
      </c>
      <c r="E12097" s="36" t="str">
        <f>VLOOKUP(D12097,Normativa!$A$3:$C$100,3,0)</f>
        <v>Ley</v>
      </c>
      <c r="F12097" s="37"/>
      <c r="G12097" s="37"/>
      <c r="H12097" s="37" t="s">
        <v>8650</v>
      </c>
      <c r="I12097" s="36">
        <f t="shared" si="1"/>
        <v>1</v>
      </c>
      <c r="J12097" s="37"/>
      <c r="K12097" s="37"/>
    </row>
    <row r="12098" ht="22.5" hidden="1" customHeight="1">
      <c r="A12098" s="32" t="b">
        <v>0</v>
      </c>
      <c r="B12098" s="33"/>
      <c r="C12098" s="34"/>
      <c r="D12098" s="35" t="s">
        <v>209</v>
      </c>
      <c r="E12098" s="36" t="str">
        <f>VLOOKUP(D12098,Normativa!$A$3:$C$100,3,0)</f>
        <v>Ley</v>
      </c>
      <c r="F12098" s="37"/>
      <c r="G12098" s="37"/>
      <c r="H12098" s="37" t="s">
        <v>8651</v>
      </c>
      <c r="I12098" s="36">
        <f t="shared" si="1"/>
        <v>1</v>
      </c>
      <c r="J12098" s="37"/>
      <c r="K12098" s="37"/>
    </row>
    <row r="12099" ht="22.5" hidden="1" customHeight="1">
      <c r="A12099" s="32" t="b">
        <v>0</v>
      </c>
      <c r="B12099" s="33"/>
      <c r="C12099" s="34"/>
      <c r="D12099" s="35" t="s">
        <v>209</v>
      </c>
      <c r="E12099" s="36" t="str">
        <f>VLOOKUP(D12099,Normativa!$A$3:$C$100,3,0)</f>
        <v>Ley</v>
      </c>
      <c r="F12099" s="37"/>
      <c r="G12099" s="37"/>
      <c r="H12099" s="37"/>
      <c r="I12099" s="36">
        <f t="shared" si="1"/>
        <v>1</v>
      </c>
      <c r="J12099" s="37"/>
      <c r="K12099" s="37"/>
    </row>
    <row r="12100" ht="22.5" hidden="1" customHeight="1">
      <c r="A12100" s="32" t="b">
        <v>0</v>
      </c>
      <c r="B12100" s="33"/>
      <c r="C12100" s="34"/>
      <c r="D12100" s="35" t="s">
        <v>209</v>
      </c>
      <c r="E12100" s="36" t="str">
        <f>VLOOKUP(D12100,Normativa!$A$3:$C$100,3,0)</f>
        <v>Ley</v>
      </c>
      <c r="F12100" s="37"/>
      <c r="G12100" s="37"/>
      <c r="H12100" s="37" t="s">
        <v>8652</v>
      </c>
      <c r="I12100" s="36">
        <f t="shared" si="1"/>
        <v>1</v>
      </c>
      <c r="J12100" s="37"/>
      <c r="K12100" s="37"/>
    </row>
    <row r="12101" ht="22.5" hidden="1" customHeight="1">
      <c r="A12101" s="32" t="b">
        <v>0</v>
      </c>
      <c r="B12101" s="33"/>
      <c r="C12101" s="34"/>
      <c r="D12101" s="35" t="s">
        <v>209</v>
      </c>
      <c r="E12101" s="36" t="str">
        <f>VLOOKUP(D12101,Normativa!$A$3:$C$100,3,0)</f>
        <v>Ley</v>
      </c>
      <c r="F12101" s="37"/>
      <c r="G12101" s="37"/>
      <c r="H12101" s="37" t="s">
        <v>8653</v>
      </c>
      <c r="I12101" s="36">
        <f t="shared" si="1"/>
        <v>1</v>
      </c>
      <c r="J12101" s="37"/>
      <c r="K12101" s="37"/>
    </row>
    <row r="12102" ht="22.5" hidden="1" customHeight="1">
      <c r="A12102" s="32" t="b">
        <v>0</v>
      </c>
      <c r="B12102" s="33"/>
      <c r="C12102" s="34"/>
      <c r="D12102" s="35" t="s">
        <v>209</v>
      </c>
      <c r="E12102" s="36" t="str">
        <f>VLOOKUP(D12102,Normativa!$A$3:$C$100,3,0)</f>
        <v>Ley</v>
      </c>
      <c r="F12102" s="37"/>
      <c r="G12102" s="37"/>
      <c r="H12102" s="37" t="s">
        <v>8654</v>
      </c>
      <c r="I12102" s="36">
        <f t="shared" si="1"/>
        <v>1</v>
      </c>
      <c r="J12102" s="37"/>
      <c r="K12102" s="37"/>
    </row>
    <row r="12103" ht="22.5" hidden="1" customHeight="1">
      <c r="A12103" s="32" t="b">
        <v>0</v>
      </c>
      <c r="B12103" s="33"/>
      <c r="C12103" s="34"/>
      <c r="D12103" s="35" t="s">
        <v>209</v>
      </c>
      <c r="E12103" s="36" t="str">
        <f>VLOOKUP(D12103,Normativa!$A$3:$C$100,3,0)</f>
        <v>Ley</v>
      </c>
      <c r="F12103" s="37"/>
      <c r="G12103" s="37"/>
      <c r="H12103" s="37"/>
      <c r="I12103" s="36">
        <f t="shared" si="1"/>
        <v>1</v>
      </c>
      <c r="J12103" s="37"/>
      <c r="K12103" s="37"/>
    </row>
    <row r="12104" ht="22.5" hidden="1" customHeight="1">
      <c r="A12104" s="32" t="b">
        <v>0</v>
      </c>
      <c r="B12104" s="33"/>
      <c r="C12104" s="34"/>
      <c r="D12104" s="35" t="s">
        <v>209</v>
      </c>
      <c r="E12104" s="36" t="str">
        <f>VLOOKUP(D12104,Normativa!$A$3:$C$100,3,0)</f>
        <v>Ley</v>
      </c>
      <c r="F12104" s="37"/>
      <c r="G12104" s="37"/>
      <c r="H12104" s="37" t="s">
        <v>8655</v>
      </c>
      <c r="I12104" s="36">
        <f t="shared" si="1"/>
        <v>1</v>
      </c>
      <c r="J12104" s="37"/>
      <c r="K12104" s="37"/>
    </row>
    <row r="12105" ht="22.5" hidden="1" customHeight="1">
      <c r="A12105" s="32" t="b">
        <v>0</v>
      </c>
      <c r="B12105" s="33"/>
      <c r="C12105" s="34"/>
      <c r="D12105" s="35" t="s">
        <v>209</v>
      </c>
      <c r="E12105" s="36" t="str">
        <f>VLOOKUP(D12105,Normativa!$A$3:$C$100,3,0)</f>
        <v>Ley</v>
      </c>
      <c r="F12105" s="37"/>
      <c r="G12105" s="37"/>
      <c r="H12105" s="37" t="s">
        <v>8656</v>
      </c>
      <c r="I12105" s="36">
        <f t="shared" si="1"/>
        <v>1</v>
      </c>
      <c r="J12105" s="37"/>
      <c r="K12105" s="37"/>
    </row>
    <row r="12106" ht="22.5" hidden="1" customHeight="1">
      <c r="A12106" s="32" t="b">
        <v>0</v>
      </c>
      <c r="B12106" s="33"/>
      <c r="C12106" s="34"/>
      <c r="D12106" s="35" t="s">
        <v>209</v>
      </c>
      <c r="E12106" s="36" t="str">
        <f>VLOOKUP(D12106,Normativa!$A$3:$C$100,3,0)</f>
        <v>Ley</v>
      </c>
      <c r="F12106" s="37"/>
      <c r="G12106" s="37"/>
      <c r="H12106" s="37" t="s">
        <v>8657</v>
      </c>
      <c r="I12106" s="36">
        <f t="shared" si="1"/>
        <v>1</v>
      </c>
      <c r="J12106" s="37"/>
      <c r="K12106" s="37"/>
    </row>
    <row r="12107" ht="22.5" hidden="1" customHeight="1">
      <c r="A12107" s="32" t="b">
        <v>0</v>
      </c>
      <c r="B12107" s="33"/>
      <c r="C12107" s="34"/>
      <c r="D12107" s="35" t="s">
        <v>209</v>
      </c>
      <c r="E12107" s="36" t="str">
        <f>VLOOKUP(D12107,Normativa!$A$3:$C$100,3,0)</f>
        <v>Ley</v>
      </c>
      <c r="F12107" s="37"/>
      <c r="G12107" s="37"/>
      <c r="H12107" s="37" t="s">
        <v>8658</v>
      </c>
      <c r="I12107" s="36">
        <f t="shared" si="1"/>
        <v>1</v>
      </c>
      <c r="J12107" s="37"/>
      <c r="K12107" s="37"/>
    </row>
    <row r="12108" ht="22.5" hidden="1" customHeight="1">
      <c r="A12108" s="32" t="b">
        <v>0</v>
      </c>
      <c r="B12108" s="33"/>
      <c r="C12108" s="34"/>
      <c r="D12108" s="35" t="s">
        <v>209</v>
      </c>
      <c r="E12108" s="36" t="str">
        <f>VLOOKUP(D12108,Normativa!$A$3:$C$100,3,0)</f>
        <v>Ley</v>
      </c>
      <c r="F12108" s="37"/>
      <c r="G12108" s="37"/>
      <c r="H12108" s="37" t="s">
        <v>8659</v>
      </c>
      <c r="I12108" s="36">
        <f t="shared" si="1"/>
        <v>1</v>
      </c>
      <c r="J12108" s="37"/>
      <c r="K12108" s="37"/>
    </row>
    <row r="12109" ht="22.5" hidden="1" customHeight="1">
      <c r="A12109" s="32" t="b">
        <v>0</v>
      </c>
      <c r="B12109" s="33"/>
      <c r="C12109" s="34"/>
      <c r="D12109" s="35" t="s">
        <v>209</v>
      </c>
      <c r="E12109" s="36" t="str">
        <f>VLOOKUP(D12109,Normativa!$A$3:$C$100,3,0)</f>
        <v>Ley</v>
      </c>
      <c r="F12109" s="37"/>
      <c r="G12109" s="37"/>
      <c r="H12109" s="37" t="s">
        <v>8660</v>
      </c>
      <c r="I12109" s="36">
        <f t="shared" si="1"/>
        <v>1</v>
      </c>
      <c r="J12109" s="37"/>
      <c r="K12109" s="37"/>
    </row>
    <row r="12110" ht="22.5" hidden="1" customHeight="1">
      <c r="A12110" s="32" t="b">
        <v>0</v>
      </c>
      <c r="B12110" s="33"/>
      <c r="C12110" s="34"/>
      <c r="D12110" s="35" t="s">
        <v>209</v>
      </c>
      <c r="E12110" s="36" t="str">
        <f>VLOOKUP(D12110,Normativa!$A$3:$C$100,3,0)</f>
        <v>Ley</v>
      </c>
      <c r="F12110" s="37"/>
      <c r="G12110" s="37"/>
      <c r="H12110" s="37" t="s">
        <v>8661</v>
      </c>
      <c r="I12110" s="36">
        <f t="shared" si="1"/>
        <v>1</v>
      </c>
      <c r="J12110" s="37"/>
      <c r="K12110" s="37"/>
    </row>
    <row r="12111" ht="22.5" hidden="1" customHeight="1">
      <c r="A12111" s="32" t="b">
        <v>0</v>
      </c>
      <c r="B12111" s="33"/>
      <c r="C12111" s="34"/>
      <c r="D12111" s="35" t="s">
        <v>209</v>
      </c>
      <c r="E12111" s="36" t="str">
        <f>VLOOKUP(D12111,Normativa!$A$3:$C$100,3,0)</f>
        <v>Ley</v>
      </c>
      <c r="F12111" s="37"/>
      <c r="G12111" s="37"/>
      <c r="H12111" s="37" t="s">
        <v>8662</v>
      </c>
      <c r="I12111" s="36">
        <f t="shared" si="1"/>
        <v>1</v>
      </c>
      <c r="J12111" s="37"/>
      <c r="K12111" s="37"/>
    </row>
    <row r="12112" ht="22.5" hidden="1" customHeight="1">
      <c r="A12112" s="32" t="b">
        <v>0</v>
      </c>
      <c r="B12112" s="33"/>
      <c r="C12112" s="34"/>
      <c r="D12112" s="35" t="s">
        <v>209</v>
      </c>
      <c r="E12112" s="36" t="str">
        <f>VLOOKUP(D12112,Normativa!$A$3:$C$100,3,0)</f>
        <v>Ley</v>
      </c>
      <c r="F12112" s="37"/>
      <c r="G12112" s="37"/>
      <c r="H12112" s="37" t="s">
        <v>8663</v>
      </c>
      <c r="I12112" s="36">
        <f t="shared" si="1"/>
        <v>1</v>
      </c>
      <c r="J12112" s="37"/>
      <c r="K12112" s="37"/>
    </row>
    <row r="12113" ht="22.5" hidden="1" customHeight="1">
      <c r="A12113" s="32" t="b">
        <v>0</v>
      </c>
      <c r="B12113" s="33"/>
      <c r="C12113" s="34"/>
      <c r="D12113" s="35" t="s">
        <v>209</v>
      </c>
      <c r="E12113" s="36" t="str">
        <f>VLOOKUP(D12113,Normativa!$A$3:$C$100,3,0)</f>
        <v>Ley</v>
      </c>
      <c r="F12113" s="37"/>
      <c r="G12113" s="37"/>
      <c r="H12113" s="37"/>
      <c r="I12113" s="36">
        <f t="shared" si="1"/>
        <v>1</v>
      </c>
      <c r="J12113" s="37"/>
      <c r="K12113" s="37"/>
    </row>
    <row r="12114" ht="22.5" hidden="1" customHeight="1">
      <c r="A12114" s="32" t="b">
        <v>0</v>
      </c>
      <c r="B12114" s="33"/>
      <c r="C12114" s="34"/>
      <c r="D12114" s="35" t="s">
        <v>209</v>
      </c>
      <c r="E12114" s="36" t="str">
        <f>VLOOKUP(D12114,Normativa!$A$3:$C$100,3,0)</f>
        <v>Ley</v>
      </c>
      <c r="F12114" s="37"/>
      <c r="G12114" s="37"/>
      <c r="H12114" s="37" t="s">
        <v>8664</v>
      </c>
      <c r="I12114" s="36">
        <f t="shared" si="1"/>
        <v>1</v>
      </c>
      <c r="J12114" s="37"/>
      <c r="K12114" s="37"/>
    </row>
    <row r="12115" ht="22.5" hidden="1" customHeight="1">
      <c r="A12115" s="32" t="b">
        <v>0</v>
      </c>
      <c r="B12115" s="33"/>
      <c r="C12115" s="34"/>
      <c r="D12115" s="35" t="s">
        <v>209</v>
      </c>
      <c r="E12115" s="36" t="str">
        <f>VLOOKUP(D12115,Normativa!$A$3:$C$100,3,0)</f>
        <v>Ley</v>
      </c>
      <c r="F12115" s="37"/>
      <c r="G12115" s="37"/>
      <c r="H12115" s="37" t="s">
        <v>8665</v>
      </c>
      <c r="I12115" s="36">
        <f t="shared" si="1"/>
        <v>1</v>
      </c>
      <c r="J12115" s="37"/>
      <c r="K12115" s="37"/>
    </row>
    <row r="12116" ht="22.5" hidden="1" customHeight="1">
      <c r="A12116" s="32" t="b">
        <v>0</v>
      </c>
      <c r="B12116" s="33"/>
      <c r="C12116" s="34"/>
      <c r="D12116" s="35" t="s">
        <v>209</v>
      </c>
      <c r="E12116" s="36" t="str">
        <f>VLOOKUP(D12116,Normativa!$A$3:$C$100,3,0)</f>
        <v>Ley</v>
      </c>
      <c r="F12116" s="37"/>
      <c r="G12116" s="37"/>
      <c r="H12116" s="37" t="s">
        <v>8666</v>
      </c>
      <c r="I12116" s="36">
        <f t="shared" si="1"/>
        <v>1</v>
      </c>
      <c r="J12116" s="37"/>
      <c r="K12116" s="37"/>
    </row>
    <row r="12117" ht="22.5" hidden="1" customHeight="1">
      <c r="A12117" s="32" t="b">
        <v>0</v>
      </c>
      <c r="B12117" s="33"/>
      <c r="C12117" s="34"/>
      <c r="D12117" s="35" t="s">
        <v>209</v>
      </c>
      <c r="E12117" s="36" t="str">
        <f>VLOOKUP(D12117,Normativa!$A$3:$C$100,3,0)</f>
        <v>Ley</v>
      </c>
      <c r="F12117" s="37"/>
      <c r="G12117" s="37"/>
      <c r="H12117" s="37" t="s">
        <v>8667</v>
      </c>
      <c r="I12117" s="36">
        <f t="shared" si="1"/>
        <v>1</v>
      </c>
      <c r="J12117" s="37"/>
      <c r="K12117" s="37"/>
    </row>
    <row r="12118" ht="22.5" hidden="1" customHeight="1">
      <c r="A12118" s="32" t="b">
        <v>0</v>
      </c>
      <c r="B12118" s="33"/>
      <c r="C12118" s="34"/>
      <c r="D12118" s="35" t="s">
        <v>209</v>
      </c>
      <c r="E12118" s="36" t="str">
        <f>VLOOKUP(D12118,Normativa!$A$3:$C$100,3,0)</f>
        <v>Ley</v>
      </c>
      <c r="F12118" s="37"/>
      <c r="G12118" s="37"/>
      <c r="H12118" s="37" t="s">
        <v>8668</v>
      </c>
      <c r="I12118" s="36">
        <f t="shared" si="1"/>
        <v>1</v>
      </c>
      <c r="J12118" s="37"/>
      <c r="K12118" s="37"/>
    </row>
    <row r="12119" ht="22.5" hidden="1" customHeight="1">
      <c r="A12119" s="32" t="b">
        <v>0</v>
      </c>
      <c r="B12119" s="33"/>
      <c r="C12119" s="34"/>
      <c r="D12119" s="35" t="s">
        <v>209</v>
      </c>
      <c r="E12119" s="36" t="str">
        <f>VLOOKUP(D12119,Normativa!$A$3:$C$100,3,0)</f>
        <v>Ley</v>
      </c>
      <c r="F12119" s="37"/>
      <c r="G12119" s="37"/>
      <c r="H12119" s="37" t="s">
        <v>8669</v>
      </c>
      <c r="I12119" s="36">
        <f t="shared" si="1"/>
        <v>1</v>
      </c>
      <c r="J12119" s="37"/>
      <c r="K12119" s="37"/>
    </row>
    <row r="12120" ht="22.5" hidden="1" customHeight="1">
      <c r="A12120" s="32" t="b">
        <v>0</v>
      </c>
      <c r="B12120" s="33"/>
      <c r="C12120" s="34"/>
      <c r="D12120" s="35" t="s">
        <v>209</v>
      </c>
      <c r="E12120" s="36" t="str">
        <f>VLOOKUP(D12120,Normativa!$A$3:$C$100,3,0)</f>
        <v>Ley</v>
      </c>
      <c r="F12120" s="37"/>
      <c r="G12120" s="37"/>
      <c r="H12120" s="37" t="s">
        <v>8670</v>
      </c>
      <c r="I12120" s="36">
        <f t="shared" si="1"/>
        <v>1</v>
      </c>
      <c r="J12120" s="37"/>
      <c r="K12120" s="37"/>
    </row>
    <row r="12121" ht="22.5" hidden="1" customHeight="1">
      <c r="A12121" s="32" t="b">
        <v>0</v>
      </c>
      <c r="B12121" s="33"/>
      <c r="C12121" s="34"/>
      <c r="D12121" s="35" t="s">
        <v>209</v>
      </c>
      <c r="E12121" s="36" t="str">
        <f>VLOOKUP(D12121,Normativa!$A$3:$C$100,3,0)</f>
        <v>Ley</v>
      </c>
      <c r="F12121" s="37"/>
      <c r="G12121" s="37"/>
      <c r="H12121" s="37" t="s">
        <v>8671</v>
      </c>
      <c r="I12121" s="36">
        <f t="shared" si="1"/>
        <v>1</v>
      </c>
      <c r="J12121" s="37"/>
      <c r="K12121" s="37"/>
    </row>
    <row r="12122" ht="22.5" hidden="1" customHeight="1">
      <c r="A12122" s="32" t="b">
        <v>0</v>
      </c>
      <c r="B12122" s="33"/>
      <c r="C12122" s="34"/>
      <c r="D12122" s="35" t="s">
        <v>209</v>
      </c>
      <c r="E12122" s="36" t="str">
        <f>VLOOKUP(D12122,Normativa!$A$3:$C$100,3,0)</f>
        <v>Ley</v>
      </c>
      <c r="F12122" s="37"/>
      <c r="G12122" s="37"/>
      <c r="H12122" s="37" t="s">
        <v>8672</v>
      </c>
      <c r="I12122" s="36">
        <f t="shared" si="1"/>
        <v>1</v>
      </c>
      <c r="J12122" s="37"/>
      <c r="K12122" s="37"/>
    </row>
    <row r="12123" ht="22.5" hidden="1" customHeight="1">
      <c r="A12123" s="32" t="b">
        <v>0</v>
      </c>
      <c r="B12123" s="33"/>
      <c r="C12123" s="34"/>
      <c r="D12123" s="35" t="s">
        <v>209</v>
      </c>
      <c r="E12123" s="36" t="str">
        <f>VLOOKUP(D12123,Normativa!$A$3:$C$100,3,0)</f>
        <v>Ley</v>
      </c>
      <c r="F12123" s="37"/>
      <c r="G12123" s="37"/>
      <c r="H12123" s="37" t="s">
        <v>8673</v>
      </c>
      <c r="I12123" s="36">
        <f t="shared" si="1"/>
        <v>1</v>
      </c>
      <c r="J12123" s="37"/>
      <c r="K12123" s="37"/>
    </row>
    <row r="12124" ht="22.5" hidden="1" customHeight="1">
      <c r="A12124" s="32" t="b">
        <v>0</v>
      </c>
      <c r="B12124" s="33"/>
      <c r="C12124" s="34"/>
      <c r="D12124" s="35" t="s">
        <v>209</v>
      </c>
      <c r="E12124" s="36" t="str">
        <f>VLOOKUP(D12124,Normativa!$A$3:$C$100,3,0)</f>
        <v>Ley</v>
      </c>
      <c r="F12124" s="37"/>
      <c r="G12124" s="37"/>
      <c r="H12124" s="37"/>
      <c r="I12124" s="36">
        <f t="shared" si="1"/>
        <v>1</v>
      </c>
      <c r="J12124" s="37"/>
      <c r="K12124" s="37"/>
    </row>
    <row r="12125" ht="22.5" hidden="1" customHeight="1">
      <c r="A12125" s="32" t="b">
        <v>0</v>
      </c>
      <c r="B12125" s="33"/>
      <c r="C12125" s="34"/>
      <c r="D12125" s="35" t="s">
        <v>209</v>
      </c>
      <c r="E12125" s="36" t="str">
        <f>VLOOKUP(D12125,Normativa!$A$3:$C$100,3,0)</f>
        <v>Ley</v>
      </c>
      <c r="F12125" s="37"/>
      <c r="G12125" s="37"/>
      <c r="H12125" s="37" t="s">
        <v>8674</v>
      </c>
      <c r="I12125" s="36">
        <f t="shared" si="1"/>
        <v>1</v>
      </c>
      <c r="J12125" s="37"/>
      <c r="K12125" s="37"/>
    </row>
    <row r="12126" ht="22.5" hidden="1" customHeight="1">
      <c r="A12126" s="32" t="b">
        <v>0</v>
      </c>
      <c r="B12126" s="33"/>
      <c r="C12126" s="34"/>
      <c r="D12126" s="35" t="s">
        <v>209</v>
      </c>
      <c r="E12126" s="36" t="str">
        <f>VLOOKUP(D12126,Normativa!$A$3:$C$100,3,0)</f>
        <v>Ley</v>
      </c>
      <c r="F12126" s="37"/>
      <c r="G12126" s="37"/>
      <c r="H12126" s="37"/>
      <c r="I12126" s="36">
        <f t="shared" si="1"/>
        <v>1</v>
      </c>
      <c r="J12126" s="37"/>
      <c r="K12126" s="37"/>
    </row>
    <row r="12127" ht="22.5" hidden="1" customHeight="1">
      <c r="A12127" s="32" t="b">
        <v>0</v>
      </c>
      <c r="B12127" s="33"/>
      <c r="C12127" s="34"/>
      <c r="D12127" s="35" t="s">
        <v>209</v>
      </c>
      <c r="E12127" s="36" t="str">
        <f>VLOOKUP(D12127,Normativa!$A$3:$C$100,3,0)</f>
        <v>Ley</v>
      </c>
      <c r="F12127" s="37"/>
      <c r="G12127" s="37"/>
      <c r="H12127" s="37"/>
      <c r="I12127" s="36">
        <f t="shared" si="1"/>
        <v>2</v>
      </c>
      <c r="J12127" s="37"/>
      <c r="K12127" s="37"/>
    </row>
    <row r="12128" ht="22.5" hidden="1" customHeight="1">
      <c r="A12128" s="32" t="b">
        <v>0</v>
      </c>
      <c r="B12128" s="33"/>
      <c r="C12128" s="34"/>
      <c r="D12128" s="35" t="s">
        <v>209</v>
      </c>
      <c r="E12128" s="36" t="str">
        <f>VLOOKUP(D12128,Normativa!$A$3:$C$100,3,0)</f>
        <v>Ley</v>
      </c>
      <c r="F12128" s="37"/>
      <c r="G12128" s="37"/>
      <c r="H12128" s="37" t="s">
        <v>8675</v>
      </c>
      <c r="I12128" s="36">
        <f t="shared" si="1"/>
        <v>1</v>
      </c>
      <c r="J12128" s="37"/>
      <c r="K12128" s="37"/>
    </row>
    <row r="12129" ht="22.5" hidden="1" customHeight="1">
      <c r="A12129" s="32" t="b">
        <v>0</v>
      </c>
      <c r="B12129" s="33"/>
      <c r="C12129" s="34"/>
      <c r="D12129" s="35" t="s">
        <v>209</v>
      </c>
      <c r="E12129" s="36" t="str">
        <f>VLOOKUP(D12129,Normativa!$A$3:$C$100,3,0)</f>
        <v>Ley</v>
      </c>
      <c r="F12129" s="37"/>
      <c r="G12129" s="37"/>
      <c r="H12129" s="37" t="s">
        <v>8676</v>
      </c>
      <c r="I12129" s="36">
        <f t="shared" si="1"/>
        <v>1</v>
      </c>
      <c r="J12129" s="37"/>
      <c r="K12129" s="37"/>
    </row>
    <row r="12130" ht="22.5" hidden="1" customHeight="1">
      <c r="A12130" s="32" t="b">
        <v>0</v>
      </c>
      <c r="B12130" s="33"/>
      <c r="C12130" s="34"/>
      <c r="D12130" s="35" t="s">
        <v>209</v>
      </c>
      <c r="E12130" s="36" t="str">
        <f>VLOOKUP(D12130,Normativa!$A$3:$C$100,3,0)</f>
        <v>Ley</v>
      </c>
      <c r="F12130" s="37"/>
      <c r="G12130" s="37"/>
      <c r="H12130" s="37" t="s">
        <v>6012</v>
      </c>
      <c r="I12130" s="36">
        <f t="shared" si="1"/>
        <v>1</v>
      </c>
      <c r="J12130" s="37"/>
      <c r="K12130" s="37"/>
    </row>
    <row r="12131" ht="22.5" hidden="1" customHeight="1">
      <c r="A12131" s="32" t="b">
        <v>0</v>
      </c>
      <c r="B12131" s="33"/>
      <c r="C12131" s="34"/>
      <c r="D12131" s="35" t="s">
        <v>209</v>
      </c>
      <c r="E12131" s="36" t="str">
        <f>VLOOKUP(D12131,Normativa!$A$3:$C$100,3,0)</f>
        <v>Ley</v>
      </c>
      <c r="F12131" s="37"/>
      <c r="G12131" s="37"/>
      <c r="H12131" s="37" t="s">
        <v>8677</v>
      </c>
      <c r="I12131" s="36">
        <f t="shared" si="1"/>
        <v>1</v>
      </c>
      <c r="J12131" s="37"/>
      <c r="K12131" s="37"/>
    </row>
    <row r="12132" ht="22.5" hidden="1" customHeight="1">
      <c r="A12132" s="32" t="b">
        <v>0</v>
      </c>
      <c r="B12132" s="33"/>
      <c r="C12132" s="34"/>
      <c r="D12132" s="35" t="s">
        <v>209</v>
      </c>
      <c r="E12132" s="36" t="str">
        <f>VLOOKUP(D12132,Normativa!$A$3:$C$100,3,0)</f>
        <v>Ley</v>
      </c>
      <c r="F12132" s="37"/>
      <c r="G12132" s="37"/>
      <c r="H12132" s="37" t="s">
        <v>8678</v>
      </c>
      <c r="I12132" s="36">
        <f t="shared" si="1"/>
        <v>1</v>
      </c>
      <c r="J12132" s="37"/>
      <c r="K12132" s="37"/>
    </row>
    <row r="12133" ht="22.5" hidden="1" customHeight="1">
      <c r="A12133" s="32" t="b">
        <v>0</v>
      </c>
      <c r="B12133" s="33"/>
      <c r="C12133" s="34"/>
      <c r="D12133" s="35" t="s">
        <v>209</v>
      </c>
      <c r="E12133" s="36" t="str">
        <f>VLOOKUP(D12133,Normativa!$A$3:$C$100,3,0)</f>
        <v>Ley</v>
      </c>
      <c r="F12133" s="37"/>
      <c r="G12133" s="37"/>
      <c r="H12133" s="37" t="s">
        <v>8679</v>
      </c>
      <c r="I12133" s="36">
        <f t="shared" si="1"/>
        <v>1</v>
      </c>
      <c r="J12133" s="37"/>
      <c r="K12133" s="37"/>
    </row>
    <row r="12134" ht="22.5" hidden="1" customHeight="1">
      <c r="A12134" s="32" t="b">
        <v>0</v>
      </c>
      <c r="B12134" s="33"/>
      <c r="C12134" s="34"/>
      <c r="D12134" s="35" t="s">
        <v>209</v>
      </c>
      <c r="E12134" s="36" t="str">
        <f>VLOOKUP(D12134,Normativa!$A$3:$C$100,3,0)</f>
        <v>Ley</v>
      </c>
      <c r="F12134" s="37"/>
      <c r="G12134" s="37"/>
      <c r="H12134" s="37" t="s">
        <v>877</v>
      </c>
      <c r="I12134" s="36">
        <f t="shared" si="1"/>
        <v>1</v>
      </c>
      <c r="J12134" s="37"/>
      <c r="K12134" s="37"/>
    </row>
    <row r="12135" ht="22.5" hidden="1" customHeight="1">
      <c r="A12135" s="32" t="b">
        <v>0</v>
      </c>
      <c r="B12135" s="33"/>
      <c r="C12135" s="34"/>
      <c r="D12135" s="35" t="s">
        <v>209</v>
      </c>
      <c r="E12135" s="36" t="str">
        <f>VLOOKUP(D12135,Normativa!$A$3:$C$100,3,0)</f>
        <v>Ley</v>
      </c>
      <c r="F12135" s="37"/>
      <c r="G12135" s="37"/>
      <c r="H12135" s="37"/>
      <c r="I12135" s="36">
        <f t="shared" si="1"/>
        <v>1</v>
      </c>
      <c r="J12135" s="37"/>
      <c r="K12135" s="37"/>
    </row>
    <row r="12136" ht="22.5" hidden="1" customHeight="1">
      <c r="A12136" s="32" t="b">
        <v>0</v>
      </c>
      <c r="B12136" s="33"/>
      <c r="C12136" s="34"/>
      <c r="D12136" s="35" t="s">
        <v>209</v>
      </c>
      <c r="E12136" s="36" t="str">
        <f>VLOOKUP(D12136,Normativa!$A$3:$C$100,3,0)</f>
        <v>Ley</v>
      </c>
      <c r="F12136" s="37"/>
      <c r="G12136" s="37"/>
      <c r="H12136" s="37" t="s">
        <v>8680</v>
      </c>
      <c r="I12136" s="36">
        <f t="shared" si="1"/>
        <v>1</v>
      </c>
      <c r="J12136" s="37"/>
      <c r="K12136" s="37"/>
    </row>
    <row r="12137" ht="22.5" hidden="1" customHeight="1">
      <c r="A12137" s="32" t="b">
        <v>0</v>
      </c>
      <c r="B12137" s="33"/>
      <c r="C12137" s="34"/>
      <c r="D12137" s="35" t="s">
        <v>209</v>
      </c>
      <c r="E12137" s="36" t="str">
        <f>VLOOKUP(D12137,Normativa!$A$3:$C$100,3,0)</f>
        <v>Ley</v>
      </c>
      <c r="F12137" s="37"/>
      <c r="G12137" s="37"/>
      <c r="H12137" s="37"/>
      <c r="I12137" s="36">
        <f t="shared" si="1"/>
        <v>1</v>
      </c>
      <c r="J12137" s="37"/>
      <c r="K12137" s="37"/>
    </row>
    <row r="12138" ht="22.5" hidden="1" customHeight="1">
      <c r="A12138" s="32" t="b">
        <v>0</v>
      </c>
      <c r="B12138" s="33"/>
      <c r="C12138" s="34"/>
      <c r="D12138" s="35" t="s">
        <v>209</v>
      </c>
      <c r="E12138" s="36" t="str">
        <f>VLOOKUP(D12138,Normativa!$A$3:$C$100,3,0)</f>
        <v>Ley</v>
      </c>
      <c r="F12138" s="37"/>
      <c r="G12138" s="37"/>
      <c r="H12138" s="37" t="s">
        <v>8681</v>
      </c>
      <c r="I12138" s="36">
        <f t="shared" si="1"/>
        <v>1</v>
      </c>
      <c r="J12138" s="37"/>
      <c r="K12138" s="37"/>
    </row>
    <row r="12139" ht="22.5" hidden="1" customHeight="1">
      <c r="A12139" s="32" t="b">
        <v>0</v>
      </c>
      <c r="B12139" s="33"/>
      <c r="C12139" s="34"/>
      <c r="D12139" s="35" t="s">
        <v>209</v>
      </c>
      <c r="E12139" s="36" t="str">
        <f>VLOOKUP(D12139,Normativa!$A$3:$C$100,3,0)</f>
        <v>Ley</v>
      </c>
      <c r="F12139" s="37"/>
      <c r="G12139" s="37"/>
      <c r="H12139" s="37"/>
      <c r="I12139" s="36">
        <f t="shared" si="1"/>
        <v>1</v>
      </c>
      <c r="J12139" s="37"/>
      <c r="K12139" s="37"/>
    </row>
    <row r="12140" ht="22.5" hidden="1" customHeight="1">
      <c r="A12140" s="32" t="b">
        <v>0</v>
      </c>
      <c r="B12140" s="33"/>
      <c r="C12140" s="34"/>
      <c r="D12140" s="35" t="s">
        <v>209</v>
      </c>
      <c r="E12140" s="36" t="str">
        <f>VLOOKUP(D12140,Normativa!$A$3:$C$100,3,0)</f>
        <v>Ley</v>
      </c>
      <c r="F12140" s="37"/>
      <c r="G12140" s="37"/>
      <c r="H12140" s="37" t="s">
        <v>902</v>
      </c>
      <c r="I12140" s="36">
        <f t="shared" si="1"/>
        <v>1</v>
      </c>
      <c r="J12140" s="37"/>
      <c r="K12140" s="37"/>
    </row>
    <row r="12141" ht="22.5" hidden="1" customHeight="1">
      <c r="A12141" s="32" t="b">
        <v>0</v>
      </c>
      <c r="B12141" s="33"/>
      <c r="C12141" s="34"/>
      <c r="D12141" s="35" t="s">
        <v>209</v>
      </c>
      <c r="E12141" s="36" t="str">
        <f>VLOOKUP(D12141,Normativa!$A$3:$C$100,3,0)</f>
        <v>Ley</v>
      </c>
      <c r="F12141" s="37"/>
      <c r="G12141" s="37"/>
      <c r="H12141" s="37"/>
      <c r="I12141" s="36">
        <f t="shared" si="1"/>
        <v>1</v>
      </c>
      <c r="J12141" s="37"/>
      <c r="K12141" s="37"/>
    </row>
    <row r="12142" ht="22.5" hidden="1" customHeight="1">
      <c r="A12142" s="32" t="b">
        <v>0</v>
      </c>
      <c r="B12142" s="33"/>
      <c r="C12142" s="34"/>
      <c r="D12142" s="35" t="s">
        <v>209</v>
      </c>
      <c r="E12142" s="36" t="str">
        <f>VLOOKUP(D12142,Normativa!$A$3:$C$100,3,0)</f>
        <v>Ley</v>
      </c>
      <c r="F12142" s="37"/>
      <c r="G12142" s="37"/>
      <c r="H12142" s="37" t="s">
        <v>8682</v>
      </c>
      <c r="I12142" s="36">
        <f t="shared" si="1"/>
        <v>1</v>
      </c>
      <c r="J12142" s="37"/>
      <c r="K12142" s="37"/>
    </row>
    <row r="12143" ht="22.5" hidden="1" customHeight="1">
      <c r="A12143" s="32" t="b">
        <v>0</v>
      </c>
      <c r="B12143" s="33"/>
      <c r="C12143" s="34"/>
      <c r="D12143" s="35" t="s">
        <v>209</v>
      </c>
      <c r="E12143" s="36" t="str">
        <f>VLOOKUP(D12143,Normativa!$A$3:$C$100,3,0)</f>
        <v>Ley</v>
      </c>
      <c r="F12143" s="37"/>
      <c r="G12143" s="37"/>
      <c r="H12143" s="37" t="s">
        <v>8683</v>
      </c>
      <c r="I12143" s="36">
        <f t="shared" si="1"/>
        <v>1</v>
      </c>
      <c r="J12143" s="37"/>
      <c r="K12143" s="37"/>
    </row>
    <row r="12144" ht="22.5" hidden="1" customHeight="1">
      <c r="A12144" s="32" t="b">
        <v>0</v>
      </c>
      <c r="B12144" s="33"/>
      <c r="C12144" s="34"/>
      <c r="D12144" s="35" t="s">
        <v>209</v>
      </c>
      <c r="E12144" s="36" t="str">
        <f>VLOOKUP(D12144,Normativa!$A$3:$C$100,3,0)</f>
        <v>Ley</v>
      </c>
      <c r="F12144" s="37"/>
      <c r="G12144" s="37"/>
      <c r="H12144" s="37"/>
      <c r="I12144" s="36">
        <f t="shared" si="1"/>
        <v>1</v>
      </c>
      <c r="J12144" s="37"/>
      <c r="K12144" s="37"/>
    </row>
    <row r="12145" ht="22.5" hidden="1" customHeight="1">
      <c r="A12145" s="32" t="b">
        <v>0</v>
      </c>
      <c r="B12145" s="33"/>
      <c r="C12145" s="34"/>
      <c r="D12145" s="35" t="s">
        <v>209</v>
      </c>
      <c r="E12145" s="36" t="str">
        <f>VLOOKUP(D12145,Normativa!$A$3:$C$100,3,0)</f>
        <v>Ley</v>
      </c>
      <c r="F12145" s="37"/>
      <c r="G12145" s="37"/>
      <c r="H12145" s="37" t="s">
        <v>8684</v>
      </c>
      <c r="I12145" s="36">
        <f t="shared" si="1"/>
        <v>1</v>
      </c>
      <c r="J12145" s="37"/>
      <c r="K12145" s="37"/>
    </row>
    <row r="12146" ht="22.5" hidden="1" customHeight="1">
      <c r="A12146" s="32" t="b">
        <v>0</v>
      </c>
      <c r="B12146" s="33"/>
      <c r="C12146" s="34"/>
      <c r="D12146" s="35" t="s">
        <v>357</v>
      </c>
      <c r="E12146" s="36" t="str">
        <f>VLOOKUP(D12146,Normativa!$A$3:$C$100,3,0)</f>
        <v>Reglamento</v>
      </c>
      <c r="F12146" s="37"/>
      <c r="G12146" s="37"/>
      <c r="H12146" s="37"/>
      <c r="I12146" s="36">
        <f t="shared" si="1"/>
        <v>1</v>
      </c>
      <c r="J12146" s="37"/>
      <c r="K12146" s="37"/>
    </row>
    <row r="12147" ht="22.5" hidden="1" customHeight="1">
      <c r="A12147" s="32" t="b">
        <v>0</v>
      </c>
      <c r="B12147" s="33"/>
      <c r="C12147" s="34"/>
      <c r="D12147" s="35" t="s">
        <v>357</v>
      </c>
      <c r="E12147" s="36" t="str">
        <f>VLOOKUP(D12147,Normativa!$A$3:$C$100,3,0)</f>
        <v>Reglamento</v>
      </c>
      <c r="F12147" s="37"/>
      <c r="G12147" s="37"/>
      <c r="H12147" s="37" t="s">
        <v>8685</v>
      </c>
      <c r="I12147" s="36">
        <f t="shared" si="1"/>
        <v>1</v>
      </c>
      <c r="J12147" s="37"/>
      <c r="K12147" s="37"/>
    </row>
    <row r="12148" ht="22.5" hidden="1" customHeight="1">
      <c r="A12148" s="32" t="b">
        <v>0</v>
      </c>
      <c r="B12148" s="33"/>
      <c r="C12148" s="34"/>
      <c r="D12148" s="35" t="s">
        <v>357</v>
      </c>
      <c r="E12148" s="36" t="str">
        <f>VLOOKUP(D12148,Normativa!$A$3:$C$100,3,0)</f>
        <v>Reglamento</v>
      </c>
      <c r="F12148" s="37"/>
      <c r="G12148" s="37"/>
      <c r="H12148" s="37"/>
      <c r="I12148" s="36">
        <f t="shared" si="1"/>
        <v>1</v>
      </c>
      <c r="J12148" s="37"/>
      <c r="K12148" s="37"/>
    </row>
    <row r="12149" ht="22.5" hidden="1" customHeight="1">
      <c r="A12149" s="32" t="b">
        <v>0</v>
      </c>
      <c r="B12149" s="33"/>
      <c r="C12149" s="34"/>
      <c r="D12149" s="35" t="s">
        <v>357</v>
      </c>
      <c r="E12149" s="36" t="str">
        <f>VLOOKUP(D12149,Normativa!$A$3:$C$100,3,0)</f>
        <v>Reglamento</v>
      </c>
      <c r="F12149" s="37"/>
      <c r="G12149" s="37"/>
      <c r="H12149" s="37" t="s">
        <v>8686</v>
      </c>
      <c r="I12149" s="36">
        <f t="shared" si="1"/>
        <v>1</v>
      </c>
      <c r="J12149" s="37"/>
      <c r="K12149" s="37"/>
    </row>
    <row r="12150" ht="22.5" hidden="1" customHeight="1">
      <c r="A12150" s="32" t="b">
        <v>0</v>
      </c>
      <c r="B12150" s="33"/>
      <c r="C12150" s="34"/>
      <c r="D12150" s="35" t="s">
        <v>357</v>
      </c>
      <c r="E12150" s="36" t="str">
        <f>VLOOKUP(D12150,Normativa!$A$3:$C$100,3,0)</f>
        <v>Reglamento</v>
      </c>
      <c r="F12150" s="37"/>
      <c r="G12150" s="37"/>
      <c r="H12150" s="37"/>
      <c r="I12150" s="36">
        <f t="shared" si="1"/>
        <v>1</v>
      </c>
      <c r="J12150" s="37"/>
      <c r="K12150" s="37"/>
    </row>
    <row r="12151" ht="22.5" hidden="1" customHeight="1">
      <c r="A12151" s="32" t="b">
        <v>0</v>
      </c>
      <c r="B12151" s="33"/>
      <c r="C12151" s="34"/>
      <c r="D12151" s="35" t="s">
        <v>357</v>
      </c>
      <c r="E12151" s="36" t="str">
        <f>VLOOKUP(D12151,Normativa!$A$3:$C$100,3,0)</f>
        <v>Reglamento</v>
      </c>
      <c r="F12151" s="37"/>
      <c r="G12151" s="37"/>
      <c r="H12151" s="37" t="s">
        <v>1464</v>
      </c>
      <c r="I12151" s="36">
        <f t="shared" si="1"/>
        <v>1</v>
      </c>
      <c r="J12151" s="37"/>
      <c r="K12151" s="37"/>
    </row>
    <row r="12152" ht="22.5" hidden="1" customHeight="1">
      <c r="A12152" s="32" t="b">
        <v>0</v>
      </c>
      <c r="B12152" s="33"/>
      <c r="C12152" s="34"/>
      <c r="D12152" s="35" t="s">
        <v>357</v>
      </c>
      <c r="E12152" s="36" t="str">
        <f>VLOOKUP(D12152,Normativa!$A$3:$C$100,3,0)</f>
        <v>Reglamento</v>
      </c>
      <c r="F12152" s="37"/>
      <c r="G12152" s="37"/>
      <c r="H12152" s="37"/>
      <c r="I12152" s="36">
        <f t="shared" si="1"/>
        <v>1</v>
      </c>
      <c r="J12152" s="37"/>
      <c r="K12152" s="37"/>
    </row>
    <row r="12153" ht="22.5" hidden="1" customHeight="1">
      <c r="A12153" s="32" t="b">
        <v>0</v>
      </c>
      <c r="B12153" s="33"/>
      <c r="C12153" s="34"/>
      <c r="D12153" s="35" t="s">
        <v>357</v>
      </c>
      <c r="E12153" s="36" t="str">
        <f>VLOOKUP(D12153,Normativa!$A$3:$C$100,3,0)</f>
        <v>Reglamento</v>
      </c>
      <c r="F12153" s="37"/>
      <c r="G12153" s="37"/>
      <c r="H12153" s="37" t="s">
        <v>8687</v>
      </c>
      <c r="I12153" s="36">
        <f t="shared" si="1"/>
        <v>1</v>
      </c>
      <c r="J12153" s="37"/>
      <c r="K12153" s="37"/>
    </row>
    <row r="12154" ht="22.5" hidden="1" customHeight="1">
      <c r="A12154" s="32" t="b">
        <v>0</v>
      </c>
      <c r="B12154" s="33"/>
      <c r="C12154" s="34"/>
      <c r="D12154" s="35" t="s">
        <v>357</v>
      </c>
      <c r="E12154" s="36" t="str">
        <f>VLOOKUP(D12154,Normativa!$A$3:$C$100,3,0)</f>
        <v>Reglamento</v>
      </c>
      <c r="F12154" s="37"/>
      <c r="G12154" s="37"/>
      <c r="H12154" s="37"/>
      <c r="I12154" s="36">
        <f t="shared" si="1"/>
        <v>1</v>
      </c>
      <c r="J12154" s="37"/>
      <c r="K12154" s="37"/>
    </row>
    <row r="12155" ht="22.5" hidden="1" customHeight="1">
      <c r="A12155" s="32" t="b">
        <v>0</v>
      </c>
      <c r="B12155" s="33"/>
      <c r="C12155" s="34"/>
      <c r="D12155" s="35" t="s">
        <v>357</v>
      </c>
      <c r="E12155" s="36" t="str">
        <f>VLOOKUP(D12155,Normativa!$A$3:$C$100,3,0)</f>
        <v>Reglamento</v>
      </c>
      <c r="F12155" s="37"/>
      <c r="G12155" s="37"/>
      <c r="H12155" s="37" t="s">
        <v>1466</v>
      </c>
      <c r="I12155" s="36">
        <f t="shared" si="1"/>
        <v>1</v>
      </c>
      <c r="J12155" s="37"/>
      <c r="K12155" s="37"/>
    </row>
    <row r="12156" ht="22.5" hidden="1" customHeight="1">
      <c r="A12156" s="32" t="b">
        <v>0</v>
      </c>
      <c r="B12156" s="33"/>
      <c r="C12156" s="34"/>
      <c r="D12156" s="35" t="s">
        <v>357</v>
      </c>
      <c r="E12156" s="36" t="str">
        <f>VLOOKUP(D12156,Normativa!$A$3:$C$100,3,0)</f>
        <v>Reglamento</v>
      </c>
      <c r="F12156" s="37"/>
      <c r="G12156" s="37"/>
      <c r="H12156" s="37"/>
      <c r="I12156" s="36">
        <f t="shared" si="1"/>
        <v>1</v>
      </c>
      <c r="J12156" s="37"/>
      <c r="K12156" s="37"/>
    </row>
    <row r="12157" ht="22.5" hidden="1" customHeight="1">
      <c r="A12157" s="32" t="b">
        <v>0</v>
      </c>
      <c r="B12157" s="33"/>
      <c r="C12157" s="34"/>
      <c r="D12157" s="35" t="s">
        <v>357</v>
      </c>
      <c r="E12157" s="36" t="str">
        <f>VLOOKUP(D12157,Normativa!$A$3:$C$100,3,0)</f>
        <v>Reglamento</v>
      </c>
      <c r="F12157" s="37"/>
      <c r="G12157" s="37"/>
      <c r="H12157" s="37" t="s">
        <v>8688</v>
      </c>
      <c r="I12157" s="36">
        <f t="shared" si="1"/>
        <v>1</v>
      </c>
      <c r="J12157" s="37"/>
      <c r="K12157" s="37"/>
    </row>
    <row r="12158" ht="22.5" hidden="1" customHeight="1">
      <c r="A12158" s="32" t="b">
        <v>0</v>
      </c>
      <c r="B12158" s="33"/>
      <c r="C12158" s="34"/>
      <c r="D12158" s="35" t="s">
        <v>357</v>
      </c>
      <c r="E12158" s="36" t="str">
        <f>VLOOKUP(D12158,Normativa!$A$3:$C$100,3,0)</f>
        <v>Reglamento</v>
      </c>
      <c r="F12158" s="37"/>
      <c r="G12158" s="37"/>
      <c r="H12158" s="37" t="s">
        <v>8689</v>
      </c>
      <c r="I12158" s="36">
        <f t="shared" si="1"/>
        <v>1</v>
      </c>
      <c r="J12158" s="37"/>
      <c r="K12158" s="37"/>
    </row>
    <row r="12159" ht="22.5" hidden="1" customHeight="1">
      <c r="A12159" s="32" t="b">
        <v>0</v>
      </c>
      <c r="B12159" s="33"/>
      <c r="C12159" s="34"/>
      <c r="D12159" s="35" t="s">
        <v>357</v>
      </c>
      <c r="E12159" s="36" t="str">
        <f>VLOOKUP(D12159,Normativa!$A$3:$C$100,3,0)</f>
        <v>Reglamento</v>
      </c>
      <c r="F12159" s="37"/>
      <c r="G12159" s="37"/>
      <c r="H12159" s="37" t="s">
        <v>8690</v>
      </c>
      <c r="I12159" s="36">
        <f t="shared" si="1"/>
        <v>1</v>
      </c>
      <c r="J12159" s="37"/>
      <c r="K12159" s="37"/>
    </row>
    <row r="12160" ht="22.5" hidden="1" customHeight="1">
      <c r="A12160" s="32" t="b">
        <v>0</v>
      </c>
      <c r="B12160" s="33"/>
      <c r="C12160" s="34"/>
      <c r="D12160" s="35" t="s">
        <v>357</v>
      </c>
      <c r="E12160" s="36" t="str">
        <f>VLOOKUP(D12160,Normativa!$A$3:$C$100,3,0)</f>
        <v>Reglamento</v>
      </c>
      <c r="F12160" s="37"/>
      <c r="G12160" s="37"/>
      <c r="H12160" s="37" t="s">
        <v>8691</v>
      </c>
      <c r="I12160" s="36">
        <f t="shared" si="1"/>
        <v>1</v>
      </c>
      <c r="J12160" s="37"/>
      <c r="K12160" s="37"/>
    </row>
    <row r="12161" ht="22.5" hidden="1" customHeight="1">
      <c r="A12161" s="32" t="b">
        <v>0</v>
      </c>
      <c r="B12161" s="33"/>
      <c r="C12161" s="34"/>
      <c r="D12161" s="35" t="s">
        <v>357</v>
      </c>
      <c r="E12161" s="36" t="str">
        <f>VLOOKUP(D12161,Normativa!$A$3:$C$100,3,0)</f>
        <v>Reglamento</v>
      </c>
      <c r="F12161" s="37"/>
      <c r="G12161" s="37"/>
      <c r="H12161" s="37" t="s">
        <v>8692</v>
      </c>
      <c r="I12161" s="36">
        <f t="shared" si="1"/>
        <v>1</v>
      </c>
      <c r="J12161" s="37"/>
      <c r="K12161" s="37"/>
    </row>
    <row r="12162" ht="22.5" hidden="1" customHeight="1">
      <c r="A12162" s="32" t="b">
        <v>0</v>
      </c>
      <c r="B12162" s="33"/>
      <c r="C12162" s="34"/>
      <c r="D12162" s="35" t="s">
        <v>357</v>
      </c>
      <c r="E12162" s="36" t="str">
        <f>VLOOKUP(D12162,Normativa!$A$3:$C$100,3,0)</f>
        <v>Reglamento</v>
      </c>
      <c r="F12162" s="37"/>
      <c r="G12162" s="37"/>
      <c r="H12162" s="37"/>
      <c r="I12162" s="36">
        <f t="shared" si="1"/>
        <v>1</v>
      </c>
      <c r="J12162" s="37"/>
      <c r="K12162" s="37"/>
    </row>
    <row r="12163" ht="22.5" hidden="1" customHeight="1">
      <c r="A12163" s="32" t="b">
        <v>0</v>
      </c>
      <c r="B12163" s="33"/>
      <c r="C12163" s="34"/>
      <c r="D12163" s="35" t="s">
        <v>357</v>
      </c>
      <c r="E12163" s="36" t="str">
        <f>VLOOKUP(D12163,Normativa!$A$3:$C$100,3,0)</f>
        <v>Reglamento</v>
      </c>
      <c r="F12163" s="37"/>
      <c r="G12163" s="37"/>
      <c r="H12163" s="37" t="s">
        <v>921</v>
      </c>
      <c r="I12163" s="36">
        <f t="shared" si="1"/>
        <v>1</v>
      </c>
      <c r="J12163" s="37"/>
      <c r="K12163" s="37"/>
    </row>
    <row r="12164" ht="22.5" hidden="1" customHeight="1">
      <c r="A12164" s="32" t="b">
        <v>0</v>
      </c>
      <c r="B12164" s="33"/>
      <c r="C12164" s="34"/>
      <c r="D12164" s="35" t="s">
        <v>357</v>
      </c>
      <c r="E12164" s="36" t="str">
        <f>VLOOKUP(D12164,Normativa!$A$3:$C$100,3,0)</f>
        <v>Reglamento</v>
      </c>
      <c r="F12164" s="37"/>
      <c r="G12164" s="37"/>
      <c r="H12164" s="37"/>
      <c r="I12164" s="36">
        <f t="shared" si="1"/>
        <v>1</v>
      </c>
      <c r="J12164" s="37"/>
      <c r="K12164" s="37"/>
    </row>
    <row r="12165" ht="22.5" hidden="1" customHeight="1">
      <c r="A12165" s="32" t="b">
        <v>0</v>
      </c>
      <c r="B12165" s="33"/>
      <c r="C12165" s="34"/>
      <c r="D12165" s="35" t="s">
        <v>357</v>
      </c>
      <c r="E12165" s="36" t="str">
        <f>VLOOKUP(D12165,Normativa!$A$3:$C$100,3,0)</f>
        <v>Reglamento</v>
      </c>
      <c r="F12165" s="37"/>
      <c r="G12165" s="37"/>
      <c r="H12165" s="37" t="s">
        <v>8693</v>
      </c>
      <c r="I12165" s="36">
        <f t="shared" si="1"/>
        <v>1</v>
      </c>
      <c r="J12165" s="37"/>
      <c r="K12165" s="37"/>
    </row>
    <row r="12166" ht="22.5" hidden="1" customHeight="1">
      <c r="A12166" s="32" t="b">
        <v>0</v>
      </c>
      <c r="B12166" s="33"/>
      <c r="C12166" s="34"/>
      <c r="D12166" s="35" t="s">
        <v>357</v>
      </c>
      <c r="E12166" s="36" t="str">
        <f>VLOOKUP(D12166,Normativa!$A$3:$C$100,3,0)</f>
        <v>Reglamento</v>
      </c>
      <c r="F12166" s="37"/>
      <c r="G12166" s="37"/>
      <c r="H12166" s="37"/>
      <c r="I12166" s="36">
        <f t="shared" si="1"/>
        <v>1</v>
      </c>
      <c r="J12166" s="37"/>
      <c r="K12166" s="37"/>
    </row>
    <row r="12167" ht="22.5" hidden="1" customHeight="1">
      <c r="A12167" s="32" t="b">
        <v>0</v>
      </c>
      <c r="B12167" s="33"/>
      <c r="C12167" s="34"/>
      <c r="D12167" s="35" t="s">
        <v>357</v>
      </c>
      <c r="E12167" s="36" t="str">
        <f>VLOOKUP(D12167,Normativa!$A$3:$C$100,3,0)</f>
        <v>Reglamento</v>
      </c>
      <c r="F12167" s="37"/>
      <c r="G12167" s="37"/>
      <c r="H12167" s="37"/>
      <c r="I12167" s="36">
        <f t="shared" si="1"/>
        <v>2</v>
      </c>
      <c r="J12167" s="37"/>
      <c r="K12167" s="37"/>
    </row>
    <row r="12168" ht="22.5" hidden="1" customHeight="1">
      <c r="A12168" s="32" t="b">
        <v>0</v>
      </c>
      <c r="B12168" s="33"/>
      <c r="C12168" s="34"/>
      <c r="D12168" s="35" t="s">
        <v>357</v>
      </c>
      <c r="E12168" s="36" t="str">
        <f>VLOOKUP(D12168,Normativa!$A$3:$C$100,3,0)</f>
        <v>Reglamento</v>
      </c>
      <c r="F12168" s="37"/>
      <c r="G12168" s="37"/>
      <c r="H12168" s="37" t="s">
        <v>6331</v>
      </c>
      <c r="I12168" s="36">
        <f t="shared" si="1"/>
        <v>1</v>
      </c>
      <c r="J12168" s="37"/>
      <c r="K12168" s="37"/>
    </row>
    <row r="12169" ht="22.5" hidden="1" customHeight="1">
      <c r="A12169" s="32" t="b">
        <v>0</v>
      </c>
      <c r="B12169" s="33"/>
      <c r="C12169" s="34"/>
      <c r="D12169" s="35" t="s">
        <v>357</v>
      </c>
      <c r="E12169" s="36" t="str">
        <f>VLOOKUP(D12169,Normativa!$A$3:$C$100,3,0)</f>
        <v>Reglamento</v>
      </c>
      <c r="F12169" s="37"/>
      <c r="G12169" s="37"/>
      <c r="H12169" s="37" t="s">
        <v>8694</v>
      </c>
      <c r="I12169" s="36">
        <f t="shared" si="1"/>
        <v>1</v>
      </c>
      <c r="J12169" s="37"/>
      <c r="K12169" s="37"/>
    </row>
    <row r="12170" ht="22.5" hidden="1" customHeight="1">
      <c r="A12170" s="32" t="b">
        <v>0</v>
      </c>
      <c r="B12170" s="33"/>
      <c r="C12170" s="34"/>
      <c r="D12170" s="35" t="s">
        <v>357</v>
      </c>
      <c r="E12170" s="36" t="str">
        <f>VLOOKUP(D12170,Normativa!$A$3:$C$100,3,0)</f>
        <v>Reglamento</v>
      </c>
      <c r="F12170" s="37"/>
      <c r="G12170" s="37"/>
      <c r="H12170" s="37"/>
      <c r="I12170" s="36">
        <f t="shared" si="1"/>
        <v>1</v>
      </c>
      <c r="J12170" s="37"/>
      <c r="K12170" s="37"/>
    </row>
    <row r="12171" ht="22.5" hidden="1" customHeight="1">
      <c r="A12171" s="32" t="b">
        <v>0</v>
      </c>
      <c r="B12171" s="33"/>
      <c r="C12171" s="34"/>
      <c r="D12171" s="35" t="s">
        <v>357</v>
      </c>
      <c r="E12171" s="36" t="str">
        <f>VLOOKUP(D12171,Normativa!$A$3:$C$100,3,0)</f>
        <v>Reglamento</v>
      </c>
      <c r="F12171" s="37"/>
      <c r="G12171" s="37"/>
      <c r="H12171" s="37"/>
      <c r="I12171" s="36">
        <f t="shared" si="1"/>
        <v>2</v>
      </c>
      <c r="J12171" s="37"/>
      <c r="K12171" s="37"/>
    </row>
    <row r="12172" ht="22.5" hidden="1" customHeight="1">
      <c r="A12172" s="32" t="b">
        <v>0</v>
      </c>
      <c r="B12172" s="33"/>
      <c r="C12172" s="34"/>
      <c r="D12172" s="35" t="s">
        <v>357</v>
      </c>
      <c r="E12172" s="36" t="str">
        <f>VLOOKUP(D12172,Normativa!$A$3:$C$100,3,0)</f>
        <v>Reglamento</v>
      </c>
      <c r="F12172" s="37"/>
      <c r="G12172" s="37"/>
      <c r="H12172" s="37" t="s">
        <v>8695</v>
      </c>
      <c r="I12172" s="36">
        <f t="shared" si="1"/>
        <v>1</v>
      </c>
      <c r="J12172" s="37"/>
      <c r="K12172" s="37"/>
    </row>
    <row r="12173" ht="22.5" hidden="1" customHeight="1">
      <c r="A12173" s="32" t="b">
        <v>0</v>
      </c>
      <c r="B12173" s="33"/>
      <c r="C12173" s="34"/>
      <c r="D12173" s="35" t="s">
        <v>357</v>
      </c>
      <c r="E12173" s="36" t="str">
        <f>VLOOKUP(D12173,Normativa!$A$3:$C$100,3,0)</f>
        <v>Reglamento</v>
      </c>
      <c r="F12173" s="37"/>
      <c r="G12173" s="37"/>
      <c r="H12173" s="37"/>
      <c r="I12173" s="36">
        <f t="shared" si="1"/>
        <v>1</v>
      </c>
      <c r="J12173" s="37"/>
      <c r="K12173" s="37"/>
    </row>
    <row r="12174" ht="22.5" hidden="1" customHeight="1">
      <c r="A12174" s="32" t="b">
        <v>0</v>
      </c>
      <c r="B12174" s="33"/>
      <c r="C12174" s="34"/>
      <c r="D12174" s="35" t="s">
        <v>357</v>
      </c>
      <c r="E12174" s="36" t="str">
        <f>VLOOKUP(D12174,Normativa!$A$3:$C$100,3,0)</f>
        <v>Reglamento</v>
      </c>
      <c r="F12174" s="37"/>
      <c r="G12174" s="37"/>
      <c r="H12174" s="37"/>
      <c r="I12174" s="36">
        <f t="shared" si="1"/>
        <v>2</v>
      </c>
      <c r="J12174" s="37"/>
      <c r="K12174" s="37"/>
    </row>
    <row r="12175" ht="22.5" hidden="1" customHeight="1">
      <c r="A12175" s="32" t="b">
        <v>0</v>
      </c>
      <c r="B12175" s="33"/>
      <c r="C12175" s="34"/>
      <c r="D12175" s="35" t="s">
        <v>357</v>
      </c>
      <c r="E12175" s="36" t="str">
        <f>VLOOKUP(D12175,Normativa!$A$3:$C$100,3,0)</f>
        <v>Reglamento</v>
      </c>
      <c r="F12175" s="37"/>
      <c r="G12175" s="37"/>
      <c r="H12175" s="37" t="s">
        <v>6215</v>
      </c>
      <c r="I12175" s="36">
        <f t="shared" si="1"/>
        <v>1</v>
      </c>
      <c r="J12175" s="37"/>
      <c r="K12175" s="37"/>
    </row>
    <row r="12176" ht="22.5" hidden="1" customHeight="1">
      <c r="A12176" s="32" t="b">
        <v>0</v>
      </c>
      <c r="B12176" s="33"/>
      <c r="C12176" s="34"/>
      <c r="D12176" s="35" t="s">
        <v>357</v>
      </c>
      <c r="E12176" s="36" t="str">
        <f>VLOOKUP(D12176,Normativa!$A$3:$C$100,3,0)</f>
        <v>Reglamento</v>
      </c>
      <c r="F12176" s="37"/>
      <c r="G12176" s="37"/>
      <c r="H12176" s="37" t="s">
        <v>8696</v>
      </c>
      <c r="I12176" s="36">
        <f t="shared" si="1"/>
        <v>1</v>
      </c>
      <c r="J12176" s="37"/>
      <c r="K12176" s="37"/>
    </row>
    <row r="12177" ht="22.5" hidden="1" customHeight="1">
      <c r="A12177" s="32" t="b">
        <v>0</v>
      </c>
      <c r="B12177" s="33"/>
      <c r="C12177" s="34"/>
      <c r="D12177" s="35" t="s">
        <v>357</v>
      </c>
      <c r="E12177" s="36" t="str">
        <f>VLOOKUP(D12177,Normativa!$A$3:$C$100,3,0)</f>
        <v>Reglamento</v>
      </c>
      <c r="F12177" s="37"/>
      <c r="G12177" s="37"/>
      <c r="H12177" s="37"/>
      <c r="I12177" s="36">
        <f t="shared" si="1"/>
        <v>1</v>
      </c>
      <c r="J12177" s="37"/>
      <c r="K12177" s="37"/>
    </row>
    <row r="12178" ht="22.5" hidden="1" customHeight="1">
      <c r="A12178" s="32" t="b">
        <v>0</v>
      </c>
      <c r="B12178" s="33"/>
      <c r="C12178" s="34"/>
      <c r="D12178" s="35" t="s">
        <v>357</v>
      </c>
      <c r="E12178" s="36" t="str">
        <f>VLOOKUP(D12178,Normativa!$A$3:$C$100,3,0)</f>
        <v>Reglamento</v>
      </c>
      <c r="F12178" s="37"/>
      <c r="G12178" s="37"/>
      <c r="H12178" s="37"/>
      <c r="I12178" s="36">
        <f t="shared" si="1"/>
        <v>2</v>
      </c>
      <c r="J12178" s="37"/>
      <c r="K12178" s="37"/>
    </row>
    <row r="12179" ht="22.5" hidden="1" customHeight="1">
      <c r="A12179" s="32" t="b">
        <v>0</v>
      </c>
      <c r="B12179" s="33"/>
      <c r="C12179" s="34"/>
      <c r="D12179" s="35" t="s">
        <v>357</v>
      </c>
      <c r="E12179" s="36" t="str">
        <f>VLOOKUP(D12179,Normativa!$A$3:$C$100,3,0)</f>
        <v>Reglamento</v>
      </c>
      <c r="F12179" s="37"/>
      <c r="G12179" s="37"/>
      <c r="H12179" s="37" t="s">
        <v>8697</v>
      </c>
      <c r="I12179" s="36">
        <f t="shared" si="1"/>
        <v>1</v>
      </c>
      <c r="J12179" s="37"/>
      <c r="K12179" s="37"/>
    </row>
    <row r="12180" ht="22.5" hidden="1" customHeight="1">
      <c r="A12180" s="32" t="b">
        <v>0</v>
      </c>
      <c r="B12180" s="33"/>
      <c r="C12180" s="34"/>
      <c r="D12180" s="35" t="s">
        <v>357</v>
      </c>
      <c r="E12180" s="36" t="str">
        <f>VLOOKUP(D12180,Normativa!$A$3:$C$100,3,0)</f>
        <v>Reglamento</v>
      </c>
      <c r="F12180" s="37"/>
      <c r="G12180" s="37"/>
      <c r="H12180" s="37"/>
      <c r="I12180" s="36">
        <f t="shared" si="1"/>
        <v>1</v>
      </c>
      <c r="J12180" s="37"/>
      <c r="K12180" s="37"/>
    </row>
    <row r="12181" ht="22.5" hidden="1" customHeight="1">
      <c r="A12181" s="32" t="b">
        <v>0</v>
      </c>
      <c r="B12181" s="33"/>
      <c r="C12181" s="34"/>
      <c r="D12181" s="35" t="s">
        <v>357</v>
      </c>
      <c r="E12181" s="36" t="str">
        <f>VLOOKUP(D12181,Normativa!$A$3:$C$100,3,0)</f>
        <v>Reglamento</v>
      </c>
      <c r="F12181" s="37"/>
      <c r="G12181" s="37"/>
      <c r="H12181" s="37" t="s">
        <v>8698</v>
      </c>
      <c r="I12181" s="36">
        <f t="shared" si="1"/>
        <v>1</v>
      </c>
      <c r="J12181" s="37"/>
      <c r="K12181" s="37"/>
    </row>
    <row r="12182" ht="22.5" hidden="1" customHeight="1">
      <c r="A12182" s="32" t="b">
        <v>0</v>
      </c>
      <c r="B12182" s="33"/>
      <c r="C12182" s="34"/>
      <c r="D12182" s="35" t="s">
        <v>357</v>
      </c>
      <c r="E12182" s="36" t="str">
        <f>VLOOKUP(D12182,Normativa!$A$3:$C$100,3,0)</f>
        <v>Reglamento</v>
      </c>
      <c r="F12182" s="37"/>
      <c r="G12182" s="37"/>
      <c r="H12182" s="37" t="s">
        <v>8699</v>
      </c>
      <c r="I12182" s="36">
        <f t="shared" si="1"/>
        <v>1</v>
      </c>
      <c r="J12182" s="37"/>
      <c r="K12182" s="37"/>
    </row>
    <row r="12183" ht="22.5" hidden="1" customHeight="1">
      <c r="A12183" s="32" t="b">
        <v>0</v>
      </c>
      <c r="B12183" s="33"/>
      <c r="C12183" s="34"/>
      <c r="D12183" s="35" t="s">
        <v>357</v>
      </c>
      <c r="E12183" s="36" t="str">
        <f>VLOOKUP(D12183,Normativa!$A$3:$C$100,3,0)</f>
        <v>Reglamento</v>
      </c>
      <c r="F12183" s="37"/>
      <c r="G12183" s="37"/>
      <c r="H12183" s="37" t="s">
        <v>8700</v>
      </c>
      <c r="I12183" s="36">
        <f t="shared" si="1"/>
        <v>1</v>
      </c>
      <c r="J12183" s="37"/>
      <c r="K12183" s="37"/>
    </row>
    <row r="12184" ht="22.5" hidden="1" customHeight="1">
      <c r="A12184" s="32" t="b">
        <v>0</v>
      </c>
      <c r="B12184" s="33"/>
      <c r="C12184" s="34"/>
      <c r="D12184" s="35" t="s">
        <v>357</v>
      </c>
      <c r="E12184" s="36" t="str">
        <f>VLOOKUP(D12184,Normativa!$A$3:$C$100,3,0)</f>
        <v>Reglamento</v>
      </c>
      <c r="F12184" s="37"/>
      <c r="G12184" s="37"/>
      <c r="H12184" s="37" t="s">
        <v>8701</v>
      </c>
      <c r="I12184" s="36">
        <f t="shared" si="1"/>
        <v>1</v>
      </c>
      <c r="J12184" s="37"/>
      <c r="K12184" s="37"/>
    </row>
    <row r="12185" ht="22.5" hidden="1" customHeight="1">
      <c r="A12185" s="32" t="b">
        <v>0</v>
      </c>
      <c r="B12185" s="33"/>
      <c r="C12185" s="34"/>
      <c r="D12185" s="35" t="s">
        <v>357</v>
      </c>
      <c r="E12185" s="36" t="str">
        <f>VLOOKUP(D12185,Normativa!$A$3:$C$100,3,0)</f>
        <v>Reglamento</v>
      </c>
      <c r="F12185" s="37"/>
      <c r="G12185" s="37"/>
      <c r="H12185" s="37"/>
      <c r="I12185" s="36">
        <f t="shared" si="1"/>
        <v>1</v>
      </c>
      <c r="J12185" s="37"/>
      <c r="K12185" s="37"/>
    </row>
    <row r="12186" ht="22.5" hidden="1" customHeight="1">
      <c r="A12186" s="32" t="b">
        <v>0</v>
      </c>
      <c r="B12186" s="33"/>
      <c r="C12186" s="34"/>
      <c r="D12186" s="35" t="s">
        <v>357</v>
      </c>
      <c r="E12186" s="36" t="str">
        <f>VLOOKUP(D12186,Normativa!$A$3:$C$100,3,0)</f>
        <v>Reglamento</v>
      </c>
      <c r="F12186" s="37"/>
      <c r="G12186" s="37"/>
      <c r="H12186" s="37" t="s">
        <v>8702</v>
      </c>
      <c r="I12186" s="36">
        <f t="shared" si="1"/>
        <v>1</v>
      </c>
      <c r="J12186" s="37"/>
      <c r="K12186" s="37"/>
    </row>
    <row r="12187" ht="22.5" hidden="1" customHeight="1">
      <c r="A12187" s="32" t="b">
        <v>0</v>
      </c>
      <c r="B12187" s="33"/>
      <c r="C12187" s="34"/>
      <c r="D12187" s="35" t="s">
        <v>357</v>
      </c>
      <c r="E12187" s="36" t="str">
        <f>VLOOKUP(D12187,Normativa!$A$3:$C$100,3,0)</f>
        <v>Reglamento</v>
      </c>
      <c r="F12187" s="37"/>
      <c r="G12187" s="37"/>
      <c r="H12187" s="37"/>
      <c r="I12187" s="36">
        <f t="shared" si="1"/>
        <v>1</v>
      </c>
      <c r="J12187" s="37"/>
      <c r="K12187" s="37"/>
    </row>
    <row r="12188" ht="22.5" hidden="1" customHeight="1">
      <c r="A12188" s="32" t="b">
        <v>0</v>
      </c>
      <c r="B12188" s="33"/>
      <c r="C12188" s="34"/>
      <c r="D12188" s="35" t="s">
        <v>357</v>
      </c>
      <c r="E12188" s="36" t="str">
        <f>VLOOKUP(D12188,Normativa!$A$3:$C$100,3,0)</f>
        <v>Reglamento</v>
      </c>
      <c r="F12188" s="37"/>
      <c r="G12188" s="37"/>
      <c r="H12188" s="37"/>
      <c r="I12188" s="36">
        <f t="shared" si="1"/>
        <v>2</v>
      </c>
      <c r="J12188" s="37"/>
      <c r="K12188" s="37"/>
    </row>
    <row r="12189" ht="22.5" hidden="1" customHeight="1">
      <c r="A12189" s="32" t="b">
        <v>0</v>
      </c>
      <c r="B12189" s="33"/>
      <c r="C12189" s="34"/>
      <c r="D12189" s="35" t="s">
        <v>357</v>
      </c>
      <c r="E12189" s="36" t="str">
        <f>VLOOKUP(D12189,Normativa!$A$3:$C$100,3,0)</f>
        <v>Reglamento</v>
      </c>
      <c r="F12189" s="37"/>
      <c r="G12189" s="37"/>
      <c r="H12189" s="37" t="s">
        <v>8703</v>
      </c>
      <c r="I12189" s="36">
        <f t="shared" si="1"/>
        <v>1</v>
      </c>
      <c r="J12189" s="37"/>
      <c r="K12189" s="37"/>
    </row>
    <row r="12190" ht="22.5" hidden="1" customHeight="1">
      <c r="A12190" s="32" t="b">
        <v>0</v>
      </c>
      <c r="B12190" s="33"/>
      <c r="C12190" s="34"/>
      <c r="D12190" s="35" t="s">
        <v>357</v>
      </c>
      <c r="E12190" s="36" t="str">
        <f>VLOOKUP(D12190,Normativa!$A$3:$C$100,3,0)</f>
        <v>Reglamento</v>
      </c>
      <c r="F12190" s="37"/>
      <c r="G12190" s="37"/>
      <c r="H12190" s="37"/>
      <c r="I12190" s="36">
        <f t="shared" si="1"/>
        <v>1</v>
      </c>
      <c r="J12190" s="37"/>
      <c r="K12190" s="37"/>
    </row>
    <row r="12191" ht="22.5" hidden="1" customHeight="1">
      <c r="A12191" s="32" t="b">
        <v>0</v>
      </c>
      <c r="B12191" s="33"/>
      <c r="C12191" s="34"/>
      <c r="D12191" s="35" t="s">
        <v>357</v>
      </c>
      <c r="E12191" s="36" t="str">
        <f>VLOOKUP(D12191,Normativa!$A$3:$C$100,3,0)</f>
        <v>Reglamento</v>
      </c>
      <c r="F12191" s="37"/>
      <c r="G12191" s="37"/>
      <c r="H12191" s="37" t="s">
        <v>8704</v>
      </c>
      <c r="I12191" s="36">
        <f t="shared" si="1"/>
        <v>1</v>
      </c>
      <c r="J12191" s="37"/>
      <c r="K12191" s="37"/>
    </row>
    <row r="12192" ht="22.5" hidden="1" customHeight="1">
      <c r="A12192" s="32" t="b">
        <v>0</v>
      </c>
      <c r="B12192" s="33"/>
      <c r="C12192" s="34"/>
      <c r="D12192" s="35" t="s">
        <v>357</v>
      </c>
      <c r="E12192" s="36" t="str">
        <f>VLOOKUP(D12192,Normativa!$A$3:$C$100,3,0)</f>
        <v>Reglamento</v>
      </c>
      <c r="F12192" s="37"/>
      <c r="G12192" s="37"/>
      <c r="H12192" s="37" t="s">
        <v>8705</v>
      </c>
      <c r="I12192" s="36">
        <f t="shared" si="1"/>
        <v>1</v>
      </c>
      <c r="J12192" s="37"/>
      <c r="K12192" s="37"/>
    </row>
    <row r="12193" ht="22.5" hidden="1" customHeight="1">
      <c r="A12193" s="32" t="b">
        <v>0</v>
      </c>
      <c r="B12193" s="33"/>
      <c r="C12193" s="34"/>
      <c r="D12193" s="35" t="s">
        <v>357</v>
      </c>
      <c r="E12193" s="36" t="str">
        <f>VLOOKUP(D12193,Normativa!$A$3:$C$100,3,0)</f>
        <v>Reglamento</v>
      </c>
      <c r="F12193" s="37"/>
      <c r="G12193" s="37"/>
      <c r="H12193" s="37" t="s">
        <v>8706</v>
      </c>
      <c r="I12193" s="36">
        <f t="shared" si="1"/>
        <v>1</v>
      </c>
      <c r="J12193" s="37"/>
      <c r="K12193" s="37"/>
    </row>
    <row r="12194" ht="22.5" hidden="1" customHeight="1">
      <c r="A12194" s="32" t="b">
        <v>0</v>
      </c>
      <c r="B12194" s="33"/>
      <c r="C12194" s="34"/>
      <c r="D12194" s="35" t="s">
        <v>357</v>
      </c>
      <c r="E12194" s="36" t="str">
        <f>VLOOKUP(D12194,Normativa!$A$3:$C$100,3,0)</f>
        <v>Reglamento</v>
      </c>
      <c r="F12194" s="37"/>
      <c r="G12194" s="37"/>
      <c r="H12194" s="37" t="s">
        <v>8707</v>
      </c>
      <c r="I12194" s="36">
        <f t="shared" si="1"/>
        <v>1</v>
      </c>
      <c r="J12194" s="37"/>
      <c r="K12194" s="37"/>
    </row>
    <row r="12195" ht="22.5" hidden="1" customHeight="1">
      <c r="A12195" s="32" t="b">
        <v>0</v>
      </c>
      <c r="B12195" s="33"/>
      <c r="C12195" s="34"/>
      <c r="D12195" s="35" t="s">
        <v>357</v>
      </c>
      <c r="E12195" s="36" t="str">
        <f>VLOOKUP(D12195,Normativa!$A$3:$C$100,3,0)</f>
        <v>Reglamento</v>
      </c>
      <c r="F12195" s="37"/>
      <c r="G12195" s="37"/>
      <c r="H12195" s="37" t="s">
        <v>8708</v>
      </c>
      <c r="I12195" s="36">
        <f t="shared" si="1"/>
        <v>1</v>
      </c>
      <c r="J12195" s="37"/>
      <c r="K12195" s="37"/>
    </row>
    <row r="12196" ht="22.5" hidden="1" customHeight="1">
      <c r="A12196" s="32" t="b">
        <v>0</v>
      </c>
      <c r="B12196" s="33"/>
      <c r="C12196" s="34"/>
      <c r="D12196" s="35" t="s">
        <v>357</v>
      </c>
      <c r="E12196" s="36" t="str">
        <f>VLOOKUP(D12196,Normativa!$A$3:$C$100,3,0)</f>
        <v>Reglamento</v>
      </c>
      <c r="F12196" s="37"/>
      <c r="G12196" s="37"/>
      <c r="H12196" s="37"/>
      <c r="I12196" s="36">
        <f t="shared" si="1"/>
        <v>1</v>
      </c>
      <c r="J12196" s="37"/>
      <c r="K12196" s="37"/>
    </row>
    <row r="12197" ht="22.5" hidden="1" customHeight="1">
      <c r="A12197" s="32" t="b">
        <v>0</v>
      </c>
      <c r="B12197" s="33"/>
      <c r="C12197" s="34"/>
      <c r="D12197" s="35" t="s">
        <v>357</v>
      </c>
      <c r="E12197" s="36" t="str">
        <f>VLOOKUP(D12197,Normativa!$A$3:$C$100,3,0)</f>
        <v>Reglamento</v>
      </c>
      <c r="F12197" s="37"/>
      <c r="G12197" s="37"/>
      <c r="H12197" s="37"/>
      <c r="I12197" s="36">
        <f t="shared" si="1"/>
        <v>2</v>
      </c>
      <c r="J12197" s="37"/>
      <c r="K12197" s="37"/>
    </row>
    <row r="12198" ht="22.5" hidden="1" customHeight="1">
      <c r="A12198" s="32" t="b">
        <v>0</v>
      </c>
      <c r="B12198" s="33"/>
      <c r="C12198" s="34"/>
      <c r="D12198" s="35" t="s">
        <v>357</v>
      </c>
      <c r="E12198" s="36" t="str">
        <f>VLOOKUP(D12198,Normativa!$A$3:$C$100,3,0)</f>
        <v>Reglamento</v>
      </c>
      <c r="F12198" s="37"/>
      <c r="G12198" s="37"/>
      <c r="H12198" s="37" t="s">
        <v>8709</v>
      </c>
      <c r="I12198" s="36">
        <f t="shared" si="1"/>
        <v>1</v>
      </c>
      <c r="J12198" s="37"/>
      <c r="K12198" s="37"/>
    </row>
    <row r="12199" ht="22.5" hidden="1" customHeight="1">
      <c r="A12199" s="32" t="b">
        <v>0</v>
      </c>
      <c r="B12199" s="33"/>
      <c r="C12199" s="34"/>
      <c r="D12199" s="35" t="s">
        <v>357</v>
      </c>
      <c r="E12199" s="36" t="str">
        <f>VLOOKUP(D12199,Normativa!$A$3:$C$100,3,0)</f>
        <v>Reglamento</v>
      </c>
      <c r="F12199" s="37"/>
      <c r="G12199" s="37"/>
      <c r="H12199" s="37" t="s">
        <v>8710</v>
      </c>
      <c r="I12199" s="36">
        <f t="shared" si="1"/>
        <v>1</v>
      </c>
      <c r="J12199" s="37"/>
      <c r="K12199" s="37"/>
    </row>
    <row r="12200" ht="22.5" hidden="1" customHeight="1">
      <c r="A12200" s="32" t="b">
        <v>0</v>
      </c>
      <c r="B12200" s="33"/>
      <c r="C12200" s="34"/>
      <c r="D12200" s="35" t="s">
        <v>357</v>
      </c>
      <c r="E12200" s="36" t="str">
        <f>VLOOKUP(D12200,Normativa!$A$3:$C$100,3,0)</f>
        <v>Reglamento</v>
      </c>
      <c r="F12200" s="37"/>
      <c r="G12200" s="37"/>
      <c r="H12200" s="37"/>
      <c r="I12200" s="36">
        <f t="shared" si="1"/>
        <v>1</v>
      </c>
      <c r="J12200" s="37"/>
      <c r="K12200" s="37"/>
    </row>
    <row r="12201" ht="22.5" hidden="1" customHeight="1">
      <c r="A12201" s="32" t="b">
        <v>0</v>
      </c>
      <c r="B12201" s="33"/>
      <c r="C12201" s="34"/>
      <c r="D12201" s="35" t="s">
        <v>357</v>
      </c>
      <c r="E12201" s="36" t="str">
        <f>VLOOKUP(D12201,Normativa!$A$3:$C$100,3,0)</f>
        <v>Reglamento</v>
      </c>
      <c r="F12201" s="37"/>
      <c r="G12201" s="37"/>
      <c r="H12201" s="37" t="s">
        <v>8711</v>
      </c>
      <c r="I12201" s="36">
        <f t="shared" si="1"/>
        <v>1</v>
      </c>
      <c r="J12201" s="37"/>
      <c r="K12201" s="37"/>
    </row>
    <row r="12202" ht="22.5" hidden="1" customHeight="1">
      <c r="A12202" s="32" t="b">
        <v>0</v>
      </c>
      <c r="B12202" s="33"/>
      <c r="C12202" s="34"/>
      <c r="D12202" s="35" t="s">
        <v>357</v>
      </c>
      <c r="E12202" s="36" t="str">
        <f>VLOOKUP(D12202,Normativa!$A$3:$C$100,3,0)</f>
        <v>Reglamento</v>
      </c>
      <c r="F12202" s="37"/>
      <c r="G12202" s="37"/>
      <c r="H12202" s="37" t="s">
        <v>8712</v>
      </c>
      <c r="I12202" s="36">
        <f t="shared" si="1"/>
        <v>1</v>
      </c>
      <c r="J12202" s="37"/>
      <c r="K12202" s="37"/>
    </row>
    <row r="12203" ht="22.5" hidden="1" customHeight="1">
      <c r="A12203" s="32" t="b">
        <v>0</v>
      </c>
      <c r="B12203" s="33"/>
      <c r="C12203" s="34"/>
      <c r="D12203" s="35" t="s">
        <v>357</v>
      </c>
      <c r="E12203" s="36" t="str">
        <f>VLOOKUP(D12203,Normativa!$A$3:$C$100,3,0)</f>
        <v>Reglamento</v>
      </c>
      <c r="F12203" s="37"/>
      <c r="G12203" s="37"/>
      <c r="H12203" s="37" t="s">
        <v>8713</v>
      </c>
      <c r="I12203" s="36">
        <f t="shared" si="1"/>
        <v>1</v>
      </c>
      <c r="J12203" s="37"/>
      <c r="K12203" s="37"/>
    </row>
    <row r="12204" ht="22.5" hidden="1" customHeight="1">
      <c r="A12204" s="32" t="b">
        <v>0</v>
      </c>
      <c r="B12204" s="33"/>
      <c r="C12204" s="34"/>
      <c r="D12204" s="35" t="s">
        <v>357</v>
      </c>
      <c r="E12204" s="36" t="str">
        <f>VLOOKUP(D12204,Normativa!$A$3:$C$100,3,0)</f>
        <v>Reglamento</v>
      </c>
      <c r="F12204" s="37"/>
      <c r="G12204" s="37"/>
      <c r="H12204" s="37"/>
      <c r="I12204" s="36">
        <f t="shared" si="1"/>
        <v>1</v>
      </c>
      <c r="J12204" s="37"/>
      <c r="K12204" s="37"/>
    </row>
    <row r="12205" ht="22.5" hidden="1" customHeight="1">
      <c r="A12205" s="32" t="b">
        <v>0</v>
      </c>
      <c r="B12205" s="33"/>
      <c r="C12205" s="34"/>
      <c r="D12205" s="35" t="s">
        <v>357</v>
      </c>
      <c r="E12205" s="36" t="str">
        <f>VLOOKUP(D12205,Normativa!$A$3:$C$100,3,0)</f>
        <v>Reglamento</v>
      </c>
      <c r="F12205" s="37"/>
      <c r="G12205" s="37"/>
      <c r="H12205" s="37"/>
      <c r="I12205" s="36">
        <f t="shared" si="1"/>
        <v>2</v>
      </c>
      <c r="J12205" s="37"/>
      <c r="K12205" s="37"/>
    </row>
    <row r="12206" ht="22.5" hidden="1" customHeight="1">
      <c r="A12206" s="32" t="b">
        <v>0</v>
      </c>
      <c r="B12206" s="33"/>
      <c r="C12206" s="34"/>
      <c r="D12206" s="35" t="s">
        <v>357</v>
      </c>
      <c r="E12206" s="36" t="str">
        <f>VLOOKUP(D12206,Normativa!$A$3:$C$100,3,0)</f>
        <v>Reglamento</v>
      </c>
      <c r="F12206" s="37"/>
      <c r="G12206" s="37"/>
      <c r="H12206" s="37" t="s">
        <v>8714</v>
      </c>
      <c r="I12206" s="36">
        <f t="shared" si="1"/>
        <v>1</v>
      </c>
      <c r="J12206" s="37"/>
      <c r="K12206" s="37"/>
    </row>
    <row r="12207" ht="22.5" hidden="1" customHeight="1">
      <c r="A12207" s="32" t="b">
        <v>0</v>
      </c>
      <c r="B12207" s="33"/>
      <c r="C12207" s="34"/>
      <c r="D12207" s="35" t="s">
        <v>357</v>
      </c>
      <c r="E12207" s="36" t="str">
        <f>VLOOKUP(D12207,Normativa!$A$3:$C$100,3,0)</f>
        <v>Reglamento</v>
      </c>
      <c r="F12207" s="37"/>
      <c r="G12207" s="37"/>
      <c r="H12207" s="37"/>
      <c r="I12207" s="36">
        <f t="shared" si="1"/>
        <v>1</v>
      </c>
      <c r="J12207" s="37"/>
      <c r="K12207" s="37"/>
    </row>
    <row r="12208" ht="22.5" hidden="1" customHeight="1">
      <c r="A12208" s="32" t="b">
        <v>0</v>
      </c>
      <c r="B12208" s="33"/>
      <c r="C12208" s="34"/>
      <c r="D12208" s="35" t="s">
        <v>357</v>
      </c>
      <c r="E12208" s="36" t="str">
        <f>VLOOKUP(D12208,Normativa!$A$3:$C$100,3,0)</f>
        <v>Reglamento</v>
      </c>
      <c r="F12208" s="37"/>
      <c r="G12208" s="37"/>
      <c r="H12208" s="37"/>
      <c r="I12208" s="36">
        <f t="shared" si="1"/>
        <v>2</v>
      </c>
      <c r="J12208" s="37"/>
      <c r="K12208" s="37"/>
    </row>
    <row r="12209" ht="22.5" hidden="1" customHeight="1">
      <c r="A12209" s="32" t="b">
        <v>0</v>
      </c>
      <c r="B12209" s="33"/>
      <c r="C12209" s="34"/>
      <c r="D12209" s="35" t="s">
        <v>357</v>
      </c>
      <c r="E12209" s="36" t="str">
        <f>VLOOKUP(D12209,Normativa!$A$3:$C$100,3,0)</f>
        <v>Reglamento</v>
      </c>
      <c r="F12209" s="37"/>
      <c r="G12209" s="37"/>
      <c r="H12209" s="37" t="s">
        <v>8715</v>
      </c>
      <c r="I12209" s="36">
        <f t="shared" si="1"/>
        <v>1</v>
      </c>
      <c r="J12209" s="37"/>
      <c r="K12209" s="37"/>
    </row>
    <row r="12210" ht="22.5" hidden="1" customHeight="1">
      <c r="A12210" s="32" t="b">
        <v>0</v>
      </c>
      <c r="B12210" s="33"/>
      <c r="C12210" s="34"/>
      <c r="D12210" s="35" t="s">
        <v>357</v>
      </c>
      <c r="E12210" s="36" t="str">
        <f>VLOOKUP(D12210,Normativa!$A$3:$C$100,3,0)</f>
        <v>Reglamento</v>
      </c>
      <c r="F12210" s="37"/>
      <c r="G12210" s="37"/>
      <c r="H12210" s="37"/>
      <c r="I12210" s="36">
        <f t="shared" si="1"/>
        <v>1</v>
      </c>
      <c r="J12210" s="37"/>
      <c r="K12210" s="37"/>
    </row>
    <row r="12211" ht="22.5" hidden="1" customHeight="1">
      <c r="A12211" s="32" t="b">
        <v>0</v>
      </c>
      <c r="B12211" s="33"/>
      <c r="C12211" s="34"/>
      <c r="D12211" s="35" t="s">
        <v>357</v>
      </c>
      <c r="E12211" s="36" t="str">
        <f>VLOOKUP(D12211,Normativa!$A$3:$C$100,3,0)</f>
        <v>Reglamento</v>
      </c>
      <c r="F12211" s="37"/>
      <c r="G12211" s="37"/>
      <c r="H12211" s="37"/>
      <c r="I12211" s="36">
        <f t="shared" si="1"/>
        <v>2</v>
      </c>
      <c r="J12211" s="37"/>
      <c r="K12211" s="37"/>
    </row>
    <row r="12212" ht="22.5" hidden="1" customHeight="1">
      <c r="A12212" s="32" t="b">
        <v>0</v>
      </c>
      <c r="B12212" s="33"/>
      <c r="C12212" s="34"/>
      <c r="D12212" s="35" t="s">
        <v>357</v>
      </c>
      <c r="E12212" s="36" t="str">
        <f>VLOOKUP(D12212,Normativa!$A$3:$C$100,3,0)</f>
        <v>Reglamento</v>
      </c>
      <c r="F12212" s="37"/>
      <c r="G12212" s="37"/>
      <c r="H12212" s="37" t="s">
        <v>8716</v>
      </c>
      <c r="I12212" s="36">
        <f t="shared" si="1"/>
        <v>1</v>
      </c>
      <c r="J12212" s="37"/>
      <c r="K12212" s="37"/>
    </row>
    <row r="12213" ht="22.5" hidden="1" customHeight="1">
      <c r="A12213" s="32" t="b">
        <v>0</v>
      </c>
      <c r="B12213" s="33"/>
      <c r="C12213" s="34"/>
      <c r="D12213" s="35" t="s">
        <v>357</v>
      </c>
      <c r="E12213" s="36" t="str">
        <f>VLOOKUP(D12213,Normativa!$A$3:$C$100,3,0)</f>
        <v>Reglamento</v>
      </c>
      <c r="F12213" s="37"/>
      <c r="G12213" s="37"/>
      <c r="H12213" s="37" t="s">
        <v>8717</v>
      </c>
      <c r="I12213" s="36">
        <f t="shared" si="1"/>
        <v>1</v>
      </c>
      <c r="J12213" s="37"/>
      <c r="K12213" s="37"/>
    </row>
    <row r="12214" ht="22.5" hidden="1" customHeight="1">
      <c r="A12214" s="32" t="b">
        <v>0</v>
      </c>
      <c r="B12214" s="33"/>
      <c r="C12214" s="34"/>
      <c r="D12214" s="35" t="s">
        <v>357</v>
      </c>
      <c r="E12214" s="36" t="str">
        <f>VLOOKUP(D12214,Normativa!$A$3:$C$100,3,0)</f>
        <v>Reglamento</v>
      </c>
      <c r="F12214" s="37"/>
      <c r="G12214" s="37"/>
      <c r="H12214" s="37"/>
      <c r="I12214" s="36">
        <f t="shared" si="1"/>
        <v>1</v>
      </c>
      <c r="J12214" s="37"/>
      <c r="K12214" s="37"/>
    </row>
    <row r="12215" ht="22.5" hidden="1" customHeight="1">
      <c r="A12215" s="32" t="b">
        <v>0</v>
      </c>
      <c r="B12215" s="33"/>
      <c r="C12215" s="34"/>
      <c r="D12215" s="35" t="s">
        <v>357</v>
      </c>
      <c r="E12215" s="36" t="str">
        <f>VLOOKUP(D12215,Normativa!$A$3:$C$100,3,0)</f>
        <v>Reglamento</v>
      </c>
      <c r="F12215" s="37"/>
      <c r="G12215" s="37"/>
      <c r="H12215" s="37"/>
      <c r="I12215" s="36">
        <f t="shared" si="1"/>
        <v>2</v>
      </c>
      <c r="J12215" s="37"/>
      <c r="K12215" s="37"/>
    </row>
    <row r="12216" ht="22.5" hidden="1" customHeight="1">
      <c r="A12216" s="32" t="b">
        <v>0</v>
      </c>
      <c r="B12216" s="33"/>
      <c r="C12216" s="34"/>
      <c r="D12216" s="35" t="s">
        <v>357</v>
      </c>
      <c r="E12216" s="36" t="str">
        <f>VLOOKUP(D12216,Normativa!$A$3:$C$100,3,0)</f>
        <v>Reglamento</v>
      </c>
      <c r="F12216" s="37"/>
      <c r="G12216" s="37"/>
      <c r="H12216" s="37" t="s">
        <v>8718</v>
      </c>
      <c r="I12216" s="36">
        <f t="shared" si="1"/>
        <v>1</v>
      </c>
      <c r="J12216" s="37"/>
      <c r="K12216" s="37"/>
    </row>
    <row r="12217" ht="22.5" hidden="1" customHeight="1">
      <c r="A12217" s="32" t="b">
        <v>0</v>
      </c>
      <c r="B12217" s="33"/>
      <c r="C12217" s="34"/>
      <c r="D12217" s="35" t="s">
        <v>357</v>
      </c>
      <c r="E12217" s="36" t="str">
        <f>VLOOKUP(D12217,Normativa!$A$3:$C$100,3,0)</f>
        <v>Reglamento</v>
      </c>
      <c r="F12217" s="37"/>
      <c r="G12217" s="37"/>
      <c r="H12217" s="37"/>
      <c r="I12217" s="36">
        <f t="shared" si="1"/>
        <v>1</v>
      </c>
      <c r="J12217" s="37"/>
      <c r="K12217" s="37"/>
    </row>
    <row r="12218" ht="22.5" hidden="1" customHeight="1">
      <c r="A12218" s="32" t="b">
        <v>0</v>
      </c>
      <c r="B12218" s="33"/>
      <c r="C12218" s="34"/>
      <c r="D12218" s="35" t="s">
        <v>357</v>
      </c>
      <c r="E12218" s="36" t="str">
        <f>VLOOKUP(D12218,Normativa!$A$3:$C$100,3,0)</f>
        <v>Reglamento</v>
      </c>
      <c r="F12218" s="37"/>
      <c r="G12218" s="37"/>
      <c r="H12218" s="37" t="s">
        <v>8719</v>
      </c>
      <c r="I12218" s="36">
        <f t="shared" si="1"/>
        <v>1</v>
      </c>
      <c r="J12218" s="37"/>
      <c r="K12218" s="37"/>
    </row>
    <row r="12219" ht="22.5" hidden="1" customHeight="1">
      <c r="A12219" s="32" t="b">
        <v>0</v>
      </c>
      <c r="B12219" s="33"/>
      <c r="C12219" s="34"/>
      <c r="D12219" s="35" t="s">
        <v>357</v>
      </c>
      <c r="E12219" s="36" t="str">
        <f>VLOOKUP(D12219,Normativa!$A$3:$C$100,3,0)</f>
        <v>Reglamento</v>
      </c>
      <c r="F12219" s="37"/>
      <c r="G12219" s="37"/>
      <c r="H12219" s="37" t="s">
        <v>8720</v>
      </c>
      <c r="I12219" s="36">
        <f t="shared" si="1"/>
        <v>1</v>
      </c>
      <c r="J12219" s="37"/>
      <c r="K12219" s="37"/>
    </row>
    <row r="12220" ht="22.5" hidden="1" customHeight="1">
      <c r="A12220" s="32" t="b">
        <v>0</v>
      </c>
      <c r="B12220" s="33"/>
      <c r="C12220" s="34"/>
      <c r="D12220" s="35" t="s">
        <v>241</v>
      </c>
      <c r="E12220" s="36" t="str">
        <f>VLOOKUP(D12220,Normativa!$A$3:$C$100,3,0)</f>
        <v>Norma técnica</v>
      </c>
      <c r="F12220" s="37"/>
      <c r="G12220" s="37"/>
      <c r="H12220" s="37"/>
      <c r="I12220" s="36">
        <f t="shared" si="1"/>
        <v>1</v>
      </c>
      <c r="J12220" s="37"/>
      <c r="K12220" s="37"/>
    </row>
    <row r="12221" ht="22.5" hidden="1" customHeight="1">
      <c r="A12221" s="32" t="b">
        <v>0</v>
      </c>
      <c r="B12221" s="33"/>
      <c r="C12221" s="34"/>
      <c r="D12221" s="35" t="s">
        <v>241</v>
      </c>
      <c r="E12221" s="36" t="str">
        <f>VLOOKUP(D12221,Normativa!$A$3:$C$100,3,0)</f>
        <v>Norma técnica</v>
      </c>
      <c r="F12221" s="37"/>
      <c r="G12221" s="37"/>
      <c r="H12221" s="37" t="s">
        <v>8721</v>
      </c>
      <c r="I12221" s="36">
        <f t="shared" si="1"/>
        <v>1</v>
      </c>
      <c r="J12221" s="37"/>
      <c r="K12221" s="37"/>
    </row>
    <row r="12222" ht="22.5" hidden="1" customHeight="1">
      <c r="A12222" s="32" t="b">
        <v>0</v>
      </c>
      <c r="B12222" s="33"/>
      <c r="C12222" s="34"/>
      <c r="D12222" s="35" t="s">
        <v>241</v>
      </c>
      <c r="E12222" s="36" t="str">
        <f>VLOOKUP(D12222,Normativa!$A$3:$C$100,3,0)</f>
        <v>Norma técnica</v>
      </c>
      <c r="F12222" s="37"/>
      <c r="G12222" s="37"/>
      <c r="H12222" s="37"/>
      <c r="I12222" s="36">
        <f t="shared" si="1"/>
        <v>1</v>
      </c>
      <c r="J12222" s="37"/>
      <c r="K12222" s="37"/>
    </row>
    <row r="12223" ht="22.5" hidden="1" customHeight="1">
      <c r="A12223" s="32" t="b">
        <v>0</v>
      </c>
      <c r="B12223" s="33"/>
      <c r="C12223" s="34"/>
      <c r="D12223" s="35" t="s">
        <v>241</v>
      </c>
      <c r="E12223" s="36" t="str">
        <f>VLOOKUP(D12223,Normativa!$A$3:$C$100,3,0)</f>
        <v>Norma técnica</v>
      </c>
      <c r="F12223" s="37"/>
      <c r="G12223" s="37"/>
      <c r="H12223" s="37" t="s">
        <v>8722</v>
      </c>
      <c r="I12223" s="36">
        <f t="shared" si="1"/>
        <v>1</v>
      </c>
      <c r="J12223" s="37"/>
      <c r="K12223" s="37"/>
    </row>
    <row r="12224" ht="22.5" hidden="1" customHeight="1">
      <c r="A12224" s="32" t="b">
        <v>0</v>
      </c>
      <c r="B12224" s="33"/>
      <c r="C12224" s="34"/>
      <c r="D12224" s="35" t="s">
        <v>241</v>
      </c>
      <c r="E12224" s="36" t="str">
        <f>VLOOKUP(D12224,Normativa!$A$3:$C$100,3,0)</f>
        <v>Norma técnica</v>
      </c>
      <c r="F12224" s="37"/>
      <c r="G12224" s="37"/>
      <c r="H12224" s="37"/>
      <c r="I12224" s="36">
        <f t="shared" si="1"/>
        <v>1</v>
      </c>
      <c r="J12224" s="37"/>
      <c r="K12224" s="37"/>
    </row>
    <row r="12225" ht="22.5" hidden="1" customHeight="1">
      <c r="A12225" s="32" t="b">
        <v>0</v>
      </c>
      <c r="B12225" s="33"/>
      <c r="C12225" s="34"/>
      <c r="D12225" s="35" t="s">
        <v>241</v>
      </c>
      <c r="E12225" s="36" t="str">
        <f>VLOOKUP(D12225,Normativa!$A$3:$C$100,3,0)</f>
        <v>Norma técnica</v>
      </c>
      <c r="F12225" s="37"/>
      <c r="G12225" s="37"/>
      <c r="H12225" s="37" t="s">
        <v>5440</v>
      </c>
      <c r="I12225" s="36">
        <f t="shared" si="1"/>
        <v>1</v>
      </c>
      <c r="J12225" s="37"/>
      <c r="K12225" s="37"/>
    </row>
    <row r="12226" ht="22.5" hidden="1" customHeight="1">
      <c r="A12226" s="32" t="b">
        <v>0</v>
      </c>
      <c r="B12226" s="33"/>
      <c r="C12226" s="34"/>
      <c r="D12226" s="35" t="s">
        <v>241</v>
      </c>
      <c r="E12226" s="36" t="str">
        <f>VLOOKUP(D12226,Normativa!$A$3:$C$100,3,0)</f>
        <v>Norma técnica</v>
      </c>
      <c r="F12226" s="37"/>
      <c r="G12226" s="37"/>
      <c r="H12226" s="37"/>
      <c r="I12226" s="36">
        <f t="shared" si="1"/>
        <v>1</v>
      </c>
      <c r="J12226" s="37"/>
      <c r="K12226" s="37"/>
    </row>
    <row r="12227" ht="22.5" hidden="1" customHeight="1">
      <c r="A12227" s="32" t="b">
        <v>0</v>
      </c>
      <c r="B12227" s="33"/>
      <c r="C12227" s="34"/>
      <c r="D12227" s="35" t="s">
        <v>241</v>
      </c>
      <c r="E12227" s="36" t="str">
        <f>VLOOKUP(D12227,Normativa!$A$3:$C$100,3,0)</f>
        <v>Norma técnica</v>
      </c>
      <c r="F12227" s="37"/>
      <c r="G12227" s="37"/>
      <c r="H12227" s="37" t="s">
        <v>8723</v>
      </c>
      <c r="I12227" s="36">
        <f t="shared" si="1"/>
        <v>1</v>
      </c>
      <c r="J12227" s="37"/>
      <c r="K12227" s="37"/>
    </row>
    <row r="12228" ht="22.5" hidden="1" customHeight="1">
      <c r="A12228" s="32" t="b">
        <v>0</v>
      </c>
      <c r="B12228" s="33"/>
      <c r="C12228" s="34"/>
      <c r="D12228" s="35" t="s">
        <v>241</v>
      </c>
      <c r="E12228" s="36" t="str">
        <f>VLOOKUP(D12228,Normativa!$A$3:$C$100,3,0)</f>
        <v>Norma técnica</v>
      </c>
      <c r="F12228" s="37"/>
      <c r="G12228" s="37"/>
      <c r="H12228" s="37"/>
      <c r="I12228" s="36">
        <f t="shared" si="1"/>
        <v>1</v>
      </c>
      <c r="J12228" s="37"/>
      <c r="K12228" s="37"/>
    </row>
    <row r="12229" ht="22.5" hidden="1" customHeight="1">
      <c r="A12229" s="32" t="b">
        <v>0</v>
      </c>
      <c r="B12229" s="33"/>
      <c r="C12229" s="34"/>
      <c r="D12229" s="35" t="s">
        <v>241</v>
      </c>
      <c r="E12229" s="36" t="str">
        <f>VLOOKUP(D12229,Normativa!$A$3:$C$100,3,0)</f>
        <v>Norma técnica</v>
      </c>
      <c r="F12229" s="37"/>
      <c r="G12229" s="37"/>
      <c r="H12229" s="37" t="s">
        <v>1466</v>
      </c>
      <c r="I12229" s="36">
        <f t="shared" si="1"/>
        <v>1</v>
      </c>
      <c r="J12229" s="37"/>
      <c r="K12229" s="37"/>
    </row>
    <row r="12230" ht="22.5" hidden="1" customHeight="1">
      <c r="A12230" s="32" t="b">
        <v>0</v>
      </c>
      <c r="B12230" s="33"/>
      <c r="C12230" s="34"/>
      <c r="D12230" s="35" t="s">
        <v>241</v>
      </c>
      <c r="E12230" s="36" t="str">
        <f>VLOOKUP(D12230,Normativa!$A$3:$C$100,3,0)</f>
        <v>Norma técnica</v>
      </c>
      <c r="F12230" s="37"/>
      <c r="G12230" s="37"/>
      <c r="H12230" s="37"/>
      <c r="I12230" s="36">
        <f t="shared" si="1"/>
        <v>1</v>
      </c>
      <c r="J12230" s="37"/>
      <c r="K12230" s="37"/>
    </row>
    <row r="12231" ht="22.5" hidden="1" customHeight="1">
      <c r="A12231" s="32" t="b">
        <v>0</v>
      </c>
      <c r="B12231" s="33"/>
      <c r="C12231" s="34"/>
      <c r="D12231" s="35" t="s">
        <v>241</v>
      </c>
      <c r="E12231" s="36" t="str">
        <f>VLOOKUP(D12231,Normativa!$A$3:$C$100,3,0)</f>
        <v>Norma técnica</v>
      </c>
      <c r="F12231" s="37"/>
      <c r="G12231" s="37"/>
      <c r="H12231" s="37" t="s">
        <v>8724</v>
      </c>
      <c r="I12231" s="36">
        <f t="shared" si="1"/>
        <v>1</v>
      </c>
      <c r="J12231" s="37"/>
      <c r="K12231" s="37"/>
    </row>
    <row r="12232" ht="22.5" hidden="1" customHeight="1">
      <c r="A12232" s="32" t="b">
        <v>0</v>
      </c>
      <c r="B12232" s="33"/>
      <c r="C12232" s="34"/>
      <c r="D12232" s="35" t="s">
        <v>241</v>
      </c>
      <c r="E12232" s="36" t="str">
        <f>VLOOKUP(D12232,Normativa!$A$3:$C$100,3,0)</f>
        <v>Norma técnica</v>
      </c>
      <c r="F12232" s="37"/>
      <c r="G12232" s="37"/>
      <c r="H12232" s="37" t="s">
        <v>8725</v>
      </c>
      <c r="I12232" s="36">
        <f t="shared" si="1"/>
        <v>1</v>
      </c>
      <c r="J12232" s="37"/>
      <c r="K12232" s="37"/>
    </row>
    <row r="12233" ht="22.5" hidden="1" customHeight="1">
      <c r="A12233" s="32" t="b">
        <v>0</v>
      </c>
      <c r="B12233" s="33"/>
      <c r="C12233" s="34"/>
      <c r="D12233" s="35" t="s">
        <v>241</v>
      </c>
      <c r="E12233" s="36" t="str">
        <f>VLOOKUP(D12233,Normativa!$A$3:$C$100,3,0)</f>
        <v>Norma técnica</v>
      </c>
      <c r="F12233" s="37"/>
      <c r="G12233" s="37"/>
      <c r="H12233" s="37" t="s">
        <v>8726</v>
      </c>
      <c r="I12233" s="36">
        <f t="shared" si="1"/>
        <v>1</v>
      </c>
      <c r="J12233" s="37"/>
      <c r="K12233" s="37"/>
    </row>
    <row r="12234" ht="22.5" hidden="1" customHeight="1">
      <c r="A12234" s="32" t="b">
        <v>0</v>
      </c>
      <c r="B12234" s="33"/>
      <c r="C12234" s="34"/>
      <c r="D12234" s="35" t="s">
        <v>241</v>
      </c>
      <c r="E12234" s="36" t="str">
        <f>VLOOKUP(D12234,Normativa!$A$3:$C$100,3,0)</f>
        <v>Norma técnica</v>
      </c>
      <c r="F12234" s="37"/>
      <c r="G12234" s="37"/>
      <c r="H12234" s="37" t="s">
        <v>8727</v>
      </c>
      <c r="I12234" s="36">
        <f t="shared" si="1"/>
        <v>1</v>
      </c>
      <c r="J12234" s="37"/>
      <c r="K12234" s="37"/>
    </row>
    <row r="12235" ht="22.5" hidden="1" customHeight="1">
      <c r="A12235" s="32" t="b">
        <v>0</v>
      </c>
      <c r="B12235" s="33"/>
      <c r="C12235" s="34"/>
      <c r="D12235" s="35" t="s">
        <v>241</v>
      </c>
      <c r="E12235" s="36" t="str">
        <f>VLOOKUP(D12235,Normativa!$A$3:$C$100,3,0)</f>
        <v>Norma técnica</v>
      </c>
      <c r="F12235" s="37"/>
      <c r="G12235" s="37"/>
      <c r="H12235" s="37"/>
      <c r="I12235" s="36">
        <f t="shared" si="1"/>
        <v>1</v>
      </c>
      <c r="J12235" s="37"/>
      <c r="K12235" s="37"/>
    </row>
    <row r="12236" ht="22.5" hidden="1" customHeight="1">
      <c r="A12236" s="32" t="b">
        <v>0</v>
      </c>
      <c r="B12236" s="33"/>
      <c r="C12236" s="34"/>
      <c r="D12236" s="35" t="s">
        <v>241</v>
      </c>
      <c r="E12236" s="36" t="str">
        <f>VLOOKUP(D12236,Normativa!$A$3:$C$100,3,0)</f>
        <v>Norma técnica</v>
      </c>
      <c r="F12236" s="37"/>
      <c r="G12236" s="37"/>
      <c r="H12236" s="37" t="s">
        <v>921</v>
      </c>
      <c r="I12236" s="36">
        <f t="shared" si="1"/>
        <v>1</v>
      </c>
      <c r="J12236" s="37"/>
      <c r="K12236" s="37"/>
    </row>
    <row r="12237" ht="22.5" hidden="1" customHeight="1">
      <c r="A12237" s="32" t="b">
        <v>0</v>
      </c>
      <c r="B12237" s="33"/>
      <c r="C12237" s="34"/>
      <c r="D12237" s="35" t="s">
        <v>241</v>
      </c>
      <c r="E12237" s="36" t="str">
        <f>VLOOKUP(D12237,Normativa!$A$3:$C$100,3,0)</f>
        <v>Norma técnica</v>
      </c>
      <c r="F12237" s="37"/>
      <c r="G12237" s="37"/>
      <c r="H12237" s="37"/>
      <c r="I12237" s="36">
        <f t="shared" si="1"/>
        <v>1</v>
      </c>
      <c r="J12237" s="37"/>
      <c r="K12237" s="37"/>
    </row>
    <row r="12238" ht="22.5" hidden="1" customHeight="1">
      <c r="A12238" s="32" t="b">
        <v>0</v>
      </c>
      <c r="B12238" s="33"/>
      <c r="C12238" s="34"/>
      <c r="D12238" s="35" t="s">
        <v>241</v>
      </c>
      <c r="E12238" s="36" t="str">
        <f>VLOOKUP(D12238,Normativa!$A$3:$C$100,3,0)</f>
        <v>Norma técnica</v>
      </c>
      <c r="F12238" s="37"/>
      <c r="G12238" s="37"/>
      <c r="H12238" s="37" t="s">
        <v>8728</v>
      </c>
      <c r="I12238" s="36">
        <f t="shared" si="1"/>
        <v>1</v>
      </c>
      <c r="J12238" s="37"/>
      <c r="K12238" s="37"/>
    </row>
    <row r="12239" ht="22.5" hidden="1" customHeight="1">
      <c r="A12239" s="32" t="b">
        <v>0</v>
      </c>
      <c r="B12239" s="33"/>
      <c r="C12239" s="34"/>
      <c r="D12239" s="35" t="s">
        <v>241</v>
      </c>
      <c r="E12239" s="36" t="str">
        <f>VLOOKUP(D12239,Normativa!$A$3:$C$100,3,0)</f>
        <v>Norma técnica</v>
      </c>
      <c r="F12239" s="37"/>
      <c r="G12239" s="37"/>
      <c r="H12239" s="37"/>
      <c r="I12239" s="36">
        <f t="shared" si="1"/>
        <v>1</v>
      </c>
      <c r="J12239" s="37"/>
      <c r="K12239" s="37"/>
    </row>
    <row r="12240" ht="22.5" hidden="1" customHeight="1">
      <c r="A12240" s="32" t="b">
        <v>0</v>
      </c>
      <c r="B12240" s="33"/>
      <c r="C12240" s="34"/>
      <c r="D12240" s="35" t="s">
        <v>241</v>
      </c>
      <c r="E12240" s="36" t="str">
        <f>VLOOKUP(D12240,Normativa!$A$3:$C$100,3,0)</f>
        <v>Norma técnica</v>
      </c>
      <c r="F12240" s="37"/>
      <c r="G12240" s="37"/>
      <c r="H12240" s="37" t="s">
        <v>8729</v>
      </c>
      <c r="I12240" s="36">
        <f t="shared" si="1"/>
        <v>1</v>
      </c>
      <c r="J12240" s="37"/>
      <c r="K12240" s="37"/>
    </row>
    <row r="12241" ht="22.5" hidden="1" customHeight="1">
      <c r="A12241" s="32" t="b">
        <v>0</v>
      </c>
      <c r="B12241" s="33"/>
      <c r="C12241" s="34"/>
      <c r="D12241" s="35" t="s">
        <v>241</v>
      </c>
      <c r="E12241" s="36" t="str">
        <f>VLOOKUP(D12241,Normativa!$A$3:$C$100,3,0)</f>
        <v>Norma técnica</v>
      </c>
      <c r="F12241" s="37"/>
      <c r="G12241" s="37"/>
      <c r="H12241" s="37" t="s">
        <v>8730</v>
      </c>
      <c r="I12241" s="36">
        <f t="shared" si="1"/>
        <v>1</v>
      </c>
      <c r="J12241" s="37"/>
      <c r="K12241" s="37"/>
    </row>
    <row r="12242" ht="22.5" hidden="1" customHeight="1">
      <c r="A12242" s="32" t="b">
        <v>0</v>
      </c>
      <c r="B12242" s="33"/>
      <c r="C12242" s="34"/>
      <c r="D12242" s="35" t="s">
        <v>241</v>
      </c>
      <c r="E12242" s="36" t="str">
        <f>VLOOKUP(D12242,Normativa!$A$3:$C$100,3,0)</f>
        <v>Norma técnica</v>
      </c>
      <c r="F12242" s="37"/>
      <c r="G12242" s="37"/>
      <c r="H12242" s="37" t="s">
        <v>8731</v>
      </c>
      <c r="I12242" s="36">
        <f t="shared" si="1"/>
        <v>1</v>
      </c>
      <c r="J12242" s="37"/>
      <c r="K12242" s="37"/>
    </row>
    <row r="12243" ht="22.5" hidden="1" customHeight="1">
      <c r="A12243" s="32" t="b">
        <v>0</v>
      </c>
      <c r="B12243" s="33"/>
      <c r="C12243" s="34"/>
      <c r="D12243" s="35" t="s">
        <v>241</v>
      </c>
      <c r="E12243" s="36" t="str">
        <f>VLOOKUP(D12243,Normativa!$A$3:$C$100,3,0)</f>
        <v>Norma técnica</v>
      </c>
      <c r="F12243" s="37"/>
      <c r="G12243" s="37"/>
      <c r="H12243" s="37" t="s">
        <v>8732</v>
      </c>
      <c r="I12243" s="36">
        <f t="shared" si="1"/>
        <v>1</v>
      </c>
      <c r="J12243" s="37"/>
      <c r="K12243" s="37"/>
    </row>
    <row r="12244" ht="22.5" hidden="1" customHeight="1">
      <c r="A12244" s="32" t="b">
        <v>0</v>
      </c>
      <c r="B12244" s="33"/>
      <c r="C12244" s="34"/>
      <c r="D12244" s="35" t="s">
        <v>241</v>
      </c>
      <c r="E12244" s="36" t="str">
        <f>VLOOKUP(D12244,Normativa!$A$3:$C$100,3,0)</f>
        <v>Norma técnica</v>
      </c>
      <c r="F12244" s="37"/>
      <c r="G12244" s="37"/>
      <c r="H12244" s="37" t="s">
        <v>8733</v>
      </c>
      <c r="I12244" s="36">
        <f t="shared" si="1"/>
        <v>1</v>
      </c>
      <c r="J12244" s="37"/>
      <c r="K12244" s="37"/>
    </row>
    <row r="12245" ht="22.5" hidden="1" customHeight="1">
      <c r="A12245" s="32" t="b">
        <v>0</v>
      </c>
      <c r="B12245" s="33"/>
      <c r="C12245" s="34"/>
      <c r="D12245" s="35" t="s">
        <v>241</v>
      </c>
      <c r="E12245" s="36" t="str">
        <f>VLOOKUP(D12245,Normativa!$A$3:$C$100,3,0)</f>
        <v>Norma técnica</v>
      </c>
      <c r="F12245" s="37"/>
      <c r="G12245" s="37"/>
      <c r="H12245" s="37" t="s">
        <v>8734</v>
      </c>
      <c r="I12245" s="36">
        <f t="shared" si="1"/>
        <v>1</v>
      </c>
      <c r="J12245" s="37"/>
      <c r="K12245" s="37"/>
    </row>
    <row r="12246" ht="22.5" hidden="1" customHeight="1">
      <c r="A12246" s="32" t="b">
        <v>0</v>
      </c>
      <c r="B12246" s="33"/>
      <c r="C12246" s="34"/>
      <c r="D12246" s="35" t="s">
        <v>241</v>
      </c>
      <c r="E12246" s="36" t="str">
        <f>VLOOKUP(D12246,Normativa!$A$3:$C$100,3,0)</f>
        <v>Norma técnica</v>
      </c>
      <c r="F12246" s="37"/>
      <c r="G12246" s="37"/>
      <c r="H12246" s="37" t="s">
        <v>8735</v>
      </c>
      <c r="I12246" s="36">
        <f t="shared" si="1"/>
        <v>1</v>
      </c>
      <c r="J12246" s="37"/>
      <c r="K12246" s="37"/>
    </row>
    <row r="12247" ht="22.5" hidden="1" customHeight="1">
      <c r="A12247" s="32" t="b">
        <v>0</v>
      </c>
      <c r="B12247" s="33"/>
      <c r="C12247" s="34"/>
      <c r="D12247" s="35" t="s">
        <v>241</v>
      </c>
      <c r="E12247" s="36" t="str">
        <f>VLOOKUP(D12247,Normativa!$A$3:$C$100,3,0)</f>
        <v>Norma técnica</v>
      </c>
      <c r="F12247" s="37"/>
      <c r="G12247" s="37"/>
      <c r="H12247" s="37" t="s">
        <v>8736</v>
      </c>
      <c r="I12247" s="36">
        <f t="shared" si="1"/>
        <v>1</v>
      </c>
      <c r="J12247" s="37"/>
      <c r="K12247" s="37"/>
    </row>
    <row r="12248" ht="22.5" hidden="1" customHeight="1">
      <c r="A12248" s="32" t="b">
        <v>0</v>
      </c>
      <c r="B12248" s="33"/>
      <c r="C12248" s="34"/>
      <c r="D12248" s="35" t="s">
        <v>241</v>
      </c>
      <c r="E12248" s="36" t="str">
        <f>VLOOKUP(D12248,Normativa!$A$3:$C$100,3,0)</f>
        <v>Norma técnica</v>
      </c>
      <c r="F12248" s="37"/>
      <c r="G12248" s="37"/>
      <c r="H12248" s="37" t="s">
        <v>8737</v>
      </c>
      <c r="I12248" s="36">
        <f t="shared" si="1"/>
        <v>1</v>
      </c>
      <c r="J12248" s="37"/>
      <c r="K12248" s="37"/>
    </row>
    <row r="12249" ht="22.5" hidden="1" customHeight="1">
      <c r="A12249" s="32" t="b">
        <v>0</v>
      </c>
      <c r="B12249" s="33"/>
      <c r="C12249" s="34"/>
      <c r="D12249" s="35" t="s">
        <v>241</v>
      </c>
      <c r="E12249" s="36" t="str">
        <f>VLOOKUP(D12249,Normativa!$A$3:$C$100,3,0)</f>
        <v>Norma técnica</v>
      </c>
      <c r="F12249" s="37"/>
      <c r="G12249" s="37"/>
      <c r="H12249" s="37" t="s">
        <v>8738</v>
      </c>
      <c r="I12249" s="36">
        <f t="shared" si="1"/>
        <v>1</v>
      </c>
      <c r="J12249" s="37"/>
      <c r="K12249" s="37"/>
    </row>
    <row r="12250" ht="22.5" hidden="1" customHeight="1">
      <c r="A12250" s="32" t="b">
        <v>0</v>
      </c>
      <c r="B12250" s="33"/>
      <c r="C12250" s="34"/>
      <c r="D12250" s="35" t="s">
        <v>241</v>
      </c>
      <c r="E12250" s="36" t="str">
        <f>VLOOKUP(D12250,Normativa!$A$3:$C$100,3,0)</f>
        <v>Norma técnica</v>
      </c>
      <c r="F12250" s="37"/>
      <c r="G12250" s="37"/>
      <c r="H12250" s="37" t="s">
        <v>8739</v>
      </c>
      <c r="I12250" s="36">
        <f t="shared" si="1"/>
        <v>1</v>
      </c>
      <c r="J12250" s="37"/>
      <c r="K12250" s="37"/>
    </row>
    <row r="12251" ht="22.5" hidden="1" customHeight="1">
      <c r="A12251" s="32" t="b">
        <v>0</v>
      </c>
      <c r="B12251" s="33"/>
      <c r="C12251" s="34"/>
      <c r="D12251" s="35" t="s">
        <v>241</v>
      </c>
      <c r="E12251" s="36" t="str">
        <f>VLOOKUP(D12251,Normativa!$A$3:$C$100,3,0)</f>
        <v>Norma técnica</v>
      </c>
      <c r="F12251" s="37"/>
      <c r="G12251" s="37"/>
      <c r="H12251" s="37" t="s">
        <v>8740</v>
      </c>
      <c r="I12251" s="36">
        <f t="shared" si="1"/>
        <v>1</v>
      </c>
      <c r="J12251" s="37"/>
      <c r="K12251" s="37"/>
    </row>
    <row r="12252" ht="22.5" hidden="1" customHeight="1">
      <c r="A12252" s="32" t="b">
        <v>0</v>
      </c>
      <c r="B12252" s="33"/>
      <c r="C12252" s="34"/>
      <c r="D12252" s="35" t="s">
        <v>241</v>
      </c>
      <c r="E12252" s="36" t="str">
        <f>VLOOKUP(D12252,Normativa!$A$3:$C$100,3,0)</f>
        <v>Norma técnica</v>
      </c>
      <c r="F12252" s="37"/>
      <c r="G12252" s="37"/>
      <c r="H12252" s="37" t="s">
        <v>8741</v>
      </c>
      <c r="I12252" s="36">
        <f t="shared" si="1"/>
        <v>1</v>
      </c>
      <c r="J12252" s="37"/>
      <c r="K12252" s="37"/>
    </row>
    <row r="12253" ht="22.5" hidden="1" customHeight="1">
      <c r="A12253" s="32" t="b">
        <v>0</v>
      </c>
      <c r="B12253" s="33"/>
      <c r="C12253" s="34"/>
      <c r="D12253" s="35" t="s">
        <v>241</v>
      </c>
      <c r="E12253" s="36" t="str">
        <f>VLOOKUP(D12253,Normativa!$A$3:$C$100,3,0)</f>
        <v>Norma técnica</v>
      </c>
      <c r="F12253" s="37"/>
      <c r="G12253" s="37"/>
      <c r="H12253" s="37" t="s">
        <v>8742</v>
      </c>
      <c r="I12253" s="36">
        <f t="shared" si="1"/>
        <v>1</v>
      </c>
      <c r="J12253" s="37"/>
      <c r="K12253" s="37"/>
    </row>
    <row r="12254" ht="22.5" hidden="1" customHeight="1">
      <c r="A12254" s="32" t="b">
        <v>0</v>
      </c>
      <c r="B12254" s="33"/>
      <c r="C12254" s="34"/>
      <c r="D12254" s="35" t="s">
        <v>241</v>
      </c>
      <c r="E12254" s="36" t="str">
        <f>VLOOKUP(D12254,Normativa!$A$3:$C$100,3,0)</f>
        <v>Norma técnica</v>
      </c>
      <c r="F12254" s="37"/>
      <c r="G12254" s="37"/>
      <c r="H12254" s="37" t="s">
        <v>8743</v>
      </c>
      <c r="I12254" s="36">
        <f t="shared" si="1"/>
        <v>1</v>
      </c>
      <c r="J12254" s="37"/>
      <c r="K12254" s="37"/>
    </row>
    <row r="12255" ht="22.5" hidden="1" customHeight="1">
      <c r="A12255" s="32" t="b">
        <v>0</v>
      </c>
      <c r="B12255" s="33"/>
      <c r="C12255" s="34"/>
      <c r="D12255" s="35" t="s">
        <v>241</v>
      </c>
      <c r="E12255" s="36" t="str">
        <f>VLOOKUP(D12255,Normativa!$A$3:$C$100,3,0)</f>
        <v>Norma técnica</v>
      </c>
      <c r="F12255" s="37"/>
      <c r="G12255" s="37"/>
      <c r="H12255" s="37" t="s">
        <v>8744</v>
      </c>
      <c r="I12255" s="36">
        <f t="shared" si="1"/>
        <v>1</v>
      </c>
      <c r="J12255" s="37"/>
      <c r="K12255" s="37"/>
    </row>
    <row r="12256" ht="22.5" hidden="1" customHeight="1">
      <c r="A12256" s="32" t="b">
        <v>0</v>
      </c>
      <c r="B12256" s="33"/>
      <c r="C12256" s="34"/>
      <c r="D12256" s="35" t="s">
        <v>241</v>
      </c>
      <c r="E12256" s="36" t="str">
        <f>VLOOKUP(D12256,Normativa!$A$3:$C$100,3,0)</f>
        <v>Norma técnica</v>
      </c>
      <c r="F12256" s="37"/>
      <c r="G12256" s="37"/>
      <c r="H12256" s="37" t="s">
        <v>8745</v>
      </c>
      <c r="I12256" s="36">
        <f t="shared" si="1"/>
        <v>1</v>
      </c>
      <c r="J12256" s="37"/>
      <c r="K12256" s="37"/>
    </row>
    <row r="12257" ht="22.5" hidden="1" customHeight="1">
      <c r="A12257" s="32" t="b">
        <v>0</v>
      </c>
      <c r="B12257" s="33"/>
      <c r="C12257" s="34"/>
      <c r="D12257" s="35" t="s">
        <v>241</v>
      </c>
      <c r="E12257" s="36" t="str">
        <f>VLOOKUP(D12257,Normativa!$A$3:$C$100,3,0)</f>
        <v>Norma técnica</v>
      </c>
      <c r="F12257" s="37"/>
      <c r="G12257" s="37"/>
      <c r="H12257" s="37" t="s">
        <v>8746</v>
      </c>
      <c r="I12257" s="36">
        <f t="shared" si="1"/>
        <v>1</v>
      </c>
      <c r="J12257" s="37"/>
      <c r="K12257" s="37"/>
    </row>
    <row r="12258" ht="22.5" hidden="1" customHeight="1">
      <c r="A12258" s="32" t="b">
        <v>0</v>
      </c>
      <c r="B12258" s="33"/>
      <c r="C12258" s="34"/>
      <c r="D12258" s="35" t="s">
        <v>241</v>
      </c>
      <c r="E12258" s="36" t="str">
        <f>VLOOKUP(D12258,Normativa!$A$3:$C$100,3,0)</f>
        <v>Norma técnica</v>
      </c>
      <c r="F12258" s="37"/>
      <c r="G12258" s="37"/>
      <c r="H12258" s="37"/>
      <c r="I12258" s="36">
        <f t="shared" si="1"/>
        <v>1</v>
      </c>
      <c r="J12258" s="37"/>
      <c r="K12258" s="37"/>
    </row>
    <row r="12259" ht="22.5" hidden="1" customHeight="1">
      <c r="A12259" s="32" t="b">
        <v>0</v>
      </c>
      <c r="B12259" s="33"/>
      <c r="C12259" s="34"/>
      <c r="D12259" s="35" t="s">
        <v>241</v>
      </c>
      <c r="E12259" s="36" t="str">
        <f>VLOOKUP(D12259,Normativa!$A$3:$C$100,3,0)</f>
        <v>Norma técnica</v>
      </c>
      <c r="F12259" s="37"/>
      <c r="G12259" s="37"/>
      <c r="H12259" s="37" t="s">
        <v>8747</v>
      </c>
      <c r="I12259" s="36">
        <f t="shared" si="1"/>
        <v>1</v>
      </c>
      <c r="J12259" s="37"/>
      <c r="K12259" s="37"/>
    </row>
    <row r="12260" ht="22.5" hidden="1" customHeight="1">
      <c r="A12260" s="32" t="b">
        <v>0</v>
      </c>
      <c r="B12260" s="33"/>
      <c r="C12260" s="34"/>
      <c r="D12260" s="35" t="s">
        <v>241</v>
      </c>
      <c r="E12260" s="36" t="str">
        <f>VLOOKUP(D12260,Normativa!$A$3:$C$100,3,0)</f>
        <v>Norma técnica</v>
      </c>
      <c r="F12260" s="37"/>
      <c r="G12260" s="37"/>
      <c r="H12260" s="37"/>
      <c r="I12260" s="36">
        <f t="shared" si="1"/>
        <v>1</v>
      </c>
      <c r="J12260" s="37"/>
      <c r="K12260" s="37"/>
    </row>
    <row r="12261" ht="22.5" hidden="1" customHeight="1">
      <c r="A12261" s="32" t="b">
        <v>0</v>
      </c>
      <c r="B12261" s="33"/>
      <c r="C12261" s="34"/>
      <c r="D12261" s="35" t="s">
        <v>241</v>
      </c>
      <c r="E12261" s="36" t="str">
        <f>VLOOKUP(D12261,Normativa!$A$3:$C$100,3,0)</f>
        <v>Norma técnica</v>
      </c>
      <c r="F12261" s="37"/>
      <c r="G12261" s="37"/>
      <c r="H12261" s="37"/>
      <c r="I12261" s="36">
        <f t="shared" si="1"/>
        <v>2</v>
      </c>
      <c r="J12261" s="37"/>
      <c r="K12261" s="37"/>
    </row>
    <row r="12262" ht="22.5" hidden="1" customHeight="1">
      <c r="A12262" s="32" t="b">
        <v>0</v>
      </c>
      <c r="B12262" s="33"/>
      <c r="C12262" s="34"/>
      <c r="D12262" s="35" t="s">
        <v>241</v>
      </c>
      <c r="E12262" s="36" t="str">
        <f>VLOOKUP(D12262,Normativa!$A$3:$C$100,3,0)</f>
        <v>Norma técnica</v>
      </c>
      <c r="F12262" s="37"/>
      <c r="G12262" s="37"/>
      <c r="H12262" s="37" t="s">
        <v>8748</v>
      </c>
      <c r="I12262" s="36">
        <f t="shared" si="1"/>
        <v>1</v>
      </c>
      <c r="J12262" s="37"/>
      <c r="K12262" s="37"/>
    </row>
    <row r="12263" ht="22.5" hidden="1" customHeight="1">
      <c r="A12263" s="32" t="b">
        <v>0</v>
      </c>
      <c r="B12263" s="33"/>
      <c r="C12263" s="34"/>
      <c r="D12263" s="35" t="s">
        <v>241</v>
      </c>
      <c r="E12263" s="36" t="str">
        <f>VLOOKUP(D12263,Normativa!$A$3:$C$100,3,0)</f>
        <v>Norma técnica</v>
      </c>
      <c r="F12263" s="37"/>
      <c r="G12263" s="37"/>
      <c r="H12263" s="37"/>
      <c r="I12263" s="36">
        <f t="shared" si="1"/>
        <v>1</v>
      </c>
      <c r="J12263" s="37"/>
      <c r="K12263" s="37"/>
    </row>
    <row r="12264" ht="22.5" hidden="1" customHeight="1">
      <c r="A12264" s="32" t="b">
        <v>0</v>
      </c>
      <c r="B12264" s="33"/>
      <c r="C12264" s="34"/>
      <c r="D12264" s="35" t="s">
        <v>241</v>
      </c>
      <c r="E12264" s="36" t="str">
        <f>VLOOKUP(D12264,Normativa!$A$3:$C$100,3,0)</f>
        <v>Norma técnica</v>
      </c>
      <c r="F12264" s="37"/>
      <c r="G12264" s="37"/>
      <c r="H12264" s="37" t="s">
        <v>8749</v>
      </c>
      <c r="I12264" s="36">
        <f t="shared" si="1"/>
        <v>1</v>
      </c>
      <c r="J12264" s="37"/>
      <c r="K12264" s="37"/>
    </row>
    <row r="12265" ht="22.5" hidden="1" customHeight="1">
      <c r="A12265" s="32" t="b">
        <v>0</v>
      </c>
      <c r="B12265" s="33"/>
      <c r="C12265" s="34"/>
      <c r="D12265" s="35" t="s">
        <v>241</v>
      </c>
      <c r="E12265" s="36" t="str">
        <f>VLOOKUP(D12265,Normativa!$A$3:$C$100,3,0)</f>
        <v>Norma técnica</v>
      </c>
      <c r="F12265" s="37"/>
      <c r="G12265" s="37"/>
      <c r="H12265" s="37"/>
      <c r="I12265" s="36">
        <f t="shared" si="1"/>
        <v>1</v>
      </c>
      <c r="J12265" s="37"/>
      <c r="K12265" s="37"/>
    </row>
    <row r="12266" ht="22.5" hidden="1" customHeight="1">
      <c r="A12266" s="32" t="b">
        <v>0</v>
      </c>
      <c r="B12266" s="33"/>
      <c r="C12266" s="34"/>
      <c r="D12266" s="35" t="s">
        <v>241</v>
      </c>
      <c r="E12266" s="36" t="str">
        <f>VLOOKUP(D12266,Normativa!$A$3:$C$100,3,0)</f>
        <v>Norma técnica</v>
      </c>
      <c r="F12266" s="37"/>
      <c r="G12266" s="37"/>
      <c r="H12266" s="37" t="s">
        <v>8750</v>
      </c>
      <c r="I12266" s="36">
        <f t="shared" si="1"/>
        <v>1</v>
      </c>
      <c r="J12266" s="37"/>
      <c r="K12266" s="37"/>
    </row>
    <row r="12267" ht="22.5" hidden="1" customHeight="1">
      <c r="A12267" s="32" t="b">
        <v>0</v>
      </c>
      <c r="B12267" s="33"/>
      <c r="C12267" s="34"/>
      <c r="D12267" s="35" t="s">
        <v>241</v>
      </c>
      <c r="E12267" s="36" t="str">
        <f>VLOOKUP(D12267,Normativa!$A$3:$C$100,3,0)</f>
        <v>Norma técnica</v>
      </c>
      <c r="F12267" s="37"/>
      <c r="G12267" s="37"/>
      <c r="H12267" s="37"/>
      <c r="I12267" s="36">
        <f t="shared" si="1"/>
        <v>1</v>
      </c>
      <c r="J12267" s="37"/>
      <c r="K12267" s="37"/>
    </row>
    <row r="12268" ht="22.5" hidden="1" customHeight="1">
      <c r="A12268" s="32" t="b">
        <v>0</v>
      </c>
      <c r="B12268" s="33"/>
      <c r="C12268" s="34"/>
      <c r="D12268" s="35" t="s">
        <v>241</v>
      </c>
      <c r="E12268" s="36" t="str">
        <f>VLOOKUP(D12268,Normativa!$A$3:$C$100,3,0)</f>
        <v>Norma técnica</v>
      </c>
      <c r="F12268" s="37"/>
      <c r="G12268" s="37"/>
      <c r="H12268" s="37" t="s">
        <v>8751</v>
      </c>
      <c r="I12268" s="36">
        <f t="shared" si="1"/>
        <v>1</v>
      </c>
      <c r="J12268" s="37"/>
      <c r="K12268" s="37"/>
    </row>
    <row r="12269" ht="22.5" hidden="1" customHeight="1">
      <c r="A12269" s="32" t="b">
        <v>0</v>
      </c>
      <c r="B12269" s="33"/>
      <c r="C12269" s="34"/>
      <c r="D12269" s="35" t="s">
        <v>241</v>
      </c>
      <c r="E12269" s="36" t="str">
        <f>VLOOKUP(D12269,Normativa!$A$3:$C$100,3,0)</f>
        <v>Norma técnica</v>
      </c>
      <c r="F12269" s="37"/>
      <c r="G12269" s="37"/>
      <c r="H12269" s="37"/>
      <c r="I12269" s="36">
        <f t="shared" si="1"/>
        <v>1</v>
      </c>
      <c r="J12269" s="37"/>
      <c r="K12269" s="37"/>
    </row>
    <row r="12270" ht="22.5" hidden="1" customHeight="1">
      <c r="A12270" s="32" t="b">
        <v>0</v>
      </c>
      <c r="B12270" s="33"/>
      <c r="C12270" s="34"/>
      <c r="D12270" s="35" t="s">
        <v>241</v>
      </c>
      <c r="E12270" s="36" t="str">
        <f>VLOOKUP(D12270,Normativa!$A$3:$C$100,3,0)</f>
        <v>Norma técnica</v>
      </c>
      <c r="F12270" s="37"/>
      <c r="G12270" s="37"/>
      <c r="H12270" s="37" t="s">
        <v>8752</v>
      </c>
      <c r="I12270" s="36">
        <f t="shared" si="1"/>
        <v>1</v>
      </c>
      <c r="J12270" s="37"/>
      <c r="K12270" s="37"/>
    </row>
    <row r="12271" ht="22.5" hidden="1" customHeight="1">
      <c r="A12271" s="32" t="b">
        <v>0</v>
      </c>
      <c r="B12271" s="33"/>
      <c r="C12271" s="34"/>
      <c r="D12271" s="35" t="s">
        <v>241</v>
      </c>
      <c r="E12271" s="36" t="str">
        <f>VLOOKUP(D12271,Normativa!$A$3:$C$100,3,0)</f>
        <v>Norma técnica</v>
      </c>
      <c r="F12271" s="37"/>
      <c r="G12271" s="37"/>
      <c r="H12271" s="37"/>
      <c r="I12271" s="36">
        <f t="shared" si="1"/>
        <v>1</v>
      </c>
      <c r="J12271" s="37"/>
      <c r="K12271" s="37"/>
    </row>
    <row r="12272" ht="22.5" hidden="1" customHeight="1">
      <c r="A12272" s="32" t="b">
        <v>0</v>
      </c>
      <c r="B12272" s="33"/>
      <c r="C12272" s="34"/>
      <c r="D12272" s="35" t="s">
        <v>241</v>
      </c>
      <c r="E12272" s="36" t="str">
        <f>VLOOKUP(D12272,Normativa!$A$3:$C$100,3,0)</f>
        <v>Norma técnica</v>
      </c>
      <c r="F12272" s="37"/>
      <c r="G12272" s="37"/>
      <c r="H12272" s="37" t="s">
        <v>8753</v>
      </c>
      <c r="I12272" s="36">
        <f t="shared" si="1"/>
        <v>1</v>
      </c>
      <c r="J12272" s="37"/>
      <c r="K12272" s="37"/>
    </row>
    <row r="12273" ht="22.5" hidden="1" customHeight="1">
      <c r="A12273" s="32" t="b">
        <v>0</v>
      </c>
      <c r="B12273" s="33"/>
      <c r="C12273" s="34"/>
      <c r="D12273" s="35" t="s">
        <v>241</v>
      </c>
      <c r="E12273" s="36" t="str">
        <f>VLOOKUP(D12273,Normativa!$A$3:$C$100,3,0)</f>
        <v>Norma técnica</v>
      </c>
      <c r="F12273" s="37"/>
      <c r="G12273" s="37"/>
      <c r="H12273" s="37" t="s">
        <v>8754</v>
      </c>
      <c r="I12273" s="36">
        <f t="shared" si="1"/>
        <v>1</v>
      </c>
      <c r="J12273" s="37"/>
      <c r="K12273" s="37"/>
    </row>
    <row r="12274" ht="22.5" hidden="1" customHeight="1">
      <c r="A12274" s="32" t="b">
        <v>0</v>
      </c>
      <c r="B12274" s="33"/>
      <c r="C12274" s="34"/>
      <c r="D12274" s="35" t="s">
        <v>241</v>
      </c>
      <c r="E12274" s="36" t="str">
        <f>VLOOKUP(D12274,Normativa!$A$3:$C$100,3,0)</f>
        <v>Norma técnica</v>
      </c>
      <c r="F12274" s="37"/>
      <c r="G12274" s="37"/>
      <c r="H12274" s="37"/>
      <c r="I12274" s="36">
        <f t="shared" si="1"/>
        <v>1</v>
      </c>
      <c r="J12274" s="37"/>
      <c r="K12274" s="37"/>
    </row>
    <row r="12275" ht="22.5" hidden="1" customHeight="1">
      <c r="A12275" s="32" t="b">
        <v>0</v>
      </c>
      <c r="B12275" s="33"/>
      <c r="C12275" s="34"/>
      <c r="D12275" s="35" t="s">
        <v>241</v>
      </c>
      <c r="E12275" s="36" t="str">
        <f>VLOOKUP(D12275,Normativa!$A$3:$C$100,3,0)</f>
        <v>Norma técnica</v>
      </c>
      <c r="F12275" s="37"/>
      <c r="G12275" s="37"/>
      <c r="H12275" s="37" t="s">
        <v>8755</v>
      </c>
      <c r="I12275" s="36">
        <f t="shared" si="1"/>
        <v>1</v>
      </c>
      <c r="J12275" s="37"/>
      <c r="K12275" s="37"/>
    </row>
    <row r="12276" ht="22.5" hidden="1" customHeight="1">
      <c r="A12276" s="32" t="b">
        <v>0</v>
      </c>
      <c r="B12276" s="33"/>
      <c r="C12276" s="34"/>
      <c r="D12276" s="35" t="s">
        <v>241</v>
      </c>
      <c r="E12276" s="36" t="str">
        <f>VLOOKUP(D12276,Normativa!$A$3:$C$100,3,0)</f>
        <v>Norma técnica</v>
      </c>
      <c r="F12276" s="37"/>
      <c r="G12276" s="37"/>
      <c r="H12276" s="37"/>
      <c r="I12276" s="36">
        <f t="shared" si="1"/>
        <v>1</v>
      </c>
      <c r="J12276" s="37"/>
      <c r="K12276" s="37"/>
    </row>
    <row r="12277" ht="22.5" hidden="1" customHeight="1">
      <c r="A12277" s="32" t="b">
        <v>0</v>
      </c>
      <c r="B12277" s="33"/>
      <c r="C12277" s="34"/>
      <c r="D12277" s="35" t="s">
        <v>241</v>
      </c>
      <c r="E12277" s="36" t="str">
        <f>VLOOKUP(D12277,Normativa!$A$3:$C$100,3,0)</f>
        <v>Norma técnica</v>
      </c>
      <c r="F12277" s="37"/>
      <c r="G12277" s="37"/>
      <c r="H12277" s="37" t="s">
        <v>8756</v>
      </c>
      <c r="I12277" s="36">
        <f t="shared" si="1"/>
        <v>1</v>
      </c>
      <c r="J12277" s="37"/>
      <c r="K12277" s="37"/>
    </row>
    <row r="12278" ht="22.5" hidden="1" customHeight="1">
      <c r="A12278" s="32" t="b">
        <v>0</v>
      </c>
      <c r="B12278" s="33"/>
      <c r="C12278" s="34"/>
      <c r="D12278" s="35" t="s">
        <v>241</v>
      </c>
      <c r="E12278" s="36" t="str">
        <f>VLOOKUP(D12278,Normativa!$A$3:$C$100,3,0)</f>
        <v>Norma técnica</v>
      </c>
      <c r="F12278" s="37"/>
      <c r="G12278" s="37"/>
      <c r="H12278" s="37" t="s">
        <v>8757</v>
      </c>
      <c r="I12278" s="36">
        <f t="shared" si="1"/>
        <v>1</v>
      </c>
      <c r="J12278" s="37"/>
      <c r="K12278" s="37"/>
    </row>
    <row r="12279" ht="22.5" hidden="1" customHeight="1">
      <c r="A12279" s="32" t="b">
        <v>0</v>
      </c>
      <c r="B12279" s="33"/>
      <c r="C12279" s="34"/>
      <c r="D12279" s="35" t="s">
        <v>241</v>
      </c>
      <c r="E12279" s="36" t="str">
        <f>VLOOKUP(D12279,Normativa!$A$3:$C$100,3,0)</f>
        <v>Norma técnica</v>
      </c>
      <c r="F12279" s="37"/>
      <c r="G12279" s="37"/>
      <c r="H12279" s="37" t="s">
        <v>8758</v>
      </c>
      <c r="I12279" s="36">
        <f t="shared" si="1"/>
        <v>1</v>
      </c>
      <c r="J12279" s="37"/>
      <c r="K12279" s="37"/>
    </row>
    <row r="12280" ht="22.5" hidden="1" customHeight="1">
      <c r="A12280" s="32" t="b">
        <v>0</v>
      </c>
      <c r="B12280" s="33"/>
      <c r="C12280" s="34"/>
      <c r="D12280" s="35" t="s">
        <v>241</v>
      </c>
      <c r="E12280" s="36" t="str">
        <f>VLOOKUP(D12280,Normativa!$A$3:$C$100,3,0)</f>
        <v>Norma técnica</v>
      </c>
      <c r="F12280" s="37"/>
      <c r="G12280" s="37"/>
      <c r="H12280" s="37"/>
      <c r="I12280" s="36">
        <f t="shared" si="1"/>
        <v>1</v>
      </c>
      <c r="J12280" s="37"/>
      <c r="K12280" s="37"/>
    </row>
    <row r="12281" ht="22.5" hidden="1" customHeight="1">
      <c r="A12281" s="32" t="b">
        <v>0</v>
      </c>
      <c r="B12281" s="33"/>
      <c r="C12281" s="34"/>
      <c r="D12281" s="35" t="s">
        <v>241</v>
      </c>
      <c r="E12281" s="36" t="str">
        <f>VLOOKUP(D12281,Normativa!$A$3:$C$100,3,0)</f>
        <v>Norma técnica</v>
      </c>
      <c r="F12281" s="37"/>
      <c r="G12281" s="37"/>
      <c r="H12281" s="37" t="s">
        <v>8759</v>
      </c>
      <c r="I12281" s="36">
        <f t="shared" si="1"/>
        <v>1</v>
      </c>
      <c r="J12281" s="37"/>
      <c r="K12281" s="37"/>
    </row>
    <row r="12282" ht="22.5" hidden="1" customHeight="1">
      <c r="A12282" s="32" t="b">
        <v>0</v>
      </c>
      <c r="B12282" s="33"/>
      <c r="C12282" s="34"/>
      <c r="D12282" s="35" t="s">
        <v>241</v>
      </c>
      <c r="E12282" s="36" t="str">
        <f>VLOOKUP(D12282,Normativa!$A$3:$C$100,3,0)</f>
        <v>Norma técnica</v>
      </c>
      <c r="F12282" s="37"/>
      <c r="G12282" s="37"/>
      <c r="H12282" s="37"/>
      <c r="I12282" s="36">
        <f t="shared" si="1"/>
        <v>1</v>
      </c>
      <c r="J12282" s="37"/>
      <c r="K12282" s="37"/>
    </row>
    <row r="12283" ht="22.5" hidden="1" customHeight="1">
      <c r="A12283" s="32" t="b">
        <v>0</v>
      </c>
      <c r="B12283" s="33"/>
      <c r="C12283" s="34"/>
      <c r="D12283" s="35" t="s">
        <v>241</v>
      </c>
      <c r="E12283" s="36" t="str">
        <f>VLOOKUP(D12283,Normativa!$A$3:$C$100,3,0)</f>
        <v>Norma técnica</v>
      </c>
      <c r="F12283" s="37"/>
      <c r="G12283" s="37"/>
      <c r="H12283" s="37" t="s">
        <v>8760</v>
      </c>
      <c r="I12283" s="36">
        <f t="shared" si="1"/>
        <v>1</v>
      </c>
      <c r="J12283" s="37"/>
      <c r="K12283" s="37"/>
    </row>
    <row r="12284" ht="22.5" hidden="1" customHeight="1">
      <c r="A12284" s="32" t="b">
        <v>0</v>
      </c>
      <c r="B12284" s="33"/>
      <c r="C12284" s="34"/>
      <c r="D12284" s="35" t="s">
        <v>241</v>
      </c>
      <c r="E12284" s="36" t="str">
        <f>VLOOKUP(D12284,Normativa!$A$3:$C$100,3,0)</f>
        <v>Norma técnica</v>
      </c>
      <c r="F12284" s="37"/>
      <c r="G12284" s="37"/>
      <c r="H12284" s="37"/>
      <c r="I12284" s="36">
        <f t="shared" si="1"/>
        <v>1</v>
      </c>
      <c r="J12284" s="37"/>
      <c r="K12284" s="37"/>
    </row>
    <row r="12285" ht="22.5" hidden="1" customHeight="1">
      <c r="A12285" s="32" t="b">
        <v>0</v>
      </c>
      <c r="B12285" s="33"/>
      <c r="C12285" s="34"/>
      <c r="D12285" s="35" t="s">
        <v>241</v>
      </c>
      <c r="E12285" s="36" t="str">
        <f>VLOOKUP(D12285,Normativa!$A$3:$C$100,3,0)</f>
        <v>Norma técnica</v>
      </c>
      <c r="F12285" s="37"/>
      <c r="G12285" s="37"/>
      <c r="H12285" s="37" t="s">
        <v>8761</v>
      </c>
      <c r="I12285" s="36">
        <f t="shared" si="1"/>
        <v>1</v>
      </c>
      <c r="J12285" s="37"/>
      <c r="K12285" s="37"/>
    </row>
    <row r="12286" ht="22.5" hidden="1" customHeight="1">
      <c r="A12286" s="32" t="b">
        <v>0</v>
      </c>
      <c r="B12286" s="33"/>
      <c r="C12286" s="34"/>
      <c r="D12286" s="35" t="s">
        <v>241</v>
      </c>
      <c r="E12286" s="36" t="str">
        <f>VLOOKUP(D12286,Normativa!$A$3:$C$100,3,0)</f>
        <v>Norma técnica</v>
      </c>
      <c r="F12286" s="37"/>
      <c r="G12286" s="37"/>
      <c r="H12286" s="37" t="s">
        <v>8762</v>
      </c>
      <c r="I12286" s="36">
        <f t="shared" si="1"/>
        <v>1</v>
      </c>
      <c r="J12286" s="37"/>
      <c r="K12286" s="37"/>
    </row>
    <row r="12287" ht="22.5" hidden="1" customHeight="1">
      <c r="A12287" s="32" t="b">
        <v>0</v>
      </c>
      <c r="B12287" s="33"/>
      <c r="C12287" s="34"/>
      <c r="D12287" s="35" t="s">
        <v>241</v>
      </c>
      <c r="E12287" s="36" t="str">
        <f>VLOOKUP(D12287,Normativa!$A$3:$C$100,3,0)</f>
        <v>Norma técnica</v>
      </c>
      <c r="F12287" s="37"/>
      <c r="G12287" s="37"/>
      <c r="H12287" s="37"/>
      <c r="I12287" s="36">
        <f t="shared" si="1"/>
        <v>1</v>
      </c>
      <c r="J12287" s="37"/>
      <c r="K12287" s="37"/>
    </row>
    <row r="12288" ht="22.5" hidden="1" customHeight="1">
      <c r="A12288" s="32" t="b">
        <v>0</v>
      </c>
      <c r="B12288" s="33"/>
      <c r="C12288" s="34"/>
      <c r="D12288" s="35" t="s">
        <v>241</v>
      </c>
      <c r="E12288" s="36" t="str">
        <f>VLOOKUP(D12288,Normativa!$A$3:$C$100,3,0)</f>
        <v>Norma técnica</v>
      </c>
      <c r="F12288" s="37"/>
      <c r="G12288" s="37"/>
      <c r="H12288" s="37" t="s">
        <v>8763</v>
      </c>
      <c r="I12288" s="36">
        <f t="shared" si="1"/>
        <v>1</v>
      </c>
      <c r="J12288" s="37"/>
      <c r="K12288" s="37"/>
    </row>
    <row r="12289" ht="22.5" hidden="1" customHeight="1">
      <c r="A12289" s="32" t="b">
        <v>0</v>
      </c>
      <c r="B12289" s="33"/>
      <c r="C12289" s="34"/>
      <c r="D12289" s="35" t="s">
        <v>241</v>
      </c>
      <c r="E12289" s="36" t="str">
        <f>VLOOKUP(D12289,Normativa!$A$3:$C$100,3,0)</f>
        <v>Norma técnica</v>
      </c>
      <c r="F12289" s="37"/>
      <c r="G12289" s="37"/>
      <c r="H12289" s="37" t="s">
        <v>8764</v>
      </c>
      <c r="I12289" s="36">
        <f t="shared" si="1"/>
        <v>1</v>
      </c>
      <c r="J12289" s="37"/>
      <c r="K12289" s="37"/>
    </row>
    <row r="12290" ht="22.5" hidden="1" customHeight="1">
      <c r="A12290" s="32" t="b">
        <v>0</v>
      </c>
      <c r="B12290" s="33"/>
      <c r="C12290" s="34"/>
      <c r="D12290" s="35" t="s">
        <v>241</v>
      </c>
      <c r="E12290" s="36" t="str">
        <f>VLOOKUP(D12290,Normativa!$A$3:$C$100,3,0)</f>
        <v>Norma técnica</v>
      </c>
      <c r="F12290" s="37"/>
      <c r="G12290" s="37"/>
      <c r="H12290" s="37"/>
      <c r="I12290" s="36">
        <f t="shared" si="1"/>
        <v>1</v>
      </c>
      <c r="J12290" s="37"/>
      <c r="K12290" s="37"/>
    </row>
    <row r="12291" ht="22.5" hidden="1" customHeight="1">
      <c r="A12291" s="32" t="b">
        <v>0</v>
      </c>
      <c r="B12291" s="33"/>
      <c r="C12291" s="34"/>
      <c r="D12291" s="35" t="s">
        <v>241</v>
      </c>
      <c r="E12291" s="36" t="str">
        <f>VLOOKUP(D12291,Normativa!$A$3:$C$100,3,0)</f>
        <v>Norma técnica</v>
      </c>
      <c r="F12291" s="37"/>
      <c r="G12291" s="37"/>
      <c r="H12291" s="37" t="s">
        <v>8765</v>
      </c>
      <c r="I12291" s="36">
        <f t="shared" si="1"/>
        <v>1</v>
      </c>
      <c r="J12291" s="37"/>
      <c r="K12291" s="37"/>
    </row>
    <row r="12292" ht="22.5" hidden="1" customHeight="1">
      <c r="A12292" s="32" t="b">
        <v>0</v>
      </c>
      <c r="B12292" s="33"/>
      <c r="C12292" s="34"/>
      <c r="D12292" s="35" t="s">
        <v>241</v>
      </c>
      <c r="E12292" s="36" t="str">
        <f>VLOOKUP(D12292,Normativa!$A$3:$C$100,3,0)</f>
        <v>Norma técnica</v>
      </c>
      <c r="F12292" s="37"/>
      <c r="G12292" s="37"/>
      <c r="H12292" s="37"/>
      <c r="I12292" s="36">
        <f t="shared" si="1"/>
        <v>1</v>
      </c>
      <c r="J12292" s="37"/>
      <c r="K12292" s="37"/>
    </row>
    <row r="12293" ht="22.5" hidden="1" customHeight="1">
      <c r="A12293" s="32" t="b">
        <v>0</v>
      </c>
      <c r="B12293" s="33"/>
      <c r="C12293" s="34"/>
      <c r="D12293" s="35" t="s">
        <v>241</v>
      </c>
      <c r="E12293" s="36" t="str">
        <f>VLOOKUP(D12293,Normativa!$A$3:$C$100,3,0)</f>
        <v>Norma técnica</v>
      </c>
      <c r="F12293" s="37"/>
      <c r="G12293" s="37"/>
      <c r="H12293" s="37" t="s">
        <v>8766</v>
      </c>
      <c r="I12293" s="36">
        <f t="shared" si="1"/>
        <v>1</v>
      </c>
      <c r="J12293" s="37"/>
      <c r="K12293" s="37"/>
    </row>
    <row r="12294" ht="22.5" hidden="1" customHeight="1">
      <c r="A12294" s="32" t="b">
        <v>0</v>
      </c>
      <c r="B12294" s="33"/>
      <c r="C12294" s="34"/>
      <c r="D12294" s="35" t="s">
        <v>241</v>
      </c>
      <c r="E12294" s="36" t="str">
        <f>VLOOKUP(D12294,Normativa!$A$3:$C$100,3,0)</f>
        <v>Norma técnica</v>
      </c>
      <c r="F12294" s="37"/>
      <c r="G12294" s="37"/>
      <c r="H12294" s="37"/>
      <c r="I12294" s="36">
        <f t="shared" si="1"/>
        <v>1</v>
      </c>
      <c r="J12294" s="37"/>
      <c r="K12294" s="37"/>
    </row>
    <row r="12295" ht="22.5" hidden="1" customHeight="1">
      <c r="A12295" s="32" t="b">
        <v>0</v>
      </c>
      <c r="B12295" s="33"/>
      <c r="C12295" s="34"/>
      <c r="D12295" s="35" t="s">
        <v>241</v>
      </c>
      <c r="E12295" s="36" t="str">
        <f>VLOOKUP(D12295,Normativa!$A$3:$C$100,3,0)</f>
        <v>Norma técnica</v>
      </c>
      <c r="F12295" s="37"/>
      <c r="G12295" s="37"/>
      <c r="H12295" s="37" t="s">
        <v>8767</v>
      </c>
      <c r="I12295" s="36">
        <f t="shared" si="1"/>
        <v>1</v>
      </c>
      <c r="J12295" s="37"/>
      <c r="K12295" s="37"/>
    </row>
    <row r="12296" ht="22.5" hidden="1" customHeight="1">
      <c r="A12296" s="32" t="b">
        <v>0</v>
      </c>
      <c r="B12296" s="33"/>
      <c r="C12296" s="34"/>
      <c r="D12296" s="35" t="s">
        <v>241</v>
      </c>
      <c r="E12296" s="36" t="str">
        <f>VLOOKUP(D12296,Normativa!$A$3:$C$100,3,0)</f>
        <v>Norma técnica</v>
      </c>
      <c r="F12296" s="37"/>
      <c r="G12296" s="37"/>
      <c r="H12296" s="37"/>
      <c r="I12296" s="36">
        <f t="shared" si="1"/>
        <v>1</v>
      </c>
      <c r="J12296" s="37"/>
      <c r="K12296" s="37"/>
    </row>
    <row r="12297" ht="22.5" hidden="1" customHeight="1">
      <c r="A12297" s="32" t="b">
        <v>0</v>
      </c>
      <c r="B12297" s="33"/>
      <c r="C12297" s="34"/>
      <c r="D12297" s="35" t="s">
        <v>241</v>
      </c>
      <c r="E12297" s="36" t="str">
        <f>VLOOKUP(D12297,Normativa!$A$3:$C$100,3,0)</f>
        <v>Norma técnica</v>
      </c>
      <c r="F12297" s="37"/>
      <c r="G12297" s="37"/>
      <c r="H12297" s="37" t="s">
        <v>8768</v>
      </c>
      <c r="I12297" s="36">
        <f t="shared" si="1"/>
        <v>1</v>
      </c>
      <c r="J12297" s="37"/>
      <c r="K12297" s="37"/>
    </row>
    <row r="12298" ht="22.5" hidden="1" customHeight="1">
      <c r="A12298" s="32" t="b">
        <v>0</v>
      </c>
      <c r="B12298" s="33"/>
      <c r="C12298" s="34"/>
      <c r="D12298" s="35" t="s">
        <v>241</v>
      </c>
      <c r="E12298" s="36" t="str">
        <f>VLOOKUP(D12298,Normativa!$A$3:$C$100,3,0)</f>
        <v>Norma técnica</v>
      </c>
      <c r="F12298" s="37"/>
      <c r="G12298" s="37"/>
      <c r="H12298" s="37"/>
      <c r="I12298" s="36">
        <f t="shared" si="1"/>
        <v>1</v>
      </c>
      <c r="J12298" s="37"/>
      <c r="K12298" s="37"/>
    </row>
    <row r="12299" ht="22.5" hidden="1" customHeight="1">
      <c r="A12299" s="32" t="b">
        <v>0</v>
      </c>
      <c r="B12299" s="33"/>
      <c r="C12299" s="34"/>
      <c r="D12299" s="35" t="s">
        <v>241</v>
      </c>
      <c r="E12299" s="36" t="str">
        <f>VLOOKUP(D12299,Normativa!$A$3:$C$100,3,0)</f>
        <v>Norma técnica</v>
      </c>
      <c r="F12299" s="37"/>
      <c r="G12299" s="37"/>
      <c r="H12299" s="37" t="s">
        <v>8769</v>
      </c>
      <c r="I12299" s="36">
        <f t="shared" si="1"/>
        <v>1</v>
      </c>
      <c r="J12299" s="37"/>
      <c r="K12299" s="37"/>
    </row>
    <row r="12300" ht="22.5" hidden="1" customHeight="1">
      <c r="A12300" s="32" t="b">
        <v>0</v>
      </c>
      <c r="B12300" s="33"/>
      <c r="C12300" s="34"/>
      <c r="D12300" s="35" t="s">
        <v>241</v>
      </c>
      <c r="E12300" s="36" t="str">
        <f>VLOOKUP(D12300,Normativa!$A$3:$C$100,3,0)</f>
        <v>Norma técnica</v>
      </c>
      <c r="F12300" s="37"/>
      <c r="G12300" s="37"/>
      <c r="H12300" s="37" t="s">
        <v>8770</v>
      </c>
      <c r="I12300" s="36">
        <f t="shared" si="1"/>
        <v>1</v>
      </c>
      <c r="J12300" s="37"/>
      <c r="K12300" s="37"/>
    </row>
    <row r="12301" ht="22.5" hidden="1" customHeight="1">
      <c r="A12301" s="32" t="b">
        <v>0</v>
      </c>
      <c r="B12301" s="33"/>
      <c r="C12301" s="34"/>
      <c r="D12301" s="35" t="s">
        <v>241</v>
      </c>
      <c r="E12301" s="36" t="str">
        <f>VLOOKUP(D12301,Normativa!$A$3:$C$100,3,0)</f>
        <v>Norma técnica</v>
      </c>
      <c r="F12301" s="37"/>
      <c r="G12301" s="37"/>
      <c r="H12301" s="37"/>
      <c r="I12301" s="36">
        <f t="shared" si="1"/>
        <v>1</v>
      </c>
      <c r="J12301" s="37"/>
      <c r="K12301" s="37"/>
    </row>
    <row r="12302" ht="22.5" hidden="1" customHeight="1">
      <c r="A12302" s="32" t="b">
        <v>0</v>
      </c>
      <c r="B12302" s="33"/>
      <c r="C12302" s="34"/>
      <c r="D12302" s="35" t="s">
        <v>241</v>
      </c>
      <c r="E12302" s="36" t="str">
        <f>VLOOKUP(D12302,Normativa!$A$3:$C$100,3,0)</f>
        <v>Norma técnica</v>
      </c>
      <c r="F12302" s="37"/>
      <c r="G12302" s="37"/>
      <c r="H12302" s="37" t="s">
        <v>863</v>
      </c>
      <c r="I12302" s="36">
        <f t="shared" si="1"/>
        <v>1</v>
      </c>
      <c r="J12302" s="37"/>
      <c r="K12302" s="37"/>
    </row>
    <row r="12303" ht="22.5" hidden="1" customHeight="1">
      <c r="A12303" s="32" t="b">
        <v>0</v>
      </c>
      <c r="B12303" s="33"/>
      <c r="C12303" s="34"/>
      <c r="D12303" s="35" t="s">
        <v>241</v>
      </c>
      <c r="E12303" s="36" t="str">
        <f>VLOOKUP(D12303,Normativa!$A$3:$C$100,3,0)</f>
        <v>Norma técnica</v>
      </c>
      <c r="F12303" s="37"/>
      <c r="G12303" s="37"/>
      <c r="H12303" s="37"/>
      <c r="I12303" s="36">
        <f t="shared" si="1"/>
        <v>1</v>
      </c>
      <c r="J12303" s="37"/>
      <c r="K12303" s="37"/>
    </row>
    <row r="12304" ht="22.5" hidden="1" customHeight="1">
      <c r="A12304" s="32" t="b">
        <v>0</v>
      </c>
      <c r="B12304" s="33"/>
      <c r="C12304" s="34"/>
      <c r="D12304" s="35" t="s">
        <v>241</v>
      </c>
      <c r="E12304" s="36" t="str">
        <f>VLOOKUP(D12304,Normativa!$A$3:$C$100,3,0)</f>
        <v>Norma técnica</v>
      </c>
      <c r="F12304" s="37"/>
      <c r="G12304" s="37"/>
      <c r="H12304" s="37"/>
      <c r="I12304" s="36">
        <f t="shared" si="1"/>
        <v>2</v>
      </c>
      <c r="J12304" s="37"/>
      <c r="K12304" s="37"/>
    </row>
    <row r="12305" ht="22.5" hidden="1" customHeight="1">
      <c r="A12305" s="32" t="b">
        <v>0</v>
      </c>
      <c r="B12305" s="33"/>
      <c r="C12305" s="34"/>
      <c r="D12305" s="35" t="s">
        <v>241</v>
      </c>
      <c r="E12305" s="36" t="str">
        <f>VLOOKUP(D12305,Normativa!$A$3:$C$100,3,0)</f>
        <v>Norma técnica</v>
      </c>
      <c r="F12305" s="37"/>
      <c r="G12305" s="37"/>
      <c r="H12305" s="37" t="s">
        <v>8771</v>
      </c>
      <c r="I12305" s="36">
        <f t="shared" si="1"/>
        <v>1</v>
      </c>
      <c r="J12305" s="37"/>
      <c r="K12305" s="37"/>
    </row>
    <row r="12306" ht="22.5" hidden="1" customHeight="1">
      <c r="A12306" s="32" t="b">
        <v>0</v>
      </c>
      <c r="B12306" s="33"/>
      <c r="C12306" s="34"/>
      <c r="D12306" s="35" t="s">
        <v>241</v>
      </c>
      <c r="E12306" s="36" t="str">
        <f>VLOOKUP(D12306,Normativa!$A$3:$C$100,3,0)</f>
        <v>Norma técnica</v>
      </c>
      <c r="F12306" s="37"/>
      <c r="G12306" s="37"/>
      <c r="H12306" s="37"/>
      <c r="I12306" s="36">
        <f t="shared" si="1"/>
        <v>1</v>
      </c>
      <c r="J12306" s="37"/>
      <c r="K12306" s="37"/>
    </row>
    <row r="12307" ht="22.5" hidden="1" customHeight="1">
      <c r="A12307" s="32" t="b">
        <v>0</v>
      </c>
      <c r="B12307" s="33"/>
      <c r="C12307" s="34"/>
      <c r="D12307" s="35" t="s">
        <v>241</v>
      </c>
      <c r="E12307" s="36" t="str">
        <f>VLOOKUP(D12307,Normativa!$A$3:$C$100,3,0)</f>
        <v>Norma técnica</v>
      </c>
      <c r="F12307" s="37"/>
      <c r="G12307" s="37"/>
      <c r="H12307" s="37" t="s">
        <v>8772</v>
      </c>
      <c r="I12307" s="36">
        <f t="shared" si="1"/>
        <v>1</v>
      </c>
      <c r="J12307" s="37"/>
      <c r="K12307" s="37"/>
    </row>
    <row r="12308" ht="22.5" hidden="1" customHeight="1">
      <c r="A12308" s="32" t="b">
        <v>0</v>
      </c>
      <c r="B12308" s="33"/>
      <c r="C12308" s="34"/>
      <c r="D12308" s="35" t="s">
        <v>241</v>
      </c>
      <c r="E12308" s="36" t="str">
        <f>VLOOKUP(D12308,Normativa!$A$3:$C$100,3,0)</f>
        <v>Norma técnica</v>
      </c>
      <c r="F12308" s="37"/>
      <c r="G12308" s="37"/>
      <c r="H12308" s="37"/>
      <c r="I12308" s="36">
        <f t="shared" si="1"/>
        <v>1</v>
      </c>
      <c r="J12308" s="37"/>
      <c r="K12308" s="37"/>
    </row>
    <row r="12309" ht="22.5" hidden="1" customHeight="1">
      <c r="A12309" s="32" t="b">
        <v>0</v>
      </c>
      <c r="B12309" s="33"/>
      <c r="C12309" s="34"/>
      <c r="D12309" s="35" t="s">
        <v>241</v>
      </c>
      <c r="E12309" s="36" t="str">
        <f>VLOOKUP(D12309,Normativa!$A$3:$C$100,3,0)</f>
        <v>Norma técnica</v>
      </c>
      <c r="F12309" s="37"/>
      <c r="G12309" s="37"/>
      <c r="H12309" s="37" t="s">
        <v>8773</v>
      </c>
      <c r="I12309" s="36">
        <f t="shared" si="1"/>
        <v>1</v>
      </c>
      <c r="J12309" s="37"/>
      <c r="K12309" s="37"/>
    </row>
    <row r="12310" ht="22.5" hidden="1" customHeight="1">
      <c r="A12310" s="32" t="b">
        <v>0</v>
      </c>
      <c r="B12310" s="33"/>
      <c r="C12310" s="34"/>
      <c r="D12310" s="35" t="s">
        <v>241</v>
      </c>
      <c r="E12310" s="36" t="str">
        <f>VLOOKUP(D12310,Normativa!$A$3:$C$100,3,0)</f>
        <v>Norma técnica</v>
      </c>
      <c r="F12310" s="37"/>
      <c r="G12310" s="37"/>
      <c r="H12310" s="37" t="s">
        <v>8774</v>
      </c>
      <c r="I12310" s="36">
        <f t="shared" si="1"/>
        <v>1</v>
      </c>
      <c r="J12310" s="37"/>
      <c r="K12310" s="37"/>
    </row>
    <row r="12311" ht="22.5" hidden="1" customHeight="1">
      <c r="A12311" s="32" t="b">
        <v>0</v>
      </c>
      <c r="B12311" s="33"/>
      <c r="C12311" s="34"/>
      <c r="D12311" s="35" t="s">
        <v>241</v>
      </c>
      <c r="E12311" s="36" t="str">
        <f>VLOOKUP(D12311,Normativa!$A$3:$C$100,3,0)</f>
        <v>Norma técnica</v>
      </c>
      <c r="F12311" s="37"/>
      <c r="G12311" s="37"/>
      <c r="H12311" s="37" t="s">
        <v>8775</v>
      </c>
      <c r="I12311" s="36">
        <f t="shared" si="1"/>
        <v>1</v>
      </c>
      <c r="J12311" s="37"/>
      <c r="K12311" s="37"/>
    </row>
    <row r="12312" ht="22.5" hidden="1" customHeight="1">
      <c r="A12312" s="32" t="b">
        <v>0</v>
      </c>
      <c r="B12312" s="33"/>
      <c r="C12312" s="34"/>
      <c r="D12312" s="47" t="s">
        <v>431</v>
      </c>
      <c r="E12312" s="36" t="str">
        <f>VLOOKUP(D12312,Normativa!$A$3:$C$100,3,0)</f>
        <v>Norma técnica</v>
      </c>
      <c r="F12312" s="37"/>
      <c r="G12312" s="37"/>
      <c r="H12312" s="37" t="s">
        <v>8776</v>
      </c>
      <c r="I12312" s="36">
        <f t="shared" si="1"/>
        <v>1</v>
      </c>
      <c r="J12312" s="37"/>
      <c r="K12312" s="37"/>
    </row>
    <row r="12313" ht="22.5" hidden="1" customHeight="1">
      <c r="A12313" s="32" t="b">
        <v>0</v>
      </c>
      <c r="B12313" s="33"/>
      <c r="C12313" s="34"/>
      <c r="D12313" s="47" t="s">
        <v>431</v>
      </c>
      <c r="E12313" s="37" t="s">
        <v>235</v>
      </c>
      <c r="F12313" s="37"/>
      <c r="G12313" s="37"/>
      <c r="H12313" s="37" t="s">
        <v>1050</v>
      </c>
      <c r="I12313" s="36">
        <f t="shared" si="1"/>
        <v>1</v>
      </c>
      <c r="J12313" s="37"/>
      <c r="K12313" s="37"/>
    </row>
    <row r="12314" ht="22.5" hidden="1" customHeight="1">
      <c r="A12314" s="32" t="b">
        <v>0</v>
      </c>
      <c r="B12314" s="33"/>
      <c r="C12314" s="34"/>
      <c r="D12314" s="47" t="s">
        <v>431</v>
      </c>
      <c r="E12314" s="37" t="s">
        <v>235</v>
      </c>
      <c r="F12314" s="37"/>
      <c r="G12314" s="37"/>
      <c r="H12314" s="37" t="s">
        <v>8777</v>
      </c>
      <c r="I12314" s="36">
        <f t="shared" si="1"/>
        <v>1</v>
      </c>
      <c r="J12314" s="37"/>
      <c r="K12314" s="37"/>
    </row>
    <row r="12315" ht="22.5" hidden="1" customHeight="1">
      <c r="A12315" s="32" t="b">
        <v>0</v>
      </c>
      <c r="B12315" s="33"/>
      <c r="C12315" s="34"/>
      <c r="D12315" s="47" t="s">
        <v>431</v>
      </c>
      <c r="E12315" s="37" t="s">
        <v>235</v>
      </c>
      <c r="F12315" s="37"/>
      <c r="G12315" s="37"/>
      <c r="H12315" s="37" t="s">
        <v>8778</v>
      </c>
      <c r="I12315" s="36">
        <f t="shared" si="1"/>
        <v>1</v>
      </c>
      <c r="J12315" s="37"/>
      <c r="K12315" s="37"/>
    </row>
    <row r="12316" ht="22.5" hidden="1" customHeight="1">
      <c r="A12316" s="32" t="b">
        <v>0</v>
      </c>
      <c r="B12316" s="33"/>
      <c r="C12316" s="34"/>
      <c r="D12316" s="47" t="s">
        <v>431</v>
      </c>
      <c r="E12316" s="37" t="s">
        <v>235</v>
      </c>
      <c r="F12316" s="37"/>
      <c r="G12316" s="37"/>
      <c r="H12316" s="37" t="s">
        <v>8779</v>
      </c>
      <c r="I12316" s="36">
        <f t="shared" si="1"/>
        <v>1</v>
      </c>
      <c r="J12316" s="37"/>
      <c r="K12316" s="37"/>
    </row>
    <row r="12317" ht="22.5" hidden="1" customHeight="1">
      <c r="A12317" s="32" t="b">
        <v>0</v>
      </c>
      <c r="B12317" s="33"/>
      <c r="C12317" s="34"/>
      <c r="D12317" s="47" t="s">
        <v>431</v>
      </c>
      <c r="E12317" s="37" t="s">
        <v>235</v>
      </c>
      <c r="F12317" s="37"/>
      <c r="G12317" s="37"/>
      <c r="H12317" s="37" t="s">
        <v>204</v>
      </c>
      <c r="I12317" s="36">
        <f t="shared" si="1"/>
        <v>1</v>
      </c>
      <c r="J12317" s="37"/>
      <c r="K12317" s="37"/>
    </row>
    <row r="12318" ht="22.5" hidden="1" customHeight="1">
      <c r="A12318" s="32" t="b">
        <v>0</v>
      </c>
      <c r="B12318" s="33"/>
      <c r="C12318" s="34"/>
      <c r="D12318" s="47" t="s">
        <v>431</v>
      </c>
      <c r="E12318" s="37" t="s">
        <v>235</v>
      </c>
      <c r="F12318" s="37"/>
      <c r="G12318" s="37"/>
      <c r="H12318" s="37" t="s">
        <v>1018</v>
      </c>
      <c r="I12318" s="36">
        <f t="shared" si="1"/>
        <v>1</v>
      </c>
      <c r="J12318" s="37"/>
      <c r="K12318" s="37"/>
    </row>
    <row r="12319" ht="22.5" hidden="1" customHeight="1">
      <c r="A12319" s="32" t="b">
        <v>0</v>
      </c>
      <c r="B12319" s="33"/>
      <c r="C12319" s="34"/>
      <c r="D12319" s="47" t="s">
        <v>431</v>
      </c>
      <c r="E12319" s="37" t="s">
        <v>235</v>
      </c>
      <c r="F12319" s="37"/>
      <c r="G12319" s="37"/>
      <c r="H12319" s="37"/>
      <c r="I12319" s="36">
        <f t="shared" si="1"/>
        <v>1</v>
      </c>
      <c r="J12319" s="37"/>
      <c r="K12319" s="37"/>
    </row>
    <row r="12320" ht="22.5" hidden="1" customHeight="1">
      <c r="A12320" s="32" t="b">
        <v>0</v>
      </c>
      <c r="B12320" s="33"/>
      <c r="C12320" s="34"/>
      <c r="D12320" s="47" t="s">
        <v>431</v>
      </c>
      <c r="E12320" s="37" t="s">
        <v>235</v>
      </c>
      <c r="F12320" s="37"/>
      <c r="G12320" s="37"/>
      <c r="H12320" s="37" t="s">
        <v>1024</v>
      </c>
      <c r="I12320" s="36">
        <f t="shared" si="1"/>
        <v>1</v>
      </c>
      <c r="J12320" s="37"/>
      <c r="K12320" s="37"/>
    </row>
    <row r="12321" ht="22.5" hidden="1" customHeight="1">
      <c r="A12321" s="32" t="b">
        <v>0</v>
      </c>
      <c r="B12321" s="33"/>
      <c r="C12321" s="34"/>
      <c r="D12321" s="47" t="s">
        <v>431</v>
      </c>
      <c r="E12321" s="37" t="s">
        <v>235</v>
      </c>
      <c r="F12321" s="37"/>
      <c r="G12321" s="37"/>
      <c r="H12321" s="37"/>
      <c r="I12321" s="36">
        <f t="shared" si="1"/>
        <v>1</v>
      </c>
      <c r="J12321" s="37"/>
      <c r="K12321" s="37"/>
    </row>
    <row r="12322" ht="22.5" hidden="1" customHeight="1">
      <c r="A12322" s="32" t="b">
        <v>0</v>
      </c>
      <c r="B12322" s="33"/>
      <c r="C12322" s="34"/>
      <c r="D12322" s="47" t="s">
        <v>431</v>
      </c>
      <c r="E12322" s="37" t="s">
        <v>235</v>
      </c>
      <c r="F12322" s="37"/>
      <c r="G12322" s="37"/>
      <c r="H12322" s="37" t="s">
        <v>8780</v>
      </c>
      <c r="I12322" s="36">
        <f t="shared" si="1"/>
        <v>1</v>
      </c>
      <c r="J12322" s="37"/>
      <c r="K12322" s="37"/>
    </row>
    <row r="12323" ht="22.5" hidden="1" customHeight="1">
      <c r="A12323" s="32" t="b">
        <v>0</v>
      </c>
      <c r="B12323" s="33"/>
      <c r="C12323" s="34"/>
      <c r="D12323" s="47" t="s">
        <v>431</v>
      </c>
      <c r="E12323" s="37" t="s">
        <v>235</v>
      </c>
      <c r="F12323" s="37"/>
      <c r="G12323" s="37"/>
      <c r="H12323" s="37"/>
      <c r="I12323" s="36">
        <f t="shared" si="1"/>
        <v>1</v>
      </c>
      <c r="J12323" s="37"/>
      <c r="K12323" s="37"/>
    </row>
    <row r="12324" ht="22.5" hidden="1" customHeight="1">
      <c r="A12324" s="32" t="b">
        <v>0</v>
      </c>
      <c r="B12324" s="33"/>
      <c r="C12324" s="34"/>
      <c r="D12324" s="47" t="s">
        <v>431</v>
      </c>
      <c r="E12324" s="37" t="s">
        <v>235</v>
      </c>
      <c r="F12324" s="37"/>
      <c r="G12324" s="37"/>
      <c r="H12324" s="37" t="s">
        <v>8781</v>
      </c>
      <c r="I12324" s="36">
        <f t="shared" si="1"/>
        <v>1</v>
      </c>
      <c r="J12324" s="37"/>
      <c r="K12324" s="37"/>
    </row>
    <row r="12325" ht="22.5" hidden="1" customHeight="1">
      <c r="A12325" s="32" t="b">
        <v>0</v>
      </c>
      <c r="B12325" s="33"/>
      <c r="C12325" s="34"/>
      <c r="D12325" s="47" t="s">
        <v>431</v>
      </c>
      <c r="E12325" s="37" t="s">
        <v>235</v>
      </c>
      <c r="F12325" s="37"/>
      <c r="G12325" s="37"/>
      <c r="H12325" s="37"/>
      <c r="I12325" s="36">
        <f t="shared" si="1"/>
        <v>1</v>
      </c>
      <c r="J12325" s="37"/>
      <c r="K12325" s="37"/>
    </row>
    <row r="12326" ht="22.5" hidden="1" customHeight="1">
      <c r="A12326" s="32" t="b">
        <v>0</v>
      </c>
      <c r="B12326" s="33"/>
      <c r="C12326" s="34"/>
      <c r="D12326" s="47" t="s">
        <v>431</v>
      </c>
      <c r="E12326" s="37" t="s">
        <v>235</v>
      </c>
      <c r="F12326" s="37"/>
      <c r="G12326" s="37"/>
      <c r="H12326" s="37" t="s">
        <v>5440</v>
      </c>
      <c r="I12326" s="36">
        <f t="shared" si="1"/>
        <v>1</v>
      </c>
      <c r="J12326" s="37"/>
      <c r="K12326" s="37"/>
    </row>
    <row r="12327" ht="22.5" hidden="1" customHeight="1">
      <c r="A12327" s="32" t="b">
        <v>0</v>
      </c>
      <c r="B12327" s="33"/>
      <c r="C12327" s="34"/>
      <c r="D12327" s="47" t="s">
        <v>431</v>
      </c>
      <c r="E12327" s="37" t="s">
        <v>235</v>
      </c>
      <c r="F12327" s="37"/>
      <c r="G12327" s="37"/>
      <c r="H12327" s="37"/>
      <c r="I12327" s="36">
        <f t="shared" si="1"/>
        <v>1</v>
      </c>
      <c r="J12327" s="37"/>
      <c r="K12327" s="37"/>
    </row>
    <row r="12328" ht="22.5" hidden="1" customHeight="1">
      <c r="A12328" s="32" t="b">
        <v>0</v>
      </c>
      <c r="B12328" s="33"/>
      <c r="C12328" s="34"/>
      <c r="D12328" s="47" t="s">
        <v>431</v>
      </c>
      <c r="E12328" s="37" t="s">
        <v>235</v>
      </c>
      <c r="F12328" s="37" t="s">
        <v>8782</v>
      </c>
      <c r="G12328" s="37"/>
      <c r="H12328" s="37" t="s">
        <v>8783</v>
      </c>
      <c r="I12328" s="36">
        <f t="shared" si="1"/>
        <v>1</v>
      </c>
      <c r="J12328" s="37"/>
      <c r="K12328" s="37"/>
    </row>
    <row r="12329" ht="22.5" hidden="1" customHeight="1">
      <c r="A12329" s="32" t="b">
        <v>0</v>
      </c>
      <c r="B12329" s="33"/>
      <c r="C12329" s="34"/>
      <c r="D12329" s="47" t="s">
        <v>431</v>
      </c>
      <c r="E12329" s="37" t="s">
        <v>235</v>
      </c>
      <c r="F12329" s="37"/>
      <c r="G12329" s="37"/>
      <c r="H12329" s="37"/>
      <c r="I12329" s="36">
        <f t="shared" si="1"/>
        <v>1</v>
      </c>
      <c r="J12329" s="37"/>
      <c r="K12329" s="37"/>
    </row>
    <row r="12330" ht="22.5" hidden="1" customHeight="1">
      <c r="A12330" s="32" t="b">
        <v>0</v>
      </c>
      <c r="B12330" s="33"/>
      <c r="C12330" s="34"/>
      <c r="D12330" s="47" t="s">
        <v>431</v>
      </c>
      <c r="E12330" s="37" t="s">
        <v>235</v>
      </c>
      <c r="F12330" s="37"/>
      <c r="G12330" s="37"/>
      <c r="H12330" s="37" t="s">
        <v>1466</v>
      </c>
      <c r="I12330" s="36">
        <f t="shared" si="1"/>
        <v>1</v>
      </c>
      <c r="J12330" s="37"/>
      <c r="K12330" s="37"/>
    </row>
    <row r="12331" ht="22.5" hidden="1" customHeight="1">
      <c r="A12331" s="32" t="b">
        <v>0</v>
      </c>
      <c r="B12331" s="33"/>
      <c r="C12331" s="34"/>
      <c r="D12331" s="47" t="s">
        <v>431</v>
      </c>
      <c r="E12331" s="37" t="s">
        <v>235</v>
      </c>
      <c r="F12331" s="37"/>
      <c r="G12331" s="37"/>
      <c r="H12331" s="37"/>
      <c r="I12331" s="36">
        <f t="shared" si="1"/>
        <v>1</v>
      </c>
      <c r="J12331" s="37"/>
      <c r="K12331" s="37"/>
    </row>
    <row r="12332" ht="22.5" hidden="1" customHeight="1">
      <c r="A12332" s="32" t="b">
        <v>0</v>
      </c>
      <c r="B12332" s="33"/>
      <c r="C12332" s="34"/>
      <c r="D12332" s="47" t="s">
        <v>431</v>
      </c>
      <c r="E12332" s="37" t="s">
        <v>235</v>
      </c>
      <c r="F12332" s="37"/>
      <c r="G12332" s="37"/>
      <c r="H12332" s="37" t="s">
        <v>8784</v>
      </c>
      <c r="I12332" s="36">
        <f t="shared" si="1"/>
        <v>1</v>
      </c>
      <c r="J12332" s="37"/>
      <c r="K12332" s="37"/>
    </row>
    <row r="12333" ht="22.5" hidden="1" customHeight="1">
      <c r="A12333" s="32" t="b">
        <v>0</v>
      </c>
      <c r="B12333" s="33"/>
      <c r="C12333" s="34"/>
      <c r="D12333" s="47" t="s">
        <v>431</v>
      </c>
      <c r="E12333" s="37" t="s">
        <v>235</v>
      </c>
      <c r="F12333" s="37"/>
      <c r="G12333" s="37"/>
      <c r="H12333" s="37" t="s">
        <v>8785</v>
      </c>
      <c r="I12333" s="36">
        <f t="shared" si="1"/>
        <v>1</v>
      </c>
      <c r="J12333" s="37"/>
      <c r="K12333" s="37"/>
    </row>
    <row r="12334" ht="22.5" hidden="1" customHeight="1">
      <c r="A12334" s="32" t="b">
        <v>0</v>
      </c>
      <c r="B12334" s="33"/>
      <c r="C12334" s="34"/>
      <c r="D12334" s="47" t="s">
        <v>431</v>
      </c>
      <c r="E12334" s="37" t="s">
        <v>235</v>
      </c>
      <c r="F12334" s="37"/>
      <c r="G12334" s="37"/>
      <c r="H12334" s="37" t="s">
        <v>8786</v>
      </c>
      <c r="I12334" s="36">
        <f t="shared" si="1"/>
        <v>1</v>
      </c>
      <c r="J12334" s="37"/>
      <c r="K12334" s="37"/>
    </row>
    <row r="12335" ht="22.5" hidden="1" customHeight="1">
      <c r="A12335" s="32" t="b">
        <v>0</v>
      </c>
      <c r="B12335" s="33"/>
      <c r="C12335" s="34"/>
      <c r="D12335" s="47" t="s">
        <v>431</v>
      </c>
      <c r="E12335" s="37" t="s">
        <v>235</v>
      </c>
      <c r="F12335" s="37"/>
      <c r="G12335" s="37"/>
      <c r="H12335" s="37" t="s">
        <v>8787</v>
      </c>
      <c r="I12335" s="36">
        <f t="shared" si="1"/>
        <v>1</v>
      </c>
      <c r="J12335" s="37"/>
      <c r="K12335" s="37"/>
    </row>
    <row r="12336" ht="22.5" hidden="1" customHeight="1">
      <c r="A12336" s="32" t="b">
        <v>0</v>
      </c>
      <c r="B12336" s="33"/>
      <c r="C12336" s="34"/>
      <c r="D12336" s="47" t="s">
        <v>431</v>
      </c>
      <c r="E12336" s="37" t="s">
        <v>235</v>
      </c>
      <c r="F12336" s="37"/>
      <c r="G12336" s="37"/>
      <c r="H12336" s="37" t="s">
        <v>8788</v>
      </c>
      <c r="I12336" s="36">
        <f t="shared" si="1"/>
        <v>1</v>
      </c>
      <c r="J12336" s="37"/>
      <c r="K12336" s="37"/>
    </row>
    <row r="12337" ht="22.5" hidden="1" customHeight="1">
      <c r="A12337" s="32" t="b">
        <v>0</v>
      </c>
      <c r="B12337" s="33"/>
      <c r="C12337" s="34"/>
      <c r="D12337" s="47" t="s">
        <v>431</v>
      </c>
      <c r="E12337" s="37" t="s">
        <v>235</v>
      </c>
      <c r="F12337" s="37"/>
      <c r="G12337" s="37"/>
      <c r="H12337" s="37" t="s">
        <v>8789</v>
      </c>
      <c r="I12337" s="36">
        <f t="shared" si="1"/>
        <v>1</v>
      </c>
      <c r="J12337" s="37"/>
      <c r="K12337" s="37"/>
    </row>
    <row r="12338" ht="22.5" hidden="1" customHeight="1">
      <c r="A12338" s="32" t="b">
        <v>0</v>
      </c>
      <c r="B12338" s="33"/>
      <c r="C12338" s="34"/>
      <c r="D12338" s="47" t="s">
        <v>431</v>
      </c>
      <c r="E12338" s="37" t="s">
        <v>235</v>
      </c>
      <c r="F12338" s="37"/>
      <c r="G12338" s="37"/>
      <c r="H12338" s="37" t="s">
        <v>8790</v>
      </c>
      <c r="I12338" s="36">
        <f t="shared" si="1"/>
        <v>1</v>
      </c>
      <c r="J12338" s="37"/>
      <c r="K12338" s="37"/>
    </row>
    <row r="12339" ht="22.5" hidden="1" customHeight="1">
      <c r="A12339" s="32" t="b">
        <v>0</v>
      </c>
      <c r="B12339" s="33"/>
      <c r="C12339" s="34"/>
      <c r="D12339" s="47" t="s">
        <v>431</v>
      </c>
      <c r="E12339" s="37" t="s">
        <v>235</v>
      </c>
      <c r="F12339" s="37"/>
      <c r="G12339" s="37"/>
      <c r="H12339" s="37" t="s">
        <v>8791</v>
      </c>
      <c r="I12339" s="36">
        <f t="shared" si="1"/>
        <v>1</v>
      </c>
      <c r="J12339" s="37"/>
      <c r="K12339" s="37"/>
    </row>
    <row r="12340" ht="22.5" hidden="1" customHeight="1">
      <c r="A12340" s="32" t="b">
        <v>0</v>
      </c>
      <c r="B12340" s="33"/>
      <c r="C12340" s="34"/>
      <c r="D12340" s="47" t="s">
        <v>431</v>
      </c>
      <c r="E12340" s="37" t="s">
        <v>235</v>
      </c>
      <c r="F12340" s="37"/>
      <c r="G12340" s="37"/>
      <c r="H12340" s="37" t="s">
        <v>8792</v>
      </c>
      <c r="I12340" s="36">
        <f t="shared" si="1"/>
        <v>1</v>
      </c>
      <c r="J12340" s="37"/>
      <c r="K12340" s="37"/>
    </row>
    <row r="12341" ht="22.5" hidden="1" customHeight="1">
      <c r="A12341" s="32" t="b">
        <v>0</v>
      </c>
      <c r="B12341" s="33"/>
      <c r="C12341" s="34"/>
      <c r="D12341" s="47" t="s">
        <v>431</v>
      </c>
      <c r="E12341" s="37" t="s">
        <v>235</v>
      </c>
      <c r="F12341" s="37"/>
      <c r="G12341" s="37"/>
      <c r="H12341" s="37" t="s">
        <v>8793</v>
      </c>
      <c r="I12341" s="36">
        <f t="shared" si="1"/>
        <v>1</v>
      </c>
      <c r="J12341" s="37"/>
      <c r="K12341" s="37"/>
    </row>
    <row r="12342" ht="22.5" hidden="1" customHeight="1">
      <c r="A12342" s="32" t="b">
        <v>0</v>
      </c>
      <c r="B12342" s="33"/>
      <c r="C12342" s="34"/>
      <c r="D12342" s="47" t="s">
        <v>431</v>
      </c>
      <c r="E12342" s="37" t="s">
        <v>235</v>
      </c>
      <c r="F12342" s="37"/>
      <c r="G12342" s="37"/>
      <c r="H12342" s="37" t="s">
        <v>8794</v>
      </c>
      <c r="I12342" s="36">
        <f t="shared" si="1"/>
        <v>1</v>
      </c>
      <c r="J12342" s="37"/>
      <c r="K12342" s="37"/>
    </row>
    <row r="12343" ht="22.5" hidden="1" customHeight="1">
      <c r="A12343" s="32" t="b">
        <v>0</v>
      </c>
      <c r="B12343" s="33"/>
      <c r="C12343" s="34"/>
      <c r="D12343" s="47" t="s">
        <v>431</v>
      </c>
      <c r="E12343" s="37" t="s">
        <v>235</v>
      </c>
      <c r="F12343" s="37"/>
      <c r="G12343" s="37"/>
      <c r="H12343" s="37"/>
      <c r="I12343" s="36">
        <f t="shared" si="1"/>
        <v>1</v>
      </c>
      <c r="J12343" s="37"/>
      <c r="K12343" s="37"/>
    </row>
    <row r="12344" ht="22.5" hidden="1" customHeight="1">
      <c r="A12344" s="32" t="b">
        <v>0</v>
      </c>
      <c r="B12344" s="33"/>
      <c r="C12344" s="34"/>
      <c r="D12344" s="47" t="s">
        <v>431</v>
      </c>
      <c r="E12344" s="37" t="s">
        <v>235</v>
      </c>
      <c r="F12344" s="37"/>
      <c r="G12344" s="37"/>
      <c r="H12344" s="37" t="s">
        <v>921</v>
      </c>
      <c r="I12344" s="36">
        <f t="shared" si="1"/>
        <v>1</v>
      </c>
      <c r="J12344" s="37"/>
      <c r="K12344" s="37"/>
    </row>
    <row r="12345" ht="22.5" hidden="1" customHeight="1">
      <c r="A12345" s="32" t="b">
        <v>0</v>
      </c>
      <c r="B12345" s="33"/>
      <c r="C12345" s="34"/>
      <c r="D12345" s="47" t="s">
        <v>431</v>
      </c>
      <c r="E12345" s="37" t="s">
        <v>235</v>
      </c>
      <c r="F12345" s="37"/>
      <c r="G12345" s="37"/>
      <c r="H12345" s="37" t="s">
        <v>8795</v>
      </c>
      <c r="I12345" s="36">
        <f t="shared" si="1"/>
        <v>1</v>
      </c>
      <c r="J12345" s="37"/>
      <c r="K12345" s="37"/>
    </row>
    <row r="12346" ht="22.5" hidden="1" customHeight="1">
      <c r="A12346" s="32" t="b">
        <v>0</v>
      </c>
      <c r="B12346" s="33"/>
      <c r="C12346" s="34"/>
      <c r="D12346" s="47" t="s">
        <v>431</v>
      </c>
      <c r="E12346" s="37" t="s">
        <v>235</v>
      </c>
      <c r="F12346" s="37" t="s">
        <v>8796</v>
      </c>
      <c r="G12346" s="37"/>
      <c r="H12346" s="37" t="s">
        <v>8797</v>
      </c>
      <c r="I12346" s="36">
        <f t="shared" si="1"/>
        <v>1</v>
      </c>
      <c r="J12346" s="37"/>
      <c r="K12346" s="37"/>
    </row>
    <row r="12347" ht="22.5" hidden="1" customHeight="1">
      <c r="A12347" s="32" t="b">
        <v>0</v>
      </c>
      <c r="B12347" s="33"/>
      <c r="C12347" s="34"/>
      <c r="D12347" s="47" t="s">
        <v>431</v>
      </c>
      <c r="E12347" s="37" t="s">
        <v>235</v>
      </c>
      <c r="F12347" s="37"/>
      <c r="G12347" s="37"/>
      <c r="H12347" s="37"/>
      <c r="I12347" s="36">
        <f t="shared" si="1"/>
        <v>1</v>
      </c>
      <c r="J12347" s="37"/>
      <c r="K12347" s="37"/>
    </row>
    <row r="12348" ht="22.5" hidden="1" customHeight="1">
      <c r="A12348" s="32" t="b">
        <v>0</v>
      </c>
      <c r="B12348" s="33"/>
      <c r="C12348" s="34"/>
      <c r="D12348" s="47" t="s">
        <v>431</v>
      </c>
      <c r="E12348" s="37" t="s">
        <v>235</v>
      </c>
      <c r="F12348" s="37"/>
      <c r="G12348" s="37"/>
      <c r="H12348" s="37" t="s">
        <v>8798</v>
      </c>
      <c r="I12348" s="36">
        <f t="shared" si="1"/>
        <v>1</v>
      </c>
      <c r="J12348" s="37"/>
      <c r="K12348" s="37"/>
    </row>
    <row r="12349" ht="22.5" hidden="1" customHeight="1">
      <c r="A12349" s="32" t="b">
        <v>0</v>
      </c>
      <c r="B12349" s="33"/>
      <c r="C12349" s="34"/>
      <c r="D12349" s="47" t="s">
        <v>431</v>
      </c>
      <c r="E12349" s="37" t="s">
        <v>235</v>
      </c>
      <c r="F12349" s="37"/>
      <c r="G12349" s="37"/>
      <c r="H12349" s="37"/>
      <c r="I12349" s="36">
        <f t="shared" si="1"/>
        <v>1</v>
      </c>
      <c r="J12349" s="37"/>
      <c r="K12349" s="37"/>
    </row>
    <row r="12350" ht="22.5" hidden="1" customHeight="1">
      <c r="A12350" s="32" t="b">
        <v>0</v>
      </c>
      <c r="B12350" s="33"/>
      <c r="C12350" s="34"/>
      <c r="D12350" s="47" t="s">
        <v>431</v>
      </c>
      <c r="E12350" s="37" t="s">
        <v>235</v>
      </c>
      <c r="F12350" s="37" t="s">
        <v>8799</v>
      </c>
      <c r="G12350" s="37"/>
      <c r="H12350" s="37" t="s">
        <v>8800</v>
      </c>
      <c r="I12350" s="36">
        <f t="shared" si="1"/>
        <v>1</v>
      </c>
      <c r="J12350" s="37"/>
      <c r="K12350" s="37"/>
    </row>
    <row r="12351" ht="22.5" hidden="1" customHeight="1">
      <c r="A12351" s="32" t="b">
        <v>0</v>
      </c>
      <c r="B12351" s="33"/>
      <c r="C12351" s="34"/>
      <c r="D12351" s="47" t="s">
        <v>431</v>
      </c>
      <c r="E12351" s="37" t="s">
        <v>235</v>
      </c>
      <c r="F12351" s="37" t="s">
        <v>8799</v>
      </c>
      <c r="G12351" s="37"/>
      <c r="H12351" s="37" t="s">
        <v>8801</v>
      </c>
      <c r="I12351" s="36">
        <f t="shared" si="1"/>
        <v>1</v>
      </c>
      <c r="J12351" s="37"/>
      <c r="K12351" s="37"/>
    </row>
    <row r="12352" ht="22.5" hidden="1" customHeight="1">
      <c r="A12352" s="32" t="b">
        <v>0</v>
      </c>
      <c r="B12352" s="33"/>
      <c r="C12352" s="34"/>
      <c r="D12352" s="47" t="s">
        <v>431</v>
      </c>
      <c r="E12352" s="37" t="s">
        <v>235</v>
      </c>
      <c r="F12352" s="37" t="s">
        <v>8799</v>
      </c>
      <c r="G12352" s="37"/>
      <c r="H12352" s="37" t="s">
        <v>8802</v>
      </c>
      <c r="I12352" s="36">
        <f t="shared" si="1"/>
        <v>1</v>
      </c>
      <c r="J12352" s="37"/>
      <c r="K12352" s="37"/>
    </row>
    <row r="12353" ht="22.5" hidden="1" customHeight="1">
      <c r="A12353" s="32" t="b">
        <v>0</v>
      </c>
      <c r="B12353" s="33"/>
      <c r="C12353" s="34"/>
      <c r="D12353" s="47" t="s">
        <v>431</v>
      </c>
      <c r="E12353" s="37" t="s">
        <v>235</v>
      </c>
      <c r="F12353" s="37" t="s">
        <v>8799</v>
      </c>
      <c r="G12353" s="37"/>
      <c r="H12353" s="37" t="s">
        <v>8803</v>
      </c>
      <c r="I12353" s="36">
        <f t="shared" si="1"/>
        <v>1</v>
      </c>
      <c r="J12353" s="37"/>
      <c r="K12353" s="37"/>
    </row>
    <row r="12354" ht="22.5" hidden="1" customHeight="1">
      <c r="A12354" s="32" t="b">
        <v>0</v>
      </c>
      <c r="B12354" s="33"/>
      <c r="C12354" s="34"/>
      <c r="D12354" s="47" t="s">
        <v>431</v>
      </c>
      <c r="E12354" s="37" t="s">
        <v>235</v>
      </c>
      <c r="F12354" s="37" t="s">
        <v>8799</v>
      </c>
      <c r="G12354" s="37"/>
      <c r="H12354" s="37" t="s">
        <v>8804</v>
      </c>
      <c r="I12354" s="36">
        <f t="shared" si="1"/>
        <v>1</v>
      </c>
      <c r="J12354" s="37"/>
      <c r="K12354" s="37"/>
    </row>
    <row r="12355" ht="22.5" hidden="1" customHeight="1">
      <c r="A12355" s="32" t="b">
        <v>0</v>
      </c>
      <c r="B12355" s="33"/>
      <c r="C12355" s="34"/>
      <c r="D12355" s="47" t="s">
        <v>431</v>
      </c>
      <c r="E12355" s="37" t="s">
        <v>235</v>
      </c>
      <c r="F12355" s="37"/>
      <c r="G12355" s="37"/>
      <c r="H12355" s="37"/>
      <c r="I12355" s="36">
        <f t="shared" si="1"/>
        <v>1</v>
      </c>
      <c r="J12355" s="37"/>
      <c r="K12355" s="37"/>
    </row>
    <row r="12356" ht="22.5" customHeight="1">
      <c r="A12356" s="32" t="b">
        <v>0</v>
      </c>
      <c r="B12356" s="34" t="s">
        <v>8558</v>
      </c>
      <c r="C12356" s="34" t="s">
        <v>8805</v>
      </c>
      <c r="D12356" s="47" t="s">
        <v>431</v>
      </c>
      <c r="E12356" s="37" t="s">
        <v>235</v>
      </c>
      <c r="F12356" s="37" t="s">
        <v>590</v>
      </c>
      <c r="G12356" s="37" t="s">
        <v>8806</v>
      </c>
      <c r="H12356" s="37" t="s">
        <v>8807</v>
      </c>
      <c r="I12356" s="36">
        <f t="shared" si="1"/>
        <v>1</v>
      </c>
      <c r="J12356" s="37"/>
      <c r="K12356" s="37"/>
    </row>
    <row r="12357" ht="22.5" hidden="1" customHeight="1">
      <c r="A12357" s="32" t="b">
        <v>0</v>
      </c>
      <c r="B12357" s="33"/>
      <c r="C12357" s="34"/>
      <c r="D12357" s="47" t="s">
        <v>431</v>
      </c>
      <c r="E12357" s="37" t="s">
        <v>235</v>
      </c>
      <c r="F12357" s="37"/>
      <c r="G12357" s="37"/>
      <c r="H12357" s="37"/>
      <c r="I12357" s="36">
        <f t="shared" si="1"/>
        <v>1</v>
      </c>
      <c r="J12357" s="37"/>
      <c r="K12357" s="37"/>
    </row>
    <row r="12358" ht="22.5" customHeight="1">
      <c r="A12358" s="32" t="b">
        <v>0</v>
      </c>
      <c r="B12358" s="33"/>
      <c r="C12358" s="34" t="s">
        <v>8808</v>
      </c>
      <c r="D12358" s="47" t="s">
        <v>431</v>
      </c>
      <c r="E12358" s="37" t="s">
        <v>235</v>
      </c>
      <c r="F12358" s="37" t="s">
        <v>590</v>
      </c>
      <c r="G12358" s="37" t="s">
        <v>8806</v>
      </c>
      <c r="H12358" s="37" t="s">
        <v>8809</v>
      </c>
      <c r="I12358" s="36">
        <f t="shared" si="1"/>
        <v>1</v>
      </c>
      <c r="J12358" s="37"/>
      <c r="K12358" s="37"/>
    </row>
    <row r="12359" ht="22.5" customHeight="1">
      <c r="A12359" s="32" t="b">
        <v>0</v>
      </c>
      <c r="B12359" s="33"/>
      <c r="C12359" s="34" t="s">
        <v>8810</v>
      </c>
      <c r="D12359" s="47" t="s">
        <v>431</v>
      </c>
      <c r="E12359" s="37" t="s">
        <v>235</v>
      </c>
      <c r="F12359" s="37" t="s">
        <v>590</v>
      </c>
      <c r="G12359" s="37" t="s">
        <v>8806</v>
      </c>
      <c r="H12359" s="37" t="s">
        <v>8811</v>
      </c>
      <c r="I12359" s="36">
        <f t="shared" si="1"/>
        <v>1</v>
      </c>
      <c r="J12359" s="37"/>
      <c r="K12359" s="37"/>
    </row>
    <row r="12360" ht="22.5" customHeight="1">
      <c r="A12360" s="32" t="b">
        <v>0</v>
      </c>
      <c r="B12360" s="33"/>
      <c r="C12360" s="34" t="s">
        <v>8812</v>
      </c>
      <c r="D12360" s="47" t="s">
        <v>431</v>
      </c>
      <c r="E12360" s="37" t="s">
        <v>235</v>
      </c>
      <c r="F12360" s="37" t="s">
        <v>590</v>
      </c>
      <c r="G12360" s="37" t="s">
        <v>8806</v>
      </c>
      <c r="H12360" s="37" t="s">
        <v>8813</v>
      </c>
      <c r="I12360" s="36">
        <f t="shared" si="1"/>
        <v>1</v>
      </c>
      <c r="J12360" s="37"/>
      <c r="K12360" s="37"/>
    </row>
    <row r="12361" ht="22.5" customHeight="1">
      <c r="A12361" s="32" t="b">
        <v>0</v>
      </c>
      <c r="B12361" s="33"/>
      <c r="C12361" s="34" t="s">
        <v>8814</v>
      </c>
      <c r="D12361" s="47" t="s">
        <v>431</v>
      </c>
      <c r="E12361" s="37" t="s">
        <v>235</v>
      </c>
      <c r="F12361" s="37" t="s">
        <v>590</v>
      </c>
      <c r="G12361" s="37" t="s">
        <v>8806</v>
      </c>
      <c r="H12361" s="37" t="s">
        <v>8815</v>
      </c>
      <c r="I12361" s="36">
        <f t="shared" si="1"/>
        <v>1</v>
      </c>
      <c r="J12361" s="37"/>
      <c r="K12361" s="37"/>
    </row>
    <row r="12362" ht="22.5" hidden="1" customHeight="1">
      <c r="A12362" s="32" t="b">
        <v>0</v>
      </c>
      <c r="B12362" s="33"/>
      <c r="C12362" s="34"/>
      <c r="D12362" s="47" t="s">
        <v>431</v>
      </c>
      <c r="E12362" s="37" t="s">
        <v>235</v>
      </c>
      <c r="F12362" s="37"/>
      <c r="G12362" s="37"/>
      <c r="H12362" s="37"/>
      <c r="I12362" s="36">
        <f t="shared" si="1"/>
        <v>1</v>
      </c>
      <c r="J12362" s="37"/>
      <c r="K12362" s="37"/>
    </row>
    <row r="12363" ht="22.5" hidden="1" customHeight="1">
      <c r="A12363" s="32" t="b">
        <v>0</v>
      </c>
      <c r="B12363" s="33"/>
      <c r="C12363" s="34"/>
      <c r="D12363" s="47" t="s">
        <v>431</v>
      </c>
      <c r="E12363" s="37" t="s">
        <v>235</v>
      </c>
      <c r="F12363" s="37"/>
      <c r="G12363" s="37"/>
      <c r="H12363" s="37" t="s">
        <v>8816</v>
      </c>
      <c r="I12363" s="36">
        <f t="shared" si="1"/>
        <v>1</v>
      </c>
      <c r="J12363" s="37"/>
      <c r="K12363" s="37"/>
    </row>
    <row r="12364" ht="22.5" hidden="1" customHeight="1">
      <c r="A12364" s="32" t="b">
        <v>0</v>
      </c>
      <c r="B12364" s="33"/>
      <c r="C12364" s="34"/>
      <c r="D12364" s="47" t="s">
        <v>431</v>
      </c>
      <c r="E12364" s="37" t="s">
        <v>235</v>
      </c>
      <c r="F12364" s="37"/>
      <c r="G12364" s="37"/>
      <c r="H12364" s="37"/>
      <c r="I12364" s="36">
        <f t="shared" si="1"/>
        <v>1</v>
      </c>
      <c r="J12364" s="37"/>
      <c r="K12364" s="37"/>
    </row>
    <row r="12365" ht="22.5" hidden="1" customHeight="1">
      <c r="A12365" s="32" t="b">
        <v>0</v>
      </c>
      <c r="B12365" s="33"/>
      <c r="C12365" s="34"/>
      <c r="D12365" s="47" t="s">
        <v>431</v>
      </c>
      <c r="E12365" s="37" t="s">
        <v>235</v>
      </c>
      <c r="F12365" s="37"/>
      <c r="G12365" s="37"/>
      <c r="H12365" s="37" t="s">
        <v>8817</v>
      </c>
      <c r="I12365" s="36">
        <f t="shared" si="1"/>
        <v>1</v>
      </c>
      <c r="J12365" s="37"/>
      <c r="K12365" s="37"/>
    </row>
    <row r="12366" ht="22.5" hidden="1" customHeight="1">
      <c r="A12366" s="32" t="b">
        <v>0</v>
      </c>
      <c r="B12366" s="33"/>
      <c r="C12366" s="34"/>
      <c r="D12366" s="47" t="s">
        <v>431</v>
      </c>
      <c r="E12366" s="37" t="s">
        <v>235</v>
      </c>
      <c r="F12366" s="37"/>
      <c r="G12366" s="37"/>
      <c r="H12366" s="37" t="s">
        <v>8818</v>
      </c>
      <c r="I12366" s="36">
        <f t="shared" si="1"/>
        <v>1</v>
      </c>
      <c r="J12366" s="37"/>
      <c r="K12366" s="37"/>
    </row>
    <row r="12367" ht="22.5" hidden="1" customHeight="1">
      <c r="A12367" s="32" t="b">
        <v>0</v>
      </c>
      <c r="B12367" s="33"/>
      <c r="C12367" s="34"/>
      <c r="D12367" s="47" t="s">
        <v>431</v>
      </c>
      <c r="E12367" s="37" t="s">
        <v>235</v>
      </c>
      <c r="F12367" s="37"/>
      <c r="G12367" s="37"/>
      <c r="H12367" s="37"/>
      <c r="I12367" s="36">
        <f t="shared" si="1"/>
        <v>1</v>
      </c>
      <c r="J12367" s="37"/>
      <c r="K12367" s="37"/>
    </row>
    <row r="12368" ht="22.5" hidden="1" customHeight="1">
      <c r="A12368" s="32" t="b">
        <v>0</v>
      </c>
      <c r="B12368" s="33"/>
      <c r="C12368" s="34"/>
      <c r="D12368" s="47" t="s">
        <v>431</v>
      </c>
      <c r="E12368" s="37" t="s">
        <v>235</v>
      </c>
      <c r="F12368" s="37"/>
      <c r="G12368" s="37"/>
      <c r="H12368" s="37" t="s">
        <v>8819</v>
      </c>
      <c r="I12368" s="36">
        <f t="shared" si="1"/>
        <v>1</v>
      </c>
      <c r="J12368" s="37"/>
      <c r="K12368" s="37"/>
    </row>
    <row r="12369" ht="22.5" hidden="1" customHeight="1">
      <c r="A12369" s="32" t="b">
        <v>0</v>
      </c>
      <c r="B12369" s="33"/>
      <c r="C12369" s="34"/>
      <c r="D12369" s="47" t="s">
        <v>431</v>
      </c>
      <c r="E12369" s="37" t="s">
        <v>235</v>
      </c>
      <c r="F12369" s="37"/>
      <c r="G12369" s="37"/>
      <c r="H12369" s="37" t="s">
        <v>8820</v>
      </c>
      <c r="I12369" s="36">
        <f t="shared" si="1"/>
        <v>1</v>
      </c>
      <c r="J12369" s="37"/>
      <c r="K12369" s="37"/>
    </row>
    <row r="12370" ht="22.5" hidden="1" customHeight="1">
      <c r="A12370" s="32" t="b">
        <v>0</v>
      </c>
      <c r="B12370" s="33"/>
      <c r="C12370" s="34"/>
      <c r="D12370" s="47" t="s">
        <v>431</v>
      </c>
      <c r="E12370" s="37" t="s">
        <v>235</v>
      </c>
      <c r="F12370" s="37"/>
      <c r="G12370" s="37"/>
      <c r="H12370" s="37" t="s">
        <v>8821</v>
      </c>
      <c r="I12370" s="36">
        <f t="shared" si="1"/>
        <v>1</v>
      </c>
      <c r="J12370" s="37"/>
      <c r="K12370" s="37"/>
    </row>
    <row r="12371" ht="22.5" hidden="1" customHeight="1">
      <c r="A12371" s="32" t="b">
        <v>0</v>
      </c>
      <c r="B12371" s="33"/>
      <c r="C12371" s="34"/>
      <c r="D12371" s="47" t="s">
        <v>431</v>
      </c>
      <c r="E12371" s="37" t="s">
        <v>235</v>
      </c>
      <c r="F12371" s="37"/>
      <c r="G12371" s="37"/>
      <c r="H12371" s="37"/>
      <c r="I12371" s="36">
        <f t="shared" si="1"/>
        <v>1</v>
      </c>
      <c r="J12371" s="37"/>
      <c r="K12371" s="37"/>
    </row>
    <row r="12372" ht="22.5" hidden="1" customHeight="1">
      <c r="A12372" s="32" t="b">
        <v>0</v>
      </c>
      <c r="B12372" s="33"/>
      <c r="C12372" s="34"/>
      <c r="D12372" s="47" t="s">
        <v>431</v>
      </c>
      <c r="E12372" s="37" t="s">
        <v>235</v>
      </c>
      <c r="F12372" s="37"/>
      <c r="G12372" s="37"/>
      <c r="H12372" s="37" t="s">
        <v>8822</v>
      </c>
      <c r="I12372" s="36">
        <f t="shared" si="1"/>
        <v>1</v>
      </c>
      <c r="J12372" s="37"/>
      <c r="K12372" s="37"/>
    </row>
    <row r="12373" ht="22.5" hidden="1" customHeight="1">
      <c r="A12373" s="32" t="b">
        <v>0</v>
      </c>
      <c r="B12373" s="33"/>
      <c r="C12373" s="34"/>
      <c r="D12373" s="47" t="s">
        <v>431</v>
      </c>
      <c r="E12373" s="37" t="s">
        <v>235</v>
      </c>
      <c r="F12373" s="37"/>
      <c r="G12373" s="37"/>
      <c r="H12373" s="37" t="s">
        <v>8823</v>
      </c>
      <c r="I12373" s="36">
        <f t="shared" si="1"/>
        <v>1</v>
      </c>
      <c r="J12373" s="37"/>
      <c r="K12373" s="37"/>
    </row>
    <row r="12374" ht="22.5" hidden="1" customHeight="1">
      <c r="A12374" s="32" t="b">
        <v>0</v>
      </c>
      <c r="B12374" s="33"/>
      <c r="C12374" s="34"/>
      <c r="D12374" s="47" t="s">
        <v>431</v>
      </c>
      <c r="E12374" s="37" t="s">
        <v>235</v>
      </c>
      <c r="F12374" s="37"/>
      <c r="G12374" s="37"/>
      <c r="H12374" s="37" t="s">
        <v>8824</v>
      </c>
      <c r="I12374" s="36">
        <f t="shared" si="1"/>
        <v>1</v>
      </c>
      <c r="J12374" s="37"/>
      <c r="K12374" s="37"/>
    </row>
    <row r="12375" ht="22.5" hidden="1" customHeight="1">
      <c r="A12375" s="32" t="b">
        <v>0</v>
      </c>
      <c r="B12375" s="33"/>
      <c r="C12375" s="34"/>
      <c r="D12375" s="47" t="s">
        <v>431</v>
      </c>
      <c r="E12375" s="37" t="s">
        <v>235</v>
      </c>
      <c r="F12375" s="37"/>
      <c r="G12375" s="37"/>
      <c r="H12375" s="37" t="s">
        <v>8825</v>
      </c>
      <c r="I12375" s="36">
        <f t="shared" si="1"/>
        <v>1</v>
      </c>
      <c r="J12375" s="37"/>
      <c r="K12375" s="37"/>
    </row>
    <row r="12376" ht="22.5" hidden="1" customHeight="1">
      <c r="A12376" s="32" t="b">
        <v>0</v>
      </c>
      <c r="B12376" s="33"/>
      <c r="C12376" s="34"/>
      <c r="D12376" s="47" t="s">
        <v>431</v>
      </c>
      <c r="E12376" s="37" t="s">
        <v>235</v>
      </c>
      <c r="F12376" s="37"/>
      <c r="G12376" s="37"/>
      <c r="H12376" s="37"/>
      <c r="I12376" s="36">
        <f t="shared" si="1"/>
        <v>1</v>
      </c>
      <c r="J12376" s="37"/>
      <c r="K12376" s="37"/>
    </row>
    <row r="12377" ht="22.5" hidden="1" customHeight="1">
      <c r="A12377" s="32" t="b">
        <v>0</v>
      </c>
      <c r="B12377" s="33"/>
      <c r="C12377" s="34"/>
      <c r="D12377" s="47" t="s">
        <v>431</v>
      </c>
      <c r="E12377" s="37" t="s">
        <v>235</v>
      </c>
      <c r="F12377" s="37"/>
      <c r="G12377" s="37"/>
      <c r="H12377" s="37" t="s">
        <v>8826</v>
      </c>
      <c r="I12377" s="36">
        <f t="shared" si="1"/>
        <v>1</v>
      </c>
      <c r="J12377" s="37"/>
      <c r="K12377" s="37"/>
    </row>
    <row r="12378" ht="22.5" hidden="1" customHeight="1">
      <c r="A12378" s="32" t="b">
        <v>0</v>
      </c>
      <c r="B12378" s="33"/>
      <c r="C12378" s="34"/>
      <c r="D12378" s="47" t="s">
        <v>431</v>
      </c>
      <c r="E12378" s="37" t="s">
        <v>235</v>
      </c>
      <c r="F12378" s="37"/>
      <c r="G12378" s="37"/>
      <c r="H12378" s="37"/>
      <c r="I12378" s="36">
        <f t="shared" si="1"/>
        <v>1</v>
      </c>
      <c r="J12378" s="37"/>
      <c r="K12378" s="37"/>
    </row>
    <row r="12379" ht="22.5" hidden="1" customHeight="1">
      <c r="A12379" s="32" t="b">
        <v>0</v>
      </c>
      <c r="B12379" s="33"/>
      <c r="C12379" s="34"/>
      <c r="D12379" s="47" t="s">
        <v>431</v>
      </c>
      <c r="E12379" s="37" t="s">
        <v>235</v>
      </c>
      <c r="F12379" s="37"/>
      <c r="G12379" s="37"/>
      <c r="H12379" s="37" t="s">
        <v>8827</v>
      </c>
      <c r="I12379" s="36">
        <f t="shared" si="1"/>
        <v>1</v>
      </c>
      <c r="J12379" s="37"/>
      <c r="K12379" s="37"/>
    </row>
    <row r="12380" ht="22.5" hidden="1" customHeight="1">
      <c r="A12380" s="32" t="b">
        <v>0</v>
      </c>
      <c r="B12380" s="33"/>
      <c r="C12380" s="34"/>
      <c r="D12380" s="47" t="s">
        <v>431</v>
      </c>
      <c r="E12380" s="37" t="s">
        <v>235</v>
      </c>
      <c r="F12380" s="37"/>
      <c r="G12380" s="37"/>
      <c r="H12380" s="37" t="s">
        <v>8828</v>
      </c>
      <c r="I12380" s="36">
        <f t="shared" si="1"/>
        <v>1</v>
      </c>
      <c r="J12380" s="37"/>
      <c r="K12380" s="37"/>
    </row>
    <row r="12381" ht="22.5" hidden="1" customHeight="1">
      <c r="A12381" s="32" t="b">
        <v>0</v>
      </c>
      <c r="B12381" s="33"/>
      <c r="C12381" s="34"/>
      <c r="D12381" s="47" t="s">
        <v>431</v>
      </c>
      <c r="E12381" s="37" t="s">
        <v>235</v>
      </c>
      <c r="F12381" s="37"/>
      <c r="G12381" s="37"/>
      <c r="H12381" s="37"/>
      <c r="I12381" s="36">
        <f t="shared" si="1"/>
        <v>1</v>
      </c>
      <c r="J12381" s="37"/>
      <c r="K12381" s="37"/>
    </row>
    <row r="12382" ht="22.5" hidden="1" customHeight="1">
      <c r="A12382" s="32" t="b">
        <v>0</v>
      </c>
      <c r="B12382" s="33"/>
      <c r="C12382" s="34"/>
      <c r="D12382" s="47" t="s">
        <v>431</v>
      </c>
      <c r="E12382" s="37" t="s">
        <v>235</v>
      </c>
      <c r="F12382" s="37"/>
      <c r="G12382" s="37"/>
      <c r="H12382" s="37"/>
      <c r="I12382" s="36">
        <f t="shared" si="1"/>
        <v>2</v>
      </c>
      <c r="J12382" s="37"/>
      <c r="K12382" s="37"/>
    </row>
    <row r="12383" ht="22.5" hidden="1" customHeight="1">
      <c r="A12383" s="32" t="b">
        <v>0</v>
      </c>
      <c r="B12383" s="33"/>
      <c r="C12383" s="34"/>
      <c r="D12383" s="47" t="s">
        <v>431</v>
      </c>
      <c r="E12383" s="37" t="s">
        <v>235</v>
      </c>
      <c r="F12383" s="37"/>
      <c r="G12383" s="37"/>
      <c r="H12383" s="37"/>
      <c r="I12383" s="36">
        <f t="shared" si="1"/>
        <v>3</v>
      </c>
      <c r="J12383" s="37"/>
      <c r="K12383" s="37"/>
    </row>
    <row r="12384" ht="22.5" hidden="1" customHeight="1">
      <c r="A12384" s="32" t="b">
        <v>0</v>
      </c>
      <c r="B12384" s="33"/>
      <c r="C12384" s="34"/>
      <c r="D12384" s="47" t="s">
        <v>431</v>
      </c>
      <c r="E12384" s="37" t="s">
        <v>235</v>
      </c>
      <c r="F12384" s="37"/>
      <c r="G12384" s="37"/>
      <c r="H12384" s="37" t="s">
        <v>8829</v>
      </c>
      <c r="I12384" s="36">
        <f t="shared" si="1"/>
        <v>1</v>
      </c>
      <c r="J12384" s="37"/>
      <c r="K12384" s="37"/>
    </row>
    <row r="12385" ht="22.5" hidden="1" customHeight="1">
      <c r="A12385" s="32" t="b">
        <v>0</v>
      </c>
      <c r="B12385" s="33"/>
      <c r="C12385" s="34"/>
      <c r="D12385" s="47" t="s">
        <v>431</v>
      </c>
      <c r="E12385" s="37" t="s">
        <v>235</v>
      </c>
      <c r="F12385" s="37"/>
      <c r="G12385" s="37"/>
      <c r="H12385" s="37" t="s">
        <v>8830</v>
      </c>
      <c r="I12385" s="36">
        <f t="shared" si="1"/>
        <v>1</v>
      </c>
      <c r="J12385" s="37"/>
      <c r="K12385" s="37"/>
    </row>
    <row r="12386" ht="22.5" hidden="1" customHeight="1">
      <c r="A12386" s="32" t="b">
        <v>0</v>
      </c>
      <c r="B12386" s="33"/>
      <c r="C12386" s="34"/>
      <c r="D12386" s="47" t="s">
        <v>431</v>
      </c>
      <c r="E12386" s="37" t="s">
        <v>235</v>
      </c>
      <c r="F12386" s="37"/>
      <c r="G12386" s="37"/>
      <c r="H12386" s="37" t="s">
        <v>8831</v>
      </c>
      <c r="I12386" s="36">
        <f t="shared" si="1"/>
        <v>1</v>
      </c>
      <c r="J12386" s="37"/>
      <c r="K12386" s="37"/>
    </row>
    <row r="12387" ht="22.5" hidden="1" customHeight="1">
      <c r="A12387" s="32" t="b">
        <v>0</v>
      </c>
      <c r="B12387" s="33"/>
      <c r="C12387" s="34"/>
      <c r="D12387" s="47" t="s">
        <v>431</v>
      </c>
      <c r="E12387" s="37" t="s">
        <v>235</v>
      </c>
      <c r="F12387" s="37"/>
      <c r="G12387" s="37"/>
      <c r="H12387" s="37" t="s">
        <v>8832</v>
      </c>
      <c r="I12387" s="36">
        <f t="shared" si="1"/>
        <v>1</v>
      </c>
      <c r="J12387" s="37"/>
      <c r="K12387" s="37"/>
    </row>
    <row r="12388" ht="22.5" hidden="1" customHeight="1">
      <c r="A12388" s="32" t="b">
        <v>0</v>
      </c>
      <c r="B12388" s="33"/>
      <c r="C12388" s="34"/>
      <c r="D12388" s="47" t="s">
        <v>431</v>
      </c>
      <c r="E12388" s="37" t="s">
        <v>235</v>
      </c>
      <c r="F12388" s="37"/>
      <c r="G12388" s="37"/>
      <c r="H12388" s="37" t="s">
        <v>8833</v>
      </c>
      <c r="I12388" s="36">
        <f t="shared" si="1"/>
        <v>1</v>
      </c>
      <c r="J12388" s="37"/>
      <c r="K12388" s="37"/>
    </row>
    <row r="12389" ht="22.5" hidden="1" customHeight="1">
      <c r="A12389" s="32" t="b">
        <v>0</v>
      </c>
      <c r="B12389" s="33"/>
      <c r="C12389" s="34"/>
      <c r="D12389" s="47" t="s">
        <v>431</v>
      </c>
      <c r="E12389" s="37" t="s">
        <v>235</v>
      </c>
      <c r="F12389" s="37"/>
      <c r="G12389" s="37"/>
      <c r="H12389" s="37" t="s">
        <v>8834</v>
      </c>
      <c r="I12389" s="36">
        <f t="shared" si="1"/>
        <v>1</v>
      </c>
      <c r="J12389" s="37"/>
      <c r="K12389" s="37"/>
    </row>
    <row r="12390" ht="22.5" hidden="1" customHeight="1">
      <c r="A12390" s="32" t="b">
        <v>0</v>
      </c>
      <c r="B12390" s="33"/>
      <c r="C12390" s="34"/>
      <c r="D12390" s="47" t="s">
        <v>431</v>
      </c>
      <c r="E12390" s="37" t="s">
        <v>235</v>
      </c>
      <c r="F12390" s="37"/>
      <c r="G12390" s="37"/>
      <c r="H12390" s="37"/>
      <c r="I12390" s="36">
        <f t="shared" si="1"/>
        <v>1</v>
      </c>
      <c r="J12390" s="37"/>
      <c r="K12390" s="37"/>
    </row>
    <row r="12391" ht="22.5" hidden="1" customHeight="1">
      <c r="A12391" s="32" t="b">
        <v>0</v>
      </c>
      <c r="B12391" s="33"/>
      <c r="C12391" s="34"/>
      <c r="D12391" s="47" t="s">
        <v>431</v>
      </c>
      <c r="E12391" s="37" t="s">
        <v>235</v>
      </c>
      <c r="F12391" s="37"/>
      <c r="G12391" s="37"/>
      <c r="H12391" s="37" t="s">
        <v>8835</v>
      </c>
      <c r="I12391" s="36">
        <f t="shared" si="1"/>
        <v>1</v>
      </c>
      <c r="J12391" s="37"/>
      <c r="K12391" s="37"/>
    </row>
    <row r="12392" ht="22.5" hidden="1" customHeight="1">
      <c r="A12392" s="32" t="b">
        <v>0</v>
      </c>
      <c r="B12392" s="33"/>
      <c r="C12392" s="34"/>
      <c r="D12392" s="47" t="s">
        <v>431</v>
      </c>
      <c r="E12392" s="37" t="s">
        <v>235</v>
      </c>
      <c r="F12392" s="37"/>
      <c r="G12392" s="37"/>
      <c r="H12392" s="37"/>
      <c r="I12392" s="36">
        <f t="shared" si="1"/>
        <v>1</v>
      </c>
      <c r="J12392" s="37"/>
      <c r="K12392" s="37"/>
    </row>
    <row r="12393" ht="22.5" hidden="1" customHeight="1">
      <c r="A12393" s="32" t="b">
        <v>0</v>
      </c>
      <c r="B12393" s="33"/>
      <c r="C12393" s="34"/>
      <c r="D12393" s="47" t="s">
        <v>431</v>
      </c>
      <c r="E12393" s="37" t="s">
        <v>235</v>
      </c>
      <c r="F12393" s="37"/>
      <c r="G12393" s="37"/>
      <c r="H12393" s="37" t="s">
        <v>8836</v>
      </c>
      <c r="I12393" s="36">
        <f t="shared" si="1"/>
        <v>1</v>
      </c>
      <c r="J12393" s="37"/>
      <c r="K12393" s="37"/>
    </row>
    <row r="12394" ht="22.5" hidden="1" customHeight="1">
      <c r="A12394" s="32" t="b">
        <v>0</v>
      </c>
      <c r="B12394" s="33"/>
      <c r="C12394" s="34"/>
      <c r="D12394" s="47" t="s">
        <v>431</v>
      </c>
      <c r="E12394" s="37" t="s">
        <v>235</v>
      </c>
      <c r="F12394" s="37"/>
      <c r="G12394" s="37"/>
      <c r="H12394" s="37" t="s">
        <v>8837</v>
      </c>
      <c r="I12394" s="36">
        <f t="shared" si="1"/>
        <v>1</v>
      </c>
      <c r="J12394" s="37"/>
      <c r="K12394" s="37"/>
    </row>
    <row r="12395" ht="22.5" hidden="1" customHeight="1">
      <c r="A12395" s="32" t="b">
        <v>0</v>
      </c>
      <c r="B12395" s="33"/>
      <c r="C12395" s="34"/>
      <c r="D12395" s="47" t="s">
        <v>431</v>
      </c>
      <c r="E12395" s="37" t="s">
        <v>235</v>
      </c>
      <c r="F12395" s="37"/>
      <c r="G12395" s="37"/>
      <c r="H12395" s="37" t="s">
        <v>8838</v>
      </c>
      <c r="I12395" s="36">
        <f t="shared" si="1"/>
        <v>1</v>
      </c>
      <c r="J12395" s="37"/>
      <c r="K12395" s="37"/>
    </row>
    <row r="12396" ht="22.5" hidden="1" customHeight="1">
      <c r="A12396" s="32" t="b">
        <v>0</v>
      </c>
      <c r="B12396" s="33"/>
      <c r="C12396" s="34"/>
      <c r="D12396" s="47" t="s">
        <v>431</v>
      </c>
      <c r="E12396" s="37" t="s">
        <v>235</v>
      </c>
      <c r="F12396" s="37"/>
      <c r="G12396" s="37"/>
      <c r="H12396" s="37" t="s">
        <v>8839</v>
      </c>
      <c r="I12396" s="36">
        <f t="shared" si="1"/>
        <v>1</v>
      </c>
      <c r="J12396" s="37"/>
      <c r="K12396" s="37"/>
    </row>
    <row r="12397" ht="22.5" hidden="1" customHeight="1">
      <c r="A12397" s="32" t="b">
        <v>0</v>
      </c>
      <c r="B12397" s="33"/>
      <c r="C12397" s="34"/>
      <c r="D12397" s="47" t="s">
        <v>431</v>
      </c>
      <c r="E12397" s="37" t="s">
        <v>235</v>
      </c>
      <c r="F12397" s="37"/>
      <c r="G12397" s="37"/>
      <c r="H12397" s="37"/>
      <c r="I12397" s="36">
        <f t="shared" si="1"/>
        <v>1</v>
      </c>
      <c r="J12397" s="37"/>
      <c r="K12397" s="37"/>
    </row>
    <row r="12398" ht="22.5" hidden="1" customHeight="1">
      <c r="A12398" s="32" t="b">
        <v>0</v>
      </c>
      <c r="B12398" s="33"/>
      <c r="C12398" s="34"/>
      <c r="D12398" s="47" t="s">
        <v>431</v>
      </c>
      <c r="E12398" s="37" t="s">
        <v>235</v>
      </c>
      <c r="F12398" s="37"/>
      <c r="G12398" s="37"/>
      <c r="H12398" s="37" t="s">
        <v>8840</v>
      </c>
      <c r="I12398" s="36">
        <f t="shared" si="1"/>
        <v>1</v>
      </c>
      <c r="J12398" s="37"/>
      <c r="K12398" s="37"/>
    </row>
    <row r="12399" ht="22.5" hidden="1" customHeight="1">
      <c r="A12399" s="32" t="b">
        <v>0</v>
      </c>
      <c r="B12399" s="33"/>
      <c r="C12399" s="34"/>
      <c r="D12399" s="47" t="s">
        <v>431</v>
      </c>
      <c r="E12399" s="37" t="s">
        <v>235</v>
      </c>
      <c r="F12399" s="37"/>
      <c r="G12399" s="37"/>
      <c r="H12399" s="37" t="s">
        <v>8841</v>
      </c>
      <c r="I12399" s="36">
        <f t="shared" si="1"/>
        <v>1</v>
      </c>
      <c r="J12399" s="37"/>
      <c r="K12399" s="37"/>
    </row>
    <row r="12400" ht="22.5" hidden="1" customHeight="1">
      <c r="A12400" s="32" t="b">
        <v>0</v>
      </c>
      <c r="B12400" s="33"/>
      <c r="C12400" s="34"/>
      <c r="D12400" s="47" t="s">
        <v>431</v>
      </c>
      <c r="E12400" s="37" t="s">
        <v>235</v>
      </c>
      <c r="F12400" s="37"/>
      <c r="G12400" s="37"/>
      <c r="H12400" s="37"/>
      <c r="I12400" s="36">
        <f t="shared" si="1"/>
        <v>1</v>
      </c>
      <c r="J12400" s="37"/>
      <c r="K12400" s="37"/>
    </row>
    <row r="12401" ht="22.5" hidden="1" customHeight="1">
      <c r="A12401" s="32" t="b">
        <v>0</v>
      </c>
      <c r="B12401" s="33"/>
      <c r="C12401" s="34"/>
      <c r="D12401" s="47" t="s">
        <v>431</v>
      </c>
      <c r="E12401" s="37" t="s">
        <v>235</v>
      </c>
      <c r="F12401" s="37"/>
      <c r="G12401" s="37"/>
      <c r="H12401" s="37" t="s">
        <v>8842</v>
      </c>
      <c r="I12401" s="36">
        <f t="shared" si="1"/>
        <v>1</v>
      </c>
      <c r="J12401" s="37"/>
      <c r="K12401" s="37"/>
    </row>
    <row r="12402" ht="22.5" hidden="1" customHeight="1">
      <c r="A12402" s="32" t="b">
        <v>0</v>
      </c>
      <c r="B12402" s="33"/>
      <c r="C12402" s="34"/>
      <c r="D12402" s="47" t="s">
        <v>431</v>
      </c>
      <c r="E12402" s="37" t="s">
        <v>235</v>
      </c>
      <c r="F12402" s="37"/>
      <c r="G12402" s="37"/>
      <c r="H12402" s="37" t="s">
        <v>8843</v>
      </c>
      <c r="I12402" s="36">
        <f t="shared" si="1"/>
        <v>1</v>
      </c>
      <c r="J12402" s="37"/>
      <c r="K12402" s="37"/>
    </row>
    <row r="12403" ht="22.5" hidden="1" customHeight="1">
      <c r="A12403" s="32" t="b">
        <v>0</v>
      </c>
      <c r="B12403" s="33"/>
      <c r="C12403" s="34"/>
      <c r="D12403" s="47" t="s">
        <v>431</v>
      </c>
      <c r="E12403" s="37" t="s">
        <v>235</v>
      </c>
      <c r="F12403" s="37"/>
      <c r="G12403" s="37"/>
      <c r="H12403" s="37"/>
      <c r="I12403" s="36">
        <f t="shared" si="1"/>
        <v>1</v>
      </c>
      <c r="J12403" s="37"/>
      <c r="K12403" s="37"/>
    </row>
    <row r="12404" ht="22.5" hidden="1" customHeight="1">
      <c r="A12404" s="32" t="b">
        <v>0</v>
      </c>
      <c r="B12404" s="33"/>
      <c r="C12404" s="34"/>
      <c r="D12404" s="47" t="s">
        <v>431</v>
      </c>
      <c r="E12404" s="37" t="s">
        <v>235</v>
      </c>
      <c r="F12404" s="37"/>
      <c r="G12404" s="37"/>
      <c r="H12404" s="37" t="s">
        <v>8844</v>
      </c>
      <c r="I12404" s="36">
        <f t="shared" si="1"/>
        <v>1</v>
      </c>
      <c r="J12404" s="37"/>
      <c r="K12404" s="37"/>
    </row>
    <row r="12405" ht="22.5" hidden="1" customHeight="1">
      <c r="A12405" s="32" t="b">
        <v>0</v>
      </c>
      <c r="B12405" s="33"/>
      <c r="C12405" s="34"/>
      <c r="D12405" s="47" t="s">
        <v>431</v>
      </c>
      <c r="E12405" s="37" t="s">
        <v>235</v>
      </c>
      <c r="F12405" s="37"/>
      <c r="G12405" s="37"/>
      <c r="H12405" s="37"/>
      <c r="I12405" s="36">
        <f t="shared" si="1"/>
        <v>1</v>
      </c>
      <c r="J12405" s="37"/>
      <c r="K12405" s="37"/>
    </row>
    <row r="12406" ht="22.5" hidden="1" customHeight="1">
      <c r="A12406" s="32" t="b">
        <v>0</v>
      </c>
      <c r="B12406" s="33"/>
      <c r="C12406" s="34"/>
      <c r="D12406" s="47" t="s">
        <v>431</v>
      </c>
      <c r="E12406" s="37" t="s">
        <v>235</v>
      </c>
      <c r="F12406" s="37"/>
      <c r="G12406" s="37"/>
      <c r="H12406" s="37" t="s">
        <v>8845</v>
      </c>
      <c r="I12406" s="36">
        <f t="shared" si="1"/>
        <v>1</v>
      </c>
      <c r="J12406" s="37"/>
      <c r="K12406" s="37"/>
    </row>
    <row r="12407" ht="22.5" hidden="1" customHeight="1">
      <c r="A12407" s="32" t="b">
        <v>0</v>
      </c>
      <c r="B12407" s="33"/>
      <c r="C12407" s="34"/>
      <c r="D12407" s="47" t="s">
        <v>431</v>
      </c>
      <c r="E12407" s="37" t="s">
        <v>235</v>
      </c>
      <c r="F12407" s="37"/>
      <c r="G12407" s="37"/>
      <c r="H12407" s="37" t="s">
        <v>8846</v>
      </c>
      <c r="I12407" s="36">
        <f t="shared" si="1"/>
        <v>1</v>
      </c>
      <c r="J12407" s="37"/>
      <c r="K12407" s="37"/>
    </row>
    <row r="12408" ht="22.5" hidden="1" customHeight="1">
      <c r="A12408" s="32" t="b">
        <v>0</v>
      </c>
      <c r="B12408" s="33"/>
      <c r="C12408" s="34"/>
      <c r="D12408" s="47" t="s">
        <v>431</v>
      </c>
      <c r="E12408" s="37" t="s">
        <v>235</v>
      </c>
      <c r="F12408" s="37"/>
      <c r="G12408" s="37"/>
      <c r="H12408" s="37"/>
      <c r="I12408" s="36">
        <f t="shared" si="1"/>
        <v>1</v>
      </c>
      <c r="J12408" s="37"/>
      <c r="K12408" s="37"/>
    </row>
    <row r="12409" ht="22.5" hidden="1" customHeight="1">
      <c r="A12409" s="32" t="b">
        <v>0</v>
      </c>
      <c r="B12409" s="33"/>
      <c r="C12409" s="34"/>
      <c r="D12409" s="47" t="s">
        <v>431</v>
      </c>
      <c r="E12409" s="37" t="s">
        <v>235</v>
      </c>
      <c r="F12409" s="37"/>
      <c r="G12409" s="37"/>
      <c r="H12409" s="37"/>
      <c r="I12409" s="36">
        <f t="shared" si="1"/>
        <v>2</v>
      </c>
      <c r="J12409" s="37"/>
      <c r="K12409" s="37"/>
    </row>
    <row r="12410" ht="22.5" hidden="1" customHeight="1">
      <c r="A12410" s="32" t="b">
        <v>0</v>
      </c>
      <c r="B12410" s="33"/>
      <c r="C12410" s="34"/>
      <c r="D12410" s="47" t="s">
        <v>431</v>
      </c>
      <c r="E12410" s="37" t="s">
        <v>235</v>
      </c>
      <c r="F12410" s="37"/>
      <c r="G12410" s="37"/>
      <c r="H12410" s="37"/>
      <c r="I12410" s="36">
        <f t="shared" si="1"/>
        <v>3</v>
      </c>
      <c r="J12410" s="37"/>
      <c r="K12410" s="37"/>
    </row>
    <row r="12411" ht="22.5" hidden="1" customHeight="1">
      <c r="A12411" s="32" t="b">
        <v>0</v>
      </c>
      <c r="B12411" s="33"/>
      <c r="C12411" s="34"/>
      <c r="D12411" s="47" t="s">
        <v>431</v>
      </c>
      <c r="E12411" s="37" t="s">
        <v>235</v>
      </c>
      <c r="F12411" s="37"/>
      <c r="G12411" s="37"/>
      <c r="H12411" s="37" t="s">
        <v>8847</v>
      </c>
      <c r="I12411" s="36">
        <f t="shared" si="1"/>
        <v>1</v>
      </c>
      <c r="J12411" s="37"/>
      <c r="K12411" s="37"/>
    </row>
    <row r="12412" ht="22.5" hidden="1" customHeight="1">
      <c r="A12412" s="32" t="b">
        <v>0</v>
      </c>
      <c r="B12412" s="33"/>
      <c r="C12412" s="34"/>
      <c r="D12412" s="47" t="s">
        <v>431</v>
      </c>
      <c r="E12412" s="37" t="s">
        <v>235</v>
      </c>
      <c r="F12412" s="37"/>
      <c r="G12412" s="37"/>
      <c r="H12412" s="37"/>
      <c r="I12412" s="36">
        <f t="shared" si="1"/>
        <v>1</v>
      </c>
      <c r="J12412" s="37"/>
      <c r="K12412" s="37"/>
    </row>
    <row r="12413" ht="22.5" hidden="1" customHeight="1">
      <c r="A12413" s="32" t="b">
        <v>0</v>
      </c>
      <c r="B12413" s="33"/>
      <c r="C12413" s="34"/>
      <c r="D12413" s="47" t="s">
        <v>431</v>
      </c>
      <c r="E12413" s="37" t="s">
        <v>235</v>
      </c>
      <c r="F12413" s="37"/>
      <c r="G12413" s="37"/>
      <c r="H12413" s="37" t="s">
        <v>8848</v>
      </c>
      <c r="I12413" s="36">
        <f t="shared" si="1"/>
        <v>1</v>
      </c>
      <c r="J12413" s="37"/>
      <c r="K12413" s="37"/>
    </row>
    <row r="12414" ht="22.5" hidden="1" customHeight="1">
      <c r="A12414" s="32" t="b">
        <v>0</v>
      </c>
      <c r="B12414" s="33"/>
      <c r="C12414" s="34"/>
      <c r="D12414" s="47" t="s">
        <v>431</v>
      </c>
      <c r="E12414" s="37" t="s">
        <v>235</v>
      </c>
      <c r="F12414" s="37"/>
      <c r="G12414" s="37"/>
      <c r="H12414" s="37"/>
      <c r="I12414" s="36">
        <f t="shared" si="1"/>
        <v>1</v>
      </c>
      <c r="J12414" s="37"/>
      <c r="K12414" s="37"/>
    </row>
    <row r="12415" ht="22.5" hidden="1" customHeight="1">
      <c r="A12415" s="32" t="b">
        <v>0</v>
      </c>
      <c r="B12415" s="33"/>
      <c r="C12415" s="34"/>
      <c r="D12415" s="47" t="s">
        <v>431</v>
      </c>
      <c r="E12415" s="37" t="s">
        <v>235</v>
      </c>
      <c r="F12415" s="37"/>
      <c r="G12415" s="37"/>
      <c r="H12415" s="37" t="s">
        <v>8849</v>
      </c>
      <c r="I12415" s="36">
        <f t="shared" si="1"/>
        <v>1</v>
      </c>
      <c r="J12415" s="37"/>
      <c r="K12415" s="37"/>
    </row>
    <row r="12416" ht="22.5" hidden="1" customHeight="1">
      <c r="A12416" s="32" t="b">
        <v>0</v>
      </c>
      <c r="B12416" s="33"/>
      <c r="C12416" s="34"/>
      <c r="D12416" s="47" t="s">
        <v>431</v>
      </c>
      <c r="E12416" s="37" t="s">
        <v>235</v>
      </c>
      <c r="F12416" s="37"/>
      <c r="G12416" s="37"/>
      <c r="H12416" s="37" t="s">
        <v>8850</v>
      </c>
      <c r="I12416" s="36">
        <f t="shared" si="1"/>
        <v>1</v>
      </c>
      <c r="J12416" s="37"/>
      <c r="K12416" s="37"/>
    </row>
    <row r="12417" ht="22.5" hidden="1" customHeight="1">
      <c r="A12417" s="32" t="b">
        <v>0</v>
      </c>
      <c r="B12417" s="33"/>
      <c r="C12417" s="34"/>
      <c r="D12417" s="47" t="s">
        <v>431</v>
      </c>
      <c r="E12417" s="37" t="s">
        <v>235</v>
      </c>
      <c r="F12417" s="37"/>
      <c r="G12417" s="37"/>
      <c r="H12417" s="37"/>
      <c r="I12417" s="36">
        <f t="shared" si="1"/>
        <v>1</v>
      </c>
      <c r="J12417" s="37"/>
      <c r="K12417" s="37"/>
    </row>
    <row r="12418" ht="22.5" hidden="1" customHeight="1">
      <c r="A12418" s="32" t="b">
        <v>0</v>
      </c>
      <c r="B12418" s="33"/>
      <c r="C12418" s="34"/>
      <c r="D12418" s="47" t="s">
        <v>431</v>
      </c>
      <c r="E12418" s="37" t="s">
        <v>235</v>
      </c>
      <c r="F12418" s="37"/>
      <c r="G12418" s="37"/>
      <c r="H12418" s="37" t="s">
        <v>8851</v>
      </c>
      <c r="I12418" s="36">
        <f t="shared" si="1"/>
        <v>1</v>
      </c>
      <c r="J12418" s="37"/>
      <c r="K12418" s="37"/>
    </row>
    <row r="12419" ht="22.5" hidden="1" customHeight="1">
      <c r="A12419" s="32" t="b">
        <v>0</v>
      </c>
      <c r="B12419" s="33"/>
      <c r="C12419" s="34"/>
      <c r="D12419" s="47" t="s">
        <v>431</v>
      </c>
      <c r="E12419" s="37" t="s">
        <v>235</v>
      </c>
      <c r="F12419" s="37"/>
      <c r="G12419" s="37"/>
      <c r="H12419" s="37"/>
      <c r="I12419" s="36">
        <f t="shared" si="1"/>
        <v>1</v>
      </c>
      <c r="J12419" s="37"/>
      <c r="K12419" s="37"/>
    </row>
    <row r="12420" ht="22.5" hidden="1" customHeight="1">
      <c r="A12420" s="32" t="b">
        <v>0</v>
      </c>
      <c r="B12420" s="33"/>
      <c r="C12420" s="34"/>
      <c r="D12420" s="47" t="s">
        <v>431</v>
      </c>
      <c r="E12420" s="37" t="s">
        <v>235</v>
      </c>
      <c r="F12420" s="37"/>
      <c r="G12420" s="37"/>
      <c r="H12420" s="37" t="s">
        <v>8852</v>
      </c>
      <c r="I12420" s="36">
        <f t="shared" si="1"/>
        <v>1</v>
      </c>
      <c r="J12420" s="37"/>
      <c r="K12420" s="37"/>
    </row>
    <row r="12421" ht="22.5" hidden="1" customHeight="1">
      <c r="A12421" s="32" t="b">
        <v>0</v>
      </c>
      <c r="B12421" s="33"/>
      <c r="C12421" s="34"/>
      <c r="D12421" s="47" t="s">
        <v>431</v>
      </c>
      <c r="E12421" s="37" t="s">
        <v>235</v>
      </c>
      <c r="F12421" s="37"/>
      <c r="G12421" s="37"/>
      <c r="H12421" s="37" t="s">
        <v>8853</v>
      </c>
      <c r="I12421" s="36">
        <f t="shared" si="1"/>
        <v>1</v>
      </c>
      <c r="J12421" s="37"/>
      <c r="K12421" s="37"/>
    </row>
    <row r="12422" ht="22.5" hidden="1" customHeight="1">
      <c r="A12422" s="32" t="b">
        <v>0</v>
      </c>
      <c r="B12422" s="33"/>
      <c r="C12422" s="34"/>
      <c r="D12422" s="47" t="s">
        <v>431</v>
      </c>
      <c r="E12422" s="37" t="s">
        <v>235</v>
      </c>
      <c r="F12422" s="37"/>
      <c r="G12422" s="37"/>
      <c r="H12422" s="37" t="s">
        <v>8854</v>
      </c>
      <c r="I12422" s="36">
        <f t="shared" si="1"/>
        <v>1</v>
      </c>
      <c r="J12422" s="37"/>
      <c r="K12422" s="37"/>
    </row>
    <row r="12423" ht="22.5" hidden="1" customHeight="1">
      <c r="A12423" s="32" t="b">
        <v>0</v>
      </c>
      <c r="B12423" s="33"/>
      <c r="C12423" s="34"/>
      <c r="D12423" s="47" t="s">
        <v>431</v>
      </c>
      <c r="E12423" s="37" t="s">
        <v>235</v>
      </c>
      <c r="F12423" s="37"/>
      <c r="G12423" s="37"/>
      <c r="H12423" s="37" t="s">
        <v>8855</v>
      </c>
      <c r="I12423" s="36">
        <f t="shared" si="1"/>
        <v>1</v>
      </c>
      <c r="J12423" s="37"/>
      <c r="K12423" s="37"/>
    </row>
    <row r="12424" ht="22.5" hidden="1" customHeight="1">
      <c r="A12424" s="32" t="b">
        <v>0</v>
      </c>
      <c r="B12424" s="33"/>
      <c r="C12424" s="34"/>
      <c r="D12424" s="47" t="s">
        <v>431</v>
      </c>
      <c r="E12424" s="37" t="s">
        <v>235</v>
      </c>
      <c r="F12424" s="37"/>
      <c r="G12424" s="37"/>
      <c r="H12424" s="37" t="s">
        <v>8856</v>
      </c>
      <c r="I12424" s="36">
        <f t="shared" si="1"/>
        <v>1</v>
      </c>
      <c r="J12424" s="37"/>
      <c r="K12424" s="37"/>
    </row>
    <row r="12425" ht="22.5" hidden="1" customHeight="1">
      <c r="A12425" s="32" t="b">
        <v>0</v>
      </c>
      <c r="B12425" s="33"/>
      <c r="C12425" s="34"/>
      <c r="D12425" s="47" t="s">
        <v>431</v>
      </c>
      <c r="E12425" s="37" t="s">
        <v>235</v>
      </c>
      <c r="F12425" s="37"/>
      <c r="G12425" s="37"/>
      <c r="H12425" s="37" t="s">
        <v>8857</v>
      </c>
      <c r="I12425" s="36">
        <f t="shared" si="1"/>
        <v>1</v>
      </c>
      <c r="J12425" s="37"/>
      <c r="K12425" s="37"/>
    </row>
    <row r="12426" ht="22.5" hidden="1" customHeight="1">
      <c r="A12426" s="32" t="b">
        <v>0</v>
      </c>
      <c r="B12426" s="33"/>
      <c r="C12426" s="34"/>
      <c r="D12426" s="47" t="s">
        <v>431</v>
      </c>
      <c r="E12426" s="37" t="s">
        <v>235</v>
      </c>
      <c r="F12426" s="37"/>
      <c r="G12426" s="37"/>
      <c r="H12426" s="37" t="s">
        <v>8858</v>
      </c>
      <c r="I12426" s="36">
        <f t="shared" si="1"/>
        <v>1</v>
      </c>
      <c r="J12426" s="37"/>
      <c r="K12426" s="37"/>
    </row>
    <row r="12427" ht="22.5" hidden="1" customHeight="1">
      <c r="A12427" s="32" t="b">
        <v>0</v>
      </c>
      <c r="B12427" s="33"/>
      <c r="C12427" s="34"/>
      <c r="D12427" s="47" t="s">
        <v>431</v>
      </c>
      <c r="E12427" s="37" t="s">
        <v>235</v>
      </c>
      <c r="F12427" s="37"/>
      <c r="G12427" s="37"/>
      <c r="H12427" s="37"/>
      <c r="I12427" s="36">
        <f t="shared" si="1"/>
        <v>1</v>
      </c>
      <c r="J12427" s="37"/>
      <c r="K12427" s="37"/>
    </row>
    <row r="12428" ht="22.5" hidden="1" customHeight="1">
      <c r="A12428" s="32" t="b">
        <v>0</v>
      </c>
      <c r="B12428" s="33"/>
      <c r="C12428" s="34"/>
      <c r="D12428" s="47" t="s">
        <v>431</v>
      </c>
      <c r="E12428" s="37" t="s">
        <v>235</v>
      </c>
      <c r="F12428" s="37"/>
      <c r="G12428" s="37"/>
      <c r="H12428" s="37" t="s">
        <v>8859</v>
      </c>
      <c r="I12428" s="36">
        <f t="shared" si="1"/>
        <v>1</v>
      </c>
      <c r="J12428" s="37"/>
      <c r="K12428" s="37"/>
    </row>
    <row r="12429" ht="22.5" hidden="1" customHeight="1">
      <c r="A12429" s="32" t="b">
        <v>0</v>
      </c>
      <c r="B12429" s="33"/>
      <c r="C12429" s="34"/>
      <c r="D12429" s="47" t="s">
        <v>431</v>
      </c>
      <c r="E12429" s="37" t="s">
        <v>235</v>
      </c>
      <c r="F12429" s="37"/>
      <c r="G12429" s="37"/>
      <c r="H12429" s="37"/>
      <c r="I12429" s="36">
        <f t="shared" si="1"/>
        <v>1</v>
      </c>
      <c r="J12429" s="37"/>
      <c r="K12429" s="37"/>
    </row>
    <row r="12430" ht="22.5" hidden="1" customHeight="1">
      <c r="A12430" s="32" t="b">
        <v>0</v>
      </c>
      <c r="B12430" s="33"/>
      <c r="C12430" s="34"/>
      <c r="D12430" s="47" t="s">
        <v>431</v>
      </c>
      <c r="E12430" s="37" t="s">
        <v>235</v>
      </c>
      <c r="F12430" s="37"/>
      <c r="G12430" s="37"/>
      <c r="H12430" s="37" t="s">
        <v>8860</v>
      </c>
      <c r="I12430" s="36">
        <f t="shared" si="1"/>
        <v>1</v>
      </c>
      <c r="J12430" s="37"/>
      <c r="K12430" s="37"/>
    </row>
    <row r="12431" ht="22.5" hidden="1" customHeight="1">
      <c r="A12431" s="32" t="b">
        <v>0</v>
      </c>
      <c r="B12431" s="33"/>
      <c r="C12431" s="34"/>
      <c r="D12431" s="47" t="s">
        <v>431</v>
      </c>
      <c r="E12431" s="37" t="s">
        <v>235</v>
      </c>
      <c r="F12431" s="37"/>
      <c r="G12431" s="37"/>
      <c r="H12431" s="37" t="s">
        <v>8861</v>
      </c>
      <c r="I12431" s="36">
        <f t="shared" si="1"/>
        <v>1</v>
      </c>
      <c r="J12431" s="37"/>
      <c r="K12431" s="37"/>
    </row>
    <row r="12432" ht="22.5" hidden="1" customHeight="1">
      <c r="A12432" s="32" t="b">
        <v>0</v>
      </c>
      <c r="B12432" s="33"/>
      <c r="C12432" s="34"/>
      <c r="D12432" s="47" t="s">
        <v>431</v>
      </c>
      <c r="E12432" s="37" t="s">
        <v>235</v>
      </c>
      <c r="F12432" s="37"/>
      <c r="G12432" s="37"/>
      <c r="H12432" s="37"/>
      <c r="I12432" s="36">
        <f t="shared" si="1"/>
        <v>1</v>
      </c>
      <c r="J12432" s="37"/>
      <c r="K12432" s="37"/>
    </row>
    <row r="12433" ht="22.5" hidden="1" customHeight="1">
      <c r="A12433" s="32" t="b">
        <v>0</v>
      </c>
      <c r="B12433" s="33"/>
      <c r="C12433" s="34"/>
      <c r="D12433" s="47" t="s">
        <v>431</v>
      </c>
      <c r="E12433" s="37" t="s">
        <v>235</v>
      </c>
      <c r="F12433" s="37"/>
      <c r="G12433" s="37"/>
      <c r="H12433" s="37" t="s">
        <v>8862</v>
      </c>
      <c r="I12433" s="36">
        <f t="shared" si="1"/>
        <v>1</v>
      </c>
      <c r="J12433" s="37"/>
      <c r="K12433" s="37"/>
    </row>
    <row r="12434" ht="22.5" hidden="1" customHeight="1">
      <c r="A12434" s="32" t="b">
        <v>0</v>
      </c>
      <c r="B12434" s="33"/>
      <c r="C12434" s="34"/>
      <c r="D12434" s="47" t="s">
        <v>431</v>
      </c>
      <c r="E12434" s="37" t="s">
        <v>235</v>
      </c>
      <c r="F12434" s="37"/>
      <c r="G12434" s="37"/>
      <c r="H12434" s="37" t="s">
        <v>8863</v>
      </c>
      <c r="I12434" s="36">
        <f t="shared" si="1"/>
        <v>1</v>
      </c>
      <c r="J12434" s="37"/>
      <c r="K12434" s="37"/>
    </row>
    <row r="12435" ht="22.5" hidden="1" customHeight="1">
      <c r="A12435" s="32" t="b">
        <v>0</v>
      </c>
      <c r="B12435" s="33"/>
      <c r="C12435" s="34"/>
      <c r="D12435" s="47" t="s">
        <v>431</v>
      </c>
      <c r="E12435" s="37" t="s">
        <v>235</v>
      </c>
      <c r="F12435" s="37"/>
      <c r="G12435" s="37"/>
      <c r="H12435" s="37" t="s">
        <v>8864</v>
      </c>
      <c r="I12435" s="36">
        <f t="shared" si="1"/>
        <v>1</v>
      </c>
      <c r="J12435" s="37"/>
      <c r="K12435" s="37"/>
    </row>
    <row r="12436" ht="22.5" hidden="1" customHeight="1">
      <c r="A12436" s="32" t="b">
        <v>0</v>
      </c>
      <c r="B12436" s="33"/>
      <c r="C12436" s="34"/>
      <c r="D12436" s="47" t="s">
        <v>431</v>
      </c>
      <c r="E12436" s="37" t="s">
        <v>235</v>
      </c>
      <c r="F12436" s="37"/>
      <c r="G12436" s="37"/>
      <c r="H12436" s="37" t="s">
        <v>8865</v>
      </c>
      <c r="I12436" s="36">
        <f t="shared" si="1"/>
        <v>1</v>
      </c>
      <c r="J12436" s="37"/>
      <c r="K12436" s="37"/>
    </row>
    <row r="12437" ht="22.5" hidden="1" customHeight="1">
      <c r="A12437" s="32" t="b">
        <v>0</v>
      </c>
      <c r="B12437" s="33"/>
      <c r="C12437" s="34"/>
      <c r="D12437" s="47" t="s">
        <v>431</v>
      </c>
      <c r="E12437" s="37" t="s">
        <v>235</v>
      </c>
      <c r="F12437" s="37"/>
      <c r="G12437" s="37"/>
      <c r="H12437" s="37"/>
      <c r="I12437" s="36">
        <f t="shared" si="1"/>
        <v>1</v>
      </c>
      <c r="J12437" s="37"/>
      <c r="K12437" s="37"/>
    </row>
    <row r="12438" ht="22.5" hidden="1" customHeight="1">
      <c r="A12438" s="32" t="b">
        <v>0</v>
      </c>
      <c r="B12438" s="33"/>
      <c r="C12438" s="34"/>
      <c r="D12438" s="47" t="s">
        <v>431</v>
      </c>
      <c r="E12438" s="37" t="s">
        <v>235</v>
      </c>
      <c r="F12438" s="37"/>
      <c r="G12438" s="37"/>
      <c r="H12438" s="37" t="s">
        <v>8866</v>
      </c>
      <c r="I12438" s="36">
        <f t="shared" si="1"/>
        <v>1</v>
      </c>
      <c r="J12438" s="37"/>
      <c r="K12438" s="37"/>
    </row>
    <row r="12439" ht="22.5" hidden="1" customHeight="1">
      <c r="A12439" s="32" t="b">
        <v>0</v>
      </c>
      <c r="B12439" s="33"/>
      <c r="C12439" s="34"/>
      <c r="D12439" s="47" t="s">
        <v>431</v>
      </c>
      <c r="E12439" s="37" t="s">
        <v>235</v>
      </c>
      <c r="F12439" s="37"/>
      <c r="G12439" s="37"/>
      <c r="H12439" s="37" t="s">
        <v>8867</v>
      </c>
      <c r="I12439" s="36">
        <f t="shared" si="1"/>
        <v>1</v>
      </c>
      <c r="J12439" s="37"/>
      <c r="K12439" s="37"/>
    </row>
    <row r="12440" ht="22.5" hidden="1" customHeight="1">
      <c r="A12440" s="32" t="b">
        <v>0</v>
      </c>
      <c r="B12440" s="33"/>
      <c r="C12440" s="34"/>
      <c r="D12440" s="47" t="s">
        <v>431</v>
      </c>
      <c r="E12440" s="37" t="s">
        <v>235</v>
      </c>
      <c r="F12440" s="37"/>
      <c r="G12440" s="37"/>
      <c r="H12440" s="37"/>
      <c r="I12440" s="36">
        <f t="shared" si="1"/>
        <v>1</v>
      </c>
      <c r="J12440" s="37"/>
      <c r="K12440" s="37"/>
    </row>
    <row r="12441" ht="22.5" hidden="1" customHeight="1">
      <c r="A12441" s="32" t="b">
        <v>0</v>
      </c>
      <c r="B12441" s="33"/>
      <c r="C12441" s="34"/>
      <c r="D12441" s="47" t="s">
        <v>431</v>
      </c>
      <c r="E12441" s="37" t="s">
        <v>235</v>
      </c>
      <c r="F12441" s="37"/>
      <c r="G12441" s="37"/>
      <c r="H12441" s="37" t="s">
        <v>8868</v>
      </c>
      <c r="I12441" s="36">
        <f t="shared" si="1"/>
        <v>1</v>
      </c>
      <c r="J12441" s="37"/>
      <c r="K12441" s="37"/>
    </row>
    <row r="12442" ht="22.5" hidden="1" customHeight="1">
      <c r="A12442" s="32" t="b">
        <v>0</v>
      </c>
      <c r="B12442" s="33"/>
      <c r="C12442" s="34"/>
      <c r="D12442" s="47" t="s">
        <v>431</v>
      </c>
      <c r="E12442" s="37" t="s">
        <v>235</v>
      </c>
      <c r="F12442" s="37"/>
      <c r="G12442" s="37"/>
      <c r="H12442" s="37"/>
      <c r="I12442" s="36">
        <f t="shared" si="1"/>
        <v>1</v>
      </c>
      <c r="J12442" s="37"/>
      <c r="K12442" s="37"/>
    </row>
    <row r="12443" ht="22.5" hidden="1" customHeight="1">
      <c r="A12443" s="32" t="b">
        <v>0</v>
      </c>
      <c r="B12443" s="33"/>
      <c r="C12443" s="34"/>
      <c r="D12443" s="47" t="s">
        <v>431</v>
      </c>
      <c r="E12443" s="37" t="s">
        <v>235</v>
      </c>
      <c r="F12443" s="37"/>
      <c r="G12443" s="37"/>
      <c r="H12443" s="37" t="s">
        <v>8869</v>
      </c>
      <c r="I12443" s="36">
        <f t="shared" si="1"/>
        <v>1</v>
      </c>
      <c r="J12443" s="37"/>
      <c r="K12443" s="37"/>
    </row>
    <row r="12444" ht="22.5" hidden="1" customHeight="1">
      <c r="A12444" s="32" t="b">
        <v>0</v>
      </c>
      <c r="B12444" s="33"/>
      <c r="C12444" s="34"/>
      <c r="D12444" s="47" t="s">
        <v>431</v>
      </c>
      <c r="E12444" s="37" t="s">
        <v>235</v>
      </c>
      <c r="F12444" s="37"/>
      <c r="G12444" s="37"/>
      <c r="H12444" s="37" t="s">
        <v>8870</v>
      </c>
      <c r="I12444" s="36">
        <f t="shared" si="1"/>
        <v>1</v>
      </c>
      <c r="J12444" s="37"/>
      <c r="K12444" s="37"/>
    </row>
    <row r="12445" ht="22.5" hidden="1" customHeight="1">
      <c r="A12445" s="32" t="b">
        <v>0</v>
      </c>
      <c r="B12445" s="33"/>
      <c r="C12445" s="34"/>
      <c r="D12445" s="47" t="s">
        <v>431</v>
      </c>
      <c r="E12445" s="37" t="s">
        <v>235</v>
      </c>
      <c r="F12445" s="37"/>
      <c r="G12445" s="37"/>
      <c r="H12445" s="37" t="s">
        <v>8871</v>
      </c>
      <c r="I12445" s="36">
        <f t="shared" si="1"/>
        <v>1</v>
      </c>
      <c r="J12445" s="37"/>
      <c r="K12445" s="37"/>
    </row>
    <row r="12446" ht="22.5" hidden="1" customHeight="1">
      <c r="A12446" s="32" t="b">
        <v>0</v>
      </c>
      <c r="B12446" s="33"/>
      <c r="C12446" s="34"/>
      <c r="D12446" s="47" t="s">
        <v>431</v>
      </c>
      <c r="E12446" s="37" t="s">
        <v>235</v>
      </c>
      <c r="F12446" s="37"/>
      <c r="G12446" s="37"/>
      <c r="H12446" s="37" t="s">
        <v>8872</v>
      </c>
      <c r="I12446" s="36">
        <f t="shared" si="1"/>
        <v>1</v>
      </c>
      <c r="J12446" s="37"/>
      <c r="K12446" s="37"/>
    </row>
    <row r="12447" ht="22.5" hidden="1" customHeight="1">
      <c r="A12447" s="32" t="b">
        <v>0</v>
      </c>
      <c r="B12447" s="33"/>
      <c r="C12447" s="34"/>
      <c r="D12447" s="47" t="s">
        <v>431</v>
      </c>
      <c r="E12447" s="37" t="s">
        <v>235</v>
      </c>
      <c r="F12447" s="37"/>
      <c r="G12447" s="37"/>
      <c r="H12447" s="37"/>
      <c r="I12447" s="36">
        <f t="shared" si="1"/>
        <v>1</v>
      </c>
      <c r="J12447" s="37"/>
      <c r="K12447" s="37"/>
    </row>
    <row r="12448" ht="22.5" hidden="1" customHeight="1">
      <c r="A12448" s="32" t="b">
        <v>0</v>
      </c>
      <c r="B12448" s="33"/>
      <c r="C12448" s="34"/>
      <c r="D12448" s="47" t="s">
        <v>431</v>
      </c>
      <c r="E12448" s="37" t="s">
        <v>235</v>
      </c>
      <c r="F12448" s="37"/>
      <c r="G12448" s="37"/>
      <c r="H12448" s="37" t="s">
        <v>8873</v>
      </c>
      <c r="I12448" s="36">
        <f t="shared" si="1"/>
        <v>1</v>
      </c>
      <c r="J12448" s="37"/>
      <c r="K12448" s="37"/>
    </row>
    <row r="12449" ht="22.5" hidden="1" customHeight="1">
      <c r="A12449" s="32" t="b">
        <v>0</v>
      </c>
      <c r="B12449" s="33"/>
      <c r="C12449" s="34"/>
      <c r="D12449" s="47" t="s">
        <v>431</v>
      </c>
      <c r="E12449" s="37" t="s">
        <v>235</v>
      </c>
      <c r="F12449" s="37"/>
      <c r="G12449" s="37"/>
      <c r="H12449" s="37"/>
      <c r="I12449" s="36">
        <f t="shared" si="1"/>
        <v>1</v>
      </c>
      <c r="J12449" s="37"/>
      <c r="K12449" s="37"/>
    </row>
    <row r="12450" ht="22.5" hidden="1" customHeight="1">
      <c r="A12450" s="32" t="b">
        <v>0</v>
      </c>
      <c r="B12450" s="33"/>
      <c r="C12450" s="34"/>
      <c r="D12450" s="47" t="s">
        <v>431</v>
      </c>
      <c r="E12450" s="37" t="s">
        <v>235</v>
      </c>
      <c r="F12450" s="37"/>
      <c r="G12450" s="37"/>
      <c r="H12450" s="37" t="s">
        <v>8874</v>
      </c>
      <c r="I12450" s="36">
        <f t="shared" si="1"/>
        <v>1</v>
      </c>
      <c r="J12450" s="37"/>
      <c r="K12450" s="37"/>
    </row>
    <row r="12451" ht="22.5" hidden="1" customHeight="1">
      <c r="A12451" s="32" t="b">
        <v>0</v>
      </c>
      <c r="B12451" s="33"/>
      <c r="C12451" s="34"/>
      <c r="D12451" s="47" t="s">
        <v>431</v>
      </c>
      <c r="E12451" s="37" t="s">
        <v>235</v>
      </c>
      <c r="F12451" s="37"/>
      <c r="G12451" s="37"/>
      <c r="H12451" s="37"/>
      <c r="I12451" s="36">
        <f t="shared" si="1"/>
        <v>1</v>
      </c>
      <c r="J12451" s="37"/>
      <c r="K12451" s="37"/>
    </row>
    <row r="12452" ht="22.5" hidden="1" customHeight="1">
      <c r="A12452" s="32" t="b">
        <v>0</v>
      </c>
      <c r="B12452" s="33"/>
      <c r="C12452" s="34"/>
      <c r="D12452" s="47" t="s">
        <v>431</v>
      </c>
      <c r="E12452" s="37" t="s">
        <v>235</v>
      </c>
      <c r="F12452" s="37"/>
      <c r="G12452" s="37"/>
      <c r="H12452" s="37" t="s">
        <v>8875</v>
      </c>
      <c r="I12452" s="36">
        <f t="shared" si="1"/>
        <v>1</v>
      </c>
      <c r="J12452" s="37"/>
      <c r="K12452" s="37"/>
    </row>
    <row r="12453" ht="22.5" hidden="1" customHeight="1">
      <c r="A12453" s="32" t="b">
        <v>0</v>
      </c>
      <c r="B12453" s="33"/>
      <c r="C12453" s="34"/>
      <c r="D12453" s="47" t="s">
        <v>431</v>
      </c>
      <c r="E12453" s="37" t="s">
        <v>235</v>
      </c>
      <c r="F12453" s="37"/>
      <c r="G12453" s="37"/>
      <c r="H12453" s="37"/>
      <c r="I12453" s="36">
        <f t="shared" si="1"/>
        <v>1</v>
      </c>
      <c r="J12453" s="37"/>
      <c r="K12453" s="37"/>
    </row>
    <row r="12454" ht="22.5" hidden="1" customHeight="1">
      <c r="A12454" s="32" t="b">
        <v>0</v>
      </c>
      <c r="B12454" s="33"/>
      <c r="C12454" s="34"/>
      <c r="D12454" s="47" t="s">
        <v>431</v>
      </c>
      <c r="E12454" s="37" t="s">
        <v>235</v>
      </c>
      <c r="F12454" s="37"/>
      <c r="G12454" s="37"/>
      <c r="H12454" s="37" t="s">
        <v>8876</v>
      </c>
      <c r="I12454" s="36">
        <f t="shared" si="1"/>
        <v>1</v>
      </c>
      <c r="J12454" s="37"/>
      <c r="K12454" s="37"/>
    </row>
    <row r="12455" ht="22.5" hidden="1" customHeight="1">
      <c r="A12455" s="32" t="b">
        <v>0</v>
      </c>
      <c r="B12455" s="33"/>
      <c r="C12455" s="34"/>
      <c r="D12455" s="47" t="s">
        <v>431</v>
      </c>
      <c r="E12455" s="37" t="s">
        <v>235</v>
      </c>
      <c r="F12455" s="37"/>
      <c r="G12455" s="37"/>
      <c r="H12455" s="37" t="s">
        <v>8877</v>
      </c>
      <c r="I12455" s="36">
        <f t="shared" si="1"/>
        <v>1</v>
      </c>
      <c r="J12455" s="37"/>
      <c r="K12455" s="37"/>
    </row>
    <row r="12456" ht="22.5" hidden="1" customHeight="1">
      <c r="A12456" s="32" t="b">
        <v>0</v>
      </c>
      <c r="B12456" s="33"/>
      <c r="C12456" s="34"/>
      <c r="D12456" s="47" t="s">
        <v>431</v>
      </c>
      <c r="E12456" s="37" t="s">
        <v>235</v>
      </c>
      <c r="F12456" s="37"/>
      <c r="G12456" s="37"/>
      <c r="H12456" s="37" t="s">
        <v>8878</v>
      </c>
      <c r="I12456" s="36">
        <f t="shared" si="1"/>
        <v>1</v>
      </c>
      <c r="J12456" s="37"/>
      <c r="K12456" s="37"/>
    </row>
    <row r="12457" ht="22.5" hidden="1" customHeight="1">
      <c r="A12457" s="32" t="b">
        <v>0</v>
      </c>
      <c r="B12457" s="33"/>
      <c r="C12457" s="34"/>
      <c r="D12457" s="47" t="s">
        <v>431</v>
      </c>
      <c r="E12457" s="37" t="s">
        <v>235</v>
      </c>
      <c r="F12457" s="37"/>
      <c r="G12457" s="37"/>
      <c r="H12457" s="37"/>
      <c r="I12457" s="36">
        <f t="shared" si="1"/>
        <v>1</v>
      </c>
      <c r="J12457" s="37"/>
      <c r="K12457" s="37"/>
    </row>
    <row r="12458" ht="22.5" hidden="1" customHeight="1">
      <c r="A12458" s="32" t="b">
        <v>0</v>
      </c>
      <c r="B12458" s="33"/>
      <c r="C12458" s="34"/>
      <c r="D12458" s="47" t="s">
        <v>431</v>
      </c>
      <c r="E12458" s="37" t="s">
        <v>235</v>
      </c>
      <c r="F12458" s="37"/>
      <c r="G12458" s="37"/>
      <c r="H12458" s="37" t="s">
        <v>8879</v>
      </c>
      <c r="I12458" s="36">
        <f t="shared" si="1"/>
        <v>1</v>
      </c>
      <c r="J12458" s="37"/>
      <c r="K12458" s="37"/>
    </row>
    <row r="12459" ht="22.5" hidden="1" customHeight="1">
      <c r="A12459" s="32" t="b">
        <v>0</v>
      </c>
      <c r="B12459" s="33"/>
      <c r="C12459" s="34"/>
      <c r="D12459" s="47" t="s">
        <v>431</v>
      </c>
      <c r="E12459" s="37" t="s">
        <v>235</v>
      </c>
      <c r="F12459" s="37"/>
      <c r="G12459" s="37"/>
      <c r="H12459" s="37"/>
      <c r="I12459" s="36">
        <f t="shared" si="1"/>
        <v>1</v>
      </c>
      <c r="J12459" s="37"/>
      <c r="K12459" s="37"/>
    </row>
    <row r="12460" ht="22.5" hidden="1" customHeight="1">
      <c r="A12460" s="32" t="b">
        <v>0</v>
      </c>
      <c r="B12460" s="33"/>
      <c r="C12460" s="34"/>
      <c r="D12460" s="47" t="s">
        <v>431</v>
      </c>
      <c r="E12460" s="37" t="s">
        <v>235</v>
      </c>
      <c r="F12460" s="37"/>
      <c r="G12460" s="37"/>
      <c r="H12460" s="37" t="s">
        <v>8880</v>
      </c>
      <c r="I12460" s="36">
        <f t="shared" si="1"/>
        <v>1</v>
      </c>
      <c r="J12460" s="37"/>
      <c r="K12460" s="37"/>
    </row>
    <row r="12461" ht="22.5" hidden="1" customHeight="1">
      <c r="A12461" s="32" t="b">
        <v>0</v>
      </c>
      <c r="B12461" s="33"/>
      <c r="C12461" s="34"/>
      <c r="D12461" s="47" t="s">
        <v>431</v>
      </c>
      <c r="E12461" s="37" t="s">
        <v>235</v>
      </c>
      <c r="F12461" s="37"/>
      <c r="G12461" s="37"/>
      <c r="H12461" s="37" t="s">
        <v>8881</v>
      </c>
      <c r="I12461" s="36">
        <f t="shared" si="1"/>
        <v>1</v>
      </c>
      <c r="J12461" s="37"/>
      <c r="K12461" s="37"/>
    </row>
    <row r="12462" ht="22.5" hidden="1" customHeight="1">
      <c r="A12462" s="32" t="b">
        <v>0</v>
      </c>
      <c r="B12462" s="33"/>
      <c r="C12462" s="34"/>
      <c r="D12462" s="47" t="s">
        <v>431</v>
      </c>
      <c r="E12462" s="37" t="s">
        <v>235</v>
      </c>
      <c r="F12462" s="37"/>
      <c r="G12462" s="37"/>
      <c r="H12462" s="37"/>
      <c r="I12462" s="36">
        <f t="shared" si="1"/>
        <v>1</v>
      </c>
      <c r="J12462" s="37"/>
      <c r="K12462" s="37"/>
    </row>
    <row r="12463" ht="22.5" hidden="1" customHeight="1">
      <c r="A12463" s="32" t="b">
        <v>0</v>
      </c>
      <c r="B12463" s="33"/>
      <c r="C12463" s="34"/>
      <c r="D12463" s="47" t="s">
        <v>431</v>
      </c>
      <c r="E12463" s="37" t="s">
        <v>235</v>
      </c>
      <c r="F12463" s="37"/>
      <c r="G12463" s="37"/>
      <c r="H12463" s="37" t="s">
        <v>8882</v>
      </c>
      <c r="I12463" s="36">
        <f t="shared" si="1"/>
        <v>1</v>
      </c>
      <c r="J12463" s="37"/>
      <c r="K12463" s="37"/>
    </row>
    <row r="12464" ht="22.5" hidden="1" customHeight="1">
      <c r="A12464" s="32" t="b">
        <v>0</v>
      </c>
      <c r="B12464" s="33"/>
      <c r="C12464" s="34"/>
      <c r="D12464" s="47" t="s">
        <v>431</v>
      </c>
      <c r="E12464" s="37" t="s">
        <v>235</v>
      </c>
      <c r="F12464" s="37"/>
      <c r="G12464" s="37"/>
      <c r="H12464" s="37" t="s">
        <v>8883</v>
      </c>
      <c r="I12464" s="36">
        <f t="shared" si="1"/>
        <v>1</v>
      </c>
      <c r="J12464" s="37"/>
      <c r="K12464" s="37"/>
    </row>
    <row r="12465" ht="22.5" hidden="1" customHeight="1">
      <c r="A12465" s="32" t="b">
        <v>0</v>
      </c>
      <c r="B12465" s="33"/>
      <c r="C12465" s="34"/>
      <c r="D12465" s="47" t="s">
        <v>431</v>
      </c>
      <c r="E12465" s="37" t="s">
        <v>235</v>
      </c>
      <c r="F12465" s="37"/>
      <c r="G12465" s="37"/>
      <c r="H12465" s="37"/>
      <c r="I12465" s="36">
        <f t="shared" si="1"/>
        <v>1</v>
      </c>
      <c r="J12465" s="37"/>
      <c r="K12465" s="37"/>
    </row>
    <row r="12466" ht="22.5" hidden="1" customHeight="1">
      <c r="A12466" s="32" t="b">
        <v>0</v>
      </c>
      <c r="B12466" s="33"/>
      <c r="C12466" s="34"/>
      <c r="D12466" s="47" t="s">
        <v>431</v>
      </c>
      <c r="E12466" s="37" t="s">
        <v>235</v>
      </c>
      <c r="F12466" s="37"/>
      <c r="G12466" s="37"/>
      <c r="H12466" s="37"/>
      <c r="I12466" s="36">
        <f t="shared" si="1"/>
        <v>2</v>
      </c>
      <c r="J12466" s="37"/>
      <c r="K12466" s="37"/>
    </row>
    <row r="12467" ht="22.5" hidden="1" customHeight="1">
      <c r="A12467" s="32" t="b">
        <v>0</v>
      </c>
      <c r="B12467" s="33"/>
      <c r="C12467" s="34"/>
      <c r="D12467" s="47" t="s">
        <v>431</v>
      </c>
      <c r="E12467" s="37" t="s">
        <v>235</v>
      </c>
      <c r="F12467" s="37"/>
      <c r="G12467" s="37"/>
      <c r="H12467" s="37"/>
      <c r="I12467" s="36">
        <f t="shared" si="1"/>
        <v>3</v>
      </c>
      <c r="J12467" s="37"/>
      <c r="K12467" s="37"/>
    </row>
    <row r="12468" ht="22.5" customHeight="1">
      <c r="A12468" s="32" t="b">
        <v>0</v>
      </c>
      <c r="B12468" s="34" t="s">
        <v>1033</v>
      </c>
      <c r="C12468" s="34" t="s">
        <v>8884</v>
      </c>
      <c r="D12468" s="47" t="s">
        <v>431</v>
      </c>
      <c r="E12468" s="37" t="s">
        <v>235</v>
      </c>
      <c r="F12468" s="37" t="s">
        <v>590</v>
      </c>
      <c r="G12468" s="37" t="s">
        <v>8885</v>
      </c>
      <c r="H12468" s="37" t="s">
        <v>8886</v>
      </c>
      <c r="I12468" s="36">
        <f t="shared" si="1"/>
        <v>1</v>
      </c>
      <c r="J12468" s="37"/>
      <c r="K12468" s="37"/>
    </row>
    <row r="12469" ht="22.5" hidden="1" customHeight="1">
      <c r="A12469" s="32" t="b">
        <v>0</v>
      </c>
      <c r="B12469" s="33"/>
      <c r="C12469" s="34"/>
      <c r="D12469" s="47" t="s">
        <v>431</v>
      </c>
      <c r="E12469" s="37" t="s">
        <v>235</v>
      </c>
      <c r="F12469" s="37"/>
      <c r="G12469" s="37"/>
      <c r="H12469" s="37"/>
      <c r="I12469" s="36">
        <f t="shared" si="1"/>
        <v>1</v>
      </c>
      <c r="J12469" s="37"/>
      <c r="K12469" s="37"/>
    </row>
    <row r="12470" ht="22.5" hidden="1" customHeight="1">
      <c r="A12470" s="32" t="b">
        <v>0</v>
      </c>
      <c r="B12470" s="33"/>
      <c r="C12470" s="34"/>
      <c r="D12470" s="47" t="s">
        <v>431</v>
      </c>
      <c r="E12470" s="37" t="s">
        <v>235</v>
      </c>
      <c r="F12470" s="37"/>
      <c r="G12470" s="37"/>
      <c r="H12470" s="37" t="s">
        <v>8887</v>
      </c>
      <c r="I12470" s="36">
        <f t="shared" si="1"/>
        <v>1</v>
      </c>
      <c r="J12470" s="37"/>
      <c r="K12470" s="37"/>
    </row>
    <row r="12471" ht="22.5" hidden="1" customHeight="1">
      <c r="A12471" s="32" t="b">
        <v>0</v>
      </c>
      <c r="B12471" s="33"/>
      <c r="C12471" s="34"/>
      <c r="D12471" s="47" t="s">
        <v>431</v>
      </c>
      <c r="E12471" s="37" t="s">
        <v>235</v>
      </c>
      <c r="F12471" s="37"/>
      <c r="G12471" s="37"/>
      <c r="H12471" s="37"/>
      <c r="I12471" s="36">
        <f t="shared" si="1"/>
        <v>1</v>
      </c>
      <c r="J12471" s="37"/>
      <c r="K12471" s="37"/>
    </row>
    <row r="12472" ht="22.5" hidden="1" customHeight="1">
      <c r="A12472" s="32" t="b">
        <v>0</v>
      </c>
      <c r="B12472" s="33"/>
      <c r="C12472" s="34"/>
      <c r="D12472" s="47" t="s">
        <v>431</v>
      </c>
      <c r="E12472" s="37" t="s">
        <v>235</v>
      </c>
      <c r="F12472" s="37"/>
      <c r="G12472" s="37"/>
      <c r="H12472" s="37" t="s">
        <v>8888</v>
      </c>
      <c r="I12472" s="36">
        <f t="shared" si="1"/>
        <v>1</v>
      </c>
      <c r="J12472" s="37"/>
      <c r="K12472" s="37"/>
    </row>
    <row r="12473" ht="22.5" hidden="1" customHeight="1">
      <c r="A12473" s="32" t="b">
        <v>0</v>
      </c>
      <c r="B12473" s="33"/>
      <c r="C12473" s="34"/>
      <c r="D12473" s="47" t="s">
        <v>431</v>
      </c>
      <c r="E12473" s="37" t="s">
        <v>235</v>
      </c>
      <c r="F12473" s="37"/>
      <c r="G12473" s="37"/>
      <c r="H12473" s="37" t="s">
        <v>8889</v>
      </c>
      <c r="I12473" s="36">
        <f t="shared" si="1"/>
        <v>1</v>
      </c>
      <c r="J12473" s="37"/>
      <c r="K12473" s="37"/>
    </row>
    <row r="12474" ht="22.5" hidden="1" customHeight="1">
      <c r="A12474" s="32" t="b">
        <v>0</v>
      </c>
      <c r="B12474" s="33"/>
      <c r="C12474" s="34"/>
      <c r="D12474" s="47" t="s">
        <v>431</v>
      </c>
      <c r="E12474" s="37" t="s">
        <v>235</v>
      </c>
      <c r="F12474" s="37"/>
      <c r="G12474" s="37"/>
      <c r="H12474" s="37"/>
      <c r="I12474" s="36">
        <f t="shared" si="1"/>
        <v>1</v>
      </c>
      <c r="J12474" s="37"/>
      <c r="K12474" s="37"/>
    </row>
    <row r="12475" ht="22.5" hidden="1" customHeight="1">
      <c r="A12475" s="32" t="b">
        <v>0</v>
      </c>
      <c r="B12475" s="33"/>
      <c r="C12475" s="34"/>
      <c r="D12475" s="47" t="s">
        <v>431</v>
      </c>
      <c r="E12475" s="37" t="s">
        <v>235</v>
      </c>
      <c r="F12475" s="37"/>
      <c r="G12475" s="37"/>
      <c r="H12475" s="37" t="s">
        <v>8890</v>
      </c>
      <c r="I12475" s="36">
        <f t="shared" si="1"/>
        <v>1</v>
      </c>
      <c r="J12475" s="37"/>
      <c r="K12475" s="37"/>
    </row>
    <row r="12476" ht="22.5" hidden="1" customHeight="1">
      <c r="A12476" s="32" t="b">
        <v>0</v>
      </c>
      <c r="B12476" s="33"/>
      <c r="C12476" s="34"/>
      <c r="D12476" s="47" t="s">
        <v>431</v>
      </c>
      <c r="E12476" s="37" t="s">
        <v>235</v>
      </c>
      <c r="F12476" s="37"/>
      <c r="G12476" s="37"/>
      <c r="H12476" s="37" t="s">
        <v>1044</v>
      </c>
      <c r="I12476" s="36">
        <f t="shared" si="1"/>
        <v>1</v>
      </c>
      <c r="J12476" s="37"/>
      <c r="K12476" s="37"/>
    </row>
    <row r="12477" ht="22.5" hidden="1" customHeight="1">
      <c r="A12477" s="32" t="b">
        <v>0</v>
      </c>
      <c r="B12477" s="33"/>
      <c r="C12477" s="34"/>
      <c r="D12477" s="35"/>
      <c r="E12477" s="37"/>
      <c r="F12477" s="37"/>
      <c r="G12477" s="37"/>
      <c r="H12477" s="37"/>
      <c r="I12477" s="36">
        <f t="shared" si="1"/>
        <v>1</v>
      </c>
      <c r="J12477" s="37"/>
      <c r="K12477" s="37"/>
    </row>
    <row r="12478" ht="22.5" hidden="1" customHeight="1">
      <c r="A12478" s="32" t="b">
        <v>0</v>
      </c>
      <c r="B12478" s="33"/>
      <c r="C12478" s="34"/>
      <c r="D12478" s="35" t="s">
        <v>434</v>
      </c>
      <c r="E12478" s="37" t="s">
        <v>235</v>
      </c>
      <c r="F12478" s="37"/>
      <c r="G12478" s="37"/>
      <c r="H12478" s="37"/>
      <c r="I12478" s="36">
        <f t="shared" si="1"/>
        <v>2</v>
      </c>
      <c r="J12478" s="37"/>
      <c r="K12478" s="37"/>
    </row>
    <row r="12479" ht="22.5" hidden="1" customHeight="1">
      <c r="A12479" s="32" t="b">
        <v>0</v>
      </c>
      <c r="B12479" s="33"/>
      <c r="C12479" s="34"/>
      <c r="D12479" s="35" t="s">
        <v>434</v>
      </c>
      <c r="E12479" s="37" t="s">
        <v>235</v>
      </c>
      <c r="F12479" s="37"/>
      <c r="G12479" s="37"/>
      <c r="H12479" s="37" t="s">
        <v>8891</v>
      </c>
      <c r="I12479" s="36">
        <f t="shared" si="1"/>
        <v>1</v>
      </c>
      <c r="J12479" s="37"/>
      <c r="K12479" s="37"/>
    </row>
    <row r="12480" ht="22.5" hidden="1" customHeight="1">
      <c r="A12480" s="32" t="b">
        <v>0</v>
      </c>
      <c r="B12480" s="33"/>
      <c r="C12480" s="34"/>
      <c r="D12480" s="35" t="s">
        <v>434</v>
      </c>
      <c r="E12480" s="37" t="s">
        <v>235</v>
      </c>
      <c r="F12480" s="37"/>
      <c r="G12480" s="37"/>
      <c r="H12480" s="37" t="s">
        <v>8892</v>
      </c>
      <c r="I12480" s="36">
        <f t="shared" si="1"/>
        <v>1</v>
      </c>
      <c r="J12480" s="37"/>
      <c r="K12480" s="37"/>
    </row>
    <row r="12481" ht="22.5" hidden="1" customHeight="1">
      <c r="A12481" s="32" t="b">
        <v>0</v>
      </c>
      <c r="B12481" s="33"/>
      <c r="C12481" s="34"/>
      <c r="D12481" s="35" t="s">
        <v>434</v>
      </c>
      <c r="E12481" s="37" t="s">
        <v>235</v>
      </c>
      <c r="F12481" s="37"/>
      <c r="G12481" s="37"/>
      <c r="H12481" s="37"/>
      <c r="I12481" s="36">
        <f t="shared" si="1"/>
        <v>1</v>
      </c>
      <c r="J12481" s="37"/>
      <c r="K12481" s="37"/>
    </row>
    <row r="12482" ht="22.5" hidden="1" customHeight="1">
      <c r="A12482" s="32" t="b">
        <v>0</v>
      </c>
      <c r="B12482" s="33"/>
      <c r="C12482" s="34"/>
      <c r="D12482" s="35" t="s">
        <v>434</v>
      </c>
      <c r="E12482" s="37" t="s">
        <v>235</v>
      </c>
      <c r="F12482" s="37"/>
      <c r="G12482" s="37"/>
      <c r="H12482" s="37" t="s">
        <v>1464</v>
      </c>
      <c r="I12482" s="36">
        <f t="shared" si="1"/>
        <v>1</v>
      </c>
      <c r="J12482" s="37"/>
      <c r="K12482" s="37"/>
    </row>
    <row r="12483" ht="22.5" hidden="1" customHeight="1">
      <c r="A12483" s="32" t="b">
        <v>0</v>
      </c>
      <c r="B12483" s="33"/>
      <c r="C12483" s="34"/>
      <c r="D12483" s="35" t="s">
        <v>434</v>
      </c>
      <c r="E12483" s="37" t="s">
        <v>235</v>
      </c>
      <c r="F12483" s="37"/>
      <c r="G12483" s="37"/>
      <c r="H12483" s="37"/>
      <c r="I12483" s="36">
        <f t="shared" si="1"/>
        <v>1</v>
      </c>
      <c r="J12483" s="37"/>
      <c r="K12483" s="37"/>
    </row>
    <row r="12484" ht="22.5" hidden="1" customHeight="1">
      <c r="A12484" s="32" t="b">
        <v>0</v>
      </c>
      <c r="B12484" s="33"/>
      <c r="C12484" s="34"/>
      <c r="D12484" s="35" t="s">
        <v>434</v>
      </c>
      <c r="E12484" s="37" t="s">
        <v>235</v>
      </c>
      <c r="F12484" s="37"/>
      <c r="G12484" s="37"/>
      <c r="H12484" s="37" t="s">
        <v>8893</v>
      </c>
      <c r="I12484" s="36">
        <f t="shared" si="1"/>
        <v>1</v>
      </c>
      <c r="J12484" s="37"/>
      <c r="K12484" s="37"/>
    </row>
    <row r="12485" ht="22.5" hidden="1" customHeight="1">
      <c r="A12485" s="32" t="b">
        <v>0</v>
      </c>
      <c r="B12485" s="33"/>
      <c r="C12485" s="34"/>
      <c r="D12485" s="35" t="s">
        <v>434</v>
      </c>
      <c r="E12485" s="37" t="s">
        <v>235</v>
      </c>
      <c r="F12485" s="37"/>
      <c r="G12485" s="37"/>
      <c r="H12485" s="37"/>
      <c r="I12485" s="36">
        <f t="shared" si="1"/>
        <v>1</v>
      </c>
      <c r="J12485" s="37"/>
      <c r="K12485" s="37"/>
    </row>
    <row r="12486" ht="22.5" hidden="1" customHeight="1">
      <c r="A12486" s="32" t="b">
        <v>0</v>
      </c>
      <c r="B12486" s="33"/>
      <c r="C12486" s="34"/>
      <c r="D12486" s="35" t="s">
        <v>434</v>
      </c>
      <c r="E12486" s="37" t="s">
        <v>235</v>
      </c>
      <c r="F12486" s="37"/>
      <c r="G12486" s="37"/>
      <c r="H12486" s="37" t="s">
        <v>1466</v>
      </c>
      <c r="I12486" s="36">
        <f t="shared" si="1"/>
        <v>1</v>
      </c>
      <c r="J12486" s="37"/>
      <c r="K12486" s="37"/>
    </row>
    <row r="12487" ht="22.5" hidden="1" customHeight="1">
      <c r="A12487" s="32" t="b">
        <v>0</v>
      </c>
      <c r="B12487" s="33"/>
      <c r="C12487" s="34"/>
      <c r="D12487" s="35" t="s">
        <v>434</v>
      </c>
      <c r="E12487" s="37" t="s">
        <v>235</v>
      </c>
      <c r="F12487" s="37"/>
      <c r="G12487" s="37"/>
      <c r="H12487" s="37"/>
      <c r="I12487" s="36">
        <f t="shared" si="1"/>
        <v>1</v>
      </c>
      <c r="J12487" s="37"/>
      <c r="K12487" s="37"/>
    </row>
    <row r="12488" ht="22.5" hidden="1" customHeight="1">
      <c r="A12488" s="32" t="b">
        <v>0</v>
      </c>
      <c r="B12488" s="33"/>
      <c r="C12488" s="34"/>
      <c r="D12488" s="35" t="s">
        <v>434</v>
      </c>
      <c r="E12488" s="37" t="s">
        <v>235</v>
      </c>
      <c r="F12488" s="37"/>
      <c r="G12488" s="37"/>
      <c r="H12488" s="37" t="s">
        <v>8894</v>
      </c>
      <c r="I12488" s="36">
        <f t="shared" si="1"/>
        <v>1</v>
      </c>
      <c r="J12488" s="37"/>
      <c r="K12488" s="37"/>
    </row>
    <row r="12489" ht="22.5" hidden="1" customHeight="1">
      <c r="A12489" s="32" t="b">
        <v>0</v>
      </c>
      <c r="B12489" s="33"/>
      <c r="C12489" s="34"/>
      <c r="D12489" s="35" t="s">
        <v>434</v>
      </c>
      <c r="E12489" s="37" t="s">
        <v>235</v>
      </c>
      <c r="F12489" s="37"/>
      <c r="G12489" s="37"/>
      <c r="H12489" s="37" t="s">
        <v>8895</v>
      </c>
      <c r="I12489" s="36">
        <f t="shared" si="1"/>
        <v>1</v>
      </c>
      <c r="J12489" s="37"/>
      <c r="K12489" s="37"/>
    </row>
    <row r="12490" ht="22.5" hidden="1" customHeight="1">
      <c r="A12490" s="32" t="b">
        <v>0</v>
      </c>
      <c r="B12490" s="33"/>
      <c r="C12490" s="34"/>
      <c r="D12490" s="35" t="s">
        <v>434</v>
      </c>
      <c r="E12490" s="37" t="s">
        <v>235</v>
      </c>
      <c r="F12490" s="37"/>
      <c r="G12490" s="37"/>
      <c r="H12490" s="37" t="s">
        <v>8896</v>
      </c>
      <c r="I12490" s="36">
        <f t="shared" si="1"/>
        <v>1</v>
      </c>
      <c r="J12490" s="37"/>
      <c r="K12490" s="37"/>
    </row>
    <row r="12491" ht="22.5" hidden="1" customHeight="1">
      <c r="A12491" s="32" t="b">
        <v>0</v>
      </c>
      <c r="B12491" s="33"/>
      <c r="C12491" s="34"/>
      <c r="D12491" s="35" t="s">
        <v>434</v>
      </c>
      <c r="E12491" s="37" t="s">
        <v>235</v>
      </c>
      <c r="F12491" s="37"/>
      <c r="G12491" s="37"/>
      <c r="H12491" s="37" t="s">
        <v>8897</v>
      </c>
      <c r="I12491" s="36">
        <f t="shared" si="1"/>
        <v>1</v>
      </c>
      <c r="J12491" s="37"/>
      <c r="K12491" s="37"/>
    </row>
    <row r="12492" ht="22.5" hidden="1" customHeight="1">
      <c r="A12492" s="32" t="b">
        <v>0</v>
      </c>
      <c r="B12492" s="33"/>
      <c r="C12492" s="34"/>
      <c r="D12492" s="35" t="s">
        <v>434</v>
      </c>
      <c r="E12492" s="37" t="s">
        <v>235</v>
      </c>
      <c r="F12492" s="37"/>
      <c r="G12492" s="37"/>
      <c r="H12492" s="37" t="s">
        <v>8898</v>
      </c>
      <c r="I12492" s="36">
        <f t="shared" si="1"/>
        <v>1</v>
      </c>
      <c r="J12492" s="37"/>
      <c r="K12492" s="37"/>
    </row>
    <row r="12493" ht="22.5" hidden="1" customHeight="1">
      <c r="A12493" s="32" t="b">
        <v>0</v>
      </c>
      <c r="B12493" s="33"/>
      <c r="C12493" s="34"/>
      <c r="D12493" s="35" t="s">
        <v>434</v>
      </c>
      <c r="E12493" s="37" t="s">
        <v>235</v>
      </c>
      <c r="F12493" s="37"/>
      <c r="G12493" s="37"/>
      <c r="H12493" s="37" t="s">
        <v>8899</v>
      </c>
      <c r="I12493" s="36">
        <f t="shared" si="1"/>
        <v>1</v>
      </c>
      <c r="J12493" s="37"/>
      <c r="K12493" s="37"/>
    </row>
    <row r="12494" ht="22.5" hidden="1" customHeight="1">
      <c r="A12494" s="32" t="b">
        <v>0</v>
      </c>
      <c r="B12494" s="33"/>
      <c r="C12494" s="34"/>
      <c r="D12494" s="35" t="s">
        <v>434</v>
      </c>
      <c r="E12494" s="37" t="s">
        <v>235</v>
      </c>
      <c r="F12494" s="37"/>
      <c r="G12494" s="37"/>
      <c r="H12494" s="37" t="s">
        <v>8900</v>
      </c>
      <c r="I12494" s="36">
        <f t="shared" si="1"/>
        <v>1</v>
      </c>
      <c r="J12494" s="37"/>
      <c r="K12494" s="37"/>
    </row>
    <row r="12495" ht="22.5" hidden="1" customHeight="1">
      <c r="A12495" s="32" t="b">
        <v>0</v>
      </c>
      <c r="B12495" s="33"/>
      <c r="C12495" s="34"/>
      <c r="D12495" s="35" t="s">
        <v>434</v>
      </c>
      <c r="E12495" s="37" t="s">
        <v>235</v>
      </c>
      <c r="F12495" s="37"/>
      <c r="G12495" s="37"/>
      <c r="H12495" s="37" t="s">
        <v>8901</v>
      </c>
      <c r="I12495" s="36">
        <f t="shared" si="1"/>
        <v>1</v>
      </c>
      <c r="J12495" s="37"/>
      <c r="K12495" s="37"/>
    </row>
    <row r="12496" ht="22.5" hidden="1" customHeight="1">
      <c r="A12496" s="32" t="b">
        <v>0</v>
      </c>
      <c r="B12496" s="33"/>
      <c r="C12496" s="34"/>
      <c r="D12496" s="35" t="s">
        <v>434</v>
      </c>
      <c r="E12496" s="37" t="s">
        <v>235</v>
      </c>
      <c r="F12496" s="37"/>
      <c r="G12496" s="37"/>
      <c r="H12496" s="37" t="s">
        <v>8902</v>
      </c>
      <c r="I12496" s="36">
        <f t="shared" si="1"/>
        <v>1</v>
      </c>
      <c r="J12496" s="37"/>
      <c r="K12496" s="37"/>
    </row>
    <row r="12497" ht="22.5" hidden="1" customHeight="1">
      <c r="A12497" s="32" t="b">
        <v>0</v>
      </c>
      <c r="B12497" s="33"/>
      <c r="C12497" s="34"/>
      <c r="D12497" s="35" t="s">
        <v>434</v>
      </c>
      <c r="E12497" s="37" t="s">
        <v>235</v>
      </c>
      <c r="F12497" s="37"/>
      <c r="G12497" s="37"/>
      <c r="H12497" s="37" t="s">
        <v>8903</v>
      </c>
      <c r="I12497" s="36">
        <f t="shared" si="1"/>
        <v>1</v>
      </c>
      <c r="J12497" s="37"/>
      <c r="K12497" s="37"/>
    </row>
    <row r="12498" ht="22.5" hidden="1" customHeight="1">
      <c r="A12498" s="32" t="b">
        <v>0</v>
      </c>
      <c r="B12498" s="33"/>
      <c r="C12498" s="34"/>
      <c r="D12498" s="35" t="s">
        <v>434</v>
      </c>
      <c r="E12498" s="37" t="s">
        <v>235</v>
      </c>
      <c r="F12498" s="37"/>
      <c r="G12498" s="37"/>
      <c r="H12498" s="37" t="s">
        <v>8904</v>
      </c>
      <c r="I12498" s="36">
        <f t="shared" si="1"/>
        <v>1</v>
      </c>
      <c r="J12498" s="37"/>
      <c r="K12498" s="37"/>
    </row>
    <row r="12499" ht="22.5" hidden="1" customHeight="1">
      <c r="A12499" s="32" t="b">
        <v>0</v>
      </c>
      <c r="B12499" s="33"/>
      <c r="C12499" s="34"/>
      <c r="D12499" s="35" t="s">
        <v>434</v>
      </c>
      <c r="E12499" s="37" t="s">
        <v>235</v>
      </c>
      <c r="F12499" s="37"/>
      <c r="G12499" s="37"/>
      <c r="H12499" s="37"/>
      <c r="I12499" s="36">
        <f t="shared" si="1"/>
        <v>1</v>
      </c>
      <c r="J12499" s="37"/>
      <c r="K12499" s="37"/>
    </row>
    <row r="12500" ht="22.5" hidden="1" customHeight="1">
      <c r="A12500" s="32" t="b">
        <v>0</v>
      </c>
      <c r="B12500" s="33"/>
      <c r="C12500" s="34"/>
      <c r="D12500" s="35" t="s">
        <v>434</v>
      </c>
      <c r="E12500" s="37" t="s">
        <v>235</v>
      </c>
      <c r="F12500" s="37"/>
      <c r="G12500" s="37"/>
      <c r="H12500" s="37" t="s">
        <v>921</v>
      </c>
      <c r="I12500" s="36">
        <f t="shared" si="1"/>
        <v>1</v>
      </c>
      <c r="J12500" s="37"/>
      <c r="K12500" s="37"/>
    </row>
    <row r="12501" ht="22.5" hidden="1" customHeight="1">
      <c r="A12501" s="32" t="b">
        <v>0</v>
      </c>
      <c r="B12501" s="33"/>
      <c r="C12501" s="34"/>
      <c r="D12501" s="35" t="s">
        <v>434</v>
      </c>
      <c r="E12501" s="37" t="s">
        <v>235</v>
      </c>
      <c r="F12501" s="37"/>
      <c r="G12501" s="37"/>
      <c r="H12501" s="37"/>
      <c r="I12501" s="36">
        <f t="shared" si="1"/>
        <v>1</v>
      </c>
      <c r="J12501" s="37"/>
      <c r="K12501" s="37"/>
    </row>
    <row r="12502" ht="22.5" hidden="1" customHeight="1">
      <c r="A12502" s="32" t="b">
        <v>0</v>
      </c>
      <c r="B12502" s="33"/>
      <c r="C12502" s="34"/>
      <c r="D12502" s="35" t="s">
        <v>434</v>
      </c>
      <c r="E12502" s="37" t="s">
        <v>235</v>
      </c>
      <c r="F12502" s="37"/>
      <c r="G12502" s="37"/>
      <c r="H12502" s="37" t="s">
        <v>8905</v>
      </c>
      <c r="I12502" s="36">
        <f t="shared" si="1"/>
        <v>1</v>
      </c>
      <c r="J12502" s="37"/>
      <c r="K12502" s="37"/>
    </row>
    <row r="12503" ht="22.5" hidden="1" customHeight="1">
      <c r="A12503" s="32" t="b">
        <v>0</v>
      </c>
      <c r="B12503" s="33"/>
      <c r="C12503" s="34"/>
      <c r="D12503" s="35" t="s">
        <v>434</v>
      </c>
      <c r="E12503" s="37" t="s">
        <v>235</v>
      </c>
      <c r="F12503" s="37"/>
      <c r="G12503" s="37"/>
      <c r="H12503" s="37"/>
      <c r="I12503" s="36">
        <f t="shared" si="1"/>
        <v>1</v>
      </c>
      <c r="J12503" s="37"/>
      <c r="K12503" s="37"/>
    </row>
    <row r="12504" ht="22.5" hidden="1" customHeight="1">
      <c r="A12504" s="32" t="b">
        <v>0</v>
      </c>
      <c r="B12504" s="33"/>
      <c r="C12504" s="34"/>
      <c r="D12504" s="35" t="s">
        <v>434</v>
      </c>
      <c r="E12504" s="37" t="s">
        <v>235</v>
      </c>
      <c r="F12504" s="37"/>
      <c r="G12504" s="37"/>
      <c r="H12504" s="37"/>
      <c r="I12504" s="36">
        <f t="shared" si="1"/>
        <v>2</v>
      </c>
      <c r="J12504" s="37"/>
      <c r="K12504" s="37"/>
    </row>
    <row r="12505" ht="22.5" hidden="1" customHeight="1">
      <c r="A12505" s="32" t="b">
        <v>0</v>
      </c>
      <c r="B12505" s="33"/>
      <c r="C12505" s="34"/>
      <c r="D12505" s="35" t="s">
        <v>434</v>
      </c>
      <c r="E12505" s="37" t="s">
        <v>235</v>
      </c>
      <c r="F12505" s="37"/>
      <c r="G12505" s="37"/>
      <c r="H12505" s="37" t="s">
        <v>8906</v>
      </c>
      <c r="I12505" s="36">
        <f t="shared" si="1"/>
        <v>1</v>
      </c>
      <c r="J12505" s="37"/>
      <c r="K12505" s="37"/>
    </row>
    <row r="12506" ht="22.5" hidden="1" customHeight="1">
      <c r="A12506" s="32" t="b">
        <v>0</v>
      </c>
      <c r="B12506" s="33"/>
      <c r="C12506" s="34"/>
      <c r="D12506" s="35" t="s">
        <v>434</v>
      </c>
      <c r="E12506" s="37" t="s">
        <v>235</v>
      </c>
      <c r="F12506" s="37"/>
      <c r="G12506" s="37"/>
      <c r="H12506" s="37" t="s">
        <v>8907</v>
      </c>
      <c r="I12506" s="36">
        <f t="shared" si="1"/>
        <v>1</v>
      </c>
      <c r="J12506" s="37"/>
      <c r="K12506" s="37"/>
    </row>
    <row r="12507" ht="22.5" hidden="1" customHeight="1">
      <c r="A12507" s="32" t="b">
        <v>0</v>
      </c>
      <c r="B12507" s="33"/>
      <c r="C12507" s="34"/>
      <c r="D12507" s="35" t="s">
        <v>434</v>
      </c>
      <c r="E12507" s="37" t="s">
        <v>235</v>
      </c>
      <c r="F12507" s="37"/>
      <c r="G12507" s="37"/>
      <c r="H12507" s="37" t="s">
        <v>8908</v>
      </c>
      <c r="I12507" s="36">
        <f t="shared" si="1"/>
        <v>1</v>
      </c>
      <c r="J12507" s="37"/>
      <c r="K12507" s="37"/>
    </row>
    <row r="12508" ht="22.5" hidden="1" customHeight="1">
      <c r="A12508" s="32" t="b">
        <v>0</v>
      </c>
      <c r="B12508" s="33"/>
      <c r="C12508" s="34"/>
      <c r="D12508" s="35" t="s">
        <v>434</v>
      </c>
      <c r="E12508" s="37" t="s">
        <v>235</v>
      </c>
      <c r="F12508" s="37"/>
      <c r="G12508" s="37"/>
      <c r="H12508" s="37" t="s">
        <v>8909</v>
      </c>
      <c r="I12508" s="36">
        <f t="shared" si="1"/>
        <v>1</v>
      </c>
      <c r="J12508" s="37"/>
      <c r="K12508" s="37"/>
    </row>
    <row r="12509" ht="22.5" hidden="1" customHeight="1">
      <c r="A12509" s="32" t="b">
        <v>0</v>
      </c>
      <c r="B12509" s="33"/>
      <c r="C12509" s="34"/>
      <c r="D12509" s="35" t="s">
        <v>434</v>
      </c>
      <c r="E12509" s="37" t="s">
        <v>235</v>
      </c>
      <c r="F12509" s="37"/>
      <c r="G12509" s="37"/>
      <c r="H12509" s="37" t="s">
        <v>8910</v>
      </c>
      <c r="I12509" s="36">
        <f t="shared" si="1"/>
        <v>1</v>
      </c>
      <c r="J12509" s="37"/>
      <c r="K12509" s="37"/>
    </row>
    <row r="12510" ht="22.5" hidden="1" customHeight="1">
      <c r="A12510" s="32" t="b">
        <v>0</v>
      </c>
      <c r="B12510" s="33"/>
      <c r="C12510" s="34"/>
      <c r="D12510" s="35" t="s">
        <v>434</v>
      </c>
      <c r="E12510" s="37" t="s">
        <v>235</v>
      </c>
      <c r="F12510" s="37"/>
      <c r="G12510" s="37"/>
      <c r="H12510" s="37" t="s">
        <v>8911</v>
      </c>
      <c r="I12510" s="36">
        <f t="shared" si="1"/>
        <v>1</v>
      </c>
      <c r="J12510" s="37"/>
      <c r="K12510" s="37"/>
    </row>
    <row r="12511" ht="22.5" hidden="1" customHeight="1">
      <c r="A12511" s="32" t="b">
        <v>0</v>
      </c>
      <c r="B12511" s="33"/>
      <c r="C12511" s="34"/>
      <c r="D12511" s="35" t="s">
        <v>434</v>
      </c>
      <c r="E12511" s="37" t="s">
        <v>235</v>
      </c>
      <c r="F12511" s="37"/>
      <c r="G12511" s="37"/>
      <c r="H12511" s="37" t="s">
        <v>8912</v>
      </c>
      <c r="I12511" s="36">
        <f t="shared" si="1"/>
        <v>1</v>
      </c>
      <c r="J12511" s="37"/>
      <c r="K12511" s="37"/>
    </row>
    <row r="12512" ht="22.5" hidden="1" customHeight="1">
      <c r="A12512" s="32" t="b">
        <v>0</v>
      </c>
      <c r="B12512" s="33"/>
      <c r="C12512" s="34"/>
      <c r="D12512" s="35" t="s">
        <v>434</v>
      </c>
      <c r="E12512" s="37" t="s">
        <v>235</v>
      </c>
      <c r="F12512" s="37"/>
      <c r="G12512" s="37"/>
      <c r="H12512" s="37" t="s">
        <v>8913</v>
      </c>
      <c r="I12512" s="36">
        <f t="shared" si="1"/>
        <v>1</v>
      </c>
      <c r="J12512" s="37"/>
      <c r="K12512" s="37"/>
    </row>
    <row r="12513" ht="22.5" hidden="1" customHeight="1">
      <c r="A12513" s="32" t="b">
        <v>0</v>
      </c>
      <c r="B12513" s="33"/>
      <c r="C12513" s="34"/>
      <c r="D12513" s="35" t="s">
        <v>434</v>
      </c>
      <c r="E12513" s="37" t="s">
        <v>235</v>
      </c>
      <c r="F12513" s="37"/>
      <c r="G12513" s="37"/>
      <c r="H12513" s="37" t="s">
        <v>8914</v>
      </c>
      <c r="I12513" s="36">
        <f t="shared" si="1"/>
        <v>1</v>
      </c>
      <c r="J12513" s="37"/>
      <c r="K12513" s="37"/>
    </row>
    <row r="12514" ht="22.5" hidden="1" customHeight="1">
      <c r="A12514" s="32" t="b">
        <v>0</v>
      </c>
      <c r="B12514" s="33"/>
      <c r="C12514" s="34"/>
      <c r="D12514" s="35" t="s">
        <v>434</v>
      </c>
      <c r="E12514" s="37" t="s">
        <v>235</v>
      </c>
      <c r="F12514" s="37"/>
      <c r="G12514" s="37"/>
      <c r="H12514" s="37" t="s">
        <v>8915</v>
      </c>
      <c r="I12514" s="36">
        <f t="shared" si="1"/>
        <v>1</v>
      </c>
      <c r="J12514" s="37"/>
      <c r="K12514" s="37"/>
    </row>
    <row r="12515" ht="22.5" hidden="1" customHeight="1">
      <c r="A12515" s="32" t="b">
        <v>0</v>
      </c>
      <c r="B12515" s="33"/>
      <c r="C12515" s="34"/>
      <c r="D12515" s="35" t="s">
        <v>434</v>
      </c>
      <c r="E12515" s="37" t="s">
        <v>235</v>
      </c>
      <c r="F12515" s="37"/>
      <c r="G12515" s="37"/>
      <c r="H12515" s="37" t="s">
        <v>8916</v>
      </c>
      <c r="I12515" s="36">
        <f t="shared" si="1"/>
        <v>1</v>
      </c>
      <c r="J12515" s="37"/>
      <c r="K12515" s="37"/>
    </row>
    <row r="12516" ht="22.5" hidden="1" customHeight="1">
      <c r="A12516" s="32" t="b">
        <v>0</v>
      </c>
      <c r="B12516" s="33"/>
      <c r="C12516" s="34"/>
      <c r="D12516" s="35" t="s">
        <v>434</v>
      </c>
      <c r="E12516" s="37" t="s">
        <v>235</v>
      </c>
      <c r="F12516" s="37"/>
      <c r="G12516" s="37"/>
      <c r="H12516" s="37" t="s">
        <v>8917</v>
      </c>
      <c r="I12516" s="36">
        <f t="shared" si="1"/>
        <v>1</v>
      </c>
      <c r="J12516" s="37"/>
      <c r="K12516" s="37"/>
    </row>
    <row r="12517" ht="22.5" hidden="1" customHeight="1">
      <c r="A12517" s="32" t="b">
        <v>0</v>
      </c>
      <c r="B12517" s="33"/>
      <c r="C12517" s="34"/>
      <c r="D12517" s="35" t="s">
        <v>434</v>
      </c>
      <c r="E12517" s="37" t="s">
        <v>235</v>
      </c>
      <c r="F12517" s="37"/>
      <c r="G12517" s="37"/>
      <c r="H12517" s="37" t="s">
        <v>8918</v>
      </c>
      <c r="I12517" s="36">
        <f t="shared" si="1"/>
        <v>1</v>
      </c>
      <c r="J12517" s="37"/>
      <c r="K12517" s="37"/>
    </row>
    <row r="12518" ht="22.5" hidden="1" customHeight="1">
      <c r="A12518" s="32" t="b">
        <v>0</v>
      </c>
      <c r="B12518" s="33"/>
      <c r="C12518" s="34"/>
      <c r="D12518" s="35" t="s">
        <v>434</v>
      </c>
      <c r="E12518" s="37" t="s">
        <v>235</v>
      </c>
      <c r="F12518" s="37"/>
      <c r="G12518" s="37"/>
      <c r="H12518" s="37" t="s">
        <v>8919</v>
      </c>
      <c r="I12518" s="36">
        <f t="shared" si="1"/>
        <v>1</v>
      </c>
      <c r="J12518" s="37"/>
      <c r="K12518" s="37"/>
    </row>
    <row r="12519" ht="22.5" hidden="1" customHeight="1">
      <c r="A12519" s="32" t="b">
        <v>0</v>
      </c>
      <c r="B12519" s="33"/>
      <c r="C12519" s="34"/>
      <c r="D12519" s="35" t="s">
        <v>434</v>
      </c>
      <c r="E12519" s="37" t="s">
        <v>235</v>
      </c>
      <c r="F12519" s="37"/>
      <c r="G12519" s="37"/>
      <c r="H12519" s="37" t="s">
        <v>8920</v>
      </c>
      <c r="I12519" s="36">
        <f t="shared" si="1"/>
        <v>1</v>
      </c>
      <c r="J12519" s="37"/>
      <c r="K12519" s="37"/>
    </row>
    <row r="12520" ht="22.5" hidden="1" customHeight="1">
      <c r="A12520" s="32" t="b">
        <v>0</v>
      </c>
      <c r="B12520" s="33"/>
      <c r="C12520" s="34"/>
      <c r="D12520" s="35" t="s">
        <v>434</v>
      </c>
      <c r="E12520" s="37" t="s">
        <v>235</v>
      </c>
      <c r="F12520" s="37"/>
      <c r="G12520" s="37"/>
      <c r="H12520" s="37"/>
      <c r="I12520" s="36">
        <f t="shared" si="1"/>
        <v>1</v>
      </c>
      <c r="J12520" s="37"/>
      <c r="K12520" s="37"/>
    </row>
    <row r="12521" ht="22.5" hidden="1" customHeight="1">
      <c r="A12521" s="32" t="b">
        <v>0</v>
      </c>
      <c r="B12521" s="33"/>
      <c r="C12521" s="34"/>
      <c r="D12521" s="35" t="s">
        <v>434</v>
      </c>
      <c r="E12521" s="37" t="s">
        <v>235</v>
      </c>
      <c r="F12521" s="37"/>
      <c r="G12521" s="37"/>
      <c r="H12521" s="37"/>
      <c r="I12521" s="36">
        <f t="shared" si="1"/>
        <v>2</v>
      </c>
      <c r="J12521" s="37"/>
      <c r="K12521" s="37"/>
    </row>
    <row r="12522" ht="22.5" hidden="1" customHeight="1">
      <c r="A12522" s="32" t="b">
        <v>0</v>
      </c>
      <c r="B12522" s="33"/>
      <c r="C12522" s="34"/>
      <c r="D12522" s="35" t="s">
        <v>434</v>
      </c>
      <c r="E12522" s="37" t="s">
        <v>235</v>
      </c>
      <c r="F12522" s="37"/>
      <c r="G12522" s="37"/>
      <c r="H12522" s="37" t="s">
        <v>8827</v>
      </c>
      <c r="I12522" s="36">
        <f t="shared" si="1"/>
        <v>1</v>
      </c>
      <c r="J12522" s="37"/>
      <c r="K12522" s="37"/>
    </row>
    <row r="12523" ht="22.5" hidden="1" customHeight="1">
      <c r="A12523" s="32" t="b">
        <v>0</v>
      </c>
      <c r="B12523" s="33"/>
      <c r="C12523" s="34"/>
      <c r="D12523" s="35" t="s">
        <v>434</v>
      </c>
      <c r="E12523" s="37" t="s">
        <v>235</v>
      </c>
      <c r="F12523" s="37"/>
      <c r="G12523" s="37"/>
      <c r="H12523" s="37" t="s">
        <v>8921</v>
      </c>
      <c r="I12523" s="36">
        <f t="shared" si="1"/>
        <v>1</v>
      </c>
      <c r="J12523" s="37"/>
      <c r="K12523" s="37"/>
    </row>
    <row r="12524" ht="22.5" hidden="1" customHeight="1">
      <c r="A12524" s="32" t="b">
        <v>0</v>
      </c>
      <c r="B12524" s="33"/>
      <c r="C12524" s="34"/>
      <c r="D12524" s="35" t="s">
        <v>434</v>
      </c>
      <c r="E12524" s="37" t="s">
        <v>235</v>
      </c>
      <c r="F12524" s="37"/>
      <c r="G12524" s="37"/>
      <c r="H12524" s="37"/>
      <c r="I12524" s="36">
        <f t="shared" si="1"/>
        <v>1</v>
      </c>
      <c r="J12524" s="37"/>
      <c r="K12524" s="37"/>
    </row>
    <row r="12525" ht="22.5" hidden="1" customHeight="1">
      <c r="A12525" s="32" t="b">
        <v>0</v>
      </c>
      <c r="B12525" s="33"/>
      <c r="C12525" s="34"/>
      <c r="D12525" s="35" t="s">
        <v>434</v>
      </c>
      <c r="E12525" s="37" t="s">
        <v>235</v>
      </c>
      <c r="F12525" s="37"/>
      <c r="G12525" s="37"/>
      <c r="H12525" s="37" t="s">
        <v>8922</v>
      </c>
      <c r="I12525" s="36">
        <f t="shared" si="1"/>
        <v>1</v>
      </c>
      <c r="J12525" s="37"/>
      <c r="K12525" s="37"/>
    </row>
    <row r="12526" ht="22.5" hidden="1" customHeight="1">
      <c r="A12526" s="32" t="b">
        <v>0</v>
      </c>
      <c r="B12526" s="33"/>
      <c r="C12526" s="34"/>
      <c r="D12526" s="35" t="s">
        <v>434</v>
      </c>
      <c r="E12526" s="37" t="s">
        <v>235</v>
      </c>
      <c r="F12526" s="37"/>
      <c r="G12526" s="37"/>
      <c r="H12526" s="37" t="s">
        <v>8923</v>
      </c>
      <c r="I12526" s="36">
        <f t="shared" si="1"/>
        <v>1</v>
      </c>
      <c r="J12526" s="37"/>
      <c r="K12526" s="37"/>
    </row>
    <row r="12527" ht="22.5" hidden="1" customHeight="1">
      <c r="A12527" s="32" t="b">
        <v>0</v>
      </c>
      <c r="B12527" s="33"/>
      <c r="C12527" s="34"/>
      <c r="D12527" s="35" t="s">
        <v>434</v>
      </c>
      <c r="E12527" s="37" t="s">
        <v>235</v>
      </c>
      <c r="F12527" s="37"/>
      <c r="G12527" s="37"/>
      <c r="H12527" s="37" t="s">
        <v>8924</v>
      </c>
      <c r="I12527" s="36">
        <f t="shared" si="1"/>
        <v>1</v>
      </c>
      <c r="J12527" s="37"/>
      <c r="K12527" s="37"/>
    </row>
    <row r="12528" ht="22.5" hidden="1" customHeight="1">
      <c r="A12528" s="32" t="b">
        <v>0</v>
      </c>
      <c r="B12528" s="33"/>
      <c r="C12528" s="34"/>
      <c r="D12528" s="35" t="s">
        <v>434</v>
      </c>
      <c r="E12528" s="37" t="s">
        <v>235</v>
      </c>
      <c r="F12528" s="37"/>
      <c r="G12528" s="37"/>
      <c r="H12528" s="37"/>
      <c r="I12528" s="36">
        <f t="shared" si="1"/>
        <v>1</v>
      </c>
      <c r="J12528" s="37"/>
      <c r="K12528" s="37"/>
    </row>
    <row r="12529" ht="22.5" hidden="1" customHeight="1">
      <c r="A12529" s="32" t="b">
        <v>0</v>
      </c>
      <c r="B12529" s="33"/>
      <c r="C12529" s="34"/>
      <c r="D12529" s="35" t="s">
        <v>434</v>
      </c>
      <c r="E12529" s="37" t="s">
        <v>235</v>
      </c>
      <c r="F12529" s="37"/>
      <c r="G12529" s="37"/>
      <c r="H12529" s="37"/>
      <c r="I12529" s="36">
        <f t="shared" si="1"/>
        <v>2</v>
      </c>
      <c r="J12529" s="37"/>
      <c r="K12529" s="37"/>
    </row>
    <row r="12530" ht="22.5" hidden="1" customHeight="1">
      <c r="A12530" s="32" t="b">
        <v>0</v>
      </c>
      <c r="B12530" s="33"/>
      <c r="C12530" s="34"/>
      <c r="D12530" s="35" t="s">
        <v>434</v>
      </c>
      <c r="E12530" s="37" t="s">
        <v>235</v>
      </c>
      <c r="F12530" s="37"/>
      <c r="G12530" s="37"/>
      <c r="H12530" s="37" t="s">
        <v>8925</v>
      </c>
      <c r="I12530" s="36">
        <f t="shared" si="1"/>
        <v>1</v>
      </c>
      <c r="J12530" s="37"/>
      <c r="K12530" s="37"/>
    </row>
    <row r="12531" ht="22.5" hidden="1" customHeight="1">
      <c r="A12531" s="32" t="b">
        <v>0</v>
      </c>
      <c r="B12531" s="33"/>
      <c r="C12531" s="34"/>
      <c r="D12531" s="35" t="s">
        <v>434</v>
      </c>
      <c r="E12531" s="37" t="s">
        <v>235</v>
      </c>
      <c r="F12531" s="37"/>
      <c r="G12531" s="37"/>
      <c r="H12531" s="37"/>
      <c r="I12531" s="36">
        <f t="shared" si="1"/>
        <v>1</v>
      </c>
      <c r="J12531" s="37"/>
      <c r="K12531" s="37"/>
    </row>
    <row r="12532" ht="22.5" hidden="1" customHeight="1">
      <c r="A12532" s="32" t="b">
        <v>0</v>
      </c>
      <c r="B12532" s="33"/>
      <c r="C12532" s="34"/>
      <c r="D12532" s="35" t="s">
        <v>434</v>
      </c>
      <c r="E12532" s="37" t="s">
        <v>235</v>
      </c>
      <c r="F12532" s="37"/>
      <c r="G12532" s="37"/>
      <c r="H12532" s="37" t="s">
        <v>8926</v>
      </c>
      <c r="I12532" s="36">
        <f t="shared" si="1"/>
        <v>1</v>
      </c>
      <c r="J12532" s="37"/>
      <c r="K12532" s="37"/>
    </row>
    <row r="12533" ht="22.5" hidden="1" customHeight="1">
      <c r="A12533" s="32" t="b">
        <v>0</v>
      </c>
      <c r="B12533" s="33"/>
      <c r="C12533" s="34"/>
      <c r="D12533" s="35" t="s">
        <v>434</v>
      </c>
      <c r="E12533" s="37" t="s">
        <v>235</v>
      </c>
      <c r="F12533" s="37"/>
      <c r="G12533" s="37"/>
      <c r="H12533" s="37" t="s">
        <v>8927</v>
      </c>
      <c r="I12533" s="36">
        <f t="shared" si="1"/>
        <v>1</v>
      </c>
      <c r="J12533" s="37"/>
      <c r="K12533" s="37"/>
    </row>
    <row r="12534" ht="22.5" hidden="1" customHeight="1">
      <c r="A12534" s="32" t="b">
        <v>0</v>
      </c>
      <c r="B12534" s="33"/>
      <c r="C12534" s="34"/>
      <c r="D12534" s="35" t="s">
        <v>434</v>
      </c>
      <c r="E12534" s="37" t="s">
        <v>235</v>
      </c>
      <c r="F12534" s="37"/>
      <c r="G12534" s="37"/>
      <c r="H12534" s="37" t="s">
        <v>8928</v>
      </c>
      <c r="I12534" s="36">
        <f t="shared" si="1"/>
        <v>1</v>
      </c>
      <c r="J12534" s="37"/>
      <c r="K12534" s="37"/>
    </row>
    <row r="12535" ht="22.5" hidden="1" customHeight="1">
      <c r="A12535" s="32" t="b">
        <v>0</v>
      </c>
      <c r="B12535" s="33"/>
      <c r="C12535" s="34"/>
      <c r="D12535" s="35" t="s">
        <v>434</v>
      </c>
      <c r="E12535" s="37" t="s">
        <v>235</v>
      </c>
      <c r="F12535" s="37"/>
      <c r="G12535" s="37"/>
      <c r="H12535" s="37" t="s">
        <v>8929</v>
      </c>
      <c r="I12535" s="36">
        <f t="shared" si="1"/>
        <v>1</v>
      </c>
      <c r="J12535" s="37"/>
      <c r="K12535" s="37"/>
    </row>
    <row r="12536" ht="22.5" hidden="1" customHeight="1">
      <c r="A12536" s="32" t="b">
        <v>0</v>
      </c>
      <c r="B12536" s="33"/>
      <c r="C12536" s="34"/>
      <c r="D12536" s="35" t="s">
        <v>434</v>
      </c>
      <c r="E12536" s="37" t="s">
        <v>235</v>
      </c>
      <c r="F12536" s="37"/>
      <c r="G12536" s="37"/>
      <c r="H12536" s="37"/>
      <c r="I12536" s="36">
        <f t="shared" si="1"/>
        <v>1</v>
      </c>
      <c r="J12536" s="37"/>
      <c r="K12536" s="37"/>
    </row>
    <row r="12537" ht="22.5" hidden="1" customHeight="1">
      <c r="A12537" s="32" t="b">
        <v>0</v>
      </c>
      <c r="B12537" s="33"/>
      <c r="C12537" s="34"/>
      <c r="D12537" s="35" t="s">
        <v>434</v>
      </c>
      <c r="E12537" s="37" t="s">
        <v>235</v>
      </c>
      <c r="F12537" s="37"/>
      <c r="G12537" s="37"/>
      <c r="H12537" s="37" t="s">
        <v>8930</v>
      </c>
      <c r="I12537" s="36">
        <f t="shared" si="1"/>
        <v>1</v>
      </c>
      <c r="J12537" s="37"/>
      <c r="K12537" s="37"/>
    </row>
    <row r="12538" ht="22.5" hidden="1" customHeight="1">
      <c r="A12538" s="32" t="b">
        <v>0</v>
      </c>
      <c r="B12538" s="33"/>
      <c r="C12538" s="34"/>
      <c r="D12538" s="35" t="s">
        <v>434</v>
      </c>
      <c r="E12538" s="37" t="s">
        <v>235</v>
      </c>
      <c r="F12538" s="37"/>
      <c r="G12538" s="37"/>
      <c r="H12538" s="37"/>
      <c r="I12538" s="36">
        <f t="shared" si="1"/>
        <v>1</v>
      </c>
      <c r="J12538" s="37"/>
      <c r="K12538" s="37"/>
    </row>
    <row r="12539" ht="22.5" hidden="1" customHeight="1">
      <c r="A12539" s="32" t="b">
        <v>0</v>
      </c>
      <c r="B12539" s="33"/>
      <c r="C12539" s="34"/>
      <c r="D12539" s="35" t="s">
        <v>434</v>
      </c>
      <c r="E12539" s="37" t="s">
        <v>235</v>
      </c>
      <c r="F12539" s="37"/>
      <c r="G12539" s="37"/>
      <c r="H12539" s="37"/>
      <c r="I12539" s="36">
        <f t="shared" si="1"/>
        <v>2</v>
      </c>
      <c r="J12539" s="37"/>
      <c r="K12539" s="37"/>
    </row>
    <row r="12540" ht="22.5" hidden="1" customHeight="1">
      <c r="A12540" s="32" t="b">
        <v>0</v>
      </c>
      <c r="B12540" s="33"/>
      <c r="C12540" s="34"/>
      <c r="D12540" s="35" t="s">
        <v>434</v>
      </c>
      <c r="E12540" s="37" t="s">
        <v>235</v>
      </c>
      <c r="F12540" s="37"/>
      <c r="G12540" s="37"/>
      <c r="H12540" s="37" t="s">
        <v>8931</v>
      </c>
      <c r="I12540" s="36">
        <f t="shared" si="1"/>
        <v>1</v>
      </c>
      <c r="J12540" s="37"/>
      <c r="K12540" s="37"/>
    </row>
    <row r="12541" ht="22.5" hidden="1" customHeight="1">
      <c r="A12541" s="32" t="b">
        <v>0</v>
      </c>
      <c r="B12541" s="33"/>
      <c r="C12541" s="34"/>
      <c r="D12541" s="35" t="s">
        <v>434</v>
      </c>
      <c r="E12541" s="37" t="s">
        <v>235</v>
      </c>
      <c r="F12541" s="37"/>
      <c r="G12541" s="37"/>
      <c r="H12541" s="37" t="s">
        <v>8932</v>
      </c>
      <c r="I12541" s="36">
        <f t="shared" si="1"/>
        <v>1</v>
      </c>
      <c r="J12541" s="37"/>
      <c r="K12541" s="37"/>
    </row>
    <row r="12542" ht="22.5" hidden="1" customHeight="1">
      <c r="A12542" s="32" t="b">
        <v>0</v>
      </c>
      <c r="B12542" s="33"/>
      <c r="C12542" s="34"/>
      <c r="D12542" s="35" t="s">
        <v>434</v>
      </c>
      <c r="E12542" s="37" t="s">
        <v>235</v>
      </c>
      <c r="F12542" s="37"/>
      <c r="G12542" s="37"/>
      <c r="H12542" s="37"/>
      <c r="I12542" s="36">
        <f t="shared" si="1"/>
        <v>1</v>
      </c>
      <c r="J12542" s="37"/>
      <c r="K12542" s="37"/>
    </row>
    <row r="12543" ht="22.5" hidden="1" customHeight="1">
      <c r="A12543" s="32" t="b">
        <v>0</v>
      </c>
      <c r="B12543" s="33"/>
      <c r="C12543" s="34"/>
      <c r="D12543" s="35" t="s">
        <v>434</v>
      </c>
      <c r="E12543" s="37" t="s">
        <v>235</v>
      </c>
      <c r="F12543" s="37"/>
      <c r="G12543" s="37"/>
      <c r="H12543" s="37"/>
      <c r="I12543" s="36">
        <f t="shared" si="1"/>
        <v>2</v>
      </c>
      <c r="J12543" s="37"/>
      <c r="K12543" s="37"/>
    </row>
    <row r="12544" ht="22.5" hidden="1" customHeight="1">
      <c r="A12544" s="32" t="b">
        <v>0</v>
      </c>
      <c r="B12544" s="33"/>
      <c r="C12544" s="34"/>
      <c r="D12544" s="35" t="s">
        <v>434</v>
      </c>
      <c r="E12544" s="37" t="s">
        <v>235</v>
      </c>
      <c r="F12544" s="37"/>
      <c r="G12544" s="37"/>
      <c r="H12544" s="37" t="s">
        <v>6220</v>
      </c>
      <c r="I12544" s="36">
        <f t="shared" si="1"/>
        <v>1</v>
      </c>
      <c r="J12544" s="37"/>
      <c r="K12544" s="37"/>
    </row>
    <row r="12545" ht="22.5" hidden="1" customHeight="1">
      <c r="A12545" s="32" t="b">
        <v>0</v>
      </c>
      <c r="B12545" s="33"/>
      <c r="C12545" s="34"/>
      <c r="D12545" s="35" t="s">
        <v>434</v>
      </c>
      <c r="E12545" s="37" t="s">
        <v>235</v>
      </c>
      <c r="F12545" s="37"/>
      <c r="G12545" s="37"/>
      <c r="H12545" s="37" t="s">
        <v>8933</v>
      </c>
      <c r="I12545" s="36">
        <f t="shared" si="1"/>
        <v>1</v>
      </c>
      <c r="J12545" s="37"/>
      <c r="K12545" s="37"/>
    </row>
    <row r="12546" ht="22.5" hidden="1" customHeight="1">
      <c r="A12546" s="32" t="b">
        <v>0</v>
      </c>
      <c r="B12546" s="33"/>
      <c r="C12546" s="34"/>
      <c r="D12546" s="35" t="s">
        <v>434</v>
      </c>
      <c r="E12546" s="37" t="s">
        <v>235</v>
      </c>
      <c r="F12546" s="37"/>
      <c r="G12546" s="37"/>
      <c r="H12546" s="37"/>
      <c r="I12546" s="36">
        <f t="shared" si="1"/>
        <v>1</v>
      </c>
      <c r="J12546" s="37"/>
      <c r="K12546" s="37"/>
    </row>
    <row r="12547" ht="22.5" hidden="1" customHeight="1">
      <c r="A12547" s="32" t="b">
        <v>0</v>
      </c>
      <c r="B12547" s="33"/>
      <c r="C12547" s="34"/>
      <c r="D12547" s="35" t="s">
        <v>434</v>
      </c>
      <c r="E12547" s="37" t="s">
        <v>235</v>
      </c>
      <c r="F12547" s="37"/>
      <c r="G12547" s="37"/>
      <c r="H12547" s="37"/>
      <c r="I12547" s="36">
        <f t="shared" si="1"/>
        <v>2</v>
      </c>
      <c r="J12547" s="37"/>
      <c r="K12547" s="37"/>
    </row>
    <row r="12548" ht="22.5" hidden="1" customHeight="1">
      <c r="A12548" s="32" t="b">
        <v>0</v>
      </c>
      <c r="B12548" s="33"/>
      <c r="C12548" s="34"/>
      <c r="D12548" s="35" t="s">
        <v>434</v>
      </c>
      <c r="E12548" s="37" t="s">
        <v>235</v>
      </c>
      <c r="F12548" s="37"/>
      <c r="G12548" s="37"/>
      <c r="H12548" s="37" t="s">
        <v>8934</v>
      </c>
      <c r="I12548" s="36">
        <f t="shared" si="1"/>
        <v>1</v>
      </c>
      <c r="J12548" s="37"/>
      <c r="K12548" s="37"/>
    </row>
    <row r="12549" ht="22.5" hidden="1" customHeight="1">
      <c r="A12549" s="32" t="b">
        <v>0</v>
      </c>
      <c r="B12549" s="33"/>
      <c r="C12549" s="34"/>
      <c r="D12549" s="35" t="s">
        <v>434</v>
      </c>
      <c r="E12549" s="37" t="s">
        <v>235</v>
      </c>
      <c r="F12549" s="37"/>
      <c r="G12549" s="37"/>
      <c r="H12549" s="37" t="s">
        <v>8935</v>
      </c>
      <c r="I12549" s="36">
        <f t="shared" si="1"/>
        <v>1</v>
      </c>
      <c r="J12549" s="37"/>
      <c r="K12549" s="37"/>
    </row>
    <row r="12550" ht="22.5" hidden="1" customHeight="1">
      <c r="A12550" s="32" t="b">
        <v>0</v>
      </c>
      <c r="B12550" s="33"/>
      <c r="C12550" s="34"/>
      <c r="D12550" s="35" t="s">
        <v>434</v>
      </c>
      <c r="E12550" s="37" t="s">
        <v>235</v>
      </c>
      <c r="F12550" s="37"/>
      <c r="G12550" s="37"/>
      <c r="H12550" s="37" t="s">
        <v>8936</v>
      </c>
      <c r="I12550" s="36">
        <f t="shared" si="1"/>
        <v>1</v>
      </c>
      <c r="J12550" s="37"/>
      <c r="K12550" s="37"/>
    </row>
    <row r="12551" ht="22.5" hidden="1" customHeight="1">
      <c r="A12551" s="32" t="b">
        <v>0</v>
      </c>
      <c r="B12551" s="33"/>
      <c r="C12551" s="34"/>
      <c r="D12551" s="35" t="s">
        <v>434</v>
      </c>
      <c r="E12551" s="37" t="s">
        <v>235</v>
      </c>
      <c r="F12551" s="37"/>
      <c r="G12551" s="37"/>
      <c r="H12551" s="37"/>
      <c r="I12551" s="36">
        <f t="shared" si="1"/>
        <v>1</v>
      </c>
      <c r="J12551" s="37"/>
      <c r="K12551" s="37"/>
    </row>
    <row r="12552" ht="22.5" hidden="1" customHeight="1">
      <c r="A12552" s="32" t="b">
        <v>0</v>
      </c>
      <c r="B12552" s="33"/>
      <c r="C12552" s="34"/>
      <c r="D12552" s="35" t="s">
        <v>434</v>
      </c>
      <c r="E12552" s="37" t="s">
        <v>235</v>
      </c>
      <c r="F12552" s="37"/>
      <c r="G12552" s="37"/>
      <c r="H12552" s="37" t="s">
        <v>8937</v>
      </c>
      <c r="I12552" s="36">
        <f t="shared" si="1"/>
        <v>1</v>
      </c>
      <c r="J12552" s="37"/>
      <c r="K12552" s="37"/>
    </row>
    <row r="12553" ht="22.5" hidden="1" customHeight="1">
      <c r="A12553" s="32" t="b">
        <v>0</v>
      </c>
      <c r="B12553" s="33"/>
      <c r="C12553" s="34"/>
      <c r="D12553" s="35" t="s">
        <v>434</v>
      </c>
      <c r="E12553" s="37" t="s">
        <v>235</v>
      </c>
      <c r="F12553" s="37"/>
      <c r="G12553" s="37"/>
      <c r="H12553" s="37" t="s">
        <v>8938</v>
      </c>
      <c r="I12553" s="36">
        <f t="shared" si="1"/>
        <v>1</v>
      </c>
      <c r="J12553" s="37"/>
      <c r="K12553" s="37"/>
    </row>
    <row r="12554" ht="22.5" hidden="1" customHeight="1">
      <c r="A12554" s="32" t="b">
        <v>0</v>
      </c>
      <c r="B12554" s="33"/>
      <c r="C12554" s="34"/>
      <c r="D12554" s="35" t="s">
        <v>434</v>
      </c>
      <c r="E12554" s="37" t="s">
        <v>235</v>
      </c>
      <c r="F12554" s="37"/>
      <c r="G12554" s="37"/>
      <c r="H12554" s="37" t="s">
        <v>8939</v>
      </c>
      <c r="I12554" s="36">
        <f t="shared" si="1"/>
        <v>1</v>
      </c>
      <c r="J12554" s="37"/>
      <c r="K12554" s="37"/>
    </row>
    <row r="12555" ht="22.5" hidden="1" customHeight="1">
      <c r="A12555" s="32" t="b">
        <v>0</v>
      </c>
      <c r="B12555" s="33"/>
      <c r="C12555" s="34"/>
      <c r="D12555" s="35" t="s">
        <v>434</v>
      </c>
      <c r="E12555" s="37" t="s">
        <v>235</v>
      </c>
      <c r="F12555" s="37"/>
      <c r="G12555" s="37"/>
      <c r="H12555" s="37" t="s">
        <v>8940</v>
      </c>
      <c r="I12555" s="36">
        <f t="shared" si="1"/>
        <v>1</v>
      </c>
      <c r="J12555" s="37"/>
      <c r="K12555" s="37"/>
    </row>
    <row r="12556" ht="22.5" hidden="1" customHeight="1">
      <c r="A12556" s="32" t="b">
        <v>0</v>
      </c>
      <c r="B12556" s="33"/>
      <c r="C12556" s="34"/>
      <c r="D12556" s="35" t="s">
        <v>434</v>
      </c>
      <c r="E12556" s="37" t="s">
        <v>235</v>
      </c>
      <c r="F12556" s="37"/>
      <c r="G12556" s="37"/>
      <c r="H12556" s="37" t="s">
        <v>8941</v>
      </c>
      <c r="I12556" s="36">
        <f t="shared" si="1"/>
        <v>1</v>
      </c>
      <c r="J12556" s="37"/>
      <c r="K12556" s="37"/>
    </row>
    <row r="12557" ht="22.5" hidden="1" customHeight="1">
      <c r="A12557" s="32" t="b">
        <v>0</v>
      </c>
      <c r="B12557" s="33"/>
      <c r="C12557" s="34"/>
      <c r="D12557" s="35" t="s">
        <v>434</v>
      </c>
      <c r="E12557" s="37" t="s">
        <v>235</v>
      </c>
      <c r="F12557" s="37"/>
      <c r="G12557" s="37"/>
      <c r="H12557" s="37" t="s">
        <v>8942</v>
      </c>
      <c r="I12557" s="36">
        <f t="shared" si="1"/>
        <v>1</v>
      </c>
      <c r="J12557" s="37"/>
      <c r="K12557" s="37"/>
    </row>
    <row r="12558" ht="22.5" hidden="1" customHeight="1">
      <c r="A12558" s="32" t="b">
        <v>0</v>
      </c>
      <c r="B12558" s="33"/>
      <c r="C12558" s="34"/>
      <c r="D12558" s="35" t="s">
        <v>434</v>
      </c>
      <c r="E12558" s="37" t="s">
        <v>235</v>
      </c>
      <c r="F12558" s="37"/>
      <c r="G12558" s="37"/>
      <c r="H12558" s="37" t="s">
        <v>8943</v>
      </c>
      <c r="I12558" s="36">
        <f t="shared" si="1"/>
        <v>1</v>
      </c>
      <c r="J12558" s="37"/>
      <c r="K12558" s="37"/>
    </row>
    <row r="12559" ht="22.5" hidden="1" customHeight="1">
      <c r="A12559" s="32" t="b">
        <v>0</v>
      </c>
      <c r="B12559" s="33"/>
      <c r="C12559" s="34"/>
      <c r="D12559" s="35" t="s">
        <v>434</v>
      </c>
      <c r="E12559" s="37" t="s">
        <v>235</v>
      </c>
      <c r="F12559" s="37"/>
      <c r="G12559" s="37"/>
      <c r="H12559" s="37" t="s">
        <v>8944</v>
      </c>
      <c r="I12559" s="36">
        <f t="shared" si="1"/>
        <v>1</v>
      </c>
      <c r="J12559" s="37"/>
      <c r="K12559" s="37"/>
    </row>
    <row r="12560" ht="22.5" hidden="1" customHeight="1">
      <c r="A12560" s="32" t="b">
        <v>0</v>
      </c>
      <c r="B12560" s="33"/>
      <c r="C12560" s="34"/>
      <c r="D12560" s="35" t="s">
        <v>434</v>
      </c>
      <c r="E12560" s="37" t="s">
        <v>235</v>
      </c>
      <c r="F12560" s="37"/>
      <c r="G12560" s="37"/>
      <c r="H12560" s="37" t="s">
        <v>8945</v>
      </c>
      <c r="I12560" s="36">
        <f t="shared" si="1"/>
        <v>1</v>
      </c>
      <c r="J12560" s="37"/>
      <c r="K12560" s="37"/>
    </row>
    <row r="12561" ht="22.5" hidden="1" customHeight="1">
      <c r="A12561" s="32" t="b">
        <v>0</v>
      </c>
      <c r="B12561" s="33"/>
      <c r="C12561" s="34"/>
      <c r="D12561" s="35" t="s">
        <v>434</v>
      </c>
      <c r="E12561" s="37" t="s">
        <v>235</v>
      </c>
      <c r="F12561" s="37"/>
      <c r="G12561" s="37"/>
      <c r="H12561" s="37" t="s">
        <v>8946</v>
      </c>
      <c r="I12561" s="36">
        <f t="shared" si="1"/>
        <v>1</v>
      </c>
      <c r="J12561" s="37"/>
      <c r="K12561" s="37"/>
    </row>
    <row r="12562" ht="22.5" hidden="1" customHeight="1">
      <c r="A12562" s="32" t="b">
        <v>0</v>
      </c>
      <c r="B12562" s="33"/>
      <c r="C12562" s="34"/>
      <c r="D12562" s="35" t="s">
        <v>434</v>
      </c>
      <c r="E12562" s="37" t="s">
        <v>235</v>
      </c>
      <c r="F12562" s="37"/>
      <c r="G12562" s="37"/>
      <c r="H12562" s="37"/>
      <c r="I12562" s="36">
        <f t="shared" si="1"/>
        <v>1</v>
      </c>
      <c r="J12562" s="37"/>
      <c r="K12562" s="37"/>
    </row>
    <row r="12563" ht="22.5" hidden="1" customHeight="1">
      <c r="A12563" s="32" t="b">
        <v>0</v>
      </c>
      <c r="B12563" s="33"/>
      <c r="C12563" s="34"/>
      <c r="D12563" s="35" t="s">
        <v>434</v>
      </c>
      <c r="E12563" s="37" t="s">
        <v>235</v>
      </c>
      <c r="F12563" s="37"/>
      <c r="G12563" s="37"/>
      <c r="H12563" s="37" t="s">
        <v>8947</v>
      </c>
      <c r="I12563" s="36">
        <f t="shared" si="1"/>
        <v>1</v>
      </c>
      <c r="J12563" s="37"/>
      <c r="K12563" s="37"/>
    </row>
    <row r="12564" ht="22.5" hidden="1" customHeight="1">
      <c r="A12564" s="32" t="b">
        <v>0</v>
      </c>
      <c r="B12564" s="33"/>
      <c r="C12564" s="34"/>
      <c r="D12564" s="35" t="s">
        <v>434</v>
      </c>
      <c r="E12564" s="37" t="s">
        <v>235</v>
      </c>
      <c r="F12564" s="37"/>
      <c r="G12564" s="37"/>
      <c r="H12564" s="37" t="s">
        <v>8948</v>
      </c>
      <c r="I12564" s="36">
        <f t="shared" si="1"/>
        <v>1</v>
      </c>
      <c r="J12564" s="37"/>
      <c r="K12564" s="37"/>
    </row>
    <row r="12565" ht="22.5" hidden="1" customHeight="1">
      <c r="A12565" s="32" t="b">
        <v>0</v>
      </c>
      <c r="B12565" s="33"/>
      <c r="C12565" s="34"/>
      <c r="D12565" s="35" t="s">
        <v>434</v>
      </c>
      <c r="E12565" s="37" t="s">
        <v>235</v>
      </c>
      <c r="F12565" s="37"/>
      <c r="G12565" s="37"/>
      <c r="H12565" s="37"/>
      <c r="I12565" s="36">
        <f t="shared" si="1"/>
        <v>1</v>
      </c>
      <c r="J12565" s="37"/>
      <c r="K12565" s="37"/>
    </row>
    <row r="12566" ht="22.5" hidden="1" customHeight="1">
      <c r="A12566" s="32" t="b">
        <v>0</v>
      </c>
      <c r="B12566" s="33"/>
      <c r="C12566" s="34"/>
      <c r="D12566" s="35" t="s">
        <v>434</v>
      </c>
      <c r="E12566" s="37" t="s">
        <v>235</v>
      </c>
      <c r="F12566" s="37"/>
      <c r="G12566" s="37"/>
      <c r="H12566" s="37"/>
      <c r="I12566" s="36">
        <f t="shared" si="1"/>
        <v>2</v>
      </c>
      <c r="J12566" s="37"/>
      <c r="K12566" s="37"/>
    </row>
    <row r="12567" ht="22.5" hidden="1" customHeight="1">
      <c r="A12567" s="32" t="b">
        <v>0</v>
      </c>
      <c r="B12567" s="33"/>
      <c r="C12567" s="34"/>
      <c r="D12567" s="35" t="s">
        <v>434</v>
      </c>
      <c r="E12567" s="37" t="s">
        <v>235</v>
      </c>
      <c r="F12567" s="37"/>
      <c r="G12567" s="37"/>
      <c r="H12567" s="37" t="s">
        <v>6168</v>
      </c>
      <c r="I12567" s="36">
        <f t="shared" si="1"/>
        <v>1</v>
      </c>
      <c r="J12567" s="37"/>
      <c r="K12567" s="37"/>
    </row>
    <row r="12568" ht="22.5" hidden="1" customHeight="1">
      <c r="A12568" s="32" t="b">
        <v>0</v>
      </c>
      <c r="B12568" s="33"/>
      <c r="C12568" s="34"/>
      <c r="D12568" s="35" t="s">
        <v>434</v>
      </c>
      <c r="E12568" s="37" t="s">
        <v>235</v>
      </c>
      <c r="F12568" s="37"/>
      <c r="G12568" s="37"/>
      <c r="H12568" s="37" t="s">
        <v>8949</v>
      </c>
      <c r="I12568" s="36">
        <f t="shared" si="1"/>
        <v>1</v>
      </c>
      <c r="J12568" s="37"/>
      <c r="K12568" s="37"/>
    </row>
    <row r="12569" ht="22.5" hidden="1" customHeight="1">
      <c r="A12569" s="32" t="b">
        <v>0</v>
      </c>
      <c r="B12569" s="33"/>
      <c r="C12569" s="34"/>
      <c r="D12569" s="35" t="s">
        <v>434</v>
      </c>
      <c r="E12569" s="37" t="s">
        <v>235</v>
      </c>
      <c r="F12569" s="37"/>
      <c r="G12569" s="37"/>
      <c r="H12569" s="37"/>
      <c r="I12569" s="36">
        <f t="shared" si="1"/>
        <v>1</v>
      </c>
      <c r="J12569" s="37"/>
      <c r="K12569" s="37"/>
    </row>
    <row r="12570" ht="22.5" hidden="1" customHeight="1">
      <c r="A12570" s="32" t="b">
        <v>0</v>
      </c>
      <c r="B12570" s="33"/>
      <c r="C12570" s="34"/>
      <c r="D12570" s="35" t="s">
        <v>434</v>
      </c>
      <c r="E12570" s="37" t="s">
        <v>235</v>
      </c>
      <c r="F12570" s="37"/>
      <c r="G12570" s="37"/>
      <c r="H12570" s="37" t="s">
        <v>8950</v>
      </c>
      <c r="I12570" s="36">
        <f t="shared" si="1"/>
        <v>1</v>
      </c>
      <c r="J12570" s="37"/>
      <c r="K12570" s="37"/>
    </row>
    <row r="12571" ht="22.5" hidden="1" customHeight="1">
      <c r="A12571" s="32" t="b">
        <v>0</v>
      </c>
      <c r="B12571" s="33"/>
      <c r="C12571" s="34"/>
      <c r="D12571" s="35" t="s">
        <v>434</v>
      </c>
      <c r="E12571" s="37" t="s">
        <v>235</v>
      </c>
      <c r="F12571" s="37"/>
      <c r="G12571" s="37"/>
      <c r="H12571" s="37" t="s">
        <v>8951</v>
      </c>
      <c r="I12571" s="36">
        <f t="shared" si="1"/>
        <v>1</v>
      </c>
      <c r="J12571" s="37"/>
      <c r="K12571" s="37"/>
    </row>
    <row r="12572" ht="22.5" hidden="1" customHeight="1">
      <c r="A12572" s="32" t="b">
        <v>0</v>
      </c>
      <c r="B12572" s="33"/>
      <c r="C12572" s="34"/>
      <c r="D12572" s="35" t="s">
        <v>434</v>
      </c>
      <c r="E12572" s="37" t="s">
        <v>235</v>
      </c>
      <c r="F12572" s="37"/>
      <c r="G12572" s="37"/>
      <c r="H12572" s="37" t="s">
        <v>8952</v>
      </c>
      <c r="I12572" s="36">
        <f t="shared" si="1"/>
        <v>1</v>
      </c>
      <c r="J12572" s="37"/>
      <c r="K12572" s="37"/>
    </row>
    <row r="12573" ht="22.5" hidden="1" customHeight="1">
      <c r="A12573" s="32" t="b">
        <v>0</v>
      </c>
      <c r="B12573" s="33"/>
      <c r="C12573" s="34"/>
      <c r="D12573" s="35" t="s">
        <v>434</v>
      </c>
      <c r="E12573" s="37" t="s">
        <v>235</v>
      </c>
      <c r="F12573" s="37"/>
      <c r="G12573" s="37"/>
      <c r="H12573" s="37" t="s">
        <v>8953</v>
      </c>
      <c r="I12573" s="36">
        <f t="shared" si="1"/>
        <v>1</v>
      </c>
      <c r="J12573" s="37"/>
      <c r="K12573" s="37"/>
    </row>
    <row r="12574" ht="22.5" hidden="1" customHeight="1">
      <c r="A12574" s="32" t="b">
        <v>0</v>
      </c>
      <c r="B12574" s="33"/>
      <c r="C12574" s="34"/>
      <c r="D12574" s="35" t="s">
        <v>434</v>
      </c>
      <c r="E12574" s="37" t="s">
        <v>235</v>
      </c>
      <c r="F12574" s="37"/>
      <c r="G12574" s="37"/>
      <c r="H12574" s="37"/>
      <c r="I12574" s="36">
        <f t="shared" si="1"/>
        <v>1</v>
      </c>
      <c r="J12574" s="37"/>
      <c r="K12574" s="37"/>
    </row>
    <row r="12575" ht="22.5" hidden="1" customHeight="1">
      <c r="A12575" s="32" t="b">
        <v>0</v>
      </c>
      <c r="B12575" s="33"/>
      <c r="C12575" s="34"/>
      <c r="D12575" s="35" t="s">
        <v>434</v>
      </c>
      <c r="E12575" s="37" t="s">
        <v>235</v>
      </c>
      <c r="F12575" s="37"/>
      <c r="G12575" s="37"/>
      <c r="H12575" s="37"/>
      <c r="I12575" s="36">
        <f t="shared" si="1"/>
        <v>2</v>
      </c>
      <c r="J12575" s="37"/>
      <c r="K12575" s="37"/>
    </row>
    <row r="12576" ht="22.5" hidden="1" customHeight="1">
      <c r="A12576" s="32" t="b">
        <v>0</v>
      </c>
      <c r="B12576" s="33"/>
      <c r="C12576" s="34"/>
      <c r="D12576" s="35" t="s">
        <v>434</v>
      </c>
      <c r="E12576" s="37" t="s">
        <v>235</v>
      </c>
      <c r="F12576" s="37"/>
      <c r="G12576" s="37"/>
      <c r="H12576" s="37" t="s">
        <v>8954</v>
      </c>
      <c r="I12576" s="36">
        <f t="shared" si="1"/>
        <v>1</v>
      </c>
      <c r="J12576" s="37"/>
      <c r="K12576" s="37"/>
    </row>
    <row r="12577" ht="22.5" hidden="1" customHeight="1">
      <c r="A12577" s="32" t="b">
        <v>0</v>
      </c>
      <c r="B12577" s="33"/>
      <c r="C12577" s="34"/>
      <c r="D12577" s="35" t="s">
        <v>434</v>
      </c>
      <c r="E12577" s="37" t="s">
        <v>235</v>
      </c>
      <c r="F12577" s="37"/>
      <c r="G12577" s="37"/>
      <c r="H12577" s="37" t="s">
        <v>8955</v>
      </c>
      <c r="I12577" s="36">
        <f t="shared" si="1"/>
        <v>1</v>
      </c>
      <c r="J12577" s="37"/>
      <c r="K12577" s="37"/>
    </row>
    <row r="12578" ht="22.5" hidden="1" customHeight="1">
      <c r="A12578" s="32" t="b">
        <v>0</v>
      </c>
      <c r="B12578" s="33"/>
      <c r="C12578" s="34"/>
      <c r="D12578" s="35" t="s">
        <v>434</v>
      </c>
      <c r="E12578" s="37" t="s">
        <v>235</v>
      </c>
      <c r="F12578" s="37"/>
      <c r="G12578" s="37"/>
      <c r="H12578" s="37" t="s">
        <v>8956</v>
      </c>
      <c r="I12578" s="36">
        <f t="shared" si="1"/>
        <v>1</v>
      </c>
      <c r="J12578" s="37"/>
      <c r="K12578" s="37"/>
    </row>
    <row r="12579" ht="22.5" hidden="1" customHeight="1">
      <c r="A12579" s="32" t="b">
        <v>0</v>
      </c>
      <c r="B12579" s="33"/>
      <c r="C12579" s="34"/>
      <c r="D12579" s="35" t="s">
        <v>434</v>
      </c>
      <c r="E12579" s="37" t="s">
        <v>235</v>
      </c>
      <c r="F12579" s="37"/>
      <c r="G12579" s="37"/>
      <c r="H12579" s="37" t="s">
        <v>8957</v>
      </c>
      <c r="I12579" s="36">
        <f t="shared" si="1"/>
        <v>1</v>
      </c>
      <c r="J12579" s="37"/>
      <c r="K12579" s="37"/>
    </row>
    <row r="12580" ht="22.5" hidden="1" customHeight="1">
      <c r="A12580" s="32" t="b">
        <v>0</v>
      </c>
      <c r="B12580" s="33"/>
      <c r="C12580" s="34"/>
      <c r="D12580" s="35" t="s">
        <v>434</v>
      </c>
      <c r="E12580" s="37" t="s">
        <v>235</v>
      </c>
      <c r="F12580" s="37"/>
      <c r="G12580" s="37"/>
      <c r="H12580" s="37"/>
      <c r="I12580" s="36">
        <f t="shared" si="1"/>
        <v>1</v>
      </c>
      <c r="J12580" s="37"/>
      <c r="K12580" s="37"/>
    </row>
    <row r="12581" ht="22.5" hidden="1" customHeight="1">
      <c r="A12581" s="32" t="b">
        <v>0</v>
      </c>
      <c r="B12581" s="33"/>
      <c r="C12581" s="34"/>
      <c r="D12581" s="35" t="s">
        <v>434</v>
      </c>
      <c r="E12581" s="37" t="s">
        <v>235</v>
      </c>
      <c r="F12581" s="37"/>
      <c r="G12581" s="37"/>
      <c r="H12581" s="37" t="s">
        <v>8958</v>
      </c>
      <c r="I12581" s="36">
        <f t="shared" si="1"/>
        <v>1</v>
      </c>
      <c r="J12581" s="37"/>
      <c r="K12581" s="37"/>
    </row>
    <row r="12582" ht="22.5" hidden="1" customHeight="1">
      <c r="A12582" s="32" t="b">
        <v>0</v>
      </c>
      <c r="B12582" s="33"/>
      <c r="C12582" s="34"/>
      <c r="D12582" s="35" t="s">
        <v>434</v>
      </c>
      <c r="E12582" s="37" t="s">
        <v>235</v>
      </c>
      <c r="F12582" s="37"/>
      <c r="G12582" s="37"/>
      <c r="H12582" s="37" t="s">
        <v>8959</v>
      </c>
      <c r="I12582" s="36">
        <f t="shared" si="1"/>
        <v>1</v>
      </c>
      <c r="J12582" s="37"/>
      <c r="K12582" s="37"/>
    </row>
    <row r="12583" ht="22.5" hidden="1" customHeight="1">
      <c r="A12583" s="32" t="b">
        <v>0</v>
      </c>
      <c r="B12583" s="33"/>
      <c r="C12583" s="34"/>
      <c r="D12583" s="35" t="s">
        <v>434</v>
      </c>
      <c r="E12583" s="37" t="s">
        <v>235</v>
      </c>
      <c r="F12583" s="37"/>
      <c r="G12583" s="37"/>
      <c r="H12583" s="37" t="s">
        <v>8960</v>
      </c>
      <c r="I12583" s="36">
        <f t="shared" si="1"/>
        <v>1</v>
      </c>
      <c r="J12583" s="37"/>
      <c r="K12583" s="37"/>
    </row>
    <row r="12584" ht="22.5" hidden="1" customHeight="1">
      <c r="A12584" s="32" t="b">
        <v>0</v>
      </c>
      <c r="B12584" s="33"/>
      <c r="C12584" s="34"/>
      <c r="D12584" s="35" t="s">
        <v>434</v>
      </c>
      <c r="E12584" s="37" t="s">
        <v>235</v>
      </c>
      <c r="F12584" s="37"/>
      <c r="G12584" s="37"/>
      <c r="H12584" s="37" t="s">
        <v>8961</v>
      </c>
      <c r="I12584" s="36">
        <f t="shared" si="1"/>
        <v>1</v>
      </c>
      <c r="J12584" s="37"/>
      <c r="K12584" s="37"/>
    </row>
    <row r="12585" ht="22.5" hidden="1" customHeight="1">
      <c r="A12585" s="32" t="b">
        <v>0</v>
      </c>
      <c r="B12585" s="33"/>
      <c r="C12585" s="34"/>
      <c r="D12585" s="35" t="s">
        <v>434</v>
      </c>
      <c r="E12585" s="37" t="s">
        <v>235</v>
      </c>
      <c r="F12585" s="37"/>
      <c r="G12585" s="37"/>
      <c r="H12585" s="37" t="s">
        <v>8962</v>
      </c>
      <c r="I12585" s="36">
        <f t="shared" si="1"/>
        <v>1</v>
      </c>
      <c r="J12585" s="37"/>
      <c r="K12585" s="37"/>
    </row>
    <row r="12586" ht="22.5" hidden="1" customHeight="1">
      <c r="A12586" s="32" t="b">
        <v>0</v>
      </c>
      <c r="B12586" s="33"/>
      <c r="C12586" s="34"/>
      <c r="D12586" s="35" t="s">
        <v>434</v>
      </c>
      <c r="E12586" s="37" t="s">
        <v>235</v>
      </c>
      <c r="F12586" s="37"/>
      <c r="G12586" s="37"/>
      <c r="H12586" s="37"/>
      <c r="I12586" s="36">
        <f t="shared" si="1"/>
        <v>1</v>
      </c>
      <c r="J12586" s="37"/>
      <c r="K12586" s="37"/>
    </row>
    <row r="12587" ht="22.5" hidden="1" customHeight="1">
      <c r="A12587" s="32" t="b">
        <v>0</v>
      </c>
      <c r="B12587" s="33"/>
      <c r="C12587" s="34"/>
      <c r="D12587" s="35" t="s">
        <v>434</v>
      </c>
      <c r="E12587" s="37" t="s">
        <v>235</v>
      </c>
      <c r="F12587" s="37"/>
      <c r="G12587" s="37"/>
      <c r="H12587" s="37" t="s">
        <v>8963</v>
      </c>
      <c r="I12587" s="36">
        <f t="shared" si="1"/>
        <v>1</v>
      </c>
      <c r="J12587" s="37"/>
      <c r="K12587" s="37"/>
    </row>
    <row r="12588" ht="22.5" hidden="1" customHeight="1">
      <c r="A12588" s="32" t="b">
        <v>0</v>
      </c>
      <c r="B12588" s="33"/>
      <c r="C12588" s="34"/>
      <c r="D12588" s="35" t="s">
        <v>434</v>
      </c>
      <c r="E12588" s="37" t="s">
        <v>235</v>
      </c>
      <c r="F12588" s="37"/>
      <c r="G12588" s="37"/>
      <c r="H12588" s="37" t="s">
        <v>8964</v>
      </c>
      <c r="I12588" s="36">
        <f t="shared" si="1"/>
        <v>1</v>
      </c>
      <c r="J12588" s="37"/>
      <c r="K12588" s="37"/>
    </row>
    <row r="12589" ht="22.5" hidden="1" customHeight="1">
      <c r="A12589" s="32" t="b">
        <v>0</v>
      </c>
      <c r="B12589" s="33"/>
      <c r="C12589" s="34"/>
      <c r="D12589" s="35" t="s">
        <v>434</v>
      </c>
      <c r="E12589" s="37" t="s">
        <v>235</v>
      </c>
      <c r="F12589" s="37"/>
      <c r="G12589" s="37"/>
      <c r="H12589" s="37" t="s">
        <v>8965</v>
      </c>
      <c r="I12589" s="36">
        <f t="shared" si="1"/>
        <v>1</v>
      </c>
      <c r="J12589" s="37"/>
      <c r="K12589" s="37"/>
    </row>
    <row r="12590" ht="22.5" hidden="1" customHeight="1">
      <c r="A12590" s="32" t="b">
        <v>0</v>
      </c>
      <c r="B12590" s="33"/>
      <c r="C12590" s="34"/>
      <c r="D12590" s="35" t="s">
        <v>434</v>
      </c>
      <c r="E12590" s="37" t="s">
        <v>235</v>
      </c>
      <c r="F12590" s="37"/>
      <c r="G12590" s="37"/>
      <c r="H12590" s="37"/>
      <c r="I12590" s="36">
        <f t="shared" si="1"/>
        <v>1</v>
      </c>
      <c r="J12590" s="37"/>
      <c r="K12590" s="37"/>
    </row>
    <row r="12591" ht="22.5" hidden="1" customHeight="1">
      <c r="A12591" s="32" t="b">
        <v>0</v>
      </c>
      <c r="B12591" s="33"/>
      <c r="C12591" s="34"/>
      <c r="D12591" s="35" t="s">
        <v>434</v>
      </c>
      <c r="E12591" s="37" t="s">
        <v>235</v>
      </c>
      <c r="F12591" s="37"/>
      <c r="G12591" s="37"/>
      <c r="H12591" s="37"/>
      <c r="I12591" s="36">
        <f t="shared" si="1"/>
        <v>2</v>
      </c>
      <c r="J12591" s="37"/>
      <c r="K12591" s="37"/>
    </row>
    <row r="12592" ht="22.5" hidden="1" customHeight="1">
      <c r="A12592" s="32" t="b">
        <v>0</v>
      </c>
      <c r="B12592" s="33"/>
      <c r="C12592" s="34"/>
      <c r="D12592" s="35" t="s">
        <v>434</v>
      </c>
      <c r="E12592" s="37" t="s">
        <v>235</v>
      </c>
      <c r="F12592" s="37"/>
      <c r="G12592" s="37"/>
      <c r="H12592" s="37" t="s">
        <v>8966</v>
      </c>
      <c r="I12592" s="36">
        <f t="shared" si="1"/>
        <v>1</v>
      </c>
      <c r="J12592" s="37"/>
      <c r="K12592" s="37"/>
    </row>
    <row r="12593" ht="22.5" hidden="1" customHeight="1">
      <c r="A12593" s="32" t="b">
        <v>0</v>
      </c>
      <c r="B12593" s="33"/>
      <c r="C12593" s="34"/>
      <c r="D12593" s="35" t="s">
        <v>434</v>
      </c>
      <c r="E12593" s="37" t="s">
        <v>235</v>
      </c>
      <c r="F12593" s="37"/>
      <c r="G12593" s="37"/>
      <c r="H12593" s="37" t="s">
        <v>8967</v>
      </c>
      <c r="I12593" s="36">
        <f t="shared" si="1"/>
        <v>1</v>
      </c>
      <c r="J12593" s="37"/>
      <c r="K12593" s="37"/>
    </row>
    <row r="12594" ht="22.5" hidden="1" customHeight="1">
      <c r="A12594" s="32" t="b">
        <v>0</v>
      </c>
      <c r="B12594" s="33"/>
      <c r="C12594" s="34"/>
      <c r="D12594" s="35" t="s">
        <v>434</v>
      </c>
      <c r="E12594" s="37" t="s">
        <v>235</v>
      </c>
      <c r="F12594" s="37"/>
      <c r="G12594" s="37"/>
      <c r="H12594" s="37" t="s">
        <v>8968</v>
      </c>
      <c r="I12594" s="36">
        <f t="shared" si="1"/>
        <v>1</v>
      </c>
      <c r="J12594" s="37"/>
      <c r="K12594" s="37"/>
    </row>
    <row r="12595" ht="22.5" hidden="1" customHeight="1">
      <c r="A12595" s="32" t="b">
        <v>0</v>
      </c>
      <c r="B12595" s="33"/>
      <c r="C12595" s="34"/>
      <c r="D12595" s="35" t="s">
        <v>434</v>
      </c>
      <c r="E12595" s="37" t="s">
        <v>235</v>
      </c>
      <c r="F12595" s="37"/>
      <c r="G12595" s="37"/>
      <c r="H12595" s="37"/>
      <c r="I12595" s="36">
        <f t="shared" si="1"/>
        <v>1</v>
      </c>
      <c r="J12595" s="37"/>
      <c r="K12595" s="37"/>
    </row>
    <row r="12596" ht="22.5" hidden="1" customHeight="1">
      <c r="A12596" s="32" t="b">
        <v>0</v>
      </c>
      <c r="B12596" s="33"/>
      <c r="C12596" s="34"/>
      <c r="D12596" s="35" t="s">
        <v>434</v>
      </c>
      <c r="E12596" s="37" t="s">
        <v>235</v>
      </c>
      <c r="F12596" s="37"/>
      <c r="G12596" s="37"/>
      <c r="H12596" s="37" t="s">
        <v>8969</v>
      </c>
      <c r="I12596" s="36">
        <f t="shared" si="1"/>
        <v>1</v>
      </c>
      <c r="J12596" s="37"/>
      <c r="K12596" s="37"/>
    </row>
    <row r="12597" ht="22.5" hidden="1" customHeight="1">
      <c r="A12597" s="32" t="b">
        <v>0</v>
      </c>
      <c r="B12597" s="33"/>
      <c r="C12597" s="34"/>
      <c r="D12597" s="35" t="s">
        <v>434</v>
      </c>
      <c r="E12597" s="37" t="s">
        <v>235</v>
      </c>
      <c r="F12597" s="37"/>
      <c r="G12597" s="37"/>
      <c r="H12597" s="37" t="s">
        <v>8970</v>
      </c>
      <c r="I12597" s="36">
        <f t="shared" si="1"/>
        <v>1</v>
      </c>
      <c r="J12597" s="37"/>
      <c r="K12597" s="37"/>
    </row>
    <row r="12598" ht="22.5" hidden="1" customHeight="1">
      <c r="A12598" s="32" t="b">
        <v>0</v>
      </c>
      <c r="B12598" s="33"/>
      <c r="C12598" s="34"/>
      <c r="D12598" s="35" t="s">
        <v>434</v>
      </c>
      <c r="E12598" s="37" t="s">
        <v>235</v>
      </c>
      <c r="F12598" s="37"/>
      <c r="G12598" s="37"/>
      <c r="H12598" s="37" t="s">
        <v>8971</v>
      </c>
      <c r="I12598" s="36">
        <f t="shared" si="1"/>
        <v>1</v>
      </c>
      <c r="J12598" s="37"/>
      <c r="K12598" s="37"/>
    </row>
    <row r="12599" ht="22.5" hidden="1" customHeight="1">
      <c r="A12599" s="32" t="b">
        <v>0</v>
      </c>
      <c r="B12599" s="33"/>
      <c r="C12599" s="34"/>
      <c r="D12599" s="35" t="s">
        <v>434</v>
      </c>
      <c r="E12599" s="37" t="s">
        <v>235</v>
      </c>
      <c r="F12599" s="37"/>
      <c r="G12599" s="37"/>
      <c r="H12599" s="37" t="s">
        <v>8972</v>
      </c>
      <c r="I12599" s="36">
        <f t="shared" si="1"/>
        <v>1</v>
      </c>
      <c r="J12599" s="37"/>
      <c r="K12599" s="37"/>
    </row>
    <row r="12600" ht="22.5" hidden="1" customHeight="1">
      <c r="A12600" s="32" t="b">
        <v>0</v>
      </c>
      <c r="B12600" s="33"/>
      <c r="C12600" s="34"/>
      <c r="D12600" s="35" t="s">
        <v>434</v>
      </c>
      <c r="E12600" s="37" t="s">
        <v>235</v>
      </c>
      <c r="F12600" s="37"/>
      <c r="G12600" s="37"/>
      <c r="H12600" s="37" t="s">
        <v>8973</v>
      </c>
      <c r="I12600" s="36">
        <f t="shared" si="1"/>
        <v>1</v>
      </c>
      <c r="J12600" s="37"/>
      <c r="K12600" s="37"/>
    </row>
    <row r="12601" ht="22.5" hidden="1" customHeight="1">
      <c r="A12601" s="32" t="b">
        <v>0</v>
      </c>
      <c r="B12601" s="33"/>
      <c r="C12601" s="34"/>
      <c r="D12601" s="35" t="s">
        <v>434</v>
      </c>
      <c r="E12601" s="37" t="s">
        <v>235</v>
      </c>
      <c r="F12601" s="37"/>
      <c r="G12601" s="37"/>
      <c r="H12601" s="37" t="s">
        <v>8974</v>
      </c>
      <c r="I12601" s="36">
        <f t="shared" si="1"/>
        <v>1</v>
      </c>
      <c r="J12601" s="37"/>
      <c r="K12601" s="37"/>
    </row>
    <row r="12602" ht="22.5" hidden="1" customHeight="1">
      <c r="A12602" s="32" t="b">
        <v>0</v>
      </c>
      <c r="B12602" s="33"/>
      <c r="C12602" s="34"/>
      <c r="D12602" s="35" t="s">
        <v>434</v>
      </c>
      <c r="E12602" s="37" t="s">
        <v>235</v>
      </c>
      <c r="F12602" s="37"/>
      <c r="G12602" s="37"/>
      <c r="H12602" s="37" t="s">
        <v>8975</v>
      </c>
      <c r="I12602" s="36">
        <f t="shared" si="1"/>
        <v>1</v>
      </c>
      <c r="J12602" s="37"/>
      <c r="K12602" s="37"/>
    </row>
    <row r="12603" ht="22.5" hidden="1" customHeight="1">
      <c r="A12603" s="32" t="b">
        <v>0</v>
      </c>
      <c r="B12603" s="33"/>
      <c r="C12603" s="34"/>
      <c r="D12603" s="35" t="s">
        <v>434</v>
      </c>
      <c r="E12603" s="37" t="s">
        <v>235</v>
      </c>
      <c r="F12603" s="37"/>
      <c r="G12603" s="37"/>
      <c r="H12603" s="37"/>
      <c r="I12603" s="36">
        <f t="shared" si="1"/>
        <v>1</v>
      </c>
      <c r="J12603" s="37"/>
      <c r="K12603" s="37"/>
    </row>
    <row r="12604" ht="22.5" hidden="1" customHeight="1">
      <c r="A12604" s="32" t="b">
        <v>0</v>
      </c>
      <c r="B12604" s="33"/>
      <c r="C12604" s="34"/>
      <c r="D12604" s="35" t="s">
        <v>434</v>
      </c>
      <c r="E12604" s="37" t="s">
        <v>235</v>
      </c>
      <c r="F12604" s="37"/>
      <c r="G12604" s="37"/>
      <c r="H12604" s="37" t="s">
        <v>8976</v>
      </c>
      <c r="I12604" s="36">
        <f t="shared" si="1"/>
        <v>1</v>
      </c>
      <c r="J12604" s="37"/>
      <c r="K12604" s="37"/>
    </row>
    <row r="12605" ht="22.5" hidden="1" customHeight="1">
      <c r="A12605" s="32" t="b">
        <v>0</v>
      </c>
      <c r="B12605" s="33"/>
      <c r="C12605" s="34"/>
      <c r="D12605" s="35" t="s">
        <v>434</v>
      </c>
      <c r="E12605" s="37" t="s">
        <v>235</v>
      </c>
      <c r="F12605" s="37"/>
      <c r="G12605" s="37"/>
      <c r="H12605" s="37" t="s">
        <v>8977</v>
      </c>
      <c r="I12605" s="36">
        <f t="shared" si="1"/>
        <v>1</v>
      </c>
      <c r="J12605" s="37"/>
      <c r="K12605" s="37"/>
    </row>
    <row r="12606" ht="22.5" hidden="1" customHeight="1">
      <c r="A12606" s="32" t="b">
        <v>0</v>
      </c>
      <c r="B12606" s="33"/>
      <c r="C12606" s="34"/>
      <c r="D12606" s="35" t="s">
        <v>434</v>
      </c>
      <c r="E12606" s="37" t="s">
        <v>235</v>
      </c>
      <c r="F12606" s="37"/>
      <c r="G12606" s="37"/>
      <c r="H12606" s="37"/>
      <c r="I12606" s="36">
        <f t="shared" si="1"/>
        <v>1</v>
      </c>
      <c r="J12606" s="37"/>
      <c r="K12606" s="37"/>
    </row>
    <row r="12607" ht="22.5" hidden="1" customHeight="1">
      <c r="A12607" s="32" t="b">
        <v>0</v>
      </c>
      <c r="B12607" s="33"/>
      <c r="C12607" s="34"/>
      <c r="D12607" s="35" t="s">
        <v>434</v>
      </c>
      <c r="E12607" s="37" t="s">
        <v>235</v>
      </c>
      <c r="F12607" s="37"/>
      <c r="G12607" s="37"/>
      <c r="H12607" s="37"/>
      <c r="I12607" s="36">
        <f t="shared" si="1"/>
        <v>2</v>
      </c>
      <c r="J12607" s="37"/>
      <c r="K12607" s="37"/>
    </row>
    <row r="12608" ht="22.5" hidden="1" customHeight="1">
      <c r="A12608" s="32" t="b">
        <v>0</v>
      </c>
      <c r="B12608" s="33"/>
      <c r="C12608" s="34"/>
      <c r="D12608" s="35" t="s">
        <v>434</v>
      </c>
      <c r="E12608" s="37" t="s">
        <v>235</v>
      </c>
      <c r="F12608" s="37"/>
      <c r="G12608" s="37"/>
      <c r="H12608" s="37" t="s">
        <v>8978</v>
      </c>
      <c r="I12608" s="36">
        <f t="shared" si="1"/>
        <v>1</v>
      </c>
      <c r="J12608" s="37"/>
      <c r="K12608" s="37"/>
    </row>
    <row r="12609" ht="22.5" hidden="1" customHeight="1">
      <c r="A12609" s="32" t="b">
        <v>0</v>
      </c>
      <c r="B12609" s="33"/>
      <c r="C12609" s="34"/>
      <c r="D12609" s="35" t="s">
        <v>434</v>
      </c>
      <c r="E12609" s="37" t="s">
        <v>235</v>
      </c>
      <c r="F12609" s="37"/>
      <c r="G12609" s="37"/>
      <c r="H12609" s="37" t="s">
        <v>8979</v>
      </c>
      <c r="I12609" s="36">
        <f t="shared" si="1"/>
        <v>1</v>
      </c>
      <c r="J12609" s="37"/>
      <c r="K12609" s="37"/>
    </row>
    <row r="12610" ht="22.5" hidden="1" customHeight="1">
      <c r="A12610" s="32" t="b">
        <v>0</v>
      </c>
      <c r="B12610" s="33"/>
      <c r="C12610" s="34"/>
      <c r="D12610" s="35" t="s">
        <v>434</v>
      </c>
      <c r="E12610" s="37" t="s">
        <v>235</v>
      </c>
      <c r="F12610" s="37"/>
      <c r="G12610" s="37"/>
      <c r="H12610" s="37" t="s">
        <v>8980</v>
      </c>
      <c r="I12610" s="36">
        <f t="shared" si="1"/>
        <v>1</v>
      </c>
      <c r="J12610" s="37"/>
      <c r="K12610" s="37"/>
    </row>
    <row r="12611" ht="22.5" hidden="1" customHeight="1">
      <c r="A12611" s="32" t="b">
        <v>0</v>
      </c>
      <c r="B12611" s="33"/>
      <c r="C12611" s="34"/>
      <c r="D12611" s="35" t="s">
        <v>434</v>
      </c>
      <c r="E12611" s="37" t="s">
        <v>235</v>
      </c>
      <c r="F12611" s="37"/>
      <c r="G12611" s="37"/>
      <c r="H12611" s="37" t="s">
        <v>8981</v>
      </c>
      <c r="I12611" s="36">
        <f t="shared" si="1"/>
        <v>1</v>
      </c>
      <c r="J12611" s="37"/>
      <c r="K12611" s="37"/>
    </row>
    <row r="12612" ht="22.5" hidden="1" customHeight="1">
      <c r="A12612" s="32" t="b">
        <v>0</v>
      </c>
      <c r="B12612" s="33"/>
      <c r="C12612" s="34"/>
      <c r="D12612" s="35" t="s">
        <v>434</v>
      </c>
      <c r="E12612" s="37" t="s">
        <v>235</v>
      </c>
      <c r="F12612" s="37"/>
      <c r="G12612" s="37"/>
      <c r="H12612" s="37" t="s">
        <v>8982</v>
      </c>
      <c r="I12612" s="36">
        <f t="shared" si="1"/>
        <v>1</v>
      </c>
      <c r="J12612" s="37"/>
      <c r="K12612" s="37"/>
    </row>
    <row r="12613" ht="22.5" hidden="1" customHeight="1">
      <c r="A12613" s="32" t="b">
        <v>0</v>
      </c>
      <c r="B12613" s="33"/>
      <c r="C12613" s="34"/>
      <c r="D12613" s="35" t="s">
        <v>434</v>
      </c>
      <c r="E12613" s="37" t="s">
        <v>235</v>
      </c>
      <c r="F12613" s="37"/>
      <c r="G12613" s="37"/>
      <c r="H12613" s="37" t="s">
        <v>8983</v>
      </c>
      <c r="I12613" s="36">
        <f t="shared" si="1"/>
        <v>1</v>
      </c>
      <c r="J12613" s="37"/>
      <c r="K12613" s="37"/>
    </row>
    <row r="12614" ht="22.5" hidden="1" customHeight="1">
      <c r="A12614" s="32" t="b">
        <v>0</v>
      </c>
      <c r="B12614" s="33"/>
      <c r="C12614" s="34"/>
      <c r="D12614" s="35" t="s">
        <v>434</v>
      </c>
      <c r="E12614" s="37" t="s">
        <v>235</v>
      </c>
      <c r="F12614" s="37"/>
      <c r="G12614" s="37"/>
      <c r="H12614" s="37"/>
      <c r="I12614" s="36">
        <f t="shared" si="1"/>
        <v>1</v>
      </c>
      <c r="J12614" s="37"/>
      <c r="K12614" s="37"/>
    </row>
    <row r="12615" ht="22.5" hidden="1" customHeight="1">
      <c r="A12615" s="32" t="b">
        <v>0</v>
      </c>
      <c r="B12615" s="33"/>
      <c r="C12615" s="34"/>
      <c r="D12615" s="35" t="s">
        <v>434</v>
      </c>
      <c r="E12615" s="37" t="s">
        <v>235</v>
      </c>
      <c r="F12615" s="37"/>
      <c r="G12615" s="37"/>
      <c r="H12615" s="37"/>
      <c r="I12615" s="36">
        <f t="shared" si="1"/>
        <v>2</v>
      </c>
      <c r="J12615" s="37"/>
      <c r="K12615" s="37"/>
    </row>
    <row r="12616" ht="22.5" hidden="1" customHeight="1">
      <c r="A12616" s="32" t="b">
        <v>0</v>
      </c>
      <c r="B12616" s="33"/>
      <c r="C12616" s="34"/>
      <c r="D12616" s="35" t="s">
        <v>434</v>
      </c>
      <c r="E12616" s="37" t="s">
        <v>235</v>
      </c>
      <c r="F12616" s="37"/>
      <c r="G12616" s="37"/>
      <c r="H12616" s="37" t="s">
        <v>8984</v>
      </c>
      <c r="I12616" s="36">
        <f t="shared" si="1"/>
        <v>1</v>
      </c>
      <c r="J12616" s="37"/>
      <c r="K12616" s="37"/>
    </row>
    <row r="12617" ht="22.5" hidden="1" customHeight="1">
      <c r="A12617" s="32" t="b">
        <v>0</v>
      </c>
      <c r="B12617" s="33"/>
      <c r="C12617" s="34"/>
      <c r="D12617" s="35" t="s">
        <v>434</v>
      </c>
      <c r="E12617" s="37" t="s">
        <v>235</v>
      </c>
      <c r="F12617" s="37"/>
      <c r="G12617" s="37"/>
      <c r="H12617" s="37" t="s">
        <v>8985</v>
      </c>
      <c r="I12617" s="36">
        <f t="shared" si="1"/>
        <v>1</v>
      </c>
      <c r="J12617" s="37"/>
      <c r="K12617" s="37"/>
    </row>
    <row r="12618" ht="22.5" hidden="1" customHeight="1">
      <c r="A12618" s="32" t="b">
        <v>0</v>
      </c>
      <c r="B12618" s="33"/>
      <c r="C12618" s="34"/>
      <c r="D12618" s="35" t="s">
        <v>434</v>
      </c>
      <c r="E12618" s="37" t="s">
        <v>235</v>
      </c>
      <c r="F12618" s="37"/>
      <c r="G12618" s="37"/>
      <c r="H12618" s="37" t="s">
        <v>8986</v>
      </c>
      <c r="I12618" s="36">
        <f t="shared" si="1"/>
        <v>1</v>
      </c>
      <c r="J12618" s="37"/>
      <c r="K12618" s="37"/>
    </row>
    <row r="12619" ht="22.5" hidden="1" customHeight="1">
      <c r="A12619" s="32" t="b">
        <v>0</v>
      </c>
      <c r="B12619" s="33"/>
      <c r="C12619" s="34"/>
      <c r="D12619" s="35" t="s">
        <v>434</v>
      </c>
      <c r="E12619" s="37" t="s">
        <v>235</v>
      </c>
      <c r="F12619" s="37"/>
      <c r="G12619" s="37"/>
      <c r="H12619" s="37" t="s">
        <v>8987</v>
      </c>
      <c r="I12619" s="36">
        <f t="shared" si="1"/>
        <v>1</v>
      </c>
      <c r="J12619" s="37"/>
      <c r="K12619" s="37"/>
    </row>
    <row r="12620" ht="22.5" hidden="1" customHeight="1">
      <c r="A12620" s="32" t="b">
        <v>0</v>
      </c>
      <c r="B12620" s="33"/>
      <c r="C12620" s="34"/>
      <c r="D12620" s="35" t="s">
        <v>434</v>
      </c>
      <c r="E12620" s="37" t="s">
        <v>235</v>
      </c>
      <c r="F12620" s="37"/>
      <c r="G12620" s="37"/>
      <c r="H12620" s="37" t="s">
        <v>8988</v>
      </c>
      <c r="I12620" s="36">
        <f t="shared" si="1"/>
        <v>1</v>
      </c>
      <c r="J12620" s="37"/>
      <c r="K12620" s="37"/>
    </row>
    <row r="12621" ht="22.5" hidden="1" customHeight="1">
      <c r="A12621" s="32" t="b">
        <v>0</v>
      </c>
      <c r="B12621" s="33"/>
      <c r="C12621" s="34"/>
      <c r="D12621" s="35" t="s">
        <v>434</v>
      </c>
      <c r="E12621" s="37" t="s">
        <v>235</v>
      </c>
      <c r="F12621" s="37"/>
      <c r="G12621" s="37"/>
      <c r="H12621" s="37" t="s">
        <v>8989</v>
      </c>
      <c r="I12621" s="36">
        <f t="shared" si="1"/>
        <v>1</v>
      </c>
      <c r="J12621" s="37"/>
      <c r="K12621" s="37"/>
    </row>
    <row r="12622" ht="22.5" hidden="1" customHeight="1">
      <c r="A12622" s="32" t="b">
        <v>0</v>
      </c>
      <c r="B12622" s="33"/>
      <c r="C12622" s="34"/>
      <c r="D12622" s="35" t="s">
        <v>434</v>
      </c>
      <c r="E12622" s="37" t="s">
        <v>235</v>
      </c>
      <c r="F12622" s="37"/>
      <c r="G12622" s="37"/>
      <c r="H12622" s="37" t="s">
        <v>8990</v>
      </c>
      <c r="I12622" s="36">
        <f t="shared" si="1"/>
        <v>1</v>
      </c>
      <c r="J12622" s="37"/>
      <c r="K12622" s="37"/>
    </row>
    <row r="12623" ht="22.5" hidden="1" customHeight="1">
      <c r="A12623" s="32" t="b">
        <v>0</v>
      </c>
      <c r="B12623" s="33"/>
      <c r="C12623" s="34"/>
      <c r="D12623" s="35" t="s">
        <v>434</v>
      </c>
      <c r="E12623" s="37" t="s">
        <v>235</v>
      </c>
      <c r="F12623" s="37"/>
      <c r="G12623" s="37"/>
      <c r="H12623" s="37" t="s">
        <v>8991</v>
      </c>
      <c r="I12623" s="36">
        <f t="shared" si="1"/>
        <v>1</v>
      </c>
      <c r="J12623" s="37"/>
      <c r="K12623" s="37"/>
    </row>
    <row r="12624" ht="22.5" hidden="1" customHeight="1">
      <c r="A12624" s="32" t="b">
        <v>0</v>
      </c>
      <c r="B12624" s="33"/>
      <c r="C12624" s="34"/>
      <c r="D12624" s="35" t="s">
        <v>434</v>
      </c>
      <c r="E12624" s="37" t="s">
        <v>235</v>
      </c>
      <c r="F12624" s="37"/>
      <c r="G12624" s="37"/>
      <c r="H12624" s="37"/>
      <c r="I12624" s="36">
        <f t="shared" si="1"/>
        <v>1</v>
      </c>
      <c r="J12624" s="37"/>
      <c r="K12624" s="37"/>
    </row>
    <row r="12625" ht="22.5" hidden="1" customHeight="1">
      <c r="A12625" s="32" t="b">
        <v>0</v>
      </c>
      <c r="B12625" s="33"/>
      <c r="C12625" s="34"/>
      <c r="D12625" s="35" t="s">
        <v>434</v>
      </c>
      <c r="E12625" s="37" t="s">
        <v>235</v>
      </c>
      <c r="F12625" s="37"/>
      <c r="G12625" s="37"/>
      <c r="H12625" s="37"/>
      <c r="I12625" s="36">
        <f t="shared" si="1"/>
        <v>2</v>
      </c>
      <c r="J12625" s="37"/>
      <c r="K12625" s="37"/>
    </row>
    <row r="12626" ht="22.5" hidden="1" customHeight="1">
      <c r="A12626" s="32" t="b">
        <v>0</v>
      </c>
      <c r="B12626" s="33"/>
      <c r="C12626" s="34"/>
      <c r="D12626" s="35" t="s">
        <v>434</v>
      </c>
      <c r="E12626" s="37" t="s">
        <v>235</v>
      </c>
      <c r="F12626" s="37"/>
      <c r="G12626" s="37"/>
      <c r="H12626" s="37" t="s">
        <v>8992</v>
      </c>
      <c r="I12626" s="36">
        <f t="shared" si="1"/>
        <v>1</v>
      </c>
      <c r="J12626" s="37"/>
      <c r="K12626" s="37"/>
    </row>
    <row r="12627" ht="22.5" hidden="1" customHeight="1">
      <c r="A12627" s="32" t="b">
        <v>0</v>
      </c>
      <c r="B12627" s="33"/>
      <c r="C12627" s="34"/>
      <c r="D12627" s="35" t="s">
        <v>434</v>
      </c>
      <c r="E12627" s="37" t="s">
        <v>235</v>
      </c>
      <c r="F12627" s="37"/>
      <c r="G12627" s="37"/>
      <c r="H12627" s="37" t="s">
        <v>8993</v>
      </c>
      <c r="I12627" s="36">
        <f t="shared" si="1"/>
        <v>1</v>
      </c>
      <c r="J12627" s="37"/>
      <c r="K12627" s="37"/>
    </row>
    <row r="12628" ht="22.5" hidden="1" customHeight="1">
      <c r="A12628" s="32" t="b">
        <v>0</v>
      </c>
      <c r="B12628" s="33"/>
      <c r="C12628" s="34"/>
      <c r="D12628" s="35" t="s">
        <v>434</v>
      </c>
      <c r="E12628" s="37" t="s">
        <v>235</v>
      </c>
      <c r="F12628" s="37"/>
      <c r="G12628" s="37"/>
      <c r="H12628" s="37" t="s">
        <v>8994</v>
      </c>
      <c r="I12628" s="36">
        <f t="shared" si="1"/>
        <v>1</v>
      </c>
      <c r="J12628" s="37"/>
      <c r="K12628" s="37"/>
    </row>
    <row r="12629" ht="22.5" hidden="1" customHeight="1">
      <c r="A12629" s="32" t="b">
        <v>0</v>
      </c>
      <c r="B12629" s="33"/>
      <c r="C12629" s="34"/>
      <c r="D12629" s="35" t="s">
        <v>434</v>
      </c>
      <c r="E12629" s="37" t="s">
        <v>235</v>
      </c>
      <c r="F12629" s="37"/>
      <c r="G12629" s="37"/>
      <c r="H12629" s="37" t="s">
        <v>8995</v>
      </c>
      <c r="I12629" s="36">
        <f t="shared" si="1"/>
        <v>1</v>
      </c>
      <c r="J12629" s="37"/>
      <c r="K12629" s="37"/>
    </row>
    <row r="12630" ht="22.5" hidden="1" customHeight="1">
      <c r="A12630" s="32" t="b">
        <v>0</v>
      </c>
      <c r="B12630" s="33"/>
      <c r="C12630" s="34"/>
      <c r="D12630" s="35" t="s">
        <v>434</v>
      </c>
      <c r="E12630" s="37" t="s">
        <v>235</v>
      </c>
      <c r="F12630" s="37"/>
      <c r="G12630" s="37"/>
      <c r="H12630" s="37" t="s">
        <v>8996</v>
      </c>
      <c r="I12630" s="36">
        <f t="shared" si="1"/>
        <v>1</v>
      </c>
      <c r="J12630" s="37"/>
      <c r="K12630" s="37"/>
    </row>
    <row r="12631" ht="22.5" hidden="1" customHeight="1">
      <c r="A12631" s="32" t="b">
        <v>0</v>
      </c>
      <c r="B12631" s="33"/>
      <c r="C12631" s="34"/>
      <c r="D12631" s="35" t="s">
        <v>434</v>
      </c>
      <c r="E12631" s="37" t="s">
        <v>235</v>
      </c>
      <c r="F12631" s="37"/>
      <c r="G12631" s="37"/>
      <c r="H12631" s="37" t="s">
        <v>8997</v>
      </c>
      <c r="I12631" s="36">
        <f t="shared" si="1"/>
        <v>1</v>
      </c>
      <c r="J12631" s="37"/>
      <c r="K12631" s="37"/>
    </row>
    <row r="12632" ht="22.5" hidden="1" customHeight="1">
      <c r="A12632" s="32" t="b">
        <v>0</v>
      </c>
      <c r="B12632" s="33"/>
      <c r="C12632" s="34"/>
      <c r="D12632" s="35" t="s">
        <v>434</v>
      </c>
      <c r="E12632" s="37" t="s">
        <v>235</v>
      </c>
      <c r="F12632" s="37"/>
      <c r="G12632" s="37"/>
      <c r="H12632" s="37"/>
      <c r="I12632" s="36">
        <f t="shared" si="1"/>
        <v>1</v>
      </c>
      <c r="J12632" s="37"/>
      <c r="K12632" s="37"/>
    </row>
    <row r="12633" ht="22.5" hidden="1" customHeight="1">
      <c r="A12633" s="32" t="b">
        <v>0</v>
      </c>
      <c r="B12633" s="33"/>
      <c r="C12633" s="34"/>
      <c r="D12633" s="35" t="s">
        <v>434</v>
      </c>
      <c r="E12633" s="37" t="s">
        <v>235</v>
      </c>
      <c r="F12633" s="37"/>
      <c r="G12633" s="37"/>
      <c r="H12633" s="37"/>
      <c r="I12633" s="36">
        <f t="shared" si="1"/>
        <v>2</v>
      </c>
      <c r="J12633" s="37"/>
      <c r="K12633" s="37"/>
    </row>
    <row r="12634" ht="22.5" hidden="1" customHeight="1">
      <c r="A12634" s="32" t="b">
        <v>0</v>
      </c>
      <c r="B12634" s="33"/>
      <c r="C12634" s="34"/>
      <c r="D12634" s="35" t="s">
        <v>434</v>
      </c>
      <c r="E12634" s="37" t="s">
        <v>235</v>
      </c>
      <c r="F12634" s="37"/>
      <c r="G12634" s="37"/>
      <c r="H12634" s="37" t="s">
        <v>8998</v>
      </c>
      <c r="I12634" s="36">
        <f t="shared" si="1"/>
        <v>1</v>
      </c>
      <c r="J12634" s="37"/>
      <c r="K12634" s="37"/>
    </row>
    <row r="12635" ht="22.5" hidden="1" customHeight="1">
      <c r="A12635" s="32" t="b">
        <v>0</v>
      </c>
      <c r="B12635" s="33"/>
      <c r="C12635" s="34"/>
      <c r="D12635" s="35" t="s">
        <v>434</v>
      </c>
      <c r="E12635" s="37" t="s">
        <v>235</v>
      </c>
      <c r="F12635" s="37"/>
      <c r="G12635" s="37"/>
      <c r="H12635" s="37" t="s">
        <v>8999</v>
      </c>
      <c r="I12635" s="36">
        <f t="shared" si="1"/>
        <v>1</v>
      </c>
      <c r="J12635" s="37"/>
      <c r="K12635" s="37"/>
    </row>
    <row r="12636" ht="22.5" hidden="1" customHeight="1">
      <c r="A12636" s="32" t="b">
        <v>0</v>
      </c>
      <c r="B12636" s="33"/>
      <c r="C12636" s="34"/>
      <c r="D12636" s="35" t="s">
        <v>434</v>
      </c>
      <c r="E12636" s="37" t="s">
        <v>235</v>
      </c>
      <c r="F12636" s="37"/>
      <c r="G12636" s="37"/>
      <c r="H12636" s="37" t="s">
        <v>9000</v>
      </c>
      <c r="I12636" s="36">
        <f t="shared" si="1"/>
        <v>1</v>
      </c>
      <c r="J12636" s="37"/>
      <c r="K12636" s="37"/>
    </row>
    <row r="12637" ht="22.5" hidden="1" customHeight="1">
      <c r="A12637" s="32" t="b">
        <v>0</v>
      </c>
      <c r="B12637" s="33"/>
      <c r="C12637" s="34"/>
      <c r="D12637" s="35" t="s">
        <v>434</v>
      </c>
      <c r="E12637" s="37" t="s">
        <v>235</v>
      </c>
      <c r="F12637" s="37"/>
      <c r="G12637" s="37"/>
      <c r="H12637" s="37" t="s">
        <v>9001</v>
      </c>
      <c r="I12637" s="36">
        <f t="shared" si="1"/>
        <v>1</v>
      </c>
      <c r="J12637" s="37"/>
      <c r="K12637" s="37"/>
    </row>
    <row r="12638" ht="22.5" hidden="1" customHeight="1">
      <c r="A12638" s="32" t="b">
        <v>0</v>
      </c>
      <c r="B12638" s="33"/>
      <c r="C12638" s="34"/>
      <c r="D12638" s="35" t="s">
        <v>434</v>
      </c>
      <c r="E12638" s="37" t="s">
        <v>235</v>
      </c>
      <c r="F12638" s="37"/>
      <c r="G12638" s="37"/>
      <c r="H12638" s="37" t="s">
        <v>9002</v>
      </c>
      <c r="I12638" s="36">
        <f t="shared" si="1"/>
        <v>1</v>
      </c>
      <c r="J12638" s="37"/>
      <c r="K12638" s="37"/>
    </row>
    <row r="12639" ht="22.5" hidden="1" customHeight="1">
      <c r="A12639" s="32" t="b">
        <v>0</v>
      </c>
      <c r="B12639" s="33"/>
      <c r="C12639" s="34"/>
      <c r="D12639" s="35" t="s">
        <v>434</v>
      </c>
      <c r="E12639" s="37" t="s">
        <v>235</v>
      </c>
      <c r="F12639" s="37"/>
      <c r="G12639" s="37"/>
      <c r="H12639" s="37" t="s">
        <v>9003</v>
      </c>
      <c r="I12639" s="36">
        <f t="shared" si="1"/>
        <v>1</v>
      </c>
      <c r="J12639" s="37"/>
      <c r="K12639" s="37"/>
    </row>
    <row r="12640" ht="22.5" hidden="1" customHeight="1">
      <c r="A12640" s="32" t="b">
        <v>0</v>
      </c>
      <c r="B12640" s="33"/>
      <c r="C12640" s="34"/>
      <c r="D12640" s="35" t="s">
        <v>434</v>
      </c>
      <c r="E12640" s="37" t="s">
        <v>235</v>
      </c>
      <c r="F12640" s="37"/>
      <c r="G12640" s="37"/>
      <c r="H12640" s="37"/>
      <c r="I12640" s="36">
        <f t="shared" si="1"/>
        <v>1</v>
      </c>
      <c r="J12640" s="37"/>
      <c r="K12640" s="37"/>
    </row>
    <row r="12641" ht="22.5" hidden="1" customHeight="1">
      <c r="A12641" s="32" t="b">
        <v>0</v>
      </c>
      <c r="B12641" s="33"/>
      <c r="C12641" s="34"/>
      <c r="D12641" s="35" t="s">
        <v>434</v>
      </c>
      <c r="E12641" s="37" t="s">
        <v>235</v>
      </c>
      <c r="F12641" s="37"/>
      <c r="G12641" s="37"/>
      <c r="H12641" s="37" t="s">
        <v>9004</v>
      </c>
      <c r="I12641" s="36">
        <f t="shared" si="1"/>
        <v>1</v>
      </c>
      <c r="J12641" s="37"/>
      <c r="K12641" s="37"/>
    </row>
    <row r="12642" ht="22.5" hidden="1" customHeight="1">
      <c r="A12642" s="32" t="b">
        <v>0</v>
      </c>
      <c r="B12642" s="33"/>
      <c r="C12642" s="34"/>
      <c r="D12642" s="35" t="s">
        <v>434</v>
      </c>
      <c r="E12642" s="37" t="s">
        <v>235</v>
      </c>
      <c r="F12642" s="37"/>
      <c r="G12642" s="37"/>
      <c r="H12642" s="37" t="s">
        <v>9005</v>
      </c>
      <c r="I12642" s="36">
        <f t="shared" si="1"/>
        <v>1</v>
      </c>
      <c r="J12642" s="37"/>
      <c r="K12642" s="37"/>
    </row>
    <row r="12643" ht="22.5" hidden="1" customHeight="1">
      <c r="A12643" s="32" t="b">
        <v>0</v>
      </c>
      <c r="B12643" s="33"/>
      <c r="C12643" s="34"/>
      <c r="D12643" s="35" t="s">
        <v>434</v>
      </c>
      <c r="E12643" s="37" t="s">
        <v>235</v>
      </c>
      <c r="F12643" s="37"/>
      <c r="G12643" s="37"/>
      <c r="H12643" s="37" t="s">
        <v>9006</v>
      </c>
      <c r="I12643" s="36">
        <f t="shared" si="1"/>
        <v>1</v>
      </c>
      <c r="J12643" s="37"/>
      <c r="K12643" s="37"/>
    </row>
    <row r="12644" ht="22.5" hidden="1" customHeight="1">
      <c r="A12644" s="32" t="b">
        <v>0</v>
      </c>
      <c r="B12644" s="33"/>
      <c r="C12644" s="34"/>
      <c r="D12644" s="35" t="s">
        <v>434</v>
      </c>
      <c r="E12644" s="37" t="s">
        <v>235</v>
      </c>
      <c r="F12644" s="37"/>
      <c r="G12644" s="37"/>
      <c r="H12644" s="37" t="s">
        <v>9007</v>
      </c>
      <c r="I12644" s="36">
        <f t="shared" si="1"/>
        <v>1</v>
      </c>
      <c r="J12644" s="37"/>
      <c r="K12644" s="37"/>
    </row>
    <row r="12645" ht="22.5" hidden="1" customHeight="1">
      <c r="A12645" s="32" t="b">
        <v>0</v>
      </c>
      <c r="B12645" s="33"/>
      <c r="C12645" s="34"/>
      <c r="D12645" s="35" t="s">
        <v>434</v>
      </c>
      <c r="E12645" s="37" t="s">
        <v>235</v>
      </c>
      <c r="F12645" s="37"/>
      <c r="G12645" s="37"/>
      <c r="H12645" s="37"/>
      <c r="I12645" s="36">
        <f t="shared" si="1"/>
        <v>1</v>
      </c>
      <c r="J12645" s="37"/>
      <c r="K12645" s="37"/>
    </row>
    <row r="12646" ht="22.5" hidden="1" customHeight="1">
      <c r="A12646" s="32" t="b">
        <v>0</v>
      </c>
      <c r="B12646" s="33"/>
      <c r="C12646" s="34"/>
      <c r="D12646" s="35" t="s">
        <v>434</v>
      </c>
      <c r="E12646" s="37" t="s">
        <v>235</v>
      </c>
      <c r="F12646" s="37"/>
      <c r="G12646" s="37"/>
      <c r="H12646" s="37" t="s">
        <v>9008</v>
      </c>
      <c r="I12646" s="36">
        <f t="shared" si="1"/>
        <v>1</v>
      </c>
      <c r="J12646" s="37"/>
      <c r="K12646" s="37"/>
    </row>
    <row r="12647" ht="22.5" hidden="1" customHeight="1">
      <c r="A12647" s="32" t="b">
        <v>0</v>
      </c>
      <c r="B12647" s="33"/>
      <c r="C12647" s="34"/>
      <c r="D12647" s="35" t="s">
        <v>434</v>
      </c>
      <c r="E12647" s="37" t="s">
        <v>235</v>
      </c>
      <c r="F12647" s="37"/>
      <c r="G12647" s="37"/>
      <c r="H12647" s="37" t="s">
        <v>9009</v>
      </c>
      <c r="I12647" s="36">
        <f t="shared" si="1"/>
        <v>1</v>
      </c>
      <c r="J12647" s="37"/>
      <c r="K12647" s="37"/>
    </row>
    <row r="12648" ht="22.5" hidden="1" customHeight="1">
      <c r="A12648" s="32" t="b">
        <v>0</v>
      </c>
      <c r="B12648" s="33"/>
      <c r="C12648" s="34"/>
      <c r="D12648" s="35" t="s">
        <v>434</v>
      </c>
      <c r="E12648" s="37" t="s">
        <v>235</v>
      </c>
      <c r="F12648" s="37"/>
      <c r="G12648" s="37"/>
      <c r="H12648" s="37"/>
      <c r="I12648" s="36">
        <f t="shared" si="1"/>
        <v>1</v>
      </c>
      <c r="J12648" s="37"/>
      <c r="K12648" s="37"/>
    </row>
    <row r="12649" ht="22.5" hidden="1" customHeight="1">
      <c r="A12649" s="32" t="b">
        <v>0</v>
      </c>
      <c r="B12649" s="33"/>
      <c r="C12649" s="34"/>
      <c r="D12649" s="35" t="s">
        <v>434</v>
      </c>
      <c r="E12649" s="37" t="s">
        <v>235</v>
      </c>
      <c r="F12649" s="37"/>
      <c r="G12649" s="37"/>
      <c r="H12649" s="37"/>
      <c r="I12649" s="36">
        <f t="shared" si="1"/>
        <v>2</v>
      </c>
      <c r="J12649" s="37"/>
      <c r="K12649" s="37"/>
    </row>
    <row r="12650" ht="22.5" hidden="1" customHeight="1">
      <c r="A12650" s="32" t="b">
        <v>0</v>
      </c>
      <c r="B12650" s="33"/>
      <c r="C12650" s="34"/>
      <c r="D12650" s="35" t="s">
        <v>434</v>
      </c>
      <c r="E12650" s="37" t="s">
        <v>235</v>
      </c>
      <c r="F12650" s="37"/>
      <c r="G12650" s="37"/>
      <c r="H12650" s="37" t="s">
        <v>9010</v>
      </c>
      <c r="I12650" s="36">
        <f t="shared" si="1"/>
        <v>1</v>
      </c>
      <c r="J12650" s="37"/>
      <c r="K12650" s="37"/>
    </row>
    <row r="12651" ht="22.5" hidden="1" customHeight="1">
      <c r="A12651" s="32" t="b">
        <v>0</v>
      </c>
      <c r="B12651" s="33"/>
      <c r="C12651" s="34"/>
      <c r="D12651" s="35" t="s">
        <v>434</v>
      </c>
      <c r="E12651" s="37" t="s">
        <v>235</v>
      </c>
      <c r="F12651" s="37"/>
      <c r="G12651" s="37"/>
      <c r="H12651" s="37" t="s">
        <v>9011</v>
      </c>
      <c r="I12651" s="36">
        <f t="shared" si="1"/>
        <v>1</v>
      </c>
      <c r="J12651" s="37"/>
      <c r="K12651" s="37"/>
    </row>
    <row r="12652" ht="22.5" hidden="1" customHeight="1">
      <c r="A12652" s="32" t="b">
        <v>0</v>
      </c>
      <c r="B12652" s="33"/>
      <c r="C12652" s="34"/>
      <c r="D12652" s="35" t="s">
        <v>434</v>
      </c>
      <c r="E12652" s="37" t="s">
        <v>235</v>
      </c>
      <c r="F12652" s="37"/>
      <c r="G12652" s="37"/>
      <c r="H12652" s="37"/>
      <c r="I12652" s="36">
        <f t="shared" si="1"/>
        <v>1</v>
      </c>
      <c r="J12652" s="37"/>
      <c r="K12652" s="37"/>
    </row>
    <row r="12653" ht="22.5" hidden="1" customHeight="1">
      <c r="A12653" s="32" t="b">
        <v>0</v>
      </c>
      <c r="B12653" s="33"/>
      <c r="C12653" s="34"/>
      <c r="D12653" s="35" t="s">
        <v>434</v>
      </c>
      <c r="E12653" s="37" t="s">
        <v>235</v>
      </c>
      <c r="F12653" s="37"/>
      <c r="G12653" s="37"/>
      <c r="H12653" s="37" t="s">
        <v>9012</v>
      </c>
      <c r="I12653" s="36">
        <f t="shared" si="1"/>
        <v>1</v>
      </c>
      <c r="J12653" s="37"/>
      <c r="K12653" s="37"/>
    </row>
    <row r="12654" ht="22.5" hidden="1" customHeight="1">
      <c r="A12654" s="32" t="b">
        <v>0</v>
      </c>
      <c r="B12654" s="33"/>
      <c r="C12654" s="34"/>
      <c r="D12654" s="35" t="s">
        <v>434</v>
      </c>
      <c r="E12654" s="37" t="s">
        <v>235</v>
      </c>
      <c r="F12654" s="37"/>
      <c r="G12654" s="37"/>
      <c r="H12654" s="37" t="s">
        <v>9013</v>
      </c>
      <c r="I12654" s="36">
        <f t="shared" si="1"/>
        <v>1</v>
      </c>
      <c r="J12654" s="37"/>
      <c r="K12654" s="37"/>
    </row>
    <row r="12655" ht="22.5" hidden="1" customHeight="1">
      <c r="A12655" s="32" t="b">
        <v>0</v>
      </c>
      <c r="B12655" s="33"/>
      <c r="C12655" s="34"/>
      <c r="D12655" s="35" t="s">
        <v>434</v>
      </c>
      <c r="E12655" s="37" t="s">
        <v>235</v>
      </c>
      <c r="F12655" s="37"/>
      <c r="G12655" s="37"/>
      <c r="H12655" s="37" t="s">
        <v>9014</v>
      </c>
      <c r="I12655" s="36">
        <f t="shared" si="1"/>
        <v>1</v>
      </c>
      <c r="J12655" s="37"/>
      <c r="K12655" s="37"/>
    </row>
    <row r="12656" ht="22.5" hidden="1" customHeight="1">
      <c r="A12656" s="32" t="b">
        <v>0</v>
      </c>
      <c r="B12656" s="33"/>
      <c r="C12656" s="34"/>
      <c r="D12656" s="35" t="s">
        <v>434</v>
      </c>
      <c r="E12656" s="37" t="s">
        <v>235</v>
      </c>
      <c r="F12656" s="37"/>
      <c r="G12656" s="37"/>
      <c r="H12656" s="37"/>
      <c r="I12656" s="36">
        <f t="shared" si="1"/>
        <v>1</v>
      </c>
      <c r="J12656" s="37"/>
      <c r="K12656" s="37"/>
    </row>
    <row r="12657" ht="22.5" hidden="1" customHeight="1">
      <c r="A12657" s="32" t="b">
        <v>0</v>
      </c>
      <c r="B12657" s="33"/>
      <c r="C12657" s="34"/>
      <c r="D12657" s="35" t="s">
        <v>434</v>
      </c>
      <c r="E12657" s="37" t="s">
        <v>235</v>
      </c>
      <c r="F12657" s="37"/>
      <c r="G12657" s="37"/>
      <c r="H12657" s="37" t="s">
        <v>9015</v>
      </c>
      <c r="I12657" s="36">
        <f t="shared" si="1"/>
        <v>1</v>
      </c>
      <c r="J12657" s="37"/>
      <c r="K12657" s="37"/>
    </row>
    <row r="12658" ht="22.5" hidden="1" customHeight="1">
      <c r="A12658" s="32" t="b">
        <v>0</v>
      </c>
      <c r="B12658" s="33"/>
      <c r="C12658" s="34"/>
      <c r="D12658" s="35" t="s">
        <v>434</v>
      </c>
      <c r="E12658" s="37" t="s">
        <v>235</v>
      </c>
      <c r="F12658" s="37"/>
      <c r="G12658" s="37"/>
      <c r="H12658" s="37" t="s">
        <v>9016</v>
      </c>
      <c r="I12658" s="36">
        <f t="shared" si="1"/>
        <v>1</v>
      </c>
      <c r="J12658" s="37"/>
      <c r="K12658" s="37"/>
    </row>
    <row r="12659" ht="22.5" hidden="1" customHeight="1">
      <c r="A12659" s="32" t="b">
        <v>0</v>
      </c>
      <c r="B12659" s="33"/>
      <c r="C12659" s="34"/>
      <c r="D12659" s="35" t="s">
        <v>434</v>
      </c>
      <c r="E12659" s="37" t="s">
        <v>235</v>
      </c>
      <c r="F12659" s="37"/>
      <c r="G12659" s="37"/>
      <c r="H12659" s="37"/>
      <c r="I12659" s="36">
        <f t="shared" si="1"/>
        <v>1</v>
      </c>
      <c r="J12659" s="37"/>
      <c r="K12659" s="37"/>
    </row>
    <row r="12660" ht="22.5" hidden="1" customHeight="1">
      <c r="A12660" s="32" t="b">
        <v>0</v>
      </c>
      <c r="B12660" s="33"/>
      <c r="C12660" s="34"/>
      <c r="D12660" s="35" t="s">
        <v>434</v>
      </c>
      <c r="E12660" s="37" t="s">
        <v>235</v>
      </c>
      <c r="F12660" s="37"/>
      <c r="G12660" s="37"/>
      <c r="H12660" s="37"/>
      <c r="I12660" s="36">
        <f t="shared" si="1"/>
        <v>2</v>
      </c>
      <c r="J12660" s="37"/>
      <c r="K12660" s="37"/>
    </row>
    <row r="12661" ht="22.5" hidden="1" customHeight="1">
      <c r="A12661" s="32" t="b">
        <v>0</v>
      </c>
      <c r="B12661" s="33"/>
      <c r="C12661" s="34"/>
      <c r="D12661" s="35" t="s">
        <v>434</v>
      </c>
      <c r="E12661" s="37" t="s">
        <v>235</v>
      </c>
      <c r="F12661" s="37"/>
      <c r="G12661" s="37"/>
      <c r="H12661" s="37" t="s">
        <v>9017</v>
      </c>
      <c r="I12661" s="36">
        <f t="shared" si="1"/>
        <v>1</v>
      </c>
      <c r="J12661" s="37"/>
      <c r="K12661" s="37"/>
    </row>
    <row r="12662" ht="22.5" hidden="1" customHeight="1">
      <c r="A12662" s="32" t="b">
        <v>0</v>
      </c>
      <c r="B12662" s="33"/>
      <c r="C12662" s="34"/>
      <c r="D12662" s="35" t="s">
        <v>434</v>
      </c>
      <c r="E12662" s="37" t="s">
        <v>235</v>
      </c>
      <c r="F12662" s="37"/>
      <c r="G12662" s="37"/>
      <c r="H12662" s="37"/>
      <c r="I12662" s="36">
        <f t="shared" si="1"/>
        <v>1</v>
      </c>
      <c r="J12662" s="37"/>
      <c r="K12662" s="37"/>
    </row>
    <row r="12663" ht="22.5" hidden="1" customHeight="1">
      <c r="A12663" s="32" t="b">
        <v>0</v>
      </c>
      <c r="B12663" s="33"/>
      <c r="C12663" s="34"/>
      <c r="D12663" s="35" t="s">
        <v>434</v>
      </c>
      <c r="E12663" s="37" t="s">
        <v>235</v>
      </c>
      <c r="F12663" s="37"/>
      <c r="G12663" s="37"/>
      <c r="H12663" s="37" t="s">
        <v>9018</v>
      </c>
      <c r="I12663" s="36">
        <f t="shared" si="1"/>
        <v>1</v>
      </c>
      <c r="J12663" s="37"/>
      <c r="K12663" s="37"/>
    </row>
    <row r="12664" ht="22.5" hidden="1" customHeight="1">
      <c r="A12664" s="32" t="b">
        <v>0</v>
      </c>
      <c r="B12664" s="33"/>
      <c r="C12664" s="34"/>
      <c r="D12664" s="35" t="s">
        <v>434</v>
      </c>
      <c r="E12664" s="37" t="s">
        <v>235</v>
      </c>
      <c r="F12664" s="37"/>
      <c r="G12664" s="37"/>
      <c r="H12664" s="37" t="s">
        <v>9019</v>
      </c>
      <c r="I12664" s="36">
        <f t="shared" si="1"/>
        <v>1</v>
      </c>
      <c r="J12664" s="37"/>
      <c r="K12664" s="37"/>
    </row>
    <row r="12665" ht="22.5" hidden="1" customHeight="1">
      <c r="A12665" s="32" t="b">
        <v>0</v>
      </c>
      <c r="B12665" s="33"/>
      <c r="C12665" s="34"/>
      <c r="D12665" s="35" t="s">
        <v>434</v>
      </c>
      <c r="E12665" s="37" t="s">
        <v>235</v>
      </c>
      <c r="F12665" s="37"/>
      <c r="G12665" s="37"/>
      <c r="H12665" s="37" t="s">
        <v>9020</v>
      </c>
      <c r="I12665" s="36">
        <f t="shared" si="1"/>
        <v>1</v>
      </c>
      <c r="J12665" s="37"/>
      <c r="K12665" s="37"/>
    </row>
    <row r="12666" ht="22.5" hidden="1" customHeight="1">
      <c r="A12666" s="32" t="b">
        <v>0</v>
      </c>
      <c r="B12666" s="33"/>
      <c r="C12666" s="34"/>
      <c r="D12666" s="35" t="s">
        <v>434</v>
      </c>
      <c r="E12666" s="37" t="s">
        <v>235</v>
      </c>
      <c r="F12666" s="37"/>
      <c r="G12666" s="37"/>
      <c r="H12666" s="37" t="s">
        <v>9021</v>
      </c>
      <c r="I12666" s="36">
        <f t="shared" si="1"/>
        <v>1</v>
      </c>
      <c r="J12666" s="37"/>
      <c r="K12666" s="37"/>
    </row>
    <row r="12667" ht="22.5" hidden="1" customHeight="1">
      <c r="A12667" s="32" t="b">
        <v>0</v>
      </c>
      <c r="B12667" s="33"/>
      <c r="C12667" s="34"/>
      <c r="D12667" s="35" t="s">
        <v>434</v>
      </c>
      <c r="E12667" s="37" t="s">
        <v>235</v>
      </c>
      <c r="F12667" s="37"/>
      <c r="G12667" s="37"/>
      <c r="H12667" s="37" t="s">
        <v>9022</v>
      </c>
      <c r="I12667" s="36">
        <f t="shared" si="1"/>
        <v>1</v>
      </c>
      <c r="J12667" s="37"/>
      <c r="K12667" s="37"/>
    </row>
    <row r="12668" ht="22.5" hidden="1" customHeight="1">
      <c r="A12668" s="32" t="b">
        <v>0</v>
      </c>
      <c r="B12668" s="33"/>
      <c r="C12668" s="34"/>
      <c r="D12668" s="35" t="s">
        <v>434</v>
      </c>
      <c r="E12668" s="37" t="s">
        <v>235</v>
      </c>
      <c r="F12668" s="37"/>
      <c r="G12668" s="37"/>
      <c r="H12668" s="37" t="s">
        <v>9023</v>
      </c>
      <c r="I12668" s="36">
        <f t="shared" si="1"/>
        <v>1</v>
      </c>
      <c r="J12668" s="37"/>
      <c r="K12668" s="37"/>
    </row>
    <row r="12669" ht="22.5" hidden="1" customHeight="1">
      <c r="A12669" s="32" t="b">
        <v>0</v>
      </c>
      <c r="B12669" s="33"/>
      <c r="C12669" s="34"/>
      <c r="D12669" s="35" t="s">
        <v>434</v>
      </c>
      <c r="E12669" s="37" t="s">
        <v>235</v>
      </c>
      <c r="F12669" s="37"/>
      <c r="G12669" s="37"/>
      <c r="H12669" s="37"/>
      <c r="I12669" s="36">
        <f t="shared" si="1"/>
        <v>1</v>
      </c>
      <c r="J12669" s="37"/>
      <c r="K12669" s="37"/>
    </row>
    <row r="12670" ht="22.5" hidden="1" customHeight="1">
      <c r="A12670" s="32" t="b">
        <v>0</v>
      </c>
      <c r="B12670" s="33"/>
      <c r="C12670" s="34"/>
      <c r="D12670" s="35" t="s">
        <v>434</v>
      </c>
      <c r="E12670" s="37" t="s">
        <v>235</v>
      </c>
      <c r="F12670" s="37"/>
      <c r="G12670" s="37"/>
      <c r="H12670" s="37" t="s">
        <v>9024</v>
      </c>
      <c r="I12670" s="36">
        <f t="shared" si="1"/>
        <v>1</v>
      </c>
      <c r="J12670" s="37"/>
      <c r="K12670" s="37"/>
    </row>
    <row r="12671" ht="22.5" hidden="1" customHeight="1">
      <c r="A12671" s="32" t="b">
        <v>0</v>
      </c>
      <c r="B12671" s="33"/>
      <c r="C12671" s="34"/>
      <c r="D12671" s="35" t="s">
        <v>434</v>
      </c>
      <c r="E12671" s="37" t="s">
        <v>235</v>
      </c>
      <c r="F12671" s="37"/>
      <c r="G12671" s="37"/>
      <c r="H12671" s="37" t="s">
        <v>9025</v>
      </c>
      <c r="I12671" s="36">
        <f t="shared" si="1"/>
        <v>1</v>
      </c>
      <c r="J12671" s="37"/>
      <c r="K12671" s="37"/>
    </row>
    <row r="12672" ht="22.5" hidden="1" customHeight="1">
      <c r="A12672" s="32" t="b">
        <v>0</v>
      </c>
      <c r="B12672" s="33"/>
      <c r="C12672" s="34"/>
      <c r="D12672" s="35" t="s">
        <v>434</v>
      </c>
      <c r="E12672" s="37" t="s">
        <v>235</v>
      </c>
      <c r="F12672" s="37"/>
      <c r="G12672" s="37"/>
      <c r="H12672" s="37"/>
      <c r="I12672" s="36">
        <f t="shared" si="1"/>
        <v>1</v>
      </c>
      <c r="J12672" s="37"/>
      <c r="K12672" s="37"/>
    </row>
    <row r="12673" ht="22.5" hidden="1" customHeight="1">
      <c r="A12673" s="32" t="b">
        <v>0</v>
      </c>
      <c r="B12673" s="33"/>
      <c r="C12673" s="34"/>
      <c r="D12673" s="35" t="s">
        <v>434</v>
      </c>
      <c r="E12673" s="37" t="s">
        <v>235</v>
      </c>
      <c r="F12673" s="37"/>
      <c r="G12673" s="37"/>
      <c r="H12673" s="37"/>
      <c r="I12673" s="36">
        <f t="shared" si="1"/>
        <v>2</v>
      </c>
      <c r="J12673" s="37"/>
      <c r="K12673" s="37"/>
    </row>
    <row r="12674" ht="22.5" hidden="1" customHeight="1">
      <c r="A12674" s="32" t="b">
        <v>0</v>
      </c>
      <c r="B12674" s="33"/>
      <c r="C12674" s="34"/>
      <c r="D12674" s="35" t="s">
        <v>434</v>
      </c>
      <c r="E12674" s="37" t="s">
        <v>235</v>
      </c>
      <c r="F12674" s="37"/>
      <c r="G12674" s="37"/>
      <c r="H12674" s="37" t="s">
        <v>6203</v>
      </c>
      <c r="I12674" s="36">
        <f t="shared" si="1"/>
        <v>1</v>
      </c>
      <c r="J12674" s="37"/>
      <c r="K12674" s="37"/>
    </row>
    <row r="12675" ht="22.5" hidden="1" customHeight="1">
      <c r="A12675" s="32" t="b">
        <v>0</v>
      </c>
      <c r="B12675" s="33"/>
      <c r="C12675" s="34"/>
      <c r="D12675" s="35" t="s">
        <v>434</v>
      </c>
      <c r="E12675" s="37" t="s">
        <v>235</v>
      </c>
      <c r="F12675" s="37"/>
      <c r="G12675" s="37"/>
      <c r="H12675" s="37" t="s">
        <v>9026</v>
      </c>
      <c r="I12675" s="36">
        <f t="shared" si="1"/>
        <v>1</v>
      </c>
      <c r="J12675" s="37"/>
      <c r="K12675" s="37"/>
    </row>
    <row r="12676" ht="22.5" hidden="1" customHeight="1">
      <c r="A12676" s="32" t="b">
        <v>0</v>
      </c>
      <c r="B12676" s="33"/>
      <c r="C12676" s="34"/>
      <c r="D12676" s="35" t="s">
        <v>434</v>
      </c>
      <c r="E12676" s="37" t="s">
        <v>235</v>
      </c>
      <c r="F12676" s="37"/>
      <c r="G12676" s="37"/>
      <c r="H12676" s="37"/>
      <c r="I12676" s="36">
        <f t="shared" si="1"/>
        <v>1</v>
      </c>
      <c r="J12676" s="37"/>
      <c r="K12676" s="37"/>
    </row>
    <row r="12677" ht="22.5" hidden="1" customHeight="1">
      <c r="A12677" s="32" t="b">
        <v>0</v>
      </c>
      <c r="B12677" s="33"/>
      <c r="C12677" s="34"/>
      <c r="D12677" s="35" t="s">
        <v>434</v>
      </c>
      <c r="E12677" s="37" t="s">
        <v>235</v>
      </c>
      <c r="F12677" s="37"/>
      <c r="G12677" s="37"/>
      <c r="H12677" s="37"/>
      <c r="I12677" s="36">
        <f t="shared" si="1"/>
        <v>2</v>
      </c>
      <c r="J12677" s="37"/>
      <c r="K12677" s="37"/>
    </row>
    <row r="12678" ht="22.5" hidden="1" customHeight="1">
      <c r="A12678" s="32" t="b">
        <v>0</v>
      </c>
      <c r="B12678" s="33"/>
      <c r="C12678" s="34"/>
      <c r="D12678" s="35" t="s">
        <v>434</v>
      </c>
      <c r="E12678" s="37" t="s">
        <v>235</v>
      </c>
      <c r="F12678" s="37"/>
      <c r="G12678" s="37"/>
      <c r="H12678" s="37" t="s">
        <v>9027</v>
      </c>
      <c r="I12678" s="36">
        <f t="shared" si="1"/>
        <v>1</v>
      </c>
      <c r="J12678" s="37"/>
      <c r="K12678" s="37"/>
    </row>
    <row r="12679" ht="22.5" hidden="1" customHeight="1">
      <c r="A12679" s="32" t="b">
        <v>0</v>
      </c>
      <c r="B12679" s="33"/>
      <c r="C12679" s="34"/>
      <c r="D12679" s="35" t="s">
        <v>434</v>
      </c>
      <c r="E12679" s="37" t="s">
        <v>235</v>
      </c>
      <c r="F12679" s="37"/>
      <c r="G12679" s="37"/>
      <c r="H12679" s="37" t="s">
        <v>9028</v>
      </c>
      <c r="I12679" s="36">
        <f t="shared" si="1"/>
        <v>1</v>
      </c>
      <c r="J12679" s="37"/>
      <c r="K12679" s="37"/>
    </row>
    <row r="12680" ht="22.5" hidden="1" customHeight="1">
      <c r="A12680" s="32" t="b">
        <v>0</v>
      </c>
      <c r="B12680" s="33"/>
      <c r="C12680" s="34"/>
      <c r="D12680" s="35" t="s">
        <v>434</v>
      </c>
      <c r="E12680" s="37" t="s">
        <v>235</v>
      </c>
      <c r="F12680" s="37"/>
      <c r="G12680" s="37"/>
      <c r="H12680" s="37"/>
      <c r="I12680" s="36">
        <f t="shared" si="1"/>
        <v>1</v>
      </c>
      <c r="J12680" s="37"/>
      <c r="K12680" s="37"/>
    </row>
    <row r="12681" ht="22.5" hidden="1" customHeight="1">
      <c r="A12681" s="32" t="b">
        <v>0</v>
      </c>
      <c r="B12681" s="33"/>
      <c r="C12681" s="34"/>
      <c r="D12681" s="35" t="s">
        <v>434</v>
      </c>
      <c r="E12681" s="37" t="s">
        <v>235</v>
      </c>
      <c r="F12681" s="37"/>
      <c r="G12681" s="37"/>
      <c r="H12681" s="37"/>
      <c r="I12681" s="36">
        <f t="shared" si="1"/>
        <v>2</v>
      </c>
      <c r="J12681" s="37"/>
      <c r="K12681" s="37"/>
    </row>
    <row r="12682" ht="22.5" hidden="1" customHeight="1">
      <c r="A12682" s="32" t="b">
        <v>0</v>
      </c>
      <c r="B12682" s="33"/>
      <c r="C12682" s="34"/>
      <c r="D12682" s="35" t="s">
        <v>434</v>
      </c>
      <c r="E12682" s="37" t="s">
        <v>235</v>
      </c>
      <c r="F12682" s="37"/>
      <c r="G12682" s="37"/>
      <c r="H12682" s="37" t="s">
        <v>9029</v>
      </c>
      <c r="I12682" s="36">
        <f t="shared" si="1"/>
        <v>1</v>
      </c>
      <c r="J12682" s="37"/>
      <c r="K12682" s="37"/>
    </row>
    <row r="12683" ht="22.5" hidden="1" customHeight="1">
      <c r="A12683" s="32" t="b">
        <v>0</v>
      </c>
      <c r="B12683" s="33"/>
      <c r="C12683" s="34"/>
      <c r="D12683" s="35" t="s">
        <v>434</v>
      </c>
      <c r="E12683" s="37" t="s">
        <v>235</v>
      </c>
      <c r="F12683" s="37"/>
      <c r="G12683" s="37"/>
      <c r="H12683" s="37" t="s">
        <v>9030</v>
      </c>
      <c r="I12683" s="36">
        <f t="shared" si="1"/>
        <v>1</v>
      </c>
      <c r="J12683" s="37"/>
      <c r="K12683" s="37"/>
    </row>
    <row r="12684" ht="22.5" hidden="1" customHeight="1">
      <c r="A12684" s="32" t="b">
        <v>0</v>
      </c>
      <c r="B12684" s="33"/>
      <c r="C12684" s="34"/>
      <c r="D12684" s="35" t="s">
        <v>434</v>
      </c>
      <c r="E12684" s="37" t="s">
        <v>235</v>
      </c>
      <c r="F12684" s="37"/>
      <c r="G12684" s="37"/>
      <c r="H12684" s="37"/>
      <c r="I12684" s="36">
        <f t="shared" si="1"/>
        <v>1</v>
      </c>
      <c r="J12684" s="37"/>
      <c r="K12684" s="37"/>
    </row>
    <row r="12685" ht="22.5" hidden="1" customHeight="1">
      <c r="A12685" s="32" t="b">
        <v>0</v>
      </c>
      <c r="B12685" s="33"/>
      <c r="C12685" s="34"/>
      <c r="D12685" s="35" t="s">
        <v>434</v>
      </c>
      <c r="E12685" s="37" t="s">
        <v>235</v>
      </c>
      <c r="F12685" s="37"/>
      <c r="G12685" s="37"/>
      <c r="H12685" s="37" t="s">
        <v>9031</v>
      </c>
      <c r="I12685" s="36">
        <f t="shared" si="1"/>
        <v>1</v>
      </c>
      <c r="J12685" s="37"/>
      <c r="K12685" s="37"/>
    </row>
    <row r="12686" ht="22.5" hidden="1" customHeight="1">
      <c r="A12686" s="32" t="b">
        <v>0</v>
      </c>
      <c r="B12686" s="33"/>
      <c r="C12686" s="34"/>
      <c r="D12686" s="35" t="s">
        <v>434</v>
      </c>
      <c r="E12686" s="37" t="s">
        <v>235</v>
      </c>
      <c r="F12686" s="37"/>
      <c r="G12686" s="37"/>
      <c r="H12686" s="37" t="s">
        <v>9032</v>
      </c>
      <c r="I12686" s="36">
        <f t="shared" si="1"/>
        <v>1</v>
      </c>
      <c r="J12686" s="37"/>
      <c r="K12686" s="37"/>
    </row>
    <row r="12687" ht="22.5" hidden="1" customHeight="1">
      <c r="A12687" s="32" t="b">
        <v>0</v>
      </c>
      <c r="B12687" s="33"/>
      <c r="C12687" s="34"/>
      <c r="D12687" s="35" t="s">
        <v>434</v>
      </c>
      <c r="E12687" s="37" t="s">
        <v>235</v>
      </c>
      <c r="F12687" s="37"/>
      <c r="G12687" s="37"/>
      <c r="H12687" s="37" t="s">
        <v>9033</v>
      </c>
      <c r="I12687" s="36">
        <f t="shared" si="1"/>
        <v>1</v>
      </c>
      <c r="J12687" s="37"/>
      <c r="K12687" s="37"/>
    </row>
    <row r="12688" ht="22.5" hidden="1" customHeight="1">
      <c r="A12688" s="32" t="b">
        <v>0</v>
      </c>
      <c r="B12688" s="33"/>
      <c r="C12688" s="34"/>
      <c r="D12688" s="35" t="s">
        <v>434</v>
      </c>
      <c r="E12688" s="37" t="s">
        <v>235</v>
      </c>
      <c r="F12688" s="37"/>
      <c r="G12688" s="37"/>
      <c r="H12688" s="37" t="s">
        <v>9034</v>
      </c>
      <c r="I12688" s="36">
        <f t="shared" si="1"/>
        <v>1</v>
      </c>
      <c r="J12688" s="37"/>
      <c r="K12688" s="37"/>
    </row>
    <row r="12689" ht="22.5" hidden="1" customHeight="1">
      <c r="A12689" s="32" t="b">
        <v>0</v>
      </c>
      <c r="B12689" s="33"/>
      <c r="C12689" s="34"/>
      <c r="D12689" s="35" t="s">
        <v>434</v>
      </c>
      <c r="E12689" s="37" t="s">
        <v>235</v>
      </c>
      <c r="F12689" s="37"/>
      <c r="G12689" s="37"/>
      <c r="H12689" s="37"/>
      <c r="I12689" s="36">
        <f t="shared" si="1"/>
        <v>1</v>
      </c>
      <c r="J12689" s="37"/>
      <c r="K12689" s="37"/>
    </row>
    <row r="12690" ht="22.5" hidden="1" customHeight="1">
      <c r="A12690" s="32" t="b">
        <v>0</v>
      </c>
      <c r="B12690" s="33"/>
      <c r="C12690" s="34"/>
      <c r="D12690" s="35" t="s">
        <v>434</v>
      </c>
      <c r="E12690" s="37" t="s">
        <v>235</v>
      </c>
      <c r="F12690" s="37"/>
      <c r="G12690" s="37"/>
      <c r="H12690" s="37"/>
      <c r="I12690" s="36">
        <f t="shared" si="1"/>
        <v>2</v>
      </c>
      <c r="J12690" s="37"/>
      <c r="K12690" s="37"/>
    </row>
    <row r="12691" ht="22.5" hidden="1" customHeight="1">
      <c r="A12691" s="32" t="b">
        <v>0</v>
      </c>
      <c r="B12691" s="33"/>
      <c r="C12691" s="34"/>
      <c r="D12691" s="35" t="s">
        <v>434</v>
      </c>
      <c r="E12691" s="37" t="s">
        <v>235</v>
      </c>
      <c r="F12691" s="37"/>
      <c r="G12691" s="37"/>
      <c r="H12691" s="37" t="s">
        <v>9035</v>
      </c>
      <c r="I12691" s="36">
        <f t="shared" si="1"/>
        <v>1</v>
      </c>
      <c r="J12691" s="37"/>
      <c r="K12691" s="37"/>
    </row>
    <row r="12692" ht="22.5" hidden="1" customHeight="1">
      <c r="A12692" s="32" t="b">
        <v>0</v>
      </c>
      <c r="B12692" s="33"/>
      <c r="C12692" s="34"/>
      <c r="D12692" s="35" t="s">
        <v>434</v>
      </c>
      <c r="E12692" s="37" t="s">
        <v>235</v>
      </c>
      <c r="F12692" s="37"/>
      <c r="G12692" s="37"/>
      <c r="H12692" s="37" t="s">
        <v>9036</v>
      </c>
      <c r="I12692" s="36">
        <f t="shared" si="1"/>
        <v>1</v>
      </c>
      <c r="J12692" s="37"/>
      <c r="K12692" s="37"/>
    </row>
    <row r="12693" ht="22.5" hidden="1" customHeight="1">
      <c r="A12693" s="32" t="b">
        <v>0</v>
      </c>
      <c r="B12693" s="33"/>
      <c r="C12693" s="34"/>
      <c r="D12693" s="35" t="s">
        <v>434</v>
      </c>
      <c r="E12693" s="37" t="s">
        <v>235</v>
      </c>
      <c r="F12693" s="37"/>
      <c r="G12693" s="37"/>
      <c r="H12693" s="37"/>
      <c r="I12693" s="36">
        <f t="shared" si="1"/>
        <v>1</v>
      </c>
      <c r="J12693" s="37"/>
      <c r="K12693" s="37"/>
    </row>
    <row r="12694" ht="22.5" hidden="1" customHeight="1">
      <c r="A12694" s="32" t="b">
        <v>0</v>
      </c>
      <c r="B12694" s="33"/>
      <c r="C12694" s="34"/>
      <c r="D12694" s="35" t="s">
        <v>434</v>
      </c>
      <c r="E12694" s="37" t="s">
        <v>235</v>
      </c>
      <c r="F12694" s="37"/>
      <c r="G12694" s="37"/>
      <c r="H12694" s="37" t="s">
        <v>9037</v>
      </c>
      <c r="I12694" s="36">
        <f t="shared" si="1"/>
        <v>1</v>
      </c>
      <c r="J12694" s="37"/>
      <c r="K12694" s="37"/>
    </row>
    <row r="12695" ht="22.5" hidden="1" customHeight="1">
      <c r="A12695" s="32" t="b">
        <v>0</v>
      </c>
      <c r="B12695" s="33"/>
      <c r="C12695" s="34"/>
      <c r="D12695" s="35" t="s">
        <v>434</v>
      </c>
      <c r="E12695" s="37" t="s">
        <v>235</v>
      </c>
      <c r="F12695" s="37"/>
      <c r="G12695" s="37"/>
      <c r="H12695" s="37" t="s">
        <v>9038</v>
      </c>
      <c r="I12695" s="36">
        <f t="shared" si="1"/>
        <v>1</v>
      </c>
      <c r="J12695" s="37"/>
      <c r="K12695" s="37"/>
    </row>
    <row r="12696" ht="22.5" hidden="1" customHeight="1">
      <c r="A12696" s="32" t="b">
        <v>0</v>
      </c>
      <c r="B12696" s="33"/>
      <c r="C12696" s="34"/>
      <c r="D12696" s="35" t="s">
        <v>434</v>
      </c>
      <c r="E12696" s="37" t="s">
        <v>235</v>
      </c>
      <c r="F12696" s="37"/>
      <c r="G12696" s="37"/>
      <c r="H12696" s="37" t="s">
        <v>9039</v>
      </c>
      <c r="I12696" s="36">
        <f t="shared" si="1"/>
        <v>1</v>
      </c>
      <c r="J12696" s="37"/>
      <c r="K12696" s="37"/>
    </row>
    <row r="12697" ht="22.5" hidden="1" customHeight="1">
      <c r="A12697" s="32" t="b">
        <v>0</v>
      </c>
      <c r="B12697" s="33"/>
      <c r="C12697" s="34"/>
      <c r="D12697" s="35" t="s">
        <v>434</v>
      </c>
      <c r="E12697" s="37" t="s">
        <v>235</v>
      </c>
      <c r="F12697" s="37"/>
      <c r="G12697" s="37"/>
      <c r="H12697" s="37" t="s">
        <v>9040</v>
      </c>
      <c r="I12697" s="36">
        <f t="shared" si="1"/>
        <v>1</v>
      </c>
      <c r="J12697" s="37"/>
      <c r="K12697" s="37"/>
    </row>
    <row r="12698" ht="22.5" hidden="1" customHeight="1">
      <c r="A12698" s="32" t="b">
        <v>0</v>
      </c>
      <c r="B12698" s="33"/>
      <c r="C12698" s="34"/>
      <c r="D12698" s="35" t="s">
        <v>434</v>
      </c>
      <c r="E12698" s="37" t="s">
        <v>235</v>
      </c>
      <c r="F12698" s="37"/>
      <c r="G12698" s="37"/>
      <c r="H12698" s="37" t="s">
        <v>9041</v>
      </c>
      <c r="I12698" s="36">
        <f t="shared" si="1"/>
        <v>1</v>
      </c>
      <c r="J12698" s="37"/>
      <c r="K12698" s="37"/>
    </row>
    <row r="12699" ht="22.5" hidden="1" customHeight="1">
      <c r="A12699" s="32" t="b">
        <v>0</v>
      </c>
      <c r="B12699" s="33"/>
      <c r="C12699" s="34"/>
      <c r="D12699" s="35" t="s">
        <v>434</v>
      </c>
      <c r="E12699" s="37" t="s">
        <v>235</v>
      </c>
      <c r="F12699" s="37"/>
      <c r="G12699" s="37"/>
      <c r="H12699" s="37"/>
      <c r="I12699" s="36">
        <f t="shared" si="1"/>
        <v>1</v>
      </c>
      <c r="J12699" s="37"/>
      <c r="K12699" s="37"/>
    </row>
    <row r="12700" ht="22.5" hidden="1" customHeight="1">
      <c r="A12700" s="32" t="b">
        <v>0</v>
      </c>
      <c r="B12700" s="33"/>
      <c r="C12700" s="34"/>
      <c r="D12700" s="35" t="s">
        <v>434</v>
      </c>
      <c r="E12700" s="37" t="s">
        <v>235</v>
      </c>
      <c r="F12700" s="37"/>
      <c r="G12700" s="37"/>
      <c r="H12700" s="37"/>
      <c r="I12700" s="36">
        <f t="shared" si="1"/>
        <v>2</v>
      </c>
      <c r="J12700" s="37"/>
      <c r="K12700" s="37"/>
    </row>
    <row r="12701" ht="22.5" hidden="1" customHeight="1">
      <c r="A12701" s="32" t="b">
        <v>0</v>
      </c>
      <c r="B12701" s="33"/>
      <c r="C12701" s="34"/>
      <c r="D12701" s="35" t="s">
        <v>434</v>
      </c>
      <c r="E12701" s="37" t="s">
        <v>235</v>
      </c>
      <c r="F12701" s="37"/>
      <c r="G12701" s="37"/>
      <c r="H12701" s="37" t="s">
        <v>6374</v>
      </c>
      <c r="I12701" s="36">
        <f t="shared" si="1"/>
        <v>1</v>
      </c>
      <c r="J12701" s="37"/>
      <c r="K12701" s="37"/>
    </row>
    <row r="12702" ht="22.5" hidden="1" customHeight="1">
      <c r="A12702" s="32" t="b">
        <v>0</v>
      </c>
      <c r="B12702" s="33"/>
      <c r="C12702" s="34"/>
      <c r="D12702" s="35" t="s">
        <v>434</v>
      </c>
      <c r="E12702" s="37" t="s">
        <v>235</v>
      </c>
      <c r="F12702" s="37"/>
      <c r="G12702" s="37"/>
      <c r="H12702" s="37" t="s">
        <v>9042</v>
      </c>
      <c r="I12702" s="36">
        <f t="shared" si="1"/>
        <v>1</v>
      </c>
      <c r="J12702" s="37"/>
      <c r="K12702" s="37"/>
    </row>
    <row r="12703" ht="22.5" hidden="1" customHeight="1">
      <c r="A12703" s="32" t="b">
        <v>0</v>
      </c>
      <c r="B12703" s="33"/>
      <c r="C12703" s="34"/>
      <c r="D12703" s="35" t="s">
        <v>434</v>
      </c>
      <c r="E12703" s="37" t="s">
        <v>235</v>
      </c>
      <c r="F12703" s="37"/>
      <c r="G12703" s="37"/>
      <c r="H12703" s="37"/>
      <c r="I12703" s="36">
        <f t="shared" si="1"/>
        <v>1</v>
      </c>
      <c r="J12703" s="37"/>
      <c r="K12703" s="37"/>
    </row>
    <row r="12704" ht="22.5" hidden="1" customHeight="1">
      <c r="A12704" s="32" t="b">
        <v>0</v>
      </c>
      <c r="B12704" s="33"/>
      <c r="C12704" s="34"/>
      <c r="D12704" s="35" t="s">
        <v>434</v>
      </c>
      <c r="E12704" s="37" t="s">
        <v>235</v>
      </c>
      <c r="F12704" s="37"/>
      <c r="G12704" s="37"/>
      <c r="H12704" s="37"/>
      <c r="I12704" s="36">
        <f t="shared" si="1"/>
        <v>2</v>
      </c>
      <c r="J12704" s="37"/>
      <c r="K12704" s="37"/>
    </row>
    <row r="12705" ht="22.5" hidden="1" customHeight="1">
      <c r="A12705" s="32" t="b">
        <v>0</v>
      </c>
      <c r="B12705" s="33"/>
      <c r="C12705" s="34"/>
      <c r="D12705" s="35" t="s">
        <v>434</v>
      </c>
      <c r="E12705" s="37" t="s">
        <v>235</v>
      </c>
      <c r="F12705" s="37"/>
      <c r="G12705" s="37"/>
      <c r="H12705" s="37" t="s">
        <v>9043</v>
      </c>
      <c r="I12705" s="36">
        <f t="shared" si="1"/>
        <v>1</v>
      </c>
      <c r="J12705" s="37"/>
      <c r="K12705" s="37"/>
    </row>
    <row r="12706" ht="22.5" hidden="1" customHeight="1">
      <c r="A12706" s="32" t="b">
        <v>0</v>
      </c>
      <c r="B12706" s="33"/>
      <c r="C12706" s="34"/>
      <c r="D12706" s="35" t="s">
        <v>434</v>
      </c>
      <c r="E12706" s="37" t="s">
        <v>235</v>
      </c>
      <c r="F12706" s="37"/>
      <c r="G12706" s="37"/>
      <c r="H12706" s="37" t="s">
        <v>9044</v>
      </c>
      <c r="I12706" s="36">
        <f t="shared" si="1"/>
        <v>1</v>
      </c>
      <c r="J12706" s="37"/>
      <c r="K12706" s="37"/>
    </row>
    <row r="12707" ht="22.5" hidden="1" customHeight="1">
      <c r="A12707" s="32" t="b">
        <v>0</v>
      </c>
      <c r="B12707" s="33"/>
      <c r="C12707" s="34"/>
      <c r="D12707" s="35" t="s">
        <v>434</v>
      </c>
      <c r="E12707" s="37" t="s">
        <v>235</v>
      </c>
      <c r="F12707" s="37"/>
      <c r="G12707" s="37"/>
      <c r="H12707" s="37" t="s">
        <v>9045</v>
      </c>
      <c r="I12707" s="36">
        <f t="shared" si="1"/>
        <v>1</v>
      </c>
      <c r="J12707" s="37"/>
      <c r="K12707" s="37"/>
    </row>
    <row r="12708" ht="22.5" hidden="1" customHeight="1">
      <c r="A12708" s="32" t="b">
        <v>0</v>
      </c>
      <c r="B12708" s="33"/>
      <c r="C12708" s="34"/>
      <c r="D12708" s="35" t="s">
        <v>434</v>
      </c>
      <c r="E12708" s="37" t="s">
        <v>235</v>
      </c>
      <c r="F12708" s="37"/>
      <c r="G12708" s="37"/>
      <c r="H12708" s="37" t="s">
        <v>9046</v>
      </c>
      <c r="I12708" s="36">
        <f t="shared" si="1"/>
        <v>1</v>
      </c>
      <c r="J12708" s="37"/>
      <c r="K12708" s="37"/>
    </row>
    <row r="12709" ht="22.5" hidden="1" customHeight="1">
      <c r="A12709" s="32" t="b">
        <v>0</v>
      </c>
      <c r="B12709" s="33"/>
      <c r="C12709" s="34"/>
      <c r="D12709" s="35" t="s">
        <v>434</v>
      </c>
      <c r="E12709" s="37" t="s">
        <v>235</v>
      </c>
      <c r="F12709" s="37"/>
      <c r="G12709" s="37"/>
      <c r="H12709" s="37"/>
      <c r="I12709" s="36">
        <f t="shared" si="1"/>
        <v>1</v>
      </c>
      <c r="J12709" s="37"/>
      <c r="K12709" s="37"/>
    </row>
    <row r="12710" ht="22.5" hidden="1" customHeight="1">
      <c r="A12710" s="32" t="b">
        <v>0</v>
      </c>
      <c r="B12710" s="33"/>
      <c r="C12710" s="34"/>
      <c r="D12710" s="35" t="s">
        <v>434</v>
      </c>
      <c r="E12710" s="37" t="s">
        <v>235</v>
      </c>
      <c r="F12710" s="37"/>
      <c r="G12710" s="37"/>
      <c r="H12710" s="37"/>
      <c r="I12710" s="36">
        <f t="shared" si="1"/>
        <v>2</v>
      </c>
      <c r="J12710" s="37"/>
      <c r="K12710" s="37"/>
    </row>
    <row r="12711" ht="22.5" hidden="1" customHeight="1">
      <c r="A12711" s="32" t="b">
        <v>0</v>
      </c>
      <c r="B12711" s="33"/>
      <c r="C12711" s="34"/>
      <c r="D12711" s="35" t="s">
        <v>434</v>
      </c>
      <c r="E12711" s="37" t="s">
        <v>235</v>
      </c>
      <c r="F12711" s="37"/>
      <c r="G12711" s="37"/>
      <c r="H12711" s="37" t="s">
        <v>9047</v>
      </c>
      <c r="I12711" s="36">
        <f t="shared" si="1"/>
        <v>1</v>
      </c>
      <c r="J12711" s="37"/>
      <c r="K12711" s="37"/>
    </row>
    <row r="12712" ht="22.5" hidden="1" customHeight="1">
      <c r="A12712" s="32" t="b">
        <v>0</v>
      </c>
      <c r="B12712" s="33"/>
      <c r="C12712" s="34"/>
      <c r="D12712" s="35" t="s">
        <v>434</v>
      </c>
      <c r="E12712" s="37" t="s">
        <v>235</v>
      </c>
      <c r="F12712" s="37"/>
      <c r="G12712" s="37"/>
      <c r="H12712" s="37"/>
      <c r="I12712" s="36">
        <f t="shared" si="1"/>
        <v>1</v>
      </c>
      <c r="J12712" s="37"/>
      <c r="K12712" s="37"/>
    </row>
    <row r="12713" ht="22.5" hidden="1" customHeight="1">
      <c r="A12713" s="32" t="b">
        <v>0</v>
      </c>
      <c r="B12713" s="33"/>
      <c r="C12713" s="34"/>
      <c r="D12713" s="35" t="s">
        <v>434</v>
      </c>
      <c r="E12713" s="37" t="s">
        <v>235</v>
      </c>
      <c r="F12713" s="37"/>
      <c r="G12713" s="37"/>
      <c r="H12713" s="37"/>
      <c r="I12713" s="36">
        <f t="shared" si="1"/>
        <v>2</v>
      </c>
      <c r="J12713" s="37"/>
      <c r="K12713" s="37"/>
    </row>
    <row r="12714" ht="22.5" hidden="1" customHeight="1">
      <c r="A12714" s="32" t="b">
        <v>0</v>
      </c>
      <c r="B12714" s="33"/>
      <c r="C12714" s="34"/>
      <c r="D12714" s="35" t="s">
        <v>434</v>
      </c>
      <c r="E12714" s="37" t="s">
        <v>235</v>
      </c>
      <c r="F12714" s="37"/>
      <c r="G12714" s="37"/>
      <c r="H12714" s="37" t="s">
        <v>6382</v>
      </c>
      <c r="I12714" s="36">
        <f t="shared" si="1"/>
        <v>1</v>
      </c>
      <c r="J12714" s="37"/>
      <c r="K12714" s="37"/>
    </row>
    <row r="12715" ht="22.5" hidden="1" customHeight="1">
      <c r="A12715" s="32" t="b">
        <v>0</v>
      </c>
      <c r="B12715" s="33"/>
      <c r="C12715" s="34"/>
      <c r="D12715" s="35" t="s">
        <v>434</v>
      </c>
      <c r="E12715" s="37" t="s">
        <v>235</v>
      </c>
      <c r="F12715" s="37"/>
      <c r="G12715" s="37"/>
      <c r="H12715" s="37" t="s">
        <v>9048</v>
      </c>
      <c r="I12715" s="36">
        <f t="shared" si="1"/>
        <v>1</v>
      </c>
      <c r="J12715" s="37"/>
      <c r="K12715" s="37"/>
    </row>
    <row r="12716" ht="22.5" hidden="1" customHeight="1">
      <c r="A12716" s="32" t="b">
        <v>0</v>
      </c>
      <c r="B12716" s="33"/>
      <c r="C12716" s="34"/>
      <c r="D12716" s="35" t="s">
        <v>434</v>
      </c>
      <c r="E12716" s="37" t="s">
        <v>235</v>
      </c>
      <c r="F12716" s="37"/>
      <c r="G12716" s="37"/>
      <c r="H12716" s="37"/>
      <c r="I12716" s="36">
        <f t="shared" si="1"/>
        <v>1</v>
      </c>
      <c r="J12716" s="37"/>
      <c r="K12716" s="37"/>
    </row>
    <row r="12717" ht="22.5" hidden="1" customHeight="1">
      <c r="A12717" s="32" t="b">
        <v>0</v>
      </c>
      <c r="B12717" s="33"/>
      <c r="C12717" s="34"/>
      <c r="D12717" s="35" t="s">
        <v>434</v>
      </c>
      <c r="E12717" s="37" t="s">
        <v>235</v>
      </c>
      <c r="F12717" s="37"/>
      <c r="G12717" s="37"/>
      <c r="H12717" s="37" t="s">
        <v>9049</v>
      </c>
      <c r="I12717" s="36">
        <f t="shared" si="1"/>
        <v>1</v>
      </c>
      <c r="J12717" s="37"/>
      <c r="K12717" s="37"/>
    </row>
    <row r="12718" ht="22.5" hidden="1" customHeight="1">
      <c r="A12718" s="32" t="b">
        <v>0</v>
      </c>
      <c r="B12718" s="33"/>
      <c r="C12718" s="34"/>
      <c r="D12718" s="35" t="s">
        <v>434</v>
      </c>
      <c r="E12718" s="37" t="s">
        <v>235</v>
      </c>
      <c r="F12718" s="37"/>
      <c r="G12718" s="37"/>
      <c r="H12718" s="37"/>
      <c r="I12718" s="36">
        <f t="shared" si="1"/>
        <v>1</v>
      </c>
      <c r="J12718" s="37"/>
      <c r="K12718" s="37"/>
    </row>
    <row r="12719" ht="22.5" hidden="1" customHeight="1">
      <c r="A12719" s="32" t="b">
        <v>0</v>
      </c>
      <c r="B12719" s="33"/>
      <c r="C12719" s="34"/>
      <c r="D12719" s="35" t="s">
        <v>434</v>
      </c>
      <c r="E12719" s="37" t="s">
        <v>235</v>
      </c>
      <c r="F12719" s="37"/>
      <c r="G12719" s="37"/>
      <c r="H12719" s="37"/>
      <c r="I12719" s="36">
        <f t="shared" si="1"/>
        <v>2</v>
      </c>
      <c r="J12719" s="37"/>
      <c r="K12719" s="37"/>
    </row>
    <row r="12720" ht="22.5" hidden="1" customHeight="1">
      <c r="A12720" s="32" t="b">
        <v>0</v>
      </c>
      <c r="B12720" s="33"/>
      <c r="C12720" s="34"/>
      <c r="D12720" s="35" t="s">
        <v>434</v>
      </c>
      <c r="E12720" s="37" t="s">
        <v>235</v>
      </c>
      <c r="F12720" s="37"/>
      <c r="G12720" s="37"/>
      <c r="H12720" s="37" t="s">
        <v>9050</v>
      </c>
      <c r="I12720" s="36">
        <f t="shared" si="1"/>
        <v>1</v>
      </c>
      <c r="J12720" s="37"/>
      <c r="K12720" s="37"/>
    </row>
    <row r="12721" ht="22.5" hidden="1" customHeight="1">
      <c r="A12721" s="32" t="b">
        <v>0</v>
      </c>
      <c r="B12721" s="33"/>
      <c r="C12721" s="34"/>
      <c r="D12721" s="35" t="s">
        <v>434</v>
      </c>
      <c r="E12721" s="37" t="s">
        <v>235</v>
      </c>
      <c r="F12721" s="37"/>
      <c r="G12721" s="37"/>
      <c r="H12721" s="37"/>
      <c r="I12721" s="36">
        <f t="shared" si="1"/>
        <v>1</v>
      </c>
      <c r="J12721" s="37"/>
      <c r="K12721" s="37"/>
    </row>
    <row r="12722" ht="22.5" hidden="1" customHeight="1">
      <c r="A12722" s="32" t="b">
        <v>0</v>
      </c>
      <c r="B12722" s="33"/>
      <c r="C12722" s="34"/>
      <c r="D12722" s="35" t="s">
        <v>434</v>
      </c>
      <c r="E12722" s="37" t="s">
        <v>235</v>
      </c>
      <c r="F12722" s="37"/>
      <c r="G12722" s="37"/>
      <c r="H12722" s="37"/>
      <c r="I12722" s="36">
        <f t="shared" si="1"/>
        <v>2</v>
      </c>
      <c r="J12722" s="37"/>
      <c r="K12722" s="37"/>
    </row>
    <row r="12723" ht="22.5" hidden="1" customHeight="1">
      <c r="A12723" s="32" t="b">
        <v>0</v>
      </c>
      <c r="B12723" s="33"/>
      <c r="C12723" s="34"/>
      <c r="D12723" s="35" t="s">
        <v>434</v>
      </c>
      <c r="E12723" s="37" t="s">
        <v>235</v>
      </c>
      <c r="F12723" s="37"/>
      <c r="G12723" s="37"/>
      <c r="H12723" s="37" t="s">
        <v>9051</v>
      </c>
      <c r="I12723" s="36">
        <f t="shared" si="1"/>
        <v>1</v>
      </c>
      <c r="J12723" s="37"/>
      <c r="K12723" s="37"/>
    </row>
    <row r="12724" ht="22.5" hidden="1" customHeight="1">
      <c r="A12724" s="32" t="b">
        <v>0</v>
      </c>
      <c r="B12724" s="33"/>
      <c r="C12724" s="34"/>
      <c r="D12724" s="35" t="s">
        <v>434</v>
      </c>
      <c r="E12724" s="37" t="s">
        <v>235</v>
      </c>
      <c r="F12724" s="37"/>
      <c r="G12724" s="37"/>
      <c r="H12724" s="37" t="s">
        <v>9052</v>
      </c>
      <c r="I12724" s="36">
        <f t="shared" si="1"/>
        <v>1</v>
      </c>
      <c r="J12724" s="37"/>
      <c r="K12724" s="37"/>
    </row>
    <row r="12725" ht="22.5" hidden="1" customHeight="1">
      <c r="A12725" s="32" t="b">
        <v>0</v>
      </c>
      <c r="B12725" s="33"/>
      <c r="C12725" s="34"/>
      <c r="D12725" s="35" t="s">
        <v>434</v>
      </c>
      <c r="E12725" s="37" t="s">
        <v>235</v>
      </c>
      <c r="F12725" s="37"/>
      <c r="G12725" s="37"/>
      <c r="H12725" s="37"/>
      <c r="I12725" s="36">
        <f t="shared" si="1"/>
        <v>1</v>
      </c>
      <c r="J12725" s="37"/>
      <c r="K12725" s="37"/>
    </row>
    <row r="12726" ht="22.5" hidden="1" customHeight="1">
      <c r="A12726" s="32" t="b">
        <v>0</v>
      </c>
      <c r="B12726" s="33"/>
      <c r="C12726" s="34"/>
      <c r="D12726" s="35" t="s">
        <v>434</v>
      </c>
      <c r="E12726" s="37" t="s">
        <v>235</v>
      </c>
      <c r="F12726" s="37"/>
      <c r="G12726" s="37"/>
      <c r="H12726" s="37"/>
      <c r="I12726" s="36">
        <f t="shared" si="1"/>
        <v>2</v>
      </c>
      <c r="J12726" s="37"/>
      <c r="K12726" s="37"/>
    </row>
    <row r="12727" ht="22.5" hidden="1" customHeight="1">
      <c r="A12727" s="32" t="b">
        <v>0</v>
      </c>
      <c r="B12727" s="33"/>
      <c r="C12727" s="34"/>
      <c r="D12727" s="35" t="s">
        <v>434</v>
      </c>
      <c r="E12727" s="37" t="s">
        <v>235</v>
      </c>
      <c r="F12727" s="37"/>
      <c r="G12727" s="37"/>
      <c r="H12727" s="37" t="s">
        <v>9053</v>
      </c>
      <c r="I12727" s="36">
        <f t="shared" si="1"/>
        <v>1</v>
      </c>
      <c r="J12727" s="37"/>
      <c r="K12727" s="37"/>
    </row>
    <row r="12728" ht="22.5" hidden="1" customHeight="1">
      <c r="A12728" s="32" t="b">
        <v>0</v>
      </c>
      <c r="B12728" s="33"/>
      <c r="C12728" s="34"/>
      <c r="D12728" s="35" t="s">
        <v>434</v>
      </c>
      <c r="E12728" s="37" t="s">
        <v>235</v>
      </c>
      <c r="F12728" s="37"/>
      <c r="G12728" s="37"/>
      <c r="H12728" s="37" t="s">
        <v>9054</v>
      </c>
      <c r="I12728" s="36">
        <f t="shared" si="1"/>
        <v>1</v>
      </c>
      <c r="J12728" s="37"/>
      <c r="K12728" s="37"/>
    </row>
    <row r="12729" ht="22.5" hidden="1" customHeight="1">
      <c r="A12729" s="32" t="b">
        <v>0</v>
      </c>
      <c r="B12729" s="33"/>
      <c r="C12729" s="34"/>
      <c r="D12729" s="35" t="s">
        <v>434</v>
      </c>
      <c r="E12729" s="37" t="s">
        <v>235</v>
      </c>
      <c r="F12729" s="37"/>
      <c r="G12729" s="37"/>
      <c r="H12729" s="37"/>
      <c r="I12729" s="36">
        <f t="shared" si="1"/>
        <v>1</v>
      </c>
      <c r="J12729" s="37"/>
      <c r="K12729" s="37"/>
    </row>
    <row r="12730" ht="22.5" hidden="1" customHeight="1">
      <c r="A12730" s="32" t="b">
        <v>0</v>
      </c>
      <c r="B12730" s="33"/>
      <c r="C12730" s="34"/>
      <c r="D12730" s="35" t="s">
        <v>434</v>
      </c>
      <c r="E12730" s="37" t="s">
        <v>235</v>
      </c>
      <c r="F12730" s="37"/>
      <c r="G12730" s="37"/>
      <c r="H12730" s="37"/>
      <c r="I12730" s="36">
        <f t="shared" si="1"/>
        <v>2</v>
      </c>
      <c r="J12730" s="37"/>
      <c r="K12730" s="37"/>
    </row>
    <row r="12731" ht="22.5" hidden="1" customHeight="1">
      <c r="A12731" s="32" t="b">
        <v>0</v>
      </c>
      <c r="B12731" s="33"/>
      <c r="C12731" s="34"/>
      <c r="D12731" s="35" t="s">
        <v>434</v>
      </c>
      <c r="E12731" s="37" t="s">
        <v>235</v>
      </c>
      <c r="F12731" s="37"/>
      <c r="G12731" s="37"/>
      <c r="H12731" s="37" t="s">
        <v>9055</v>
      </c>
      <c r="I12731" s="36">
        <f t="shared" si="1"/>
        <v>1</v>
      </c>
      <c r="J12731" s="37"/>
      <c r="K12731" s="37"/>
    </row>
    <row r="12732" ht="22.5" hidden="1" customHeight="1">
      <c r="A12732" s="32" t="b">
        <v>0</v>
      </c>
      <c r="B12732" s="33"/>
      <c r="C12732" s="34"/>
      <c r="D12732" s="35" t="s">
        <v>434</v>
      </c>
      <c r="E12732" s="37" t="s">
        <v>235</v>
      </c>
      <c r="F12732" s="37"/>
      <c r="G12732" s="37"/>
      <c r="H12732" s="37" t="s">
        <v>9056</v>
      </c>
      <c r="I12732" s="36">
        <f t="shared" si="1"/>
        <v>1</v>
      </c>
      <c r="J12732" s="37"/>
      <c r="K12732" s="37"/>
    </row>
    <row r="12733" ht="22.5" hidden="1" customHeight="1">
      <c r="A12733" s="32" t="b">
        <v>0</v>
      </c>
      <c r="B12733" s="33"/>
      <c r="C12733" s="34"/>
      <c r="D12733" s="35" t="s">
        <v>434</v>
      </c>
      <c r="E12733" s="37" t="s">
        <v>235</v>
      </c>
      <c r="F12733" s="37"/>
      <c r="G12733" s="37"/>
      <c r="H12733" s="37"/>
      <c r="I12733" s="36">
        <f t="shared" si="1"/>
        <v>1</v>
      </c>
      <c r="J12733" s="37"/>
      <c r="K12733" s="37"/>
    </row>
    <row r="12734" ht="22.5" hidden="1" customHeight="1">
      <c r="A12734" s="32" t="b">
        <v>0</v>
      </c>
      <c r="B12734" s="33"/>
      <c r="C12734" s="34"/>
      <c r="D12734" s="35" t="s">
        <v>434</v>
      </c>
      <c r="E12734" s="37" t="s">
        <v>235</v>
      </c>
      <c r="F12734" s="37"/>
      <c r="G12734" s="37"/>
      <c r="H12734" s="37"/>
      <c r="I12734" s="36">
        <f t="shared" si="1"/>
        <v>2</v>
      </c>
      <c r="J12734" s="37"/>
      <c r="K12734" s="37"/>
    </row>
    <row r="12735" ht="22.5" hidden="1" customHeight="1">
      <c r="A12735" s="32" t="b">
        <v>0</v>
      </c>
      <c r="B12735" s="33"/>
      <c r="C12735" s="34"/>
      <c r="D12735" s="35" t="s">
        <v>434</v>
      </c>
      <c r="E12735" s="37" t="s">
        <v>235</v>
      </c>
      <c r="F12735" s="37"/>
      <c r="G12735" s="37"/>
      <c r="H12735" s="37" t="s">
        <v>9057</v>
      </c>
      <c r="I12735" s="36">
        <f t="shared" si="1"/>
        <v>1</v>
      </c>
      <c r="J12735" s="37"/>
      <c r="K12735" s="37"/>
    </row>
    <row r="12736" ht="22.5" hidden="1" customHeight="1">
      <c r="A12736" s="32" t="b">
        <v>0</v>
      </c>
      <c r="B12736" s="33"/>
      <c r="C12736" s="34"/>
      <c r="D12736" s="35" t="s">
        <v>434</v>
      </c>
      <c r="E12736" s="37" t="s">
        <v>235</v>
      </c>
      <c r="F12736" s="37"/>
      <c r="G12736" s="37"/>
      <c r="H12736" s="37" t="s">
        <v>9058</v>
      </c>
      <c r="I12736" s="36">
        <f t="shared" si="1"/>
        <v>1</v>
      </c>
      <c r="J12736" s="37"/>
      <c r="K12736" s="37"/>
    </row>
    <row r="12737" ht="22.5" hidden="1" customHeight="1">
      <c r="A12737" s="32" t="b">
        <v>0</v>
      </c>
      <c r="B12737" s="33"/>
      <c r="C12737" s="34"/>
      <c r="D12737" s="35" t="s">
        <v>434</v>
      </c>
      <c r="E12737" s="37" t="s">
        <v>235</v>
      </c>
      <c r="F12737" s="37"/>
      <c r="G12737" s="37"/>
      <c r="H12737" s="37"/>
      <c r="I12737" s="36">
        <f t="shared" si="1"/>
        <v>1</v>
      </c>
      <c r="J12737" s="37"/>
      <c r="K12737" s="37"/>
    </row>
    <row r="12738" ht="22.5" hidden="1" customHeight="1">
      <c r="A12738" s="32" t="b">
        <v>0</v>
      </c>
      <c r="B12738" s="33"/>
      <c r="C12738" s="34"/>
      <c r="D12738" s="35" t="s">
        <v>434</v>
      </c>
      <c r="E12738" s="37" t="s">
        <v>235</v>
      </c>
      <c r="F12738" s="37"/>
      <c r="G12738" s="37"/>
      <c r="H12738" s="37"/>
      <c r="I12738" s="36">
        <f t="shared" si="1"/>
        <v>2</v>
      </c>
      <c r="J12738" s="37"/>
      <c r="K12738" s="37"/>
    </row>
    <row r="12739" ht="22.5" hidden="1" customHeight="1">
      <c r="A12739" s="32" t="b">
        <v>0</v>
      </c>
      <c r="B12739" s="33"/>
      <c r="C12739" s="34"/>
      <c r="D12739" s="35" t="s">
        <v>434</v>
      </c>
      <c r="E12739" s="37" t="s">
        <v>235</v>
      </c>
      <c r="F12739" s="37"/>
      <c r="G12739" s="37"/>
      <c r="H12739" s="37" t="s">
        <v>8845</v>
      </c>
      <c r="I12739" s="36">
        <f t="shared" si="1"/>
        <v>1</v>
      </c>
      <c r="J12739" s="37"/>
      <c r="K12739" s="37"/>
    </row>
    <row r="12740" ht="22.5" hidden="1" customHeight="1">
      <c r="A12740" s="32" t="b">
        <v>0</v>
      </c>
      <c r="B12740" s="33"/>
      <c r="C12740" s="34"/>
      <c r="D12740" s="35" t="s">
        <v>434</v>
      </c>
      <c r="E12740" s="37" t="s">
        <v>235</v>
      </c>
      <c r="F12740" s="37"/>
      <c r="G12740" s="37"/>
      <c r="H12740" s="37" t="s">
        <v>8883</v>
      </c>
      <c r="I12740" s="36">
        <f t="shared" si="1"/>
        <v>1</v>
      </c>
      <c r="J12740" s="37"/>
      <c r="K12740" s="37"/>
    </row>
    <row r="12741" ht="22.5" hidden="1" customHeight="1">
      <c r="A12741" s="32" t="b">
        <v>0</v>
      </c>
      <c r="B12741" s="33"/>
      <c r="C12741" s="34"/>
      <c r="D12741" s="35" t="s">
        <v>434</v>
      </c>
      <c r="E12741" s="37" t="s">
        <v>235</v>
      </c>
      <c r="F12741" s="37"/>
      <c r="G12741" s="37"/>
      <c r="H12741" s="37"/>
      <c r="I12741" s="36">
        <f t="shared" si="1"/>
        <v>1</v>
      </c>
      <c r="J12741" s="37"/>
      <c r="K12741" s="37"/>
    </row>
    <row r="12742" ht="22.5" hidden="1" customHeight="1">
      <c r="A12742" s="32" t="b">
        <v>0</v>
      </c>
      <c r="B12742" s="33"/>
      <c r="C12742" s="34"/>
      <c r="D12742" s="35" t="s">
        <v>434</v>
      </c>
      <c r="E12742" s="37" t="s">
        <v>235</v>
      </c>
      <c r="F12742" s="37"/>
      <c r="G12742" s="37"/>
      <c r="H12742" s="37" t="s">
        <v>9059</v>
      </c>
      <c r="I12742" s="36">
        <f t="shared" si="1"/>
        <v>1</v>
      </c>
      <c r="J12742" s="37"/>
      <c r="K12742" s="37"/>
    </row>
    <row r="12743" ht="22.5" hidden="1" customHeight="1">
      <c r="A12743" s="32" t="b">
        <v>0</v>
      </c>
      <c r="B12743" s="33"/>
      <c r="C12743" s="34"/>
      <c r="D12743" s="35" t="s">
        <v>434</v>
      </c>
      <c r="E12743" s="37" t="s">
        <v>235</v>
      </c>
      <c r="F12743" s="37"/>
      <c r="G12743" s="37"/>
      <c r="H12743" s="37"/>
      <c r="I12743" s="36">
        <f t="shared" si="1"/>
        <v>1</v>
      </c>
      <c r="J12743" s="37"/>
      <c r="K12743" s="37"/>
    </row>
    <row r="12744" ht="22.5" hidden="1" customHeight="1">
      <c r="A12744" s="32" t="b">
        <v>0</v>
      </c>
      <c r="B12744" s="33"/>
      <c r="C12744" s="34"/>
      <c r="D12744" s="35" t="s">
        <v>434</v>
      </c>
      <c r="E12744" s="37" t="s">
        <v>235</v>
      </c>
      <c r="F12744" s="37"/>
      <c r="G12744" s="37"/>
      <c r="H12744" s="37"/>
      <c r="I12744" s="36">
        <f t="shared" si="1"/>
        <v>2</v>
      </c>
      <c r="J12744" s="37"/>
      <c r="K12744" s="37"/>
    </row>
    <row r="12745" ht="22.5" hidden="1" customHeight="1">
      <c r="A12745" s="32" t="b">
        <v>0</v>
      </c>
      <c r="B12745" s="33"/>
      <c r="C12745" s="34"/>
      <c r="D12745" s="35" t="s">
        <v>434</v>
      </c>
      <c r="E12745" s="37" t="s">
        <v>235</v>
      </c>
      <c r="F12745" s="37"/>
      <c r="G12745" s="37"/>
      <c r="H12745" s="37" t="s">
        <v>9060</v>
      </c>
      <c r="I12745" s="36">
        <f t="shared" si="1"/>
        <v>1</v>
      </c>
      <c r="J12745" s="37"/>
      <c r="K12745" s="37"/>
    </row>
    <row r="12746" ht="22.5" hidden="1" customHeight="1">
      <c r="A12746" s="32" t="b">
        <v>0</v>
      </c>
      <c r="B12746" s="33"/>
      <c r="C12746" s="34"/>
      <c r="D12746" s="35" t="s">
        <v>434</v>
      </c>
      <c r="E12746" s="37" t="s">
        <v>235</v>
      </c>
      <c r="F12746" s="37"/>
      <c r="G12746" s="37"/>
      <c r="H12746" s="37"/>
      <c r="I12746" s="36">
        <f t="shared" si="1"/>
        <v>1</v>
      </c>
      <c r="J12746" s="37"/>
      <c r="K12746" s="37"/>
    </row>
    <row r="12747" ht="22.5" hidden="1" customHeight="1">
      <c r="A12747" s="32" t="b">
        <v>0</v>
      </c>
      <c r="B12747" s="33"/>
      <c r="C12747" s="34"/>
      <c r="D12747" s="35" t="s">
        <v>434</v>
      </c>
      <c r="E12747" s="37" t="s">
        <v>235</v>
      </c>
      <c r="F12747" s="37"/>
      <c r="G12747" s="37"/>
      <c r="H12747" s="37"/>
      <c r="I12747" s="36">
        <f t="shared" si="1"/>
        <v>2</v>
      </c>
      <c r="J12747" s="37"/>
      <c r="K12747" s="37"/>
    </row>
    <row r="12748" ht="22.5" hidden="1" customHeight="1">
      <c r="A12748" s="32" t="b">
        <v>0</v>
      </c>
      <c r="B12748" s="33"/>
      <c r="C12748" s="34"/>
      <c r="D12748" s="35" t="s">
        <v>434</v>
      </c>
      <c r="E12748" s="37" t="s">
        <v>235</v>
      </c>
      <c r="F12748" s="37"/>
      <c r="G12748" s="37"/>
      <c r="H12748" s="37" t="s">
        <v>9061</v>
      </c>
      <c r="I12748" s="36">
        <f t="shared" si="1"/>
        <v>1</v>
      </c>
      <c r="J12748" s="37"/>
      <c r="K12748" s="37"/>
    </row>
    <row r="12749" ht="22.5" hidden="1" customHeight="1">
      <c r="A12749" s="32" t="b">
        <v>0</v>
      </c>
      <c r="B12749" s="33"/>
      <c r="C12749" s="34"/>
      <c r="D12749" s="35" t="s">
        <v>434</v>
      </c>
      <c r="E12749" s="37" t="s">
        <v>235</v>
      </c>
      <c r="F12749" s="37"/>
      <c r="G12749" s="37"/>
      <c r="H12749" s="37" t="s">
        <v>9062</v>
      </c>
      <c r="I12749" s="36">
        <f t="shared" si="1"/>
        <v>1</v>
      </c>
      <c r="J12749" s="37"/>
      <c r="K12749" s="37"/>
    </row>
    <row r="12750" ht="22.5" hidden="1" customHeight="1">
      <c r="A12750" s="32" t="b">
        <v>0</v>
      </c>
      <c r="B12750" s="33"/>
      <c r="C12750" s="34"/>
      <c r="D12750" s="35" t="s">
        <v>434</v>
      </c>
      <c r="E12750" s="37" t="s">
        <v>235</v>
      </c>
      <c r="F12750" s="37"/>
      <c r="G12750" s="37"/>
      <c r="H12750" s="37"/>
      <c r="I12750" s="36">
        <f t="shared" si="1"/>
        <v>1</v>
      </c>
      <c r="J12750" s="37"/>
      <c r="K12750" s="37"/>
    </row>
    <row r="12751" ht="22.5" hidden="1" customHeight="1">
      <c r="A12751" s="32" t="b">
        <v>0</v>
      </c>
      <c r="B12751" s="33"/>
      <c r="C12751" s="34"/>
      <c r="D12751" s="35" t="s">
        <v>434</v>
      </c>
      <c r="E12751" s="37" t="s">
        <v>235</v>
      </c>
      <c r="F12751" s="37"/>
      <c r="G12751" s="37"/>
      <c r="H12751" s="37"/>
      <c r="I12751" s="36">
        <f t="shared" si="1"/>
        <v>2</v>
      </c>
      <c r="J12751" s="37"/>
      <c r="K12751" s="37"/>
    </row>
    <row r="12752" ht="22.5" hidden="1" customHeight="1">
      <c r="A12752" s="32" t="b">
        <v>0</v>
      </c>
      <c r="B12752" s="33"/>
      <c r="C12752" s="34"/>
      <c r="D12752" s="35" t="s">
        <v>434</v>
      </c>
      <c r="E12752" s="37" t="s">
        <v>235</v>
      </c>
      <c r="F12752" s="37"/>
      <c r="G12752" s="37"/>
      <c r="H12752" s="37" t="s">
        <v>895</v>
      </c>
      <c r="I12752" s="36">
        <f t="shared" si="1"/>
        <v>1</v>
      </c>
      <c r="J12752" s="37"/>
      <c r="K12752" s="37"/>
    </row>
    <row r="12753" ht="22.5" hidden="1" customHeight="1">
      <c r="A12753" s="32" t="b">
        <v>0</v>
      </c>
      <c r="B12753" s="33"/>
      <c r="C12753" s="34"/>
      <c r="D12753" s="35" t="s">
        <v>434</v>
      </c>
      <c r="E12753" s="37" t="s">
        <v>235</v>
      </c>
      <c r="F12753" s="37"/>
      <c r="G12753" s="37"/>
      <c r="H12753" s="37"/>
      <c r="I12753" s="36">
        <f t="shared" si="1"/>
        <v>1</v>
      </c>
      <c r="J12753" s="37"/>
      <c r="K12753" s="37"/>
    </row>
    <row r="12754" ht="22.5" hidden="1" customHeight="1">
      <c r="A12754" s="32" t="b">
        <v>0</v>
      </c>
      <c r="B12754" s="33"/>
      <c r="C12754" s="34"/>
      <c r="D12754" s="35" t="s">
        <v>434</v>
      </c>
      <c r="E12754" s="37" t="s">
        <v>235</v>
      </c>
      <c r="F12754" s="37"/>
      <c r="G12754" s="37"/>
      <c r="H12754" s="37"/>
      <c r="I12754" s="36">
        <f t="shared" si="1"/>
        <v>2</v>
      </c>
      <c r="J12754" s="37"/>
      <c r="K12754" s="37"/>
    </row>
    <row r="12755" ht="22.5" hidden="1" customHeight="1">
      <c r="A12755" s="32" t="b">
        <v>0</v>
      </c>
      <c r="B12755" s="33"/>
      <c r="C12755" s="34"/>
      <c r="D12755" s="35" t="s">
        <v>434</v>
      </c>
      <c r="E12755" s="37" t="s">
        <v>235</v>
      </c>
      <c r="F12755" s="37"/>
      <c r="G12755" s="37"/>
      <c r="H12755" s="37" t="s">
        <v>9063</v>
      </c>
      <c r="I12755" s="36">
        <f t="shared" si="1"/>
        <v>1</v>
      </c>
      <c r="J12755" s="37"/>
      <c r="K12755" s="37"/>
    </row>
    <row r="12756" ht="22.5" hidden="1" customHeight="1">
      <c r="A12756" s="32" t="b">
        <v>0</v>
      </c>
      <c r="B12756" s="33"/>
      <c r="C12756" s="34"/>
      <c r="D12756" s="35" t="s">
        <v>434</v>
      </c>
      <c r="E12756" s="37" t="s">
        <v>235</v>
      </c>
      <c r="F12756" s="37"/>
      <c r="G12756" s="37"/>
      <c r="H12756" s="37"/>
      <c r="I12756" s="36">
        <f t="shared" si="1"/>
        <v>1</v>
      </c>
      <c r="J12756" s="37"/>
      <c r="K12756" s="37"/>
    </row>
    <row r="12757" ht="22.5" hidden="1" customHeight="1">
      <c r="A12757" s="32" t="b">
        <v>0</v>
      </c>
      <c r="B12757" s="33"/>
      <c r="C12757" s="34"/>
      <c r="D12757" s="35" t="s">
        <v>434</v>
      </c>
      <c r="E12757" s="37" t="s">
        <v>235</v>
      </c>
      <c r="F12757" s="37"/>
      <c r="G12757" s="37"/>
      <c r="H12757" s="37"/>
      <c r="I12757" s="36">
        <f t="shared" si="1"/>
        <v>2</v>
      </c>
      <c r="J12757" s="37"/>
      <c r="K12757" s="37"/>
    </row>
    <row r="12758" ht="22.5" hidden="1" customHeight="1">
      <c r="A12758" s="32" t="b">
        <v>0</v>
      </c>
      <c r="B12758" s="33"/>
      <c r="C12758" s="34"/>
      <c r="D12758" s="35" t="s">
        <v>434</v>
      </c>
      <c r="E12758" s="37" t="s">
        <v>235</v>
      </c>
      <c r="F12758" s="37"/>
      <c r="G12758" s="37"/>
      <c r="H12758" s="37" t="s">
        <v>9064</v>
      </c>
      <c r="I12758" s="36">
        <f t="shared" si="1"/>
        <v>1</v>
      </c>
      <c r="J12758" s="37"/>
      <c r="K12758" s="37"/>
    </row>
    <row r="12759" ht="22.5" hidden="1" customHeight="1">
      <c r="A12759" s="32" t="b">
        <v>0</v>
      </c>
      <c r="B12759" s="33"/>
      <c r="C12759" s="34"/>
      <c r="D12759" s="35" t="s">
        <v>434</v>
      </c>
      <c r="E12759" s="37" t="s">
        <v>235</v>
      </c>
      <c r="F12759" s="37"/>
      <c r="G12759" s="37"/>
      <c r="H12759" s="37"/>
      <c r="I12759" s="36">
        <f t="shared" si="1"/>
        <v>1</v>
      </c>
      <c r="J12759" s="37"/>
      <c r="K12759" s="37"/>
    </row>
    <row r="12760" ht="22.5" hidden="1" customHeight="1">
      <c r="A12760" s="32" t="b">
        <v>0</v>
      </c>
      <c r="B12760" s="33"/>
      <c r="C12760" s="34"/>
      <c r="D12760" s="35" t="s">
        <v>434</v>
      </c>
      <c r="E12760" s="37" t="s">
        <v>235</v>
      </c>
      <c r="F12760" s="37"/>
      <c r="G12760" s="37"/>
      <c r="H12760" s="37"/>
      <c r="I12760" s="36">
        <f t="shared" si="1"/>
        <v>2</v>
      </c>
      <c r="J12760" s="37"/>
      <c r="K12760" s="37"/>
    </row>
    <row r="12761" ht="22.5" hidden="1" customHeight="1">
      <c r="A12761" s="32" t="b">
        <v>0</v>
      </c>
      <c r="B12761" s="33"/>
      <c r="C12761" s="34"/>
      <c r="D12761" s="35" t="s">
        <v>434</v>
      </c>
      <c r="E12761" s="37" t="s">
        <v>235</v>
      </c>
      <c r="F12761" s="37"/>
      <c r="G12761" s="37"/>
      <c r="H12761" s="37" t="s">
        <v>9065</v>
      </c>
      <c r="I12761" s="36">
        <f t="shared" si="1"/>
        <v>1</v>
      </c>
      <c r="J12761" s="37"/>
      <c r="K12761" s="37"/>
    </row>
    <row r="12762" ht="22.5" hidden="1" customHeight="1">
      <c r="A12762" s="32" t="b">
        <v>0</v>
      </c>
      <c r="B12762" s="33"/>
      <c r="C12762" s="34"/>
      <c r="D12762" s="35" t="s">
        <v>434</v>
      </c>
      <c r="E12762" s="37" t="s">
        <v>235</v>
      </c>
      <c r="F12762" s="37"/>
      <c r="G12762" s="37"/>
      <c r="H12762" s="37" t="s">
        <v>9066</v>
      </c>
      <c r="I12762" s="36">
        <f t="shared" si="1"/>
        <v>1</v>
      </c>
      <c r="J12762" s="37"/>
      <c r="K12762" s="37"/>
    </row>
    <row r="12763" ht="22.5" hidden="1" customHeight="1">
      <c r="A12763" s="32" t="b">
        <v>0</v>
      </c>
      <c r="B12763" s="33"/>
      <c r="C12763" s="34"/>
      <c r="D12763" s="35" t="s">
        <v>434</v>
      </c>
      <c r="E12763" s="37" t="s">
        <v>235</v>
      </c>
      <c r="F12763" s="37"/>
      <c r="G12763" s="37"/>
      <c r="H12763" s="37" t="s">
        <v>9067</v>
      </c>
      <c r="I12763" s="36">
        <f t="shared" si="1"/>
        <v>1</v>
      </c>
      <c r="J12763" s="37"/>
      <c r="K12763" s="37"/>
    </row>
    <row r="12764" ht="22.5" hidden="1" customHeight="1">
      <c r="A12764" s="32" t="b">
        <v>0</v>
      </c>
      <c r="B12764" s="33"/>
      <c r="C12764" s="34"/>
      <c r="D12764" s="35" t="s">
        <v>434</v>
      </c>
      <c r="E12764" s="37" t="s">
        <v>235</v>
      </c>
      <c r="F12764" s="37"/>
      <c r="G12764" s="37"/>
      <c r="H12764" s="37"/>
      <c r="I12764" s="36">
        <f t="shared" si="1"/>
        <v>1</v>
      </c>
      <c r="J12764" s="37"/>
      <c r="K12764" s="37"/>
    </row>
    <row r="12765" ht="22.5" hidden="1" customHeight="1">
      <c r="A12765" s="32" t="b">
        <v>0</v>
      </c>
      <c r="B12765" s="33"/>
      <c r="C12765" s="34"/>
      <c r="D12765" s="35" t="s">
        <v>434</v>
      </c>
      <c r="E12765" s="37" t="s">
        <v>235</v>
      </c>
      <c r="F12765" s="37"/>
      <c r="G12765" s="37"/>
      <c r="H12765" s="37"/>
      <c r="I12765" s="36">
        <f t="shared" si="1"/>
        <v>2</v>
      </c>
      <c r="J12765" s="37"/>
      <c r="K12765" s="37"/>
    </row>
    <row r="12766" ht="22.5" hidden="1" customHeight="1">
      <c r="A12766" s="32" t="b">
        <v>0</v>
      </c>
      <c r="B12766" s="33"/>
      <c r="C12766" s="34"/>
      <c r="D12766" s="35" t="s">
        <v>434</v>
      </c>
      <c r="E12766" s="37" t="s">
        <v>235</v>
      </c>
      <c r="F12766" s="37"/>
      <c r="G12766" s="37"/>
      <c r="H12766" s="37" t="s">
        <v>9068</v>
      </c>
      <c r="I12766" s="36">
        <f t="shared" si="1"/>
        <v>1</v>
      </c>
      <c r="J12766" s="37"/>
      <c r="K12766" s="37"/>
    </row>
    <row r="12767" ht="22.5" hidden="1" customHeight="1">
      <c r="A12767" s="32" t="b">
        <v>0</v>
      </c>
      <c r="B12767" s="33"/>
      <c r="C12767" s="34"/>
      <c r="D12767" s="35" t="s">
        <v>434</v>
      </c>
      <c r="E12767" s="37" t="s">
        <v>235</v>
      </c>
      <c r="F12767" s="37"/>
      <c r="G12767" s="37"/>
      <c r="H12767" s="37"/>
      <c r="I12767" s="36">
        <f t="shared" si="1"/>
        <v>1</v>
      </c>
      <c r="J12767" s="37"/>
      <c r="K12767" s="37"/>
    </row>
    <row r="12768" ht="22.5" hidden="1" customHeight="1">
      <c r="A12768" s="32" t="b">
        <v>0</v>
      </c>
      <c r="B12768" s="33"/>
      <c r="C12768" s="34"/>
      <c r="D12768" s="35" t="s">
        <v>434</v>
      </c>
      <c r="E12768" s="37" t="s">
        <v>235</v>
      </c>
      <c r="F12768" s="37"/>
      <c r="G12768" s="37"/>
      <c r="H12768" s="37"/>
      <c r="I12768" s="36">
        <f t="shared" si="1"/>
        <v>2</v>
      </c>
      <c r="J12768" s="37"/>
      <c r="K12768" s="37"/>
    </row>
    <row r="12769" ht="22.5" hidden="1" customHeight="1">
      <c r="A12769" s="32" t="b">
        <v>0</v>
      </c>
      <c r="B12769" s="33"/>
      <c r="C12769" s="34"/>
      <c r="D12769" s="35" t="s">
        <v>434</v>
      </c>
      <c r="E12769" s="37" t="s">
        <v>235</v>
      </c>
      <c r="F12769" s="37"/>
      <c r="G12769" s="37"/>
      <c r="H12769" s="37" t="s">
        <v>9069</v>
      </c>
      <c r="I12769" s="36">
        <f t="shared" si="1"/>
        <v>1</v>
      </c>
      <c r="J12769" s="37"/>
      <c r="K12769" s="37"/>
    </row>
    <row r="12770" ht="22.5" hidden="1" customHeight="1">
      <c r="A12770" s="32" t="b">
        <v>0</v>
      </c>
      <c r="B12770" s="33"/>
      <c r="C12770" s="34"/>
      <c r="D12770" s="35" t="s">
        <v>434</v>
      </c>
      <c r="E12770" s="37" t="s">
        <v>235</v>
      </c>
      <c r="F12770" s="37"/>
      <c r="G12770" s="37"/>
      <c r="H12770" s="37"/>
      <c r="I12770" s="36">
        <f t="shared" si="1"/>
        <v>1</v>
      </c>
      <c r="J12770" s="37"/>
      <c r="K12770" s="37"/>
    </row>
    <row r="12771" ht="22.5" hidden="1" customHeight="1">
      <c r="A12771" s="32" t="b">
        <v>0</v>
      </c>
      <c r="B12771" s="33"/>
      <c r="C12771" s="34"/>
      <c r="D12771" s="35" t="s">
        <v>434</v>
      </c>
      <c r="E12771" s="37" t="s">
        <v>235</v>
      </c>
      <c r="F12771" s="37"/>
      <c r="G12771" s="37"/>
      <c r="H12771" s="37"/>
      <c r="I12771" s="36">
        <f t="shared" si="1"/>
        <v>2</v>
      </c>
      <c r="J12771" s="37"/>
      <c r="K12771" s="37"/>
    </row>
    <row r="12772" ht="22.5" hidden="1" customHeight="1">
      <c r="A12772" s="32" t="b">
        <v>0</v>
      </c>
      <c r="B12772" s="33"/>
      <c r="C12772" s="34"/>
      <c r="D12772" s="35" t="s">
        <v>434</v>
      </c>
      <c r="E12772" s="37" t="s">
        <v>235</v>
      </c>
      <c r="F12772" s="37"/>
      <c r="G12772" s="37"/>
      <c r="H12772" s="37" t="s">
        <v>9070</v>
      </c>
      <c r="I12772" s="36">
        <f t="shared" si="1"/>
        <v>1</v>
      </c>
      <c r="J12772" s="37"/>
      <c r="K12772" s="37"/>
    </row>
    <row r="12773" ht="22.5" hidden="1" customHeight="1">
      <c r="A12773" s="32" t="b">
        <v>0</v>
      </c>
      <c r="B12773" s="33"/>
      <c r="C12773" s="34"/>
      <c r="D12773" s="35" t="s">
        <v>434</v>
      </c>
      <c r="E12773" s="37" t="s">
        <v>235</v>
      </c>
      <c r="F12773" s="37"/>
      <c r="G12773" s="37"/>
      <c r="H12773" s="37" t="s">
        <v>1044</v>
      </c>
      <c r="I12773" s="36">
        <f t="shared" si="1"/>
        <v>1</v>
      </c>
      <c r="J12773" s="37"/>
      <c r="K12773" s="37"/>
    </row>
    <row r="12774" ht="22.5" hidden="1" customHeight="1">
      <c r="A12774" s="32" t="b">
        <v>0</v>
      </c>
      <c r="B12774" s="33"/>
      <c r="C12774" s="34"/>
      <c r="D12774" s="35"/>
      <c r="E12774" s="37"/>
      <c r="F12774" s="37"/>
      <c r="G12774" s="37"/>
      <c r="H12774" s="37"/>
      <c r="I12774" s="36">
        <f t="shared" si="1"/>
        <v>1</v>
      </c>
      <c r="J12774" s="37"/>
      <c r="K12774" s="37"/>
    </row>
    <row r="12775" ht="22.5" hidden="1" customHeight="1">
      <c r="A12775" s="32" t="b">
        <v>0</v>
      </c>
      <c r="B12775" s="33"/>
      <c r="C12775" s="34"/>
      <c r="D12775" s="35"/>
      <c r="E12775" s="37"/>
      <c r="F12775" s="37"/>
      <c r="G12775" s="37"/>
      <c r="H12775" s="37"/>
      <c r="I12775" s="36">
        <f t="shared" si="1"/>
        <v>2</v>
      </c>
      <c r="J12775" s="37"/>
      <c r="K12775" s="37"/>
    </row>
    <row r="12776" ht="22.5" hidden="1" customHeight="1">
      <c r="A12776" s="32" t="b">
        <v>0</v>
      </c>
      <c r="B12776" s="33"/>
      <c r="C12776" s="34"/>
      <c r="D12776" s="35"/>
      <c r="E12776" s="37"/>
      <c r="F12776" s="37"/>
      <c r="G12776" s="37"/>
      <c r="H12776" s="37"/>
      <c r="I12776" s="36">
        <f t="shared" si="1"/>
        <v>3</v>
      </c>
      <c r="J12776" s="37"/>
      <c r="K12776" s="37"/>
    </row>
    <row r="12777" ht="22.5" hidden="1" customHeight="1">
      <c r="A12777" s="32" t="b">
        <v>0</v>
      </c>
      <c r="B12777" s="33"/>
      <c r="C12777" s="34"/>
      <c r="D12777" s="35"/>
      <c r="E12777" s="37"/>
      <c r="F12777" s="37"/>
      <c r="G12777" s="37"/>
      <c r="H12777" s="37"/>
      <c r="I12777" s="36">
        <f t="shared" si="1"/>
        <v>4</v>
      </c>
      <c r="J12777" s="37"/>
      <c r="K12777" s="37"/>
    </row>
    <row r="12778" ht="22.5" hidden="1" customHeight="1">
      <c r="A12778" s="32" t="b">
        <v>0</v>
      </c>
      <c r="B12778" s="33"/>
      <c r="C12778" s="34"/>
      <c r="D12778" s="35"/>
      <c r="E12778" s="37"/>
      <c r="F12778" s="37"/>
      <c r="G12778" s="37"/>
      <c r="H12778" s="37"/>
      <c r="I12778" s="36">
        <f t="shared" si="1"/>
        <v>5</v>
      </c>
      <c r="J12778" s="37"/>
      <c r="K12778" s="37"/>
    </row>
    <row r="12779" ht="22.5" hidden="1" customHeight="1">
      <c r="A12779" s="32" t="b">
        <v>0</v>
      </c>
      <c r="B12779" s="33"/>
      <c r="C12779" s="34"/>
      <c r="D12779" s="35"/>
      <c r="E12779" s="37"/>
      <c r="F12779" s="37"/>
      <c r="G12779" s="37"/>
      <c r="H12779" s="37"/>
      <c r="I12779" s="36">
        <f t="shared" si="1"/>
        <v>6</v>
      </c>
      <c r="J12779" s="37"/>
      <c r="K12779" s="37"/>
    </row>
    <row r="12780" ht="22.5" hidden="1" customHeight="1">
      <c r="A12780" s="32" t="b">
        <v>0</v>
      </c>
      <c r="B12780" s="33"/>
      <c r="C12780" s="34"/>
      <c r="D12780" s="35"/>
      <c r="E12780" s="37"/>
      <c r="F12780" s="37"/>
      <c r="G12780" s="37"/>
      <c r="H12780" s="37"/>
      <c r="I12780" s="36">
        <f t="shared" si="1"/>
        <v>7</v>
      </c>
      <c r="J12780" s="37"/>
      <c r="K12780" s="37"/>
    </row>
    <row r="12781" ht="22.5" hidden="1" customHeight="1">
      <c r="A12781" s="32" t="b">
        <v>0</v>
      </c>
      <c r="B12781" s="33"/>
      <c r="C12781" s="34"/>
      <c r="D12781" s="35"/>
      <c r="E12781" s="37"/>
      <c r="F12781" s="37"/>
      <c r="G12781" s="37"/>
      <c r="H12781" s="37"/>
      <c r="I12781" s="36">
        <f t="shared" si="1"/>
        <v>8</v>
      </c>
      <c r="J12781" s="37"/>
      <c r="K12781" s="37"/>
    </row>
    <row r="12782" ht="22.5" hidden="1" customHeight="1">
      <c r="A12782" s="32" t="b">
        <v>0</v>
      </c>
      <c r="B12782" s="33"/>
      <c r="C12782" s="34"/>
      <c r="D12782" s="35"/>
      <c r="E12782" s="37"/>
      <c r="F12782" s="37"/>
      <c r="G12782" s="37"/>
      <c r="H12782" s="37"/>
      <c r="I12782" s="36">
        <f t="shared" si="1"/>
        <v>9</v>
      </c>
      <c r="J12782" s="37"/>
      <c r="K12782" s="37"/>
    </row>
    <row r="12783" ht="22.5" hidden="1" customHeight="1">
      <c r="A12783" s="32" t="b">
        <v>0</v>
      </c>
      <c r="B12783" s="33"/>
      <c r="C12783" s="34"/>
      <c r="D12783" s="35"/>
      <c r="E12783" s="37"/>
      <c r="F12783" s="37"/>
      <c r="G12783" s="37"/>
      <c r="H12783" s="37"/>
      <c r="I12783" s="36">
        <f t="shared" si="1"/>
        <v>10</v>
      </c>
      <c r="J12783" s="37"/>
      <c r="K12783" s="37"/>
    </row>
    <row r="12784" ht="22.5" hidden="1" customHeight="1">
      <c r="A12784" s="32" t="b">
        <v>0</v>
      </c>
      <c r="B12784" s="33"/>
      <c r="C12784" s="34"/>
      <c r="D12784" s="35"/>
      <c r="E12784" s="37"/>
      <c r="F12784" s="37"/>
      <c r="G12784" s="37"/>
      <c r="H12784" s="37"/>
      <c r="I12784" s="36">
        <f t="shared" si="1"/>
        <v>11</v>
      </c>
      <c r="J12784" s="37"/>
      <c r="K12784" s="37"/>
    </row>
    <row r="12785" ht="22.5" hidden="1" customHeight="1">
      <c r="A12785" s="32" t="b">
        <v>0</v>
      </c>
      <c r="B12785" s="33"/>
      <c r="C12785" s="34"/>
      <c r="D12785" s="35"/>
      <c r="E12785" s="37"/>
      <c r="F12785" s="37"/>
      <c r="G12785" s="37"/>
      <c r="H12785" s="37"/>
      <c r="I12785" s="36">
        <f t="shared" si="1"/>
        <v>12</v>
      </c>
      <c r="J12785" s="37"/>
      <c r="K12785" s="37"/>
    </row>
    <row r="12786" ht="22.5" hidden="1" customHeight="1">
      <c r="A12786" s="32" t="b">
        <v>0</v>
      </c>
      <c r="B12786" s="33"/>
      <c r="C12786" s="34"/>
      <c r="D12786" s="35"/>
      <c r="E12786" s="37"/>
      <c r="F12786" s="37"/>
      <c r="G12786" s="37"/>
      <c r="H12786" s="37"/>
      <c r="I12786" s="36">
        <f t="shared" si="1"/>
        <v>13</v>
      </c>
      <c r="J12786" s="37"/>
      <c r="K12786" s="37"/>
    </row>
    <row r="12787" ht="22.5" hidden="1" customHeight="1">
      <c r="A12787" s="32" t="b">
        <v>0</v>
      </c>
      <c r="B12787" s="33"/>
      <c r="C12787" s="34"/>
      <c r="D12787" s="35"/>
      <c r="E12787" s="37"/>
      <c r="F12787" s="37"/>
      <c r="G12787" s="37"/>
      <c r="H12787" s="37"/>
      <c r="I12787" s="36">
        <f t="shared" si="1"/>
        <v>14</v>
      </c>
      <c r="J12787" s="37"/>
      <c r="K12787" s="37"/>
    </row>
    <row r="12788" ht="22.5" hidden="1" customHeight="1">
      <c r="A12788" s="32" t="b">
        <v>0</v>
      </c>
      <c r="B12788" s="33"/>
      <c r="C12788" s="34"/>
      <c r="D12788" s="35"/>
      <c r="E12788" s="37"/>
      <c r="F12788" s="37"/>
      <c r="G12788" s="37"/>
      <c r="H12788" s="37"/>
      <c r="I12788" s="36">
        <f t="shared" si="1"/>
        <v>15</v>
      </c>
      <c r="J12788" s="37"/>
      <c r="K12788" s="37"/>
    </row>
    <row r="12789" ht="22.5" hidden="1" customHeight="1">
      <c r="A12789" s="32" t="b">
        <v>0</v>
      </c>
      <c r="B12789" s="33"/>
      <c r="C12789" s="34"/>
      <c r="D12789" s="35"/>
      <c r="E12789" s="37"/>
      <c r="F12789" s="37"/>
      <c r="G12789" s="37"/>
      <c r="H12789" s="37"/>
      <c r="I12789" s="36">
        <f t="shared" si="1"/>
        <v>16</v>
      </c>
      <c r="J12789" s="37"/>
      <c r="K12789" s="37"/>
    </row>
    <row r="12790" ht="22.5" hidden="1" customHeight="1">
      <c r="A12790" s="32" t="b">
        <v>0</v>
      </c>
      <c r="B12790" s="33"/>
      <c r="C12790" s="34"/>
      <c r="D12790" s="35"/>
      <c r="E12790" s="37"/>
      <c r="F12790" s="37"/>
      <c r="G12790" s="37"/>
      <c r="H12790" s="37"/>
      <c r="I12790" s="36">
        <f t="shared" si="1"/>
        <v>17</v>
      </c>
      <c r="J12790" s="37"/>
      <c r="K12790" s="37"/>
    </row>
    <row r="12791" ht="22.5" hidden="1" customHeight="1">
      <c r="A12791" s="32" t="b">
        <v>0</v>
      </c>
      <c r="B12791" s="33"/>
      <c r="C12791" s="34"/>
      <c r="D12791" s="35"/>
      <c r="E12791" s="37"/>
      <c r="F12791" s="37"/>
      <c r="G12791" s="37"/>
      <c r="H12791" s="37"/>
      <c r="I12791" s="36">
        <f t="shared" si="1"/>
        <v>18</v>
      </c>
      <c r="J12791" s="37"/>
      <c r="K12791" s="37"/>
    </row>
    <row r="12792" ht="22.5" hidden="1" customHeight="1">
      <c r="A12792" s="32" t="b">
        <v>0</v>
      </c>
      <c r="B12792" s="33"/>
      <c r="C12792" s="34"/>
      <c r="D12792" s="35"/>
      <c r="E12792" s="37"/>
      <c r="F12792" s="37"/>
      <c r="G12792" s="37"/>
      <c r="H12792" s="37"/>
      <c r="I12792" s="36">
        <f t="shared" si="1"/>
        <v>19</v>
      </c>
      <c r="J12792" s="37"/>
      <c r="K12792" s="37"/>
    </row>
    <row r="12793" ht="22.5" hidden="1" customHeight="1">
      <c r="A12793" s="32" t="b">
        <v>0</v>
      </c>
      <c r="B12793" s="33"/>
      <c r="C12793" s="34"/>
      <c r="D12793" s="35"/>
      <c r="E12793" s="37"/>
      <c r="F12793" s="37"/>
      <c r="G12793" s="37"/>
      <c r="H12793" s="37"/>
      <c r="I12793" s="36">
        <f t="shared" si="1"/>
        <v>20</v>
      </c>
      <c r="J12793" s="37"/>
      <c r="K12793" s="37"/>
    </row>
    <row r="12794" ht="22.5" hidden="1" customHeight="1">
      <c r="A12794" s="32" t="b">
        <v>0</v>
      </c>
      <c r="B12794" s="33"/>
      <c r="C12794" s="34"/>
      <c r="D12794" s="35"/>
      <c r="E12794" s="37"/>
      <c r="F12794" s="37"/>
      <c r="G12794" s="37"/>
      <c r="H12794" s="37"/>
      <c r="I12794" s="36">
        <f t="shared" si="1"/>
        <v>21</v>
      </c>
      <c r="J12794" s="37"/>
      <c r="K12794" s="37"/>
    </row>
    <row r="12795" ht="22.5" hidden="1" customHeight="1">
      <c r="A12795" s="32" t="b">
        <v>0</v>
      </c>
      <c r="B12795" s="33"/>
      <c r="C12795" s="34"/>
      <c r="D12795" s="35"/>
      <c r="E12795" s="37"/>
      <c r="F12795" s="37"/>
      <c r="G12795" s="37"/>
      <c r="H12795" s="37"/>
      <c r="I12795" s="36">
        <f t="shared" si="1"/>
        <v>22</v>
      </c>
      <c r="J12795" s="37"/>
      <c r="K12795" s="37"/>
    </row>
    <row r="12796" ht="22.5" hidden="1" customHeight="1">
      <c r="A12796" s="32" t="b">
        <v>0</v>
      </c>
      <c r="B12796" s="33"/>
      <c r="C12796" s="34"/>
      <c r="D12796" s="35"/>
      <c r="E12796" s="37"/>
      <c r="F12796" s="37"/>
      <c r="G12796" s="37"/>
      <c r="H12796" s="37"/>
      <c r="I12796" s="36">
        <f t="shared" si="1"/>
        <v>23</v>
      </c>
      <c r="J12796" s="37"/>
      <c r="K12796" s="37"/>
    </row>
    <row r="12797" ht="22.5" hidden="1" customHeight="1">
      <c r="A12797" s="32" t="b">
        <v>0</v>
      </c>
      <c r="B12797" s="33"/>
      <c r="C12797" s="34"/>
      <c r="D12797" s="35"/>
      <c r="E12797" s="37"/>
      <c r="F12797" s="37"/>
      <c r="G12797" s="37"/>
      <c r="H12797" s="37"/>
      <c r="I12797" s="36">
        <f t="shared" si="1"/>
        <v>24</v>
      </c>
      <c r="J12797" s="37"/>
      <c r="K12797" s="37"/>
    </row>
    <row r="12798" ht="22.5" hidden="1" customHeight="1">
      <c r="A12798" s="32" t="b">
        <v>0</v>
      </c>
      <c r="B12798" s="33"/>
      <c r="C12798" s="34"/>
      <c r="D12798" s="35"/>
      <c r="E12798" s="37"/>
      <c r="F12798" s="37"/>
      <c r="G12798" s="37"/>
      <c r="H12798" s="37"/>
      <c r="I12798" s="36">
        <f t="shared" si="1"/>
        <v>25</v>
      </c>
      <c r="J12798" s="37"/>
      <c r="K12798" s="37"/>
    </row>
    <row r="12799" ht="22.5" hidden="1" customHeight="1">
      <c r="A12799" s="32" t="b">
        <v>0</v>
      </c>
      <c r="B12799" s="33"/>
      <c r="C12799" s="34"/>
      <c r="D12799" s="35"/>
      <c r="E12799" s="37"/>
      <c r="F12799" s="37"/>
      <c r="G12799" s="37"/>
      <c r="H12799" s="37"/>
      <c r="I12799" s="36">
        <f t="shared" si="1"/>
        <v>26</v>
      </c>
      <c r="J12799" s="37"/>
      <c r="K12799" s="37"/>
    </row>
    <row r="12800" ht="22.5" hidden="1" customHeight="1">
      <c r="A12800" s="32" t="b">
        <v>0</v>
      </c>
      <c r="B12800" s="33"/>
      <c r="C12800" s="34"/>
      <c r="D12800" s="35"/>
      <c r="E12800" s="37"/>
      <c r="F12800" s="37"/>
      <c r="G12800" s="37"/>
      <c r="H12800" s="37"/>
      <c r="I12800" s="36">
        <f t="shared" si="1"/>
        <v>27</v>
      </c>
      <c r="J12800" s="37"/>
      <c r="K12800" s="37"/>
    </row>
    <row r="12801" ht="22.5" hidden="1" customHeight="1">
      <c r="A12801" s="32" t="b">
        <v>0</v>
      </c>
      <c r="B12801" s="33"/>
      <c r="C12801" s="34"/>
      <c r="D12801" s="35"/>
      <c r="E12801" s="37"/>
      <c r="F12801" s="37"/>
      <c r="G12801" s="37"/>
      <c r="H12801" s="37"/>
      <c r="I12801" s="36">
        <f t="shared" si="1"/>
        <v>28</v>
      </c>
      <c r="J12801" s="37"/>
      <c r="K12801" s="37"/>
    </row>
    <row r="12802" ht="22.5" hidden="1" customHeight="1">
      <c r="A12802" s="32" t="b">
        <v>0</v>
      </c>
      <c r="B12802" s="33"/>
      <c r="C12802" s="34"/>
      <c r="D12802" s="35"/>
      <c r="E12802" s="37"/>
      <c r="F12802" s="37"/>
      <c r="G12802" s="37"/>
      <c r="H12802" s="37"/>
      <c r="I12802" s="36">
        <f t="shared" si="1"/>
        <v>29</v>
      </c>
      <c r="J12802" s="37"/>
      <c r="K12802" s="37"/>
    </row>
    <row r="12803" ht="22.5" hidden="1" customHeight="1">
      <c r="A12803" s="32" t="b">
        <v>0</v>
      </c>
      <c r="B12803" s="33"/>
      <c r="C12803" s="34"/>
      <c r="D12803" s="35"/>
      <c r="E12803" s="37"/>
      <c r="F12803" s="37"/>
      <c r="G12803" s="37"/>
      <c r="H12803" s="37"/>
      <c r="I12803" s="36">
        <f t="shared" si="1"/>
        <v>30</v>
      </c>
      <c r="J12803" s="37"/>
      <c r="K12803" s="37"/>
    </row>
    <row r="12804" ht="22.5" hidden="1" customHeight="1">
      <c r="A12804" s="32" t="b">
        <v>0</v>
      </c>
      <c r="B12804" s="33"/>
      <c r="C12804" s="34"/>
      <c r="D12804" s="35"/>
      <c r="E12804" s="37"/>
      <c r="F12804" s="37"/>
      <c r="G12804" s="37"/>
      <c r="H12804" s="37"/>
      <c r="I12804" s="36">
        <f t="shared" si="1"/>
        <v>31</v>
      </c>
      <c r="J12804" s="37"/>
      <c r="K12804" s="37"/>
    </row>
    <row r="12805" ht="22.5" hidden="1" customHeight="1">
      <c r="A12805" s="32" t="b">
        <v>0</v>
      </c>
      <c r="B12805" s="33"/>
      <c r="C12805" s="34"/>
      <c r="D12805" s="35"/>
      <c r="E12805" s="37"/>
      <c r="F12805" s="37"/>
      <c r="G12805" s="37"/>
      <c r="H12805" s="37"/>
      <c r="I12805" s="36">
        <f t="shared" si="1"/>
        <v>32</v>
      </c>
      <c r="J12805" s="37"/>
      <c r="K12805" s="37"/>
    </row>
    <row r="12806" ht="22.5" hidden="1" customHeight="1">
      <c r="A12806" s="32" t="b">
        <v>0</v>
      </c>
      <c r="B12806" s="33"/>
      <c r="C12806" s="34"/>
      <c r="D12806" s="35"/>
      <c r="E12806" s="37"/>
      <c r="F12806" s="37"/>
      <c r="G12806" s="37"/>
      <c r="H12806" s="37"/>
      <c r="I12806" s="36">
        <f t="shared" si="1"/>
        <v>33</v>
      </c>
      <c r="J12806" s="37"/>
      <c r="K12806" s="37"/>
    </row>
    <row r="12807" ht="22.5" hidden="1" customHeight="1">
      <c r="A12807" s="32" t="b">
        <v>0</v>
      </c>
      <c r="B12807" s="33"/>
      <c r="C12807" s="34"/>
      <c r="D12807" s="35"/>
      <c r="E12807" s="37"/>
      <c r="F12807" s="37"/>
      <c r="G12807" s="37"/>
      <c r="H12807" s="37"/>
      <c r="I12807" s="36">
        <f t="shared" si="1"/>
        <v>34</v>
      </c>
      <c r="J12807" s="37"/>
      <c r="K12807" s="37"/>
    </row>
    <row r="12808" ht="22.5" hidden="1" customHeight="1">
      <c r="A12808" s="32" t="b">
        <v>0</v>
      </c>
      <c r="B12808" s="33"/>
      <c r="C12808" s="34"/>
      <c r="D12808" s="35"/>
      <c r="E12808" s="37"/>
      <c r="F12808" s="37"/>
      <c r="G12808" s="37"/>
      <c r="H12808" s="37"/>
      <c r="I12808" s="36">
        <f t="shared" si="1"/>
        <v>35</v>
      </c>
      <c r="J12808" s="37"/>
      <c r="K12808" s="37"/>
    </row>
    <row r="12809" ht="22.5" hidden="1" customHeight="1">
      <c r="A12809" s="32" t="b">
        <v>0</v>
      </c>
      <c r="B12809" s="33"/>
      <c r="C12809" s="34"/>
      <c r="D12809" s="35"/>
      <c r="E12809" s="37"/>
      <c r="F12809" s="37"/>
      <c r="G12809" s="37"/>
      <c r="H12809" s="37"/>
      <c r="I12809" s="36">
        <f t="shared" si="1"/>
        <v>36</v>
      </c>
      <c r="J12809" s="37"/>
      <c r="K12809" s="37"/>
    </row>
    <row r="12810" ht="22.5" hidden="1" customHeight="1">
      <c r="A12810" s="32" t="b">
        <v>0</v>
      </c>
      <c r="B12810" s="33"/>
      <c r="C12810" s="34"/>
      <c r="D12810" s="35"/>
      <c r="E12810" s="37"/>
      <c r="F12810" s="37"/>
      <c r="G12810" s="37"/>
      <c r="H12810" s="37"/>
      <c r="I12810" s="36">
        <f t="shared" si="1"/>
        <v>37</v>
      </c>
      <c r="J12810" s="37"/>
      <c r="K12810" s="37"/>
    </row>
    <row r="12811" ht="22.5" hidden="1" customHeight="1">
      <c r="A12811" s="32" t="b">
        <v>0</v>
      </c>
      <c r="B12811" s="33"/>
      <c r="C12811" s="34"/>
      <c r="D12811" s="35"/>
      <c r="E12811" s="37"/>
      <c r="F12811" s="37"/>
      <c r="G12811" s="37"/>
      <c r="H12811" s="37"/>
      <c r="I12811" s="36">
        <f t="shared" si="1"/>
        <v>38</v>
      </c>
      <c r="J12811" s="37"/>
      <c r="K12811" s="37"/>
    </row>
    <row r="12812" ht="22.5" hidden="1" customHeight="1">
      <c r="A12812" s="32" t="b">
        <v>0</v>
      </c>
      <c r="B12812" s="33"/>
      <c r="C12812" s="34"/>
      <c r="D12812" s="35"/>
      <c r="E12812" s="37"/>
      <c r="F12812" s="37"/>
      <c r="G12812" s="37"/>
      <c r="H12812" s="37"/>
      <c r="I12812" s="36">
        <f t="shared" si="1"/>
        <v>39</v>
      </c>
      <c r="J12812" s="37"/>
      <c r="K12812" s="37"/>
    </row>
    <row r="12813" ht="22.5" hidden="1" customHeight="1">
      <c r="A12813" s="32" t="b">
        <v>0</v>
      </c>
      <c r="B12813" s="33"/>
      <c r="C12813" s="34"/>
      <c r="D12813" s="35"/>
      <c r="E12813" s="37"/>
      <c r="F12813" s="37"/>
      <c r="G12813" s="37"/>
      <c r="H12813" s="37"/>
      <c r="I12813" s="36">
        <f t="shared" si="1"/>
        <v>40</v>
      </c>
      <c r="J12813" s="37"/>
      <c r="K12813" s="37"/>
    </row>
    <row r="12814" ht="22.5" hidden="1" customHeight="1">
      <c r="A12814" s="32" t="b">
        <v>0</v>
      </c>
      <c r="B12814" s="33"/>
      <c r="C12814" s="34"/>
      <c r="D12814" s="35"/>
      <c r="E12814" s="37"/>
      <c r="F12814" s="37"/>
      <c r="G12814" s="37"/>
      <c r="H12814" s="37"/>
      <c r="I12814" s="36">
        <f t="shared" si="1"/>
        <v>41</v>
      </c>
      <c r="J12814" s="37"/>
      <c r="K12814" s="37"/>
    </row>
    <row r="12815" ht="22.5" hidden="1" customHeight="1">
      <c r="A12815" s="32" t="b">
        <v>0</v>
      </c>
      <c r="B12815" s="33"/>
      <c r="C12815" s="34"/>
      <c r="D12815" s="35"/>
      <c r="E12815" s="37"/>
      <c r="F12815" s="37"/>
      <c r="G12815" s="37"/>
      <c r="H12815" s="37"/>
      <c r="I12815" s="36">
        <f t="shared" si="1"/>
        <v>42</v>
      </c>
      <c r="J12815" s="37"/>
      <c r="K12815" s="37"/>
    </row>
    <row r="12816" ht="22.5" hidden="1" customHeight="1">
      <c r="A12816" s="32" t="b">
        <v>0</v>
      </c>
      <c r="B12816" s="33"/>
      <c r="C12816" s="34"/>
      <c r="D12816" s="35"/>
      <c r="E12816" s="37"/>
      <c r="F12816" s="37"/>
      <c r="G12816" s="37"/>
      <c r="H12816" s="37"/>
      <c r="I12816" s="36">
        <f t="shared" si="1"/>
        <v>43</v>
      </c>
      <c r="J12816" s="37"/>
      <c r="K12816" s="37"/>
    </row>
    <row r="12817" ht="22.5" hidden="1" customHeight="1">
      <c r="A12817" s="32" t="b">
        <v>0</v>
      </c>
      <c r="B12817" s="33"/>
      <c r="C12817" s="34"/>
      <c r="D12817" s="35"/>
      <c r="E12817" s="37"/>
      <c r="F12817" s="37"/>
      <c r="G12817" s="37"/>
      <c r="H12817" s="37"/>
      <c r="I12817" s="36">
        <f t="shared" si="1"/>
        <v>44</v>
      </c>
      <c r="J12817" s="37"/>
      <c r="K12817" s="37"/>
    </row>
    <row r="12818" ht="22.5" hidden="1" customHeight="1">
      <c r="A12818" s="32" t="b">
        <v>0</v>
      </c>
      <c r="B12818" s="33"/>
      <c r="C12818" s="34"/>
      <c r="D12818" s="35"/>
      <c r="E12818" s="37"/>
      <c r="F12818" s="37"/>
      <c r="G12818" s="37"/>
      <c r="H12818" s="37"/>
      <c r="I12818" s="36">
        <f t="shared" si="1"/>
        <v>45</v>
      </c>
      <c r="J12818" s="37"/>
      <c r="K12818" s="37"/>
    </row>
    <row r="12819" ht="22.5" hidden="1" customHeight="1">
      <c r="A12819" s="32" t="b">
        <v>0</v>
      </c>
      <c r="B12819" s="33"/>
      <c r="C12819" s="34"/>
      <c r="D12819" s="35"/>
      <c r="E12819" s="37"/>
      <c r="F12819" s="37"/>
      <c r="G12819" s="37"/>
      <c r="H12819" s="37"/>
      <c r="I12819" s="36">
        <f t="shared" si="1"/>
        <v>46</v>
      </c>
      <c r="J12819" s="37"/>
      <c r="K12819" s="37"/>
    </row>
    <row r="12820" ht="22.5" hidden="1" customHeight="1">
      <c r="A12820" s="32" t="b">
        <v>0</v>
      </c>
      <c r="B12820" s="33"/>
      <c r="C12820" s="34"/>
      <c r="D12820" s="35"/>
      <c r="E12820" s="37"/>
      <c r="F12820" s="37"/>
      <c r="G12820" s="37"/>
      <c r="H12820" s="37"/>
      <c r="I12820" s="36">
        <f t="shared" si="1"/>
        <v>47</v>
      </c>
      <c r="J12820" s="37"/>
      <c r="K12820" s="37"/>
    </row>
    <row r="12821" ht="22.5" hidden="1" customHeight="1">
      <c r="A12821" s="32" t="b">
        <v>0</v>
      </c>
      <c r="B12821" s="33"/>
      <c r="C12821" s="34"/>
      <c r="D12821" s="35"/>
      <c r="E12821" s="37"/>
      <c r="F12821" s="37"/>
      <c r="G12821" s="37"/>
      <c r="H12821" s="37"/>
      <c r="I12821" s="36">
        <f t="shared" si="1"/>
        <v>48</v>
      </c>
      <c r="J12821" s="37"/>
      <c r="K12821" s="37"/>
    </row>
    <row r="12822" ht="22.5" hidden="1" customHeight="1">
      <c r="A12822" s="32" t="b">
        <v>0</v>
      </c>
      <c r="B12822" s="33"/>
      <c r="C12822" s="34"/>
      <c r="D12822" s="35"/>
      <c r="E12822" s="37"/>
      <c r="F12822" s="37"/>
      <c r="G12822" s="37"/>
      <c r="H12822" s="37"/>
      <c r="I12822" s="36">
        <f t="shared" si="1"/>
        <v>49</v>
      </c>
      <c r="J12822" s="37"/>
      <c r="K12822" s="37"/>
    </row>
    <row r="12823" ht="22.5" hidden="1" customHeight="1">
      <c r="A12823" s="32" t="b">
        <v>0</v>
      </c>
      <c r="B12823" s="33"/>
      <c r="C12823" s="34"/>
      <c r="D12823" s="35"/>
      <c r="E12823" s="37"/>
      <c r="F12823" s="37"/>
      <c r="G12823" s="37"/>
      <c r="H12823" s="37"/>
      <c r="I12823" s="36">
        <f t="shared" si="1"/>
        <v>50</v>
      </c>
      <c r="J12823" s="37"/>
      <c r="K12823" s="37"/>
    </row>
    <row r="12824" ht="22.5" hidden="1" customHeight="1">
      <c r="A12824" s="32" t="b">
        <v>0</v>
      </c>
      <c r="B12824" s="33"/>
      <c r="C12824" s="34"/>
      <c r="D12824" s="35"/>
      <c r="E12824" s="37"/>
      <c r="F12824" s="37"/>
      <c r="G12824" s="37"/>
      <c r="H12824" s="37"/>
      <c r="I12824" s="36">
        <f t="shared" si="1"/>
        <v>51</v>
      </c>
      <c r="J12824" s="37"/>
      <c r="K12824" s="37"/>
    </row>
    <row r="12825" ht="22.5" hidden="1" customHeight="1">
      <c r="A12825" s="32" t="b">
        <v>0</v>
      </c>
      <c r="B12825" s="33"/>
      <c r="C12825" s="34"/>
      <c r="D12825" s="35"/>
      <c r="E12825" s="37"/>
      <c r="F12825" s="37"/>
      <c r="G12825" s="37"/>
      <c r="H12825" s="37"/>
      <c r="I12825" s="36">
        <f t="shared" si="1"/>
        <v>52</v>
      </c>
      <c r="J12825" s="37"/>
      <c r="K12825" s="37"/>
    </row>
    <row r="12826" ht="22.5" hidden="1" customHeight="1">
      <c r="A12826" s="32" t="b">
        <v>0</v>
      </c>
      <c r="B12826" s="33"/>
      <c r="C12826" s="34"/>
      <c r="D12826" s="35"/>
      <c r="E12826" s="37"/>
      <c r="F12826" s="37"/>
      <c r="G12826" s="37"/>
      <c r="H12826" s="37"/>
      <c r="I12826" s="36">
        <f t="shared" si="1"/>
        <v>53</v>
      </c>
      <c r="J12826" s="37"/>
      <c r="K12826" s="37"/>
    </row>
    <row r="12827" ht="22.5" hidden="1" customHeight="1">
      <c r="A12827" s="32" t="b">
        <v>0</v>
      </c>
      <c r="B12827" s="33"/>
      <c r="C12827" s="34"/>
      <c r="D12827" s="35"/>
      <c r="E12827" s="37"/>
      <c r="F12827" s="37"/>
      <c r="G12827" s="37"/>
      <c r="H12827" s="37"/>
      <c r="I12827" s="36">
        <f t="shared" si="1"/>
        <v>54</v>
      </c>
      <c r="J12827" s="37"/>
      <c r="K12827" s="37"/>
    </row>
    <row r="12828" ht="22.5" hidden="1" customHeight="1">
      <c r="A12828" s="32" t="b">
        <v>0</v>
      </c>
      <c r="B12828" s="33"/>
      <c r="C12828" s="34"/>
      <c r="D12828" s="35"/>
      <c r="E12828" s="37"/>
      <c r="F12828" s="37"/>
      <c r="G12828" s="37"/>
      <c r="H12828" s="37"/>
      <c r="I12828" s="36">
        <f t="shared" si="1"/>
        <v>55</v>
      </c>
      <c r="J12828" s="37"/>
      <c r="K12828" s="37"/>
    </row>
    <row r="12829" ht="22.5" hidden="1" customHeight="1">
      <c r="A12829" s="32" t="b">
        <v>0</v>
      </c>
      <c r="B12829" s="33"/>
      <c r="C12829" s="34"/>
      <c r="D12829" s="35"/>
      <c r="E12829" s="37"/>
      <c r="F12829" s="37"/>
      <c r="G12829" s="37"/>
      <c r="H12829" s="37"/>
      <c r="I12829" s="36">
        <f t="shared" si="1"/>
        <v>56</v>
      </c>
      <c r="J12829" s="37"/>
      <c r="K12829" s="37"/>
    </row>
    <row r="12830" ht="22.5" hidden="1" customHeight="1">
      <c r="A12830" s="32" t="b">
        <v>0</v>
      </c>
      <c r="B12830" s="33"/>
      <c r="C12830" s="34"/>
      <c r="D12830" s="35"/>
      <c r="E12830" s="37"/>
      <c r="F12830" s="37"/>
      <c r="G12830" s="37"/>
      <c r="H12830" s="37"/>
      <c r="I12830" s="36">
        <f t="shared" si="1"/>
        <v>57</v>
      </c>
      <c r="J12830" s="37"/>
      <c r="K12830" s="37"/>
    </row>
    <row r="12831" ht="22.5" hidden="1" customHeight="1">
      <c r="A12831" s="32" t="b">
        <v>0</v>
      </c>
      <c r="B12831" s="33"/>
      <c r="C12831" s="34"/>
      <c r="D12831" s="35"/>
      <c r="E12831" s="37"/>
      <c r="F12831" s="37"/>
      <c r="G12831" s="37"/>
      <c r="H12831" s="37"/>
      <c r="I12831" s="36">
        <f t="shared" si="1"/>
        <v>58</v>
      </c>
      <c r="J12831" s="37"/>
      <c r="K12831" s="37"/>
    </row>
    <row r="12832" ht="22.5" hidden="1" customHeight="1">
      <c r="A12832" s="32" t="b">
        <v>0</v>
      </c>
      <c r="B12832" s="33"/>
      <c r="C12832" s="34"/>
      <c r="D12832" s="35"/>
      <c r="E12832" s="37"/>
      <c r="F12832" s="37"/>
      <c r="G12832" s="37"/>
      <c r="H12832" s="37"/>
      <c r="I12832" s="36">
        <f t="shared" si="1"/>
        <v>59</v>
      </c>
      <c r="J12832" s="37"/>
      <c r="K12832" s="37"/>
    </row>
    <row r="12833" ht="22.5" hidden="1" customHeight="1">
      <c r="A12833" s="32" t="b">
        <v>0</v>
      </c>
      <c r="B12833" s="33"/>
      <c r="C12833" s="34"/>
      <c r="D12833" s="35"/>
      <c r="E12833" s="37"/>
      <c r="F12833" s="37"/>
      <c r="G12833" s="37"/>
      <c r="H12833" s="37"/>
      <c r="I12833" s="36">
        <f t="shared" si="1"/>
        <v>60</v>
      </c>
      <c r="J12833" s="37"/>
      <c r="K12833" s="37"/>
    </row>
    <row r="12834" ht="22.5" hidden="1" customHeight="1">
      <c r="A12834" s="32" t="b">
        <v>0</v>
      </c>
      <c r="B12834" s="33"/>
      <c r="C12834" s="34"/>
      <c r="D12834" s="35"/>
      <c r="E12834" s="37"/>
      <c r="F12834" s="37"/>
      <c r="G12834" s="37"/>
      <c r="H12834" s="37"/>
      <c r="I12834" s="36">
        <f t="shared" si="1"/>
        <v>61</v>
      </c>
      <c r="J12834" s="37"/>
      <c r="K12834" s="37"/>
    </row>
    <row r="12835" ht="22.5" hidden="1" customHeight="1">
      <c r="A12835" s="32" t="b">
        <v>0</v>
      </c>
      <c r="B12835" s="33"/>
      <c r="C12835" s="34"/>
      <c r="D12835" s="35"/>
      <c r="E12835" s="37"/>
      <c r="F12835" s="37"/>
      <c r="G12835" s="37"/>
      <c r="H12835" s="37"/>
      <c r="I12835" s="36">
        <f t="shared" si="1"/>
        <v>62</v>
      </c>
      <c r="J12835" s="37"/>
      <c r="K12835" s="37"/>
    </row>
    <row r="12836" ht="22.5" hidden="1" customHeight="1">
      <c r="A12836" s="32" t="b">
        <v>0</v>
      </c>
      <c r="B12836" s="33"/>
      <c r="C12836" s="34"/>
      <c r="D12836" s="35"/>
      <c r="E12836" s="37"/>
      <c r="F12836" s="37"/>
      <c r="G12836" s="37"/>
      <c r="H12836" s="37"/>
      <c r="I12836" s="36">
        <f t="shared" si="1"/>
        <v>63</v>
      </c>
      <c r="J12836" s="37"/>
      <c r="K12836" s="37"/>
    </row>
    <row r="12837" ht="22.5" hidden="1" customHeight="1">
      <c r="A12837" s="32" t="b">
        <v>0</v>
      </c>
      <c r="B12837" s="33"/>
      <c r="C12837" s="34"/>
      <c r="D12837" s="35"/>
      <c r="E12837" s="37"/>
      <c r="F12837" s="37"/>
      <c r="G12837" s="37"/>
      <c r="H12837" s="37"/>
      <c r="I12837" s="36">
        <f t="shared" si="1"/>
        <v>64</v>
      </c>
      <c r="J12837" s="37"/>
      <c r="K12837" s="37"/>
    </row>
    <row r="12838" ht="22.5" hidden="1" customHeight="1">
      <c r="A12838" s="32" t="b">
        <v>0</v>
      </c>
      <c r="B12838" s="33"/>
      <c r="C12838" s="34"/>
      <c r="D12838" s="35"/>
      <c r="E12838" s="37"/>
      <c r="F12838" s="37"/>
      <c r="G12838" s="37"/>
      <c r="H12838" s="37"/>
      <c r="I12838" s="36">
        <f t="shared" si="1"/>
        <v>65</v>
      </c>
      <c r="J12838" s="37"/>
      <c r="K12838" s="37"/>
    </row>
    <row r="12839" ht="22.5" hidden="1" customHeight="1">
      <c r="A12839" s="32" t="b">
        <v>0</v>
      </c>
      <c r="B12839" s="33"/>
      <c r="C12839" s="34"/>
      <c r="D12839" s="35"/>
      <c r="E12839" s="37"/>
      <c r="F12839" s="37"/>
      <c r="G12839" s="37"/>
      <c r="H12839" s="37"/>
      <c r="I12839" s="36">
        <f t="shared" si="1"/>
        <v>66</v>
      </c>
      <c r="J12839" s="37"/>
      <c r="K12839" s="37"/>
    </row>
    <row r="12840" ht="22.5" hidden="1" customHeight="1">
      <c r="A12840" s="32" t="b">
        <v>0</v>
      </c>
      <c r="B12840" s="33"/>
      <c r="C12840" s="34"/>
      <c r="D12840" s="35"/>
      <c r="E12840" s="37"/>
      <c r="F12840" s="37"/>
      <c r="G12840" s="37"/>
      <c r="H12840" s="37"/>
      <c r="I12840" s="36">
        <f t="shared" si="1"/>
        <v>67</v>
      </c>
      <c r="J12840" s="37"/>
      <c r="K12840" s="37"/>
    </row>
    <row r="12841" ht="22.5" hidden="1" customHeight="1">
      <c r="A12841" s="32" t="b">
        <v>0</v>
      </c>
      <c r="B12841" s="33"/>
      <c r="C12841" s="34"/>
      <c r="D12841" s="35"/>
      <c r="E12841" s="37"/>
      <c r="F12841" s="37"/>
      <c r="G12841" s="37"/>
      <c r="H12841" s="37"/>
      <c r="I12841" s="36">
        <f t="shared" si="1"/>
        <v>68</v>
      </c>
      <c r="J12841" s="37"/>
      <c r="K12841" s="37"/>
    </row>
    <row r="12842" ht="22.5" hidden="1" customHeight="1">
      <c r="A12842" s="32" t="b">
        <v>0</v>
      </c>
      <c r="B12842" s="33"/>
      <c r="C12842" s="34"/>
      <c r="D12842" s="35"/>
      <c r="E12842" s="37"/>
      <c r="F12842" s="37"/>
      <c r="G12842" s="37"/>
      <c r="H12842" s="37"/>
      <c r="I12842" s="36">
        <f t="shared" si="1"/>
        <v>69</v>
      </c>
      <c r="J12842" s="37"/>
      <c r="K12842" s="37"/>
    </row>
    <row r="12843" ht="22.5" hidden="1" customHeight="1">
      <c r="A12843" s="32" t="b">
        <v>0</v>
      </c>
      <c r="B12843" s="33"/>
      <c r="C12843" s="34"/>
      <c r="D12843" s="35"/>
      <c r="E12843" s="37"/>
      <c r="F12843" s="37"/>
      <c r="G12843" s="37"/>
      <c r="H12843" s="37"/>
      <c r="I12843" s="36">
        <f t="shared" si="1"/>
        <v>70</v>
      </c>
      <c r="J12843" s="37"/>
      <c r="K12843" s="37"/>
    </row>
    <row r="12844" ht="22.5" hidden="1" customHeight="1">
      <c r="A12844" s="32" t="b">
        <v>0</v>
      </c>
      <c r="B12844" s="33"/>
      <c r="C12844" s="34"/>
      <c r="D12844" s="35"/>
      <c r="E12844" s="37"/>
      <c r="F12844" s="37"/>
      <c r="G12844" s="37"/>
      <c r="H12844" s="37"/>
      <c r="I12844" s="36">
        <f t="shared" si="1"/>
        <v>71</v>
      </c>
      <c r="J12844" s="37"/>
      <c r="K12844" s="37"/>
    </row>
    <row r="12845" ht="22.5" hidden="1" customHeight="1">
      <c r="A12845" s="32" t="b">
        <v>0</v>
      </c>
      <c r="B12845" s="33"/>
      <c r="C12845" s="34"/>
      <c r="D12845" s="35"/>
      <c r="E12845" s="37"/>
      <c r="F12845" s="37"/>
      <c r="G12845" s="37"/>
      <c r="H12845" s="37"/>
      <c r="I12845" s="36">
        <f t="shared" si="1"/>
        <v>72</v>
      </c>
      <c r="J12845" s="37"/>
      <c r="K12845" s="37"/>
    </row>
    <row r="12846" ht="22.5" hidden="1" customHeight="1">
      <c r="A12846" s="32" t="b">
        <v>0</v>
      </c>
      <c r="B12846" s="33"/>
      <c r="C12846" s="34"/>
      <c r="D12846" s="35"/>
      <c r="E12846" s="37"/>
      <c r="F12846" s="37"/>
      <c r="G12846" s="37"/>
      <c r="H12846" s="37"/>
      <c r="I12846" s="36">
        <f t="shared" si="1"/>
        <v>73</v>
      </c>
      <c r="J12846" s="37"/>
      <c r="K12846" s="37"/>
    </row>
    <row r="12847" ht="22.5" hidden="1" customHeight="1">
      <c r="A12847" s="32" t="b">
        <v>0</v>
      </c>
      <c r="B12847" s="33"/>
      <c r="C12847" s="34"/>
      <c r="D12847" s="35"/>
      <c r="E12847" s="37"/>
      <c r="F12847" s="37"/>
      <c r="G12847" s="37"/>
      <c r="H12847" s="37"/>
      <c r="I12847" s="36">
        <f t="shared" si="1"/>
        <v>74</v>
      </c>
      <c r="J12847" s="37"/>
      <c r="K12847" s="37"/>
    </row>
    <row r="12848" ht="22.5" hidden="1" customHeight="1">
      <c r="A12848" s="32" t="b">
        <v>0</v>
      </c>
      <c r="B12848" s="33"/>
      <c r="C12848" s="34"/>
      <c r="D12848" s="35"/>
      <c r="E12848" s="37"/>
      <c r="F12848" s="37"/>
      <c r="G12848" s="37"/>
      <c r="H12848" s="37"/>
      <c r="I12848" s="36">
        <f t="shared" si="1"/>
        <v>75</v>
      </c>
      <c r="J12848" s="37"/>
      <c r="K12848" s="37"/>
    </row>
    <row r="12849" ht="22.5" hidden="1" customHeight="1">
      <c r="A12849" s="32" t="b">
        <v>0</v>
      </c>
      <c r="B12849" s="33"/>
      <c r="C12849" s="34"/>
      <c r="D12849" s="35"/>
      <c r="E12849" s="37"/>
      <c r="F12849" s="37"/>
      <c r="G12849" s="37"/>
      <c r="H12849" s="37"/>
      <c r="I12849" s="36">
        <f t="shared" si="1"/>
        <v>76</v>
      </c>
      <c r="J12849" s="37"/>
      <c r="K12849" s="37"/>
    </row>
    <row r="12850" ht="22.5" hidden="1" customHeight="1">
      <c r="A12850" s="32" t="b">
        <v>0</v>
      </c>
      <c r="B12850" s="33"/>
      <c r="C12850" s="34"/>
      <c r="D12850" s="35"/>
      <c r="E12850" s="37"/>
      <c r="F12850" s="37"/>
      <c r="G12850" s="37"/>
      <c r="H12850" s="37"/>
      <c r="I12850" s="36">
        <f t="shared" si="1"/>
        <v>77</v>
      </c>
      <c r="J12850" s="37"/>
      <c r="K12850" s="37"/>
    </row>
    <row r="12851" ht="22.5" hidden="1" customHeight="1">
      <c r="A12851" s="32" t="b">
        <v>0</v>
      </c>
      <c r="B12851" s="33"/>
      <c r="C12851" s="34"/>
      <c r="D12851" s="35"/>
      <c r="E12851" s="37"/>
      <c r="F12851" s="37"/>
      <c r="G12851" s="37"/>
      <c r="H12851" s="37"/>
      <c r="I12851" s="36">
        <f t="shared" si="1"/>
        <v>78</v>
      </c>
      <c r="J12851" s="37"/>
      <c r="K12851" s="37"/>
    </row>
    <row r="12852" ht="22.5" hidden="1" customHeight="1">
      <c r="A12852" s="32" t="b">
        <v>0</v>
      </c>
      <c r="B12852" s="33"/>
      <c r="C12852" s="34"/>
      <c r="D12852" s="35"/>
      <c r="E12852" s="37"/>
      <c r="F12852" s="37"/>
      <c r="G12852" s="37"/>
      <c r="H12852" s="37"/>
      <c r="I12852" s="36">
        <f t="shared" si="1"/>
        <v>79</v>
      </c>
      <c r="J12852" s="37"/>
      <c r="K12852" s="37"/>
    </row>
    <row r="12853" ht="22.5" hidden="1" customHeight="1">
      <c r="A12853" s="32" t="b">
        <v>0</v>
      </c>
      <c r="B12853" s="33"/>
      <c r="C12853" s="34"/>
      <c r="D12853" s="35"/>
      <c r="E12853" s="37"/>
      <c r="F12853" s="37"/>
      <c r="G12853" s="37"/>
      <c r="H12853" s="37"/>
      <c r="I12853" s="36">
        <f t="shared" si="1"/>
        <v>80</v>
      </c>
      <c r="J12853" s="37"/>
      <c r="K12853" s="37"/>
    </row>
    <row r="12854" ht="22.5" hidden="1" customHeight="1">
      <c r="A12854" s="32" t="b">
        <v>0</v>
      </c>
      <c r="B12854" s="33"/>
      <c r="C12854" s="34"/>
      <c r="D12854" s="35"/>
      <c r="E12854" s="37"/>
      <c r="F12854" s="37"/>
      <c r="G12854" s="37"/>
      <c r="H12854" s="37"/>
      <c r="I12854" s="36">
        <f t="shared" si="1"/>
        <v>81</v>
      </c>
      <c r="J12854" s="37"/>
      <c r="K12854" s="37"/>
    </row>
    <row r="12855" ht="22.5" hidden="1" customHeight="1">
      <c r="A12855" s="32" t="b">
        <v>0</v>
      </c>
      <c r="B12855" s="33"/>
      <c r="C12855" s="34"/>
      <c r="D12855" s="35"/>
      <c r="E12855" s="37"/>
      <c r="F12855" s="37"/>
      <c r="G12855" s="37"/>
      <c r="H12855" s="37"/>
      <c r="I12855" s="36">
        <f t="shared" si="1"/>
        <v>82</v>
      </c>
      <c r="J12855" s="37"/>
      <c r="K12855" s="37"/>
    </row>
    <row r="12856" ht="22.5" hidden="1" customHeight="1">
      <c r="A12856" s="32" t="b">
        <v>0</v>
      </c>
      <c r="B12856" s="33"/>
      <c r="C12856" s="34"/>
      <c r="D12856" s="35"/>
      <c r="E12856" s="37"/>
      <c r="F12856" s="37"/>
      <c r="G12856" s="37"/>
      <c r="H12856" s="37"/>
      <c r="I12856" s="36">
        <f t="shared" si="1"/>
        <v>83</v>
      </c>
      <c r="J12856" s="37"/>
      <c r="K12856" s="37"/>
    </row>
    <row r="12857" ht="22.5" hidden="1" customHeight="1">
      <c r="A12857" s="32" t="b">
        <v>0</v>
      </c>
      <c r="B12857" s="33"/>
      <c r="C12857" s="34"/>
      <c r="D12857" s="35"/>
      <c r="E12857" s="37"/>
      <c r="F12857" s="37"/>
      <c r="G12857" s="37"/>
      <c r="H12857" s="37"/>
      <c r="I12857" s="36">
        <f t="shared" si="1"/>
        <v>84</v>
      </c>
      <c r="J12857" s="37"/>
      <c r="K12857" s="37"/>
    </row>
    <row r="12858" ht="22.5" hidden="1" customHeight="1">
      <c r="A12858" s="32" t="b">
        <v>0</v>
      </c>
      <c r="B12858" s="33"/>
      <c r="C12858" s="34"/>
      <c r="D12858" s="35"/>
      <c r="E12858" s="37"/>
      <c r="F12858" s="37"/>
      <c r="G12858" s="37"/>
      <c r="H12858" s="37"/>
      <c r="I12858" s="36">
        <f t="shared" si="1"/>
        <v>85</v>
      </c>
      <c r="J12858" s="37"/>
      <c r="K12858" s="37"/>
    </row>
    <row r="12859" ht="22.5" hidden="1" customHeight="1">
      <c r="A12859" s="32" t="b">
        <v>0</v>
      </c>
      <c r="B12859" s="33"/>
      <c r="C12859" s="34"/>
      <c r="D12859" s="35"/>
      <c r="E12859" s="37"/>
      <c r="F12859" s="37"/>
      <c r="G12859" s="37"/>
      <c r="H12859" s="37"/>
      <c r="I12859" s="36">
        <f t="shared" si="1"/>
        <v>86</v>
      </c>
      <c r="J12859" s="37"/>
      <c r="K12859" s="37"/>
    </row>
    <row r="12860" ht="22.5" hidden="1" customHeight="1">
      <c r="A12860" s="32" t="b">
        <v>0</v>
      </c>
      <c r="B12860" s="33"/>
      <c r="C12860" s="34"/>
      <c r="D12860" s="35"/>
      <c r="E12860" s="37"/>
      <c r="F12860" s="37"/>
      <c r="G12860" s="37"/>
      <c r="H12860" s="37"/>
      <c r="I12860" s="36">
        <f t="shared" si="1"/>
        <v>87</v>
      </c>
      <c r="J12860" s="37"/>
      <c r="K12860" s="37"/>
    </row>
    <row r="12861" ht="22.5" hidden="1" customHeight="1">
      <c r="A12861" s="32" t="b">
        <v>0</v>
      </c>
      <c r="B12861" s="33"/>
      <c r="C12861" s="34"/>
      <c r="D12861" s="35"/>
      <c r="E12861" s="37"/>
      <c r="F12861" s="37"/>
      <c r="G12861" s="37"/>
      <c r="H12861" s="37"/>
      <c r="I12861" s="36">
        <f t="shared" si="1"/>
        <v>88</v>
      </c>
      <c r="J12861" s="37"/>
      <c r="K12861" s="37"/>
    </row>
    <row r="12862" ht="22.5" hidden="1" customHeight="1">
      <c r="A12862" s="32" t="b">
        <v>0</v>
      </c>
      <c r="B12862" s="33"/>
      <c r="C12862" s="34"/>
      <c r="D12862" s="35"/>
      <c r="E12862" s="37"/>
      <c r="F12862" s="37"/>
      <c r="G12862" s="37"/>
      <c r="H12862" s="37"/>
      <c r="I12862" s="36">
        <f t="shared" si="1"/>
        <v>89</v>
      </c>
      <c r="J12862" s="37"/>
      <c r="K12862" s="37"/>
    </row>
    <row r="12863" ht="22.5" hidden="1" customHeight="1">
      <c r="A12863" s="32" t="b">
        <v>0</v>
      </c>
      <c r="B12863" s="33"/>
      <c r="C12863" s="34"/>
      <c r="D12863" s="35"/>
      <c r="E12863" s="37"/>
      <c r="F12863" s="37"/>
      <c r="G12863" s="37"/>
      <c r="H12863" s="37"/>
      <c r="I12863" s="36">
        <f t="shared" si="1"/>
        <v>90</v>
      </c>
      <c r="J12863" s="37"/>
      <c r="K12863" s="37"/>
    </row>
    <row r="12864" ht="22.5" hidden="1" customHeight="1">
      <c r="A12864" s="32" t="b">
        <v>0</v>
      </c>
      <c r="B12864" s="33"/>
      <c r="C12864" s="34"/>
      <c r="D12864" s="35"/>
      <c r="E12864" s="37"/>
      <c r="F12864" s="37"/>
      <c r="G12864" s="37"/>
      <c r="H12864" s="37"/>
      <c r="I12864" s="36">
        <f t="shared" si="1"/>
        <v>91</v>
      </c>
      <c r="J12864" s="37"/>
      <c r="K12864" s="37"/>
    </row>
    <row r="12865" ht="22.5" hidden="1" customHeight="1">
      <c r="A12865" s="32" t="b">
        <v>0</v>
      </c>
      <c r="B12865" s="33"/>
      <c r="C12865" s="34"/>
      <c r="D12865" s="35"/>
      <c r="E12865" s="37"/>
      <c r="F12865" s="37"/>
      <c r="G12865" s="37"/>
      <c r="H12865" s="37"/>
      <c r="I12865" s="36">
        <f t="shared" si="1"/>
        <v>92</v>
      </c>
      <c r="J12865" s="37"/>
      <c r="K12865" s="37"/>
    </row>
    <row r="12866" ht="22.5" hidden="1" customHeight="1">
      <c r="A12866" s="32" t="b">
        <v>0</v>
      </c>
      <c r="B12866" s="33"/>
      <c r="C12866" s="34"/>
      <c r="D12866" s="35"/>
      <c r="E12866" s="37"/>
      <c r="F12866" s="37"/>
      <c r="G12866" s="37"/>
      <c r="H12866" s="37"/>
      <c r="I12866" s="36">
        <f t="shared" si="1"/>
        <v>93</v>
      </c>
      <c r="J12866" s="37"/>
      <c r="K12866" s="37"/>
    </row>
    <row r="12867" ht="22.5" hidden="1" customHeight="1">
      <c r="A12867" s="32" t="b">
        <v>0</v>
      </c>
      <c r="B12867" s="33"/>
      <c r="C12867" s="34"/>
      <c r="D12867" s="35"/>
      <c r="E12867" s="37"/>
      <c r="F12867" s="37"/>
      <c r="G12867" s="37"/>
      <c r="H12867" s="37"/>
      <c r="I12867" s="36">
        <f t="shared" si="1"/>
        <v>94</v>
      </c>
      <c r="J12867" s="37"/>
      <c r="K12867" s="37"/>
    </row>
    <row r="12868" ht="22.5" hidden="1" customHeight="1">
      <c r="A12868" s="32" t="b">
        <v>0</v>
      </c>
      <c r="B12868" s="33"/>
      <c r="C12868" s="34"/>
      <c r="D12868" s="35"/>
      <c r="E12868" s="37"/>
      <c r="F12868" s="37"/>
      <c r="G12868" s="37"/>
      <c r="H12868" s="37"/>
      <c r="I12868" s="36">
        <f t="shared" si="1"/>
        <v>95</v>
      </c>
      <c r="J12868" s="37"/>
      <c r="K12868" s="37"/>
    </row>
    <row r="12869" ht="22.5" hidden="1" customHeight="1">
      <c r="A12869" s="32" t="b">
        <v>0</v>
      </c>
      <c r="B12869" s="33"/>
      <c r="C12869" s="34"/>
      <c r="D12869" s="35"/>
      <c r="E12869" s="37"/>
      <c r="F12869" s="37"/>
      <c r="G12869" s="37"/>
      <c r="H12869" s="37"/>
      <c r="I12869" s="36">
        <f t="shared" si="1"/>
        <v>96</v>
      </c>
      <c r="J12869" s="37"/>
      <c r="K12869" s="37"/>
    </row>
    <row r="12870" ht="22.5" hidden="1" customHeight="1">
      <c r="A12870" s="32" t="b">
        <v>0</v>
      </c>
      <c r="B12870" s="33"/>
      <c r="C12870" s="34"/>
      <c r="D12870" s="35"/>
      <c r="E12870" s="37"/>
      <c r="F12870" s="37"/>
      <c r="G12870" s="37"/>
      <c r="H12870" s="37"/>
      <c r="I12870" s="36">
        <f t="shared" si="1"/>
        <v>97</v>
      </c>
      <c r="J12870" s="37"/>
      <c r="K12870" s="37"/>
    </row>
    <row r="12871" ht="22.5" hidden="1" customHeight="1">
      <c r="A12871" s="32" t="b">
        <v>0</v>
      </c>
      <c r="B12871" s="33"/>
      <c r="C12871" s="34"/>
      <c r="D12871" s="35"/>
      <c r="E12871" s="37"/>
      <c r="F12871" s="37"/>
      <c r="G12871" s="37"/>
      <c r="H12871" s="37"/>
      <c r="I12871" s="36">
        <f t="shared" si="1"/>
        <v>98</v>
      </c>
      <c r="J12871" s="37"/>
      <c r="K12871" s="37"/>
    </row>
    <row r="12872" ht="22.5" hidden="1" customHeight="1">
      <c r="A12872" s="32" t="b">
        <v>0</v>
      </c>
      <c r="B12872" s="33"/>
      <c r="C12872" s="34"/>
      <c r="D12872" s="35"/>
      <c r="E12872" s="37"/>
      <c r="F12872" s="37"/>
      <c r="G12872" s="37"/>
      <c r="H12872" s="37"/>
      <c r="I12872" s="36">
        <f t="shared" si="1"/>
        <v>99</v>
      </c>
      <c r="J12872" s="37"/>
      <c r="K12872" s="37"/>
    </row>
    <row r="12873" ht="22.5" hidden="1" customHeight="1">
      <c r="A12873" s="32" t="b">
        <v>0</v>
      </c>
      <c r="B12873" s="33"/>
      <c r="C12873" s="34"/>
      <c r="D12873" s="35"/>
      <c r="E12873" s="37"/>
      <c r="F12873" s="37"/>
      <c r="G12873" s="37"/>
      <c r="H12873" s="37"/>
      <c r="I12873" s="36">
        <f t="shared" si="1"/>
        <v>100</v>
      </c>
      <c r="J12873" s="37"/>
      <c r="K12873" s="37"/>
    </row>
    <row r="12874" ht="22.5" hidden="1" customHeight="1">
      <c r="A12874" s="32" t="b">
        <v>0</v>
      </c>
      <c r="B12874" s="33"/>
      <c r="C12874" s="34"/>
      <c r="D12874" s="35"/>
      <c r="E12874" s="37"/>
      <c r="F12874" s="37"/>
      <c r="G12874" s="37"/>
      <c r="H12874" s="37"/>
      <c r="I12874" s="36">
        <f t="shared" si="1"/>
        <v>101</v>
      </c>
      <c r="J12874" s="37"/>
      <c r="K12874" s="37"/>
    </row>
    <row r="12875" ht="22.5" hidden="1" customHeight="1">
      <c r="A12875" s="32" t="b">
        <v>0</v>
      </c>
      <c r="B12875" s="33"/>
      <c r="C12875" s="34"/>
      <c r="D12875" s="35"/>
      <c r="E12875" s="37"/>
      <c r="F12875" s="37"/>
      <c r="G12875" s="37"/>
      <c r="H12875" s="37"/>
      <c r="I12875" s="36">
        <f t="shared" si="1"/>
        <v>102</v>
      </c>
      <c r="J12875" s="37"/>
      <c r="K12875" s="37"/>
    </row>
    <row r="12876" ht="22.5" hidden="1" customHeight="1">
      <c r="A12876" s="32" t="b">
        <v>0</v>
      </c>
      <c r="B12876" s="33"/>
      <c r="C12876" s="34"/>
      <c r="D12876" s="35"/>
      <c r="E12876" s="37"/>
      <c r="F12876" s="37"/>
      <c r="G12876" s="37"/>
      <c r="H12876" s="37"/>
      <c r="I12876" s="36">
        <f t="shared" si="1"/>
        <v>103</v>
      </c>
      <c r="J12876" s="37"/>
      <c r="K12876" s="37"/>
    </row>
    <row r="12877" ht="22.5" hidden="1" customHeight="1">
      <c r="A12877" s="32" t="b">
        <v>0</v>
      </c>
      <c r="B12877" s="33"/>
      <c r="C12877" s="34"/>
      <c r="D12877" s="35"/>
      <c r="E12877" s="37"/>
      <c r="F12877" s="37"/>
      <c r="G12877" s="37"/>
      <c r="H12877" s="37"/>
      <c r="I12877" s="36">
        <f t="shared" si="1"/>
        <v>104</v>
      </c>
      <c r="J12877" s="37"/>
      <c r="K12877" s="37"/>
    </row>
    <row r="12878" ht="22.5" hidden="1" customHeight="1">
      <c r="A12878" s="32" t="b">
        <v>0</v>
      </c>
      <c r="B12878" s="33"/>
      <c r="C12878" s="34"/>
      <c r="D12878" s="35"/>
      <c r="E12878" s="37"/>
      <c r="F12878" s="37"/>
      <c r="G12878" s="37"/>
      <c r="H12878" s="37"/>
      <c r="I12878" s="36">
        <f t="shared" si="1"/>
        <v>105</v>
      </c>
      <c r="J12878" s="37"/>
      <c r="K12878" s="37"/>
    </row>
    <row r="12879" ht="22.5" hidden="1" customHeight="1">
      <c r="A12879" s="32" t="b">
        <v>0</v>
      </c>
      <c r="B12879" s="33"/>
      <c r="C12879" s="34"/>
      <c r="D12879" s="35"/>
      <c r="E12879" s="37"/>
      <c r="F12879" s="37"/>
      <c r="G12879" s="37"/>
      <c r="H12879" s="37"/>
      <c r="I12879" s="36">
        <f t="shared" si="1"/>
        <v>106</v>
      </c>
      <c r="J12879" s="37"/>
      <c r="K12879" s="37"/>
    </row>
    <row r="12880" ht="22.5" hidden="1" customHeight="1">
      <c r="A12880" s="32" t="b">
        <v>0</v>
      </c>
      <c r="B12880" s="33"/>
      <c r="C12880" s="34"/>
      <c r="D12880" s="35"/>
      <c r="E12880" s="37"/>
      <c r="F12880" s="37"/>
      <c r="G12880" s="37"/>
      <c r="H12880" s="37"/>
      <c r="I12880" s="36">
        <f t="shared" si="1"/>
        <v>107</v>
      </c>
      <c r="J12880" s="37"/>
      <c r="K12880" s="37"/>
    </row>
    <row r="12881" ht="22.5" hidden="1" customHeight="1">
      <c r="A12881" s="32" t="b">
        <v>0</v>
      </c>
      <c r="B12881" s="33"/>
      <c r="C12881" s="34"/>
      <c r="D12881" s="35"/>
      <c r="E12881" s="37"/>
      <c r="F12881" s="37"/>
      <c r="G12881" s="37"/>
      <c r="H12881" s="37"/>
      <c r="I12881" s="36">
        <f t="shared" si="1"/>
        <v>108</v>
      </c>
      <c r="J12881" s="37"/>
      <c r="K12881" s="37"/>
    </row>
    <row r="12882" ht="22.5" hidden="1" customHeight="1">
      <c r="A12882" s="32" t="b">
        <v>0</v>
      </c>
      <c r="B12882" s="33"/>
      <c r="C12882" s="34"/>
      <c r="D12882" s="35"/>
      <c r="E12882" s="37"/>
      <c r="F12882" s="37"/>
      <c r="G12882" s="37"/>
      <c r="H12882" s="37"/>
      <c r="I12882" s="36">
        <f t="shared" si="1"/>
        <v>109</v>
      </c>
      <c r="J12882" s="37"/>
      <c r="K12882" s="37"/>
    </row>
    <row r="12883" ht="22.5" hidden="1" customHeight="1">
      <c r="A12883" s="32" t="b">
        <v>0</v>
      </c>
      <c r="B12883" s="33"/>
      <c r="C12883" s="34"/>
      <c r="D12883" s="35"/>
      <c r="E12883" s="37"/>
      <c r="F12883" s="37"/>
      <c r="G12883" s="37"/>
      <c r="H12883" s="37"/>
      <c r="I12883" s="36">
        <f t="shared" si="1"/>
        <v>110</v>
      </c>
      <c r="J12883" s="37"/>
      <c r="K12883" s="37"/>
    </row>
    <row r="12884" ht="22.5" hidden="1" customHeight="1">
      <c r="A12884" s="32" t="b">
        <v>0</v>
      </c>
      <c r="B12884" s="33"/>
      <c r="C12884" s="34"/>
      <c r="D12884" s="35"/>
      <c r="E12884" s="37"/>
      <c r="F12884" s="37"/>
      <c r="G12884" s="37"/>
      <c r="H12884" s="37"/>
      <c r="I12884" s="36">
        <f t="shared" si="1"/>
        <v>111</v>
      </c>
      <c r="J12884" s="37"/>
      <c r="K12884" s="37"/>
    </row>
    <row r="12885" ht="22.5" hidden="1" customHeight="1">
      <c r="A12885" s="32" t="b">
        <v>0</v>
      </c>
      <c r="B12885" s="33"/>
      <c r="C12885" s="34"/>
      <c r="D12885" s="35"/>
      <c r="E12885" s="37"/>
      <c r="F12885" s="37"/>
      <c r="G12885" s="37"/>
      <c r="H12885" s="37"/>
      <c r="I12885" s="36">
        <f t="shared" si="1"/>
        <v>112</v>
      </c>
      <c r="J12885" s="37"/>
      <c r="K12885" s="37"/>
    </row>
    <row r="12886" ht="22.5" hidden="1" customHeight="1">
      <c r="A12886" s="32" t="b">
        <v>0</v>
      </c>
      <c r="B12886" s="33"/>
      <c r="C12886" s="34"/>
      <c r="D12886" s="35"/>
      <c r="E12886" s="37"/>
      <c r="F12886" s="37"/>
      <c r="G12886" s="37"/>
      <c r="H12886" s="37"/>
      <c r="I12886" s="36">
        <f t="shared" si="1"/>
        <v>113</v>
      </c>
      <c r="J12886" s="37"/>
      <c r="K12886" s="37"/>
    </row>
    <row r="12887" ht="22.5" hidden="1" customHeight="1">
      <c r="A12887" s="32" t="b">
        <v>0</v>
      </c>
      <c r="B12887" s="33"/>
      <c r="C12887" s="34"/>
      <c r="D12887" s="35"/>
      <c r="E12887" s="37"/>
      <c r="F12887" s="37"/>
      <c r="G12887" s="37"/>
      <c r="H12887" s="37"/>
      <c r="I12887" s="36">
        <f t="shared" si="1"/>
        <v>114</v>
      </c>
      <c r="J12887" s="37"/>
      <c r="K12887" s="37"/>
    </row>
    <row r="12888" ht="22.5" hidden="1" customHeight="1">
      <c r="A12888" s="32" t="b">
        <v>0</v>
      </c>
      <c r="B12888" s="33"/>
      <c r="C12888" s="34"/>
      <c r="D12888" s="35"/>
      <c r="E12888" s="37"/>
      <c r="F12888" s="37"/>
      <c r="G12888" s="37"/>
      <c r="H12888" s="37"/>
      <c r="I12888" s="36">
        <f t="shared" si="1"/>
        <v>115</v>
      </c>
      <c r="J12888" s="37"/>
      <c r="K12888" s="37"/>
    </row>
    <row r="12889" ht="22.5" hidden="1" customHeight="1">
      <c r="A12889" s="32" t="b">
        <v>0</v>
      </c>
      <c r="B12889" s="33"/>
      <c r="C12889" s="34"/>
      <c r="D12889" s="35"/>
      <c r="E12889" s="37"/>
      <c r="F12889" s="37"/>
      <c r="G12889" s="37"/>
      <c r="H12889" s="37"/>
      <c r="I12889" s="36">
        <f t="shared" si="1"/>
        <v>116</v>
      </c>
      <c r="J12889" s="37"/>
      <c r="K12889" s="37"/>
    </row>
    <row r="12890" ht="22.5" hidden="1" customHeight="1">
      <c r="A12890" s="32" t="b">
        <v>0</v>
      </c>
      <c r="B12890" s="33"/>
      <c r="C12890" s="34"/>
      <c r="D12890" s="35"/>
      <c r="E12890" s="37"/>
      <c r="F12890" s="37"/>
      <c r="G12890" s="37"/>
      <c r="H12890" s="37"/>
      <c r="I12890" s="36">
        <f t="shared" si="1"/>
        <v>117</v>
      </c>
      <c r="J12890" s="37"/>
      <c r="K12890" s="37"/>
    </row>
    <row r="12891" ht="22.5" hidden="1" customHeight="1">
      <c r="A12891" s="32" t="b">
        <v>0</v>
      </c>
      <c r="B12891" s="33"/>
      <c r="C12891" s="34"/>
      <c r="D12891" s="35"/>
      <c r="E12891" s="37"/>
      <c r="F12891" s="37"/>
      <c r="G12891" s="37"/>
      <c r="H12891" s="37"/>
      <c r="I12891" s="36">
        <f t="shared" si="1"/>
        <v>118</v>
      </c>
      <c r="J12891" s="37"/>
      <c r="K12891" s="37"/>
    </row>
    <row r="12892" ht="22.5" hidden="1" customHeight="1">
      <c r="A12892" s="32" t="b">
        <v>0</v>
      </c>
      <c r="B12892" s="33"/>
      <c r="C12892" s="34"/>
      <c r="D12892" s="35"/>
      <c r="E12892" s="37"/>
      <c r="F12892" s="37"/>
      <c r="G12892" s="37"/>
      <c r="H12892" s="37"/>
      <c r="I12892" s="36">
        <f t="shared" si="1"/>
        <v>119</v>
      </c>
      <c r="J12892" s="37"/>
      <c r="K12892" s="37"/>
    </row>
    <row r="12893" ht="22.5" hidden="1" customHeight="1">
      <c r="A12893" s="32" t="b">
        <v>0</v>
      </c>
      <c r="B12893" s="33"/>
      <c r="C12893" s="34"/>
      <c r="D12893" s="35"/>
      <c r="E12893" s="37"/>
      <c r="F12893" s="37"/>
      <c r="G12893" s="37"/>
      <c r="H12893" s="37"/>
      <c r="I12893" s="36">
        <f t="shared" si="1"/>
        <v>120</v>
      </c>
      <c r="J12893" s="37"/>
      <c r="K12893" s="37"/>
    </row>
    <row r="12894" ht="22.5" hidden="1" customHeight="1">
      <c r="A12894" s="32" t="b">
        <v>0</v>
      </c>
      <c r="B12894" s="33"/>
      <c r="C12894" s="34"/>
      <c r="D12894" s="35"/>
      <c r="E12894" s="37"/>
      <c r="F12894" s="37"/>
      <c r="G12894" s="37"/>
      <c r="H12894" s="37"/>
      <c r="I12894" s="36">
        <f t="shared" si="1"/>
        <v>121</v>
      </c>
      <c r="J12894" s="37"/>
      <c r="K12894" s="37"/>
    </row>
    <row r="12895" ht="22.5" hidden="1" customHeight="1">
      <c r="A12895" s="32" t="b">
        <v>0</v>
      </c>
      <c r="B12895" s="33"/>
      <c r="C12895" s="34"/>
      <c r="D12895" s="35"/>
      <c r="E12895" s="37"/>
      <c r="F12895" s="37"/>
      <c r="G12895" s="37"/>
      <c r="H12895" s="37"/>
      <c r="I12895" s="36">
        <f t="shared" si="1"/>
        <v>122</v>
      </c>
      <c r="J12895" s="37"/>
      <c r="K12895" s="37"/>
    </row>
    <row r="12896" ht="22.5" hidden="1" customHeight="1">
      <c r="A12896" s="32" t="b">
        <v>0</v>
      </c>
      <c r="B12896" s="33"/>
      <c r="C12896" s="34"/>
      <c r="D12896" s="35"/>
      <c r="E12896" s="37"/>
      <c r="F12896" s="37"/>
      <c r="G12896" s="37"/>
      <c r="H12896" s="37"/>
      <c r="I12896" s="36">
        <f t="shared" si="1"/>
        <v>123</v>
      </c>
      <c r="J12896" s="37"/>
      <c r="K12896" s="37"/>
    </row>
    <row r="12897" ht="22.5" hidden="1" customHeight="1">
      <c r="A12897" s="32" t="b">
        <v>0</v>
      </c>
      <c r="B12897" s="33"/>
      <c r="C12897" s="34"/>
      <c r="D12897" s="35"/>
      <c r="E12897" s="37"/>
      <c r="F12897" s="37"/>
      <c r="G12897" s="37"/>
      <c r="H12897" s="37"/>
      <c r="I12897" s="36">
        <f t="shared" si="1"/>
        <v>124</v>
      </c>
      <c r="J12897" s="37"/>
      <c r="K12897" s="37"/>
    </row>
    <row r="12898" ht="22.5" hidden="1" customHeight="1">
      <c r="A12898" s="32" t="b">
        <v>0</v>
      </c>
      <c r="B12898" s="33"/>
      <c r="C12898" s="34"/>
      <c r="D12898" s="35"/>
      <c r="E12898" s="37"/>
      <c r="F12898" s="37"/>
      <c r="G12898" s="37"/>
      <c r="H12898" s="37"/>
      <c r="I12898" s="36">
        <f t="shared" si="1"/>
        <v>125</v>
      </c>
      <c r="J12898" s="37"/>
      <c r="K12898" s="37"/>
    </row>
    <row r="12899" ht="22.5" hidden="1" customHeight="1">
      <c r="A12899" s="32" t="b">
        <v>0</v>
      </c>
      <c r="B12899" s="33"/>
      <c r="C12899" s="34"/>
      <c r="D12899" s="35"/>
      <c r="E12899" s="37"/>
      <c r="F12899" s="37"/>
      <c r="G12899" s="37"/>
      <c r="H12899" s="37"/>
      <c r="I12899" s="36">
        <f t="shared" si="1"/>
        <v>126</v>
      </c>
      <c r="J12899" s="37"/>
      <c r="K12899" s="37"/>
    </row>
    <row r="12900" ht="22.5" hidden="1" customHeight="1">
      <c r="A12900" s="32" t="b">
        <v>0</v>
      </c>
      <c r="B12900" s="33"/>
      <c r="C12900" s="34"/>
      <c r="D12900" s="35"/>
      <c r="E12900" s="37"/>
      <c r="F12900" s="37"/>
      <c r="G12900" s="37"/>
      <c r="H12900" s="37"/>
      <c r="I12900" s="36">
        <f t="shared" si="1"/>
        <v>127</v>
      </c>
      <c r="J12900" s="37"/>
      <c r="K12900" s="37"/>
    </row>
    <row r="12901" ht="22.5" hidden="1" customHeight="1">
      <c r="A12901" s="32" t="b">
        <v>0</v>
      </c>
      <c r="B12901" s="33"/>
      <c r="C12901" s="34"/>
      <c r="D12901" s="35"/>
      <c r="E12901" s="37"/>
      <c r="F12901" s="37"/>
      <c r="G12901" s="37"/>
      <c r="H12901" s="37"/>
      <c r="I12901" s="36">
        <f t="shared" si="1"/>
        <v>128</v>
      </c>
      <c r="J12901" s="37"/>
      <c r="K12901" s="37"/>
    </row>
    <row r="12902" ht="22.5" hidden="1" customHeight="1">
      <c r="A12902" s="32" t="b">
        <v>0</v>
      </c>
      <c r="B12902" s="33"/>
      <c r="C12902" s="34"/>
      <c r="D12902" s="35"/>
      <c r="E12902" s="37"/>
      <c r="F12902" s="37"/>
      <c r="G12902" s="37"/>
      <c r="H12902" s="37"/>
      <c r="I12902" s="36">
        <f t="shared" si="1"/>
        <v>129</v>
      </c>
      <c r="J12902" s="37"/>
      <c r="K12902" s="37"/>
    </row>
    <row r="12903" ht="22.5" hidden="1" customHeight="1">
      <c r="A12903" s="32" t="b">
        <v>0</v>
      </c>
      <c r="B12903" s="33"/>
      <c r="C12903" s="34"/>
      <c r="D12903" s="35"/>
      <c r="E12903" s="37"/>
      <c r="F12903" s="37"/>
      <c r="G12903" s="37"/>
      <c r="H12903" s="37"/>
      <c r="I12903" s="36">
        <f t="shared" si="1"/>
        <v>130</v>
      </c>
      <c r="J12903" s="37"/>
      <c r="K12903" s="37"/>
    </row>
    <row r="12904" ht="22.5" hidden="1" customHeight="1">
      <c r="A12904" s="32" t="b">
        <v>0</v>
      </c>
      <c r="B12904" s="33"/>
      <c r="C12904" s="34"/>
      <c r="D12904" s="35"/>
      <c r="E12904" s="37"/>
      <c r="F12904" s="37"/>
      <c r="G12904" s="37"/>
      <c r="H12904" s="37"/>
      <c r="I12904" s="36">
        <f t="shared" si="1"/>
        <v>131</v>
      </c>
      <c r="J12904" s="37"/>
      <c r="K12904" s="37"/>
    </row>
    <row r="12905" ht="22.5" hidden="1" customHeight="1">
      <c r="A12905" s="32" t="b">
        <v>0</v>
      </c>
      <c r="B12905" s="33"/>
      <c r="C12905" s="34"/>
      <c r="D12905" s="35"/>
      <c r="E12905" s="37"/>
      <c r="F12905" s="37"/>
      <c r="G12905" s="37"/>
      <c r="H12905" s="37"/>
      <c r="I12905" s="36">
        <f t="shared" si="1"/>
        <v>132</v>
      </c>
      <c r="J12905" s="37"/>
      <c r="K12905" s="37"/>
    </row>
    <row r="12906" ht="22.5" hidden="1" customHeight="1">
      <c r="A12906" s="32" t="b">
        <v>0</v>
      </c>
      <c r="B12906" s="33"/>
      <c r="C12906" s="34"/>
      <c r="D12906" s="35"/>
      <c r="E12906" s="37"/>
      <c r="F12906" s="37"/>
      <c r="G12906" s="37"/>
      <c r="H12906" s="37"/>
      <c r="I12906" s="36">
        <f t="shared" si="1"/>
        <v>133</v>
      </c>
      <c r="J12906" s="37"/>
      <c r="K12906" s="37"/>
    </row>
    <row r="12907" ht="22.5" hidden="1" customHeight="1">
      <c r="A12907" s="32" t="b">
        <v>0</v>
      </c>
      <c r="B12907" s="33"/>
      <c r="C12907" s="34"/>
      <c r="D12907" s="35"/>
      <c r="E12907" s="37"/>
      <c r="F12907" s="37"/>
      <c r="G12907" s="37"/>
      <c r="H12907" s="37"/>
      <c r="I12907" s="36">
        <f t="shared" si="1"/>
        <v>134</v>
      </c>
      <c r="J12907" s="37"/>
      <c r="K12907" s="37"/>
    </row>
    <row r="12908" ht="22.5" hidden="1" customHeight="1">
      <c r="A12908" s="32" t="b">
        <v>0</v>
      </c>
      <c r="B12908" s="33"/>
      <c r="C12908" s="34"/>
      <c r="D12908" s="35"/>
      <c r="E12908" s="37"/>
      <c r="F12908" s="37"/>
      <c r="G12908" s="37"/>
      <c r="H12908" s="37"/>
      <c r="I12908" s="36">
        <f t="shared" si="1"/>
        <v>135</v>
      </c>
      <c r="J12908" s="37"/>
      <c r="K12908" s="37"/>
    </row>
    <row r="12909" ht="22.5" hidden="1" customHeight="1">
      <c r="A12909" s="32" t="b">
        <v>0</v>
      </c>
      <c r="B12909" s="33"/>
      <c r="C12909" s="34"/>
      <c r="D12909" s="35"/>
      <c r="E12909" s="37"/>
      <c r="F12909" s="37"/>
      <c r="G12909" s="37"/>
      <c r="H12909" s="37"/>
      <c r="I12909" s="36">
        <f t="shared" si="1"/>
        <v>136</v>
      </c>
      <c r="J12909" s="37"/>
      <c r="K12909" s="37"/>
    </row>
    <row r="12910" ht="22.5" hidden="1" customHeight="1">
      <c r="A12910" s="32" t="b">
        <v>0</v>
      </c>
      <c r="B12910" s="33"/>
      <c r="C12910" s="34"/>
      <c r="D12910" s="35"/>
      <c r="E12910" s="37"/>
      <c r="F12910" s="37"/>
      <c r="G12910" s="37"/>
      <c r="H12910" s="37"/>
      <c r="I12910" s="36">
        <f t="shared" si="1"/>
        <v>137</v>
      </c>
      <c r="J12910" s="37"/>
      <c r="K12910" s="37"/>
    </row>
    <row r="12911" ht="22.5" hidden="1" customHeight="1">
      <c r="A12911" s="32" t="b">
        <v>0</v>
      </c>
      <c r="B12911" s="33"/>
      <c r="C12911" s="34"/>
      <c r="D12911" s="35"/>
      <c r="E12911" s="37"/>
      <c r="F12911" s="37"/>
      <c r="G12911" s="37"/>
      <c r="H12911" s="37"/>
      <c r="I12911" s="36">
        <f t="shared" si="1"/>
        <v>138</v>
      </c>
      <c r="J12911" s="37"/>
      <c r="K12911" s="37"/>
    </row>
    <row r="12912" ht="22.5" hidden="1" customHeight="1">
      <c r="A12912" s="32" t="b">
        <v>0</v>
      </c>
      <c r="B12912" s="33"/>
      <c r="C12912" s="34"/>
      <c r="D12912" s="35"/>
      <c r="E12912" s="37"/>
      <c r="F12912" s="37"/>
      <c r="G12912" s="37"/>
      <c r="H12912" s="37"/>
      <c r="I12912" s="36">
        <f t="shared" si="1"/>
        <v>139</v>
      </c>
      <c r="J12912" s="37"/>
      <c r="K12912" s="37"/>
    </row>
    <row r="12913" ht="22.5" hidden="1" customHeight="1">
      <c r="A12913" s="32" t="b">
        <v>0</v>
      </c>
      <c r="B12913" s="33"/>
      <c r="C12913" s="34"/>
      <c r="D12913" s="35"/>
      <c r="E12913" s="37"/>
      <c r="F12913" s="37"/>
      <c r="G12913" s="37"/>
      <c r="H12913" s="37"/>
      <c r="I12913" s="36">
        <f t="shared" si="1"/>
        <v>140</v>
      </c>
      <c r="J12913" s="37"/>
      <c r="K12913" s="37"/>
    </row>
    <row r="12914" ht="22.5" hidden="1" customHeight="1">
      <c r="A12914" s="32" t="b">
        <v>0</v>
      </c>
      <c r="B12914" s="33"/>
      <c r="C12914" s="34"/>
      <c r="D12914" s="35"/>
      <c r="E12914" s="37"/>
      <c r="F12914" s="37"/>
      <c r="G12914" s="37"/>
      <c r="H12914" s="37"/>
      <c r="I12914" s="36">
        <f t="shared" si="1"/>
        <v>141</v>
      </c>
      <c r="J12914" s="37"/>
      <c r="K12914" s="37"/>
    </row>
    <row r="12915" ht="22.5" hidden="1" customHeight="1">
      <c r="A12915" s="32" t="b">
        <v>0</v>
      </c>
      <c r="B12915" s="33"/>
      <c r="C12915" s="34"/>
      <c r="D12915" s="35"/>
      <c r="E12915" s="37"/>
      <c r="F12915" s="37"/>
      <c r="G12915" s="37"/>
      <c r="H12915" s="37"/>
      <c r="I12915" s="36">
        <f t="shared" si="1"/>
        <v>142</v>
      </c>
      <c r="J12915" s="37"/>
      <c r="K12915" s="37"/>
    </row>
    <row r="12916" ht="22.5" hidden="1" customHeight="1">
      <c r="A12916" s="32" t="b">
        <v>0</v>
      </c>
      <c r="B12916" s="33"/>
      <c r="C12916" s="34"/>
      <c r="D12916" s="35"/>
      <c r="E12916" s="37"/>
      <c r="F12916" s="37"/>
      <c r="G12916" s="37"/>
      <c r="H12916" s="37"/>
      <c r="I12916" s="36">
        <f t="shared" si="1"/>
        <v>143</v>
      </c>
      <c r="J12916" s="37"/>
      <c r="K12916" s="37"/>
    </row>
    <row r="12917" ht="22.5" hidden="1" customHeight="1">
      <c r="A12917" s="32" t="b">
        <v>0</v>
      </c>
      <c r="B12917" s="33"/>
      <c r="C12917" s="34"/>
      <c r="D12917" s="35"/>
      <c r="E12917" s="37"/>
      <c r="F12917" s="37"/>
      <c r="G12917" s="37"/>
      <c r="H12917" s="37"/>
      <c r="I12917" s="36">
        <f t="shared" si="1"/>
        <v>144</v>
      </c>
      <c r="J12917" s="37"/>
      <c r="K12917" s="37"/>
    </row>
    <row r="12918" ht="22.5" hidden="1" customHeight="1">
      <c r="A12918" s="32" t="b">
        <v>0</v>
      </c>
      <c r="B12918" s="33"/>
      <c r="C12918" s="34"/>
      <c r="D12918" s="35"/>
      <c r="E12918" s="37"/>
      <c r="F12918" s="37"/>
      <c r="G12918" s="37"/>
      <c r="H12918" s="37"/>
      <c r="I12918" s="36">
        <f t="shared" si="1"/>
        <v>145</v>
      </c>
      <c r="J12918" s="37"/>
      <c r="K12918" s="37"/>
    </row>
    <row r="12919" ht="22.5" hidden="1" customHeight="1">
      <c r="A12919" s="32" t="b">
        <v>0</v>
      </c>
      <c r="B12919" s="33"/>
      <c r="C12919" s="34"/>
      <c r="D12919" s="35"/>
      <c r="E12919" s="37"/>
      <c r="F12919" s="37"/>
      <c r="G12919" s="37"/>
      <c r="H12919" s="37"/>
      <c r="I12919" s="36">
        <f t="shared" si="1"/>
        <v>146</v>
      </c>
      <c r="J12919" s="37"/>
      <c r="K12919" s="37"/>
    </row>
    <row r="12920" ht="22.5" hidden="1" customHeight="1">
      <c r="A12920" s="32" t="b">
        <v>0</v>
      </c>
      <c r="B12920" s="33"/>
      <c r="C12920" s="34"/>
      <c r="D12920" s="35"/>
      <c r="E12920" s="37"/>
      <c r="F12920" s="37"/>
      <c r="G12920" s="37"/>
      <c r="H12920" s="37"/>
      <c r="I12920" s="36">
        <f t="shared" si="1"/>
        <v>147</v>
      </c>
      <c r="J12920" s="37"/>
      <c r="K12920" s="37"/>
    </row>
    <row r="12921" ht="22.5" hidden="1" customHeight="1">
      <c r="A12921" s="32" t="b">
        <v>0</v>
      </c>
      <c r="B12921" s="33"/>
      <c r="C12921" s="34"/>
      <c r="D12921" s="35"/>
      <c r="E12921" s="37"/>
      <c r="F12921" s="37"/>
      <c r="G12921" s="37"/>
      <c r="H12921" s="37"/>
      <c r="I12921" s="36">
        <f t="shared" si="1"/>
        <v>148</v>
      </c>
      <c r="J12921" s="37"/>
      <c r="K12921" s="37"/>
    </row>
    <row r="12922" ht="22.5" hidden="1" customHeight="1">
      <c r="A12922" s="32" t="b">
        <v>0</v>
      </c>
      <c r="B12922" s="33"/>
      <c r="C12922" s="34"/>
      <c r="D12922" s="35"/>
      <c r="E12922" s="37"/>
      <c r="F12922" s="37"/>
      <c r="G12922" s="37"/>
      <c r="H12922" s="37"/>
      <c r="I12922" s="36">
        <f t="shared" si="1"/>
        <v>149</v>
      </c>
      <c r="J12922" s="37"/>
      <c r="K12922" s="37"/>
    </row>
    <row r="12923" ht="22.5" hidden="1" customHeight="1">
      <c r="A12923" s="32" t="b">
        <v>0</v>
      </c>
      <c r="B12923" s="33"/>
      <c r="C12923" s="34"/>
      <c r="D12923" s="35"/>
      <c r="E12923" s="37"/>
      <c r="F12923" s="37"/>
      <c r="G12923" s="37"/>
      <c r="H12923" s="37"/>
      <c r="I12923" s="36">
        <f t="shared" si="1"/>
        <v>150</v>
      </c>
      <c r="J12923" s="37"/>
      <c r="K12923" s="37"/>
    </row>
    <row r="12924" ht="22.5" hidden="1" customHeight="1">
      <c r="A12924" s="32" t="b">
        <v>0</v>
      </c>
      <c r="B12924" s="33"/>
      <c r="C12924" s="34"/>
      <c r="D12924" s="35"/>
      <c r="E12924" s="37"/>
      <c r="F12924" s="37"/>
      <c r="G12924" s="37"/>
      <c r="H12924" s="37"/>
      <c r="I12924" s="36">
        <f t="shared" si="1"/>
        <v>151</v>
      </c>
      <c r="J12924" s="37"/>
      <c r="K12924" s="37"/>
    </row>
    <row r="12925" ht="22.5" hidden="1" customHeight="1">
      <c r="A12925" s="32" t="b">
        <v>0</v>
      </c>
      <c r="B12925" s="33"/>
      <c r="C12925" s="34"/>
      <c r="D12925" s="35"/>
      <c r="E12925" s="37"/>
      <c r="F12925" s="37"/>
      <c r="G12925" s="37"/>
      <c r="H12925" s="37"/>
      <c r="I12925" s="36">
        <f t="shared" si="1"/>
        <v>152</v>
      </c>
      <c r="J12925" s="37"/>
      <c r="K12925" s="37"/>
    </row>
    <row r="12926" ht="22.5" hidden="1" customHeight="1">
      <c r="A12926" s="32" t="b">
        <v>0</v>
      </c>
      <c r="B12926" s="33"/>
      <c r="C12926" s="34"/>
      <c r="D12926" s="35"/>
      <c r="E12926" s="37"/>
      <c r="F12926" s="37"/>
      <c r="G12926" s="37"/>
      <c r="H12926" s="37"/>
      <c r="I12926" s="36">
        <f t="shared" si="1"/>
        <v>153</v>
      </c>
      <c r="J12926" s="37"/>
      <c r="K12926" s="37"/>
    </row>
    <row r="12927" ht="22.5" hidden="1" customHeight="1">
      <c r="A12927" s="32" t="b">
        <v>0</v>
      </c>
      <c r="B12927" s="33"/>
      <c r="C12927" s="34"/>
      <c r="D12927" s="35"/>
      <c r="E12927" s="37"/>
      <c r="F12927" s="37"/>
      <c r="G12927" s="37"/>
      <c r="H12927" s="37"/>
      <c r="I12927" s="36">
        <f t="shared" si="1"/>
        <v>154</v>
      </c>
      <c r="J12927" s="37"/>
      <c r="K12927" s="37"/>
    </row>
    <row r="12928" ht="22.5" hidden="1" customHeight="1">
      <c r="A12928" s="32" t="b">
        <v>0</v>
      </c>
      <c r="B12928" s="33"/>
      <c r="C12928" s="34"/>
      <c r="D12928" s="35"/>
      <c r="E12928" s="37"/>
      <c r="F12928" s="37"/>
      <c r="G12928" s="37"/>
      <c r="H12928" s="37"/>
      <c r="I12928" s="36">
        <f t="shared" si="1"/>
        <v>155</v>
      </c>
      <c r="J12928" s="37"/>
      <c r="K12928" s="37"/>
    </row>
    <row r="12929" ht="22.5" hidden="1" customHeight="1">
      <c r="A12929" s="32" t="b">
        <v>0</v>
      </c>
      <c r="B12929" s="33"/>
      <c r="C12929" s="34"/>
      <c r="D12929" s="35"/>
      <c r="E12929" s="37"/>
      <c r="F12929" s="37"/>
      <c r="G12929" s="37"/>
      <c r="H12929" s="37"/>
      <c r="I12929" s="36">
        <f t="shared" si="1"/>
        <v>156</v>
      </c>
      <c r="J12929" s="37"/>
      <c r="K12929" s="37"/>
    </row>
    <row r="12930" ht="22.5" hidden="1" customHeight="1">
      <c r="A12930" s="32" t="b">
        <v>0</v>
      </c>
      <c r="B12930" s="33"/>
      <c r="C12930" s="34"/>
      <c r="D12930" s="35"/>
      <c r="E12930" s="37"/>
      <c r="F12930" s="37"/>
      <c r="G12930" s="37"/>
      <c r="H12930" s="37"/>
      <c r="I12930" s="36">
        <f t="shared" si="1"/>
        <v>157</v>
      </c>
      <c r="J12930" s="37"/>
      <c r="K12930" s="37"/>
    </row>
    <row r="12931" ht="22.5" hidden="1" customHeight="1">
      <c r="A12931" s="32" t="b">
        <v>0</v>
      </c>
      <c r="B12931" s="33"/>
      <c r="C12931" s="34"/>
      <c r="D12931" s="35"/>
      <c r="E12931" s="37"/>
      <c r="F12931" s="37"/>
      <c r="G12931" s="37"/>
      <c r="H12931" s="37"/>
      <c r="I12931" s="36">
        <f t="shared" si="1"/>
        <v>158</v>
      </c>
      <c r="J12931" s="37"/>
      <c r="K12931" s="37"/>
    </row>
    <row r="12932" ht="22.5" hidden="1" customHeight="1">
      <c r="A12932" s="32" t="b">
        <v>0</v>
      </c>
      <c r="B12932" s="33"/>
      <c r="C12932" s="34"/>
      <c r="D12932" s="35"/>
      <c r="E12932" s="37"/>
      <c r="F12932" s="37"/>
      <c r="G12932" s="37"/>
      <c r="H12932" s="37"/>
      <c r="I12932" s="36">
        <f t="shared" si="1"/>
        <v>159</v>
      </c>
      <c r="J12932" s="37"/>
      <c r="K12932" s="37"/>
    </row>
    <row r="12933" ht="22.5" hidden="1" customHeight="1">
      <c r="A12933" s="32" t="b">
        <v>0</v>
      </c>
      <c r="B12933" s="33"/>
      <c r="C12933" s="34"/>
      <c r="D12933" s="35"/>
      <c r="E12933" s="37"/>
      <c r="F12933" s="37"/>
      <c r="G12933" s="37"/>
      <c r="H12933" s="37"/>
      <c r="I12933" s="36">
        <f t="shared" si="1"/>
        <v>160</v>
      </c>
      <c r="J12933" s="37"/>
      <c r="K12933" s="37"/>
    </row>
    <row r="12934" ht="22.5" hidden="1" customHeight="1">
      <c r="A12934" s="32" t="b">
        <v>0</v>
      </c>
      <c r="B12934" s="33"/>
      <c r="C12934" s="34"/>
      <c r="D12934" s="35"/>
      <c r="E12934" s="37"/>
      <c r="F12934" s="37"/>
      <c r="G12934" s="37"/>
      <c r="H12934" s="37"/>
      <c r="I12934" s="36">
        <f t="shared" si="1"/>
        <v>161</v>
      </c>
      <c r="J12934" s="37"/>
      <c r="K12934" s="37"/>
    </row>
    <row r="12935" ht="22.5" hidden="1" customHeight="1">
      <c r="A12935" s="32" t="b">
        <v>0</v>
      </c>
      <c r="B12935" s="33"/>
      <c r="C12935" s="34"/>
      <c r="D12935" s="35"/>
      <c r="E12935" s="37"/>
      <c r="F12935" s="37"/>
      <c r="G12935" s="37"/>
      <c r="H12935" s="37"/>
      <c r="I12935" s="36">
        <f t="shared" si="1"/>
        <v>162</v>
      </c>
      <c r="J12935" s="37"/>
      <c r="K12935" s="37"/>
    </row>
    <row r="12936" ht="22.5" hidden="1" customHeight="1">
      <c r="A12936" s="32" t="b">
        <v>0</v>
      </c>
      <c r="B12936" s="33"/>
      <c r="C12936" s="34"/>
      <c r="D12936" s="35"/>
      <c r="E12936" s="37"/>
      <c r="F12936" s="37"/>
      <c r="G12936" s="37"/>
      <c r="H12936" s="37"/>
      <c r="I12936" s="36">
        <f t="shared" si="1"/>
        <v>163</v>
      </c>
      <c r="J12936" s="37"/>
      <c r="K12936" s="37"/>
    </row>
    <row r="12937" ht="22.5" hidden="1" customHeight="1">
      <c r="A12937" s="32" t="b">
        <v>0</v>
      </c>
      <c r="B12937" s="33"/>
      <c r="C12937" s="34"/>
      <c r="D12937" s="35"/>
      <c r="E12937" s="37"/>
      <c r="F12937" s="37"/>
      <c r="G12937" s="37"/>
      <c r="H12937" s="37"/>
      <c r="I12937" s="36">
        <f t="shared" si="1"/>
        <v>164</v>
      </c>
      <c r="J12937" s="37"/>
      <c r="K12937" s="37"/>
    </row>
    <row r="12938" ht="22.5" hidden="1" customHeight="1">
      <c r="A12938" s="32" t="b">
        <v>0</v>
      </c>
      <c r="B12938" s="33"/>
      <c r="C12938" s="34"/>
      <c r="D12938" s="35"/>
      <c r="E12938" s="37"/>
      <c r="F12938" s="37"/>
      <c r="G12938" s="37"/>
      <c r="H12938" s="37"/>
      <c r="I12938" s="36">
        <f t="shared" si="1"/>
        <v>165</v>
      </c>
      <c r="J12938" s="37"/>
      <c r="K12938" s="37"/>
    </row>
    <row r="12939" ht="22.5" hidden="1" customHeight="1">
      <c r="A12939" s="32" t="b">
        <v>0</v>
      </c>
      <c r="B12939" s="33"/>
      <c r="C12939" s="34"/>
      <c r="D12939" s="35"/>
      <c r="E12939" s="37"/>
      <c r="F12939" s="37"/>
      <c r="G12939" s="37"/>
      <c r="H12939" s="37"/>
      <c r="I12939" s="36">
        <f t="shared" si="1"/>
        <v>166</v>
      </c>
      <c r="J12939" s="37"/>
      <c r="K12939" s="37"/>
    </row>
    <row r="12940" ht="22.5" hidden="1" customHeight="1">
      <c r="A12940" s="32" t="b">
        <v>0</v>
      </c>
      <c r="B12940" s="33"/>
      <c r="C12940" s="34"/>
      <c r="D12940" s="35"/>
      <c r="E12940" s="37"/>
      <c r="F12940" s="37"/>
      <c r="G12940" s="37"/>
      <c r="H12940" s="37"/>
      <c r="I12940" s="36">
        <f t="shared" si="1"/>
        <v>167</v>
      </c>
      <c r="J12940" s="37"/>
      <c r="K12940" s="37"/>
    </row>
    <row r="12941" ht="22.5" hidden="1" customHeight="1">
      <c r="A12941" s="32" t="b">
        <v>0</v>
      </c>
      <c r="B12941" s="33"/>
      <c r="C12941" s="34"/>
      <c r="D12941" s="35"/>
      <c r="E12941" s="37"/>
      <c r="F12941" s="37"/>
      <c r="G12941" s="37"/>
      <c r="H12941" s="37"/>
      <c r="I12941" s="36">
        <f t="shared" si="1"/>
        <v>168</v>
      </c>
      <c r="J12941" s="37"/>
      <c r="K12941" s="37"/>
    </row>
    <row r="12942" ht="22.5" hidden="1" customHeight="1">
      <c r="A12942" s="32" t="b">
        <v>0</v>
      </c>
      <c r="B12942" s="33"/>
      <c r="C12942" s="34"/>
      <c r="D12942" s="35"/>
      <c r="E12942" s="37"/>
      <c r="F12942" s="37"/>
      <c r="G12942" s="37"/>
      <c r="H12942" s="37"/>
      <c r="I12942" s="36">
        <f t="shared" si="1"/>
        <v>169</v>
      </c>
      <c r="J12942" s="37"/>
      <c r="K12942" s="37"/>
    </row>
    <row r="12943" ht="22.5" hidden="1" customHeight="1">
      <c r="A12943" s="32" t="b">
        <v>0</v>
      </c>
      <c r="B12943" s="33"/>
      <c r="C12943" s="34"/>
      <c r="D12943" s="35"/>
      <c r="E12943" s="37"/>
      <c r="F12943" s="37"/>
      <c r="G12943" s="37"/>
      <c r="H12943" s="37"/>
      <c r="I12943" s="36">
        <f t="shared" si="1"/>
        <v>170</v>
      </c>
      <c r="J12943" s="37"/>
      <c r="K12943" s="37"/>
    </row>
    <row r="12944" ht="22.5" hidden="1" customHeight="1">
      <c r="A12944" s="32" t="b">
        <v>0</v>
      </c>
      <c r="B12944" s="33"/>
      <c r="C12944" s="34"/>
      <c r="D12944" s="35"/>
      <c r="E12944" s="37"/>
      <c r="F12944" s="37"/>
      <c r="G12944" s="37"/>
      <c r="H12944" s="37"/>
      <c r="I12944" s="36">
        <f t="shared" si="1"/>
        <v>171</v>
      </c>
      <c r="J12944" s="37"/>
      <c r="K12944" s="37"/>
    </row>
    <row r="12945" ht="22.5" hidden="1" customHeight="1">
      <c r="A12945" s="32" t="b">
        <v>0</v>
      </c>
      <c r="B12945" s="33"/>
      <c r="C12945" s="34"/>
      <c r="D12945" s="35"/>
      <c r="E12945" s="37"/>
      <c r="F12945" s="37"/>
      <c r="G12945" s="37"/>
      <c r="H12945" s="37"/>
      <c r="I12945" s="36">
        <f t="shared" si="1"/>
        <v>172</v>
      </c>
      <c r="J12945" s="37"/>
      <c r="K12945" s="37"/>
    </row>
    <row r="12946" ht="22.5" hidden="1" customHeight="1">
      <c r="A12946" s="32" t="b">
        <v>0</v>
      </c>
      <c r="B12946" s="33"/>
      <c r="C12946" s="34"/>
      <c r="D12946" s="35"/>
      <c r="E12946" s="37"/>
      <c r="F12946" s="37"/>
      <c r="G12946" s="37"/>
      <c r="H12946" s="37"/>
      <c r="I12946" s="36">
        <f t="shared" si="1"/>
        <v>173</v>
      </c>
      <c r="J12946" s="37"/>
      <c r="K12946" s="37"/>
    </row>
    <row r="12947" ht="22.5" hidden="1" customHeight="1">
      <c r="A12947" s="32" t="b">
        <v>0</v>
      </c>
      <c r="B12947" s="33"/>
      <c r="C12947" s="34"/>
      <c r="D12947" s="35"/>
      <c r="E12947" s="37"/>
      <c r="F12947" s="37"/>
      <c r="G12947" s="37"/>
      <c r="H12947" s="37"/>
      <c r="I12947" s="36">
        <f t="shared" si="1"/>
        <v>174</v>
      </c>
      <c r="J12947" s="37"/>
      <c r="K12947" s="37"/>
    </row>
    <row r="12948" ht="22.5" hidden="1" customHeight="1">
      <c r="A12948" s="32" t="b">
        <v>0</v>
      </c>
      <c r="B12948" s="33"/>
      <c r="C12948" s="34"/>
      <c r="D12948" s="35"/>
      <c r="E12948" s="37"/>
      <c r="F12948" s="37"/>
      <c r="G12948" s="37"/>
      <c r="H12948" s="37"/>
      <c r="I12948" s="36">
        <f t="shared" si="1"/>
        <v>175</v>
      </c>
      <c r="J12948" s="37"/>
      <c r="K12948" s="37"/>
    </row>
    <row r="12949" ht="22.5" hidden="1" customHeight="1">
      <c r="A12949" s="32" t="b">
        <v>0</v>
      </c>
      <c r="B12949" s="33"/>
      <c r="C12949" s="34"/>
      <c r="D12949" s="35"/>
      <c r="E12949" s="37"/>
      <c r="F12949" s="37"/>
      <c r="G12949" s="37"/>
      <c r="H12949" s="37"/>
      <c r="I12949" s="36">
        <f t="shared" si="1"/>
        <v>176</v>
      </c>
      <c r="J12949" s="37"/>
      <c r="K12949" s="37"/>
    </row>
    <row r="12950" ht="22.5" hidden="1" customHeight="1">
      <c r="A12950" s="32" t="b">
        <v>0</v>
      </c>
      <c r="B12950" s="33"/>
      <c r="C12950" s="34"/>
      <c r="D12950" s="35"/>
      <c r="E12950" s="37"/>
      <c r="F12950" s="37"/>
      <c r="G12950" s="37"/>
      <c r="H12950" s="37"/>
      <c r="I12950" s="36">
        <f t="shared" si="1"/>
        <v>177</v>
      </c>
      <c r="J12950" s="37"/>
      <c r="K12950" s="37"/>
    </row>
    <row r="12951" ht="22.5" hidden="1" customHeight="1">
      <c r="A12951" s="32" t="b">
        <v>0</v>
      </c>
      <c r="B12951" s="33"/>
      <c r="C12951" s="34"/>
      <c r="D12951" s="35"/>
      <c r="E12951" s="37"/>
      <c r="F12951" s="37"/>
      <c r="G12951" s="37"/>
      <c r="H12951" s="37"/>
      <c r="I12951" s="36">
        <f t="shared" si="1"/>
        <v>178</v>
      </c>
      <c r="J12951" s="37"/>
      <c r="K12951" s="37"/>
    </row>
    <row r="12952" ht="22.5" hidden="1" customHeight="1">
      <c r="A12952" s="32" t="b">
        <v>0</v>
      </c>
      <c r="B12952" s="33"/>
      <c r="C12952" s="34"/>
      <c r="D12952" s="35"/>
      <c r="E12952" s="37"/>
      <c r="F12952" s="37"/>
      <c r="G12952" s="37"/>
      <c r="H12952" s="37"/>
      <c r="I12952" s="36">
        <f t="shared" si="1"/>
        <v>179</v>
      </c>
      <c r="J12952" s="37"/>
      <c r="K12952" s="37"/>
    </row>
    <row r="12953" ht="22.5" hidden="1" customHeight="1">
      <c r="A12953" s="32" t="b">
        <v>0</v>
      </c>
      <c r="B12953" s="33"/>
      <c r="C12953" s="34"/>
      <c r="D12953" s="35"/>
      <c r="E12953" s="37"/>
      <c r="F12953" s="37"/>
      <c r="G12953" s="37"/>
      <c r="H12953" s="37"/>
      <c r="I12953" s="36">
        <f t="shared" si="1"/>
        <v>180</v>
      </c>
      <c r="J12953" s="37"/>
      <c r="K12953" s="37"/>
    </row>
    <row r="12954" ht="22.5" hidden="1" customHeight="1">
      <c r="A12954" s="32" t="b">
        <v>0</v>
      </c>
      <c r="B12954" s="33"/>
      <c r="C12954" s="34"/>
      <c r="D12954" s="35"/>
      <c r="E12954" s="37"/>
      <c r="F12954" s="37"/>
      <c r="G12954" s="37"/>
      <c r="H12954" s="37"/>
      <c r="I12954" s="36">
        <f t="shared" si="1"/>
        <v>181</v>
      </c>
      <c r="J12954" s="37"/>
      <c r="K12954" s="37"/>
    </row>
    <row r="12955" ht="22.5" hidden="1" customHeight="1">
      <c r="A12955" s="32" t="b">
        <v>0</v>
      </c>
      <c r="B12955" s="33"/>
      <c r="C12955" s="34"/>
      <c r="D12955" s="35"/>
      <c r="E12955" s="37"/>
      <c r="F12955" s="37"/>
      <c r="G12955" s="37"/>
      <c r="H12955" s="37"/>
      <c r="I12955" s="36">
        <f t="shared" si="1"/>
        <v>182</v>
      </c>
      <c r="J12955" s="37"/>
      <c r="K12955" s="37"/>
    </row>
    <row r="12956" ht="22.5" hidden="1" customHeight="1">
      <c r="A12956" s="32" t="b">
        <v>0</v>
      </c>
      <c r="B12956" s="33"/>
      <c r="C12956" s="34"/>
      <c r="D12956" s="35"/>
      <c r="E12956" s="37"/>
      <c r="F12956" s="37"/>
      <c r="G12956" s="37"/>
      <c r="H12956" s="37"/>
      <c r="I12956" s="36">
        <f t="shared" si="1"/>
        <v>183</v>
      </c>
      <c r="J12956" s="37"/>
      <c r="K12956" s="37"/>
    </row>
    <row r="12957" ht="22.5" hidden="1" customHeight="1">
      <c r="A12957" s="32" t="b">
        <v>0</v>
      </c>
      <c r="B12957" s="33"/>
      <c r="C12957" s="34"/>
      <c r="D12957" s="35"/>
      <c r="E12957" s="37"/>
      <c r="F12957" s="37"/>
      <c r="G12957" s="37"/>
      <c r="H12957" s="37"/>
      <c r="I12957" s="36">
        <f t="shared" si="1"/>
        <v>184</v>
      </c>
      <c r="J12957" s="37"/>
      <c r="K12957" s="37"/>
    </row>
    <row r="12958" ht="22.5" hidden="1" customHeight="1">
      <c r="A12958" s="32" t="b">
        <v>0</v>
      </c>
      <c r="B12958" s="33"/>
      <c r="C12958" s="34"/>
      <c r="D12958" s="35"/>
      <c r="E12958" s="37"/>
      <c r="F12958" s="37"/>
      <c r="G12958" s="37"/>
      <c r="H12958" s="37"/>
      <c r="I12958" s="36">
        <f t="shared" si="1"/>
        <v>185</v>
      </c>
      <c r="J12958" s="37"/>
      <c r="K12958" s="37"/>
    </row>
    <row r="12959" ht="22.5" hidden="1" customHeight="1">
      <c r="A12959" s="32" t="b">
        <v>0</v>
      </c>
      <c r="B12959" s="33"/>
      <c r="C12959" s="34"/>
      <c r="D12959" s="35"/>
      <c r="E12959" s="37"/>
      <c r="F12959" s="37"/>
      <c r="G12959" s="37"/>
      <c r="H12959" s="37"/>
      <c r="I12959" s="36">
        <f t="shared" si="1"/>
        <v>186</v>
      </c>
      <c r="J12959" s="37"/>
      <c r="K12959" s="37"/>
    </row>
    <row r="12960" ht="22.5" hidden="1" customHeight="1">
      <c r="A12960" s="32" t="b">
        <v>0</v>
      </c>
      <c r="B12960" s="33"/>
      <c r="C12960" s="34"/>
      <c r="D12960" s="35"/>
      <c r="E12960" s="37"/>
      <c r="F12960" s="37"/>
      <c r="G12960" s="37"/>
      <c r="H12960" s="37"/>
      <c r="I12960" s="36">
        <f t="shared" si="1"/>
        <v>187</v>
      </c>
      <c r="J12960" s="37"/>
      <c r="K12960" s="37"/>
    </row>
    <row r="12961" ht="22.5" hidden="1" customHeight="1">
      <c r="A12961" s="32" t="b">
        <v>0</v>
      </c>
      <c r="B12961" s="33"/>
      <c r="C12961" s="34"/>
      <c r="D12961" s="35"/>
      <c r="E12961" s="37"/>
      <c r="F12961" s="37"/>
      <c r="G12961" s="37"/>
      <c r="H12961" s="37"/>
      <c r="I12961" s="36">
        <f t="shared" si="1"/>
        <v>188</v>
      </c>
      <c r="J12961" s="37"/>
      <c r="K12961" s="37"/>
    </row>
    <row r="12962" ht="22.5" hidden="1" customHeight="1">
      <c r="A12962" s="32" t="b">
        <v>0</v>
      </c>
      <c r="B12962" s="33"/>
      <c r="C12962" s="34"/>
      <c r="D12962" s="35"/>
      <c r="E12962" s="37"/>
      <c r="F12962" s="37"/>
      <c r="G12962" s="37"/>
      <c r="H12962" s="37"/>
      <c r="I12962" s="36">
        <f t="shared" si="1"/>
        <v>189</v>
      </c>
      <c r="J12962" s="37"/>
      <c r="K12962" s="37"/>
    </row>
    <row r="12963" ht="22.5" hidden="1" customHeight="1">
      <c r="A12963" s="32" t="b">
        <v>0</v>
      </c>
      <c r="B12963" s="33"/>
      <c r="C12963" s="34"/>
      <c r="D12963" s="35"/>
      <c r="E12963" s="37"/>
      <c r="F12963" s="37"/>
      <c r="G12963" s="37"/>
      <c r="H12963" s="37"/>
      <c r="I12963" s="36">
        <f t="shared" si="1"/>
        <v>190</v>
      </c>
      <c r="J12963" s="37"/>
      <c r="K12963" s="37"/>
    </row>
    <row r="12964" ht="22.5" hidden="1" customHeight="1">
      <c r="A12964" s="32" t="b">
        <v>0</v>
      </c>
      <c r="B12964" s="33"/>
      <c r="C12964" s="34"/>
      <c r="D12964" s="35"/>
      <c r="E12964" s="37"/>
      <c r="F12964" s="37"/>
      <c r="G12964" s="37"/>
      <c r="H12964" s="37"/>
      <c r="I12964" s="36">
        <f t="shared" si="1"/>
        <v>191</v>
      </c>
      <c r="J12964" s="37"/>
      <c r="K12964" s="37"/>
    </row>
    <row r="12965" ht="22.5" hidden="1" customHeight="1">
      <c r="A12965" s="32" t="b">
        <v>0</v>
      </c>
      <c r="B12965" s="33"/>
      <c r="C12965" s="34"/>
      <c r="D12965" s="35"/>
      <c r="E12965" s="37"/>
      <c r="F12965" s="37"/>
      <c r="G12965" s="37"/>
      <c r="H12965" s="37"/>
      <c r="I12965" s="36">
        <f t="shared" si="1"/>
        <v>192</v>
      </c>
      <c r="J12965" s="37"/>
      <c r="K12965" s="37"/>
    </row>
    <row r="12966" ht="22.5" hidden="1" customHeight="1">
      <c r="A12966" s="32" t="b">
        <v>0</v>
      </c>
      <c r="B12966" s="33"/>
      <c r="C12966" s="34"/>
      <c r="D12966" s="35"/>
      <c r="E12966" s="37"/>
      <c r="F12966" s="37"/>
      <c r="G12966" s="37"/>
      <c r="H12966" s="37"/>
      <c r="I12966" s="36">
        <f t="shared" si="1"/>
        <v>193</v>
      </c>
      <c r="J12966" s="37"/>
      <c r="K12966" s="37"/>
    </row>
    <row r="12967" ht="22.5" hidden="1" customHeight="1">
      <c r="A12967" s="32" t="b">
        <v>0</v>
      </c>
      <c r="B12967" s="33"/>
      <c r="C12967" s="34"/>
      <c r="D12967" s="35"/>
      <c r="E12967" s="37"/>
      <c r="F12967" s="37"/>
      <c r="G12967" s="37"/>
      <c r="H12967" s="37"/>
      <c r="I12967" s="36">
        <f t="shared" si="1"/>
        <v>194</v>
      </c>
      <c r="J12967" s="37"/>
      <c r="K12967" s="37"/>
    </row>
    <row r="12968" ht="22.5" hidden="1" customHeight="1">
      <c r="A12968" s="32" t="b">
        <v>0</v>
      </c>
      <c r="B12968" s="33"/>
      <c r="C12968" s="34"/>
      <c r="D12968" s="35"/>
      <c r="E12968" s="37"/>
      <c r="F12968" s="37"/>
      <c r="G12968" s="37"/>
      <c r="H12968" s="37"/>
      <c r="I12968" s="36">
        <f t="shared" si="1"/>
        <v>195</v>
      </c>
      <c r="J12968" s="37"/>
      <c r="K12968" s="37"/>
    </row>
    <row r="12969" ht="22.5" hidden="1" customHeight="1">
      <c r="A12969" s="32" t="b">
        <v>0</v>
      </c>
      <c r="B12969" s="33"/>
      <c r="C12969" s="34"/>
      <c r="D12969" s="35"/>
      <c r="E12969" s="37"/>
      <c r="F12969" s="37"/>
      <c r="G12969" s="37"/>
      <c r="H12969" s="37"/>
      <c r="I12969" s="36">
        <f t="shared" si="1"/>
        <v>196</v>
      </c>
      <c r="J12969" s="37"/>
      <c r="K12969" s="37"/>
    </row>
    <row r="12970" ht="22.5" hidden="1" customHeight="1">
      <c r="A12970" s="32" t="b">
        <v>0</v>
      </c>
      <c r="B12970" s="33"/>
      <c r="C12970" s="34"/>
      <c r="D12970" s="35"/>
      <c r="E12970" s="37"/>
      <c r="F12970" s="37"/>
      <c r="G12970" s="37"/>
      <c r="H12970" s="37"/>
      <c r="I12970" s="36">
        <f t="shared" si="1"/>
        <v>197</v>
      </c>
      <c r="J12970" s="37"/>
      <c r="K12970" s="37"/>
    </row>
    <row r="12971" ht="22.5" hidden="1" customHeight="1">
      <c r="A12971" s="32" t="b">
        <v>0</v>
      </c>
      <c r="B12971" s="33"/>
      <c r="C12971" s="34"/>
      <c r="D12971" s="35"/>
      <c r="E12971" s="37"/>
      <c r="F12971" s="37"/>
      <c r="G12971" s="37"/>
      <c r="H12971" s="37"/>
      <c r="I12971" s="36">
        <f t="shared" si="1"/>
        <v>198</v>
      </c>
      <c r="J12971" s="37"/>
      <c r="K12971" s="37"/>
    </row>
    <row r="12972" ht="22.5" hidden="1" customHeight="1">
      <c r="A12972" s="32" t="b">
        <v>0</v>
      </c>
      <c r="B12972" s="33"/>
      <c r="C12972" s="34"/>
      <c r="D12972" s="35"/>
      <c r="E12972" s="37"/>
      <c r="F12972" s="37"/>
      <c r="G12972" s="37"/>
      <c r="H12972" s="37"/>
      <c r="I12972" s="36">
        <f t="shared" si="1"/>
        <v>199</v>
      </c>
      <c r="J12972" s="37"/>
      <c r="K12972" s="37"/>
    </row>
    <row r="12973" ht="22.5" hidden="1" customHeight="1">
      <c r="A12973" s="32" t="b">
        <v>0</v>
      </c>
      <c r="B12973" s="33"/>
      <c r="C12973" s="34"/>
      <c r="D12973" s="35"/>
      <c r="E12973" s="37"/>
      <c r="F12973" s="37"/>
      <c r="G12973" s="37"/>
      <c r="H12973" s="37"/>
      <c r="I12973" s="36">
        <f t="shared" si="1"/>
        <v>200</v>
      </c>
      <c r="J12973" s="37"/>
      <c r="K12973" s="37"/>
    </row>
    <row r="12974" ht="22.5" hidden="1" customHeight="1">
      <c r="A12974" s="32" t="b">
        <v>0</v>
      </c>
      <c r="B12974" s="33"/>
      <c r="C12974" s="34"/>
      <c r="D12974" s="35"/>
      <c r="E12974" s="37"/>
      <c r="F12974" s="37"/>
      <c r="G12974" s="37"/>
      <c r="H12974" s="37"/>
      <c r="I12974" s="36">
        <f t="shared" si="1"/>
        <v>201</v>
      </c>
      <c r="J12974" s="37"/>
      <c r="K12974" s="37"/>
    </row>
    <row r="12975" ht="22.5" hidden="1" customHeight="1">
      <c r="A12975" s="32" t="b">
        <v>0</v>
      </c>
      <c r="B12975" s="33"/>
      <c r="C12975" s="34"/>
      <c r="D12975" s="35"/>
      <c r="E12975" s="37"/>
      <c r="F12975" s="37"/>
      <c r="G12975" s="37"/>
      <c r="H12975" s="37"/>
      <c r="I12975" s="36">
        <f t="shared" si="1"/>
        <v>202</v>
      </c>
      <c r="J12975" s="37"/>
      <c r="K12975" s="37"/>
    </row>
    <row r="12976" ht="22.5" hidden="1" customHeight="1">
      <c r="A12976" s="32" t="b">
        <v>0</v>
      </c>
      <c r="B12976" s="33"/>
      <c r="C12976" s="34"/>
      <c r="D12976" s="35"/>
      <c r="E12976" s="37"/>
      <c r="F12976" s="37"/>
      <c r="G12976" s="37"/>
      <c r="H12976" s="37"/>
      <c r="I12976" s="36">
        <f t="shared" si="1"/>
        <v>203</v>
      </c>
      <c r="J12976" s="37"/>
      <c r="K12976" s="37"/>
    </row>
    <row r="12977" ht="22.5" hidden="1" customHeight="1">
      <c r="A12977" s="32" t="b">
        <v>0</v>
      </c>
      <c r="B12977" s="33"/>
      <c r="C12977" s="34"/>
      <c r="D12977" s="35"/>
      <c r="E12977" s="37"/>
      <c r="F12977" s="37"/>
      <c r="G12977" s="37"/>
      <c r="H12977" s="37"/>
      <c r="I12977" s="36">
        <f t="shared" si="1"/>
        <v>204</v>
      </c>
      <c r="J12977" s="37"/>
      <c r="K12977" s="37"/>
    </row>
    <row r="12978" ht="22.5" hidden="1" customHeight="1">
      <c r="A12978" s="32" t="b">
        <v>0</v>
      </c>
      <c r="B12978" s="33"/>
      <c r="C12978" s="34"/>
      <c r="D12978" s="35"/>
      <c r="E12978" s="37"/>
      <c r="F12978" s="37"/>
      <c r="G12978" s="37"/>
      <c r="H12978" s="37"/>
      <c r="I12978" s="36">
        <f t="shared" si="1"/>
        <v>205</v>
      </c>
      <c r="J12978" s="37"/>
      <c r="K12978" s="37"/>
    </row>
    <row r="12979" ht="22.5" hidden="1" customHeight="1">
      <c r="A12979" s="32" t="b">
        <v>0</v>
      </c>
      <c r="B12979" s="33"/>
      <c r="C12979" s="34"/>
      <c r="D12979" s="35"/>
      <c r="E12979" s="37"/>
      <c r="F12979" s="37"/>
      <c r="G12979" s="37"/>
      <c r="H12979" s="37"/>
      <c r="I12979" s="36">
        <f t="shared" si="1"/>
        <v>206</v>
      </c>
      <c r="J12979" s="37"/>
      <c r="K12979" s="37"/>
    </row>
    <row r="12980" ht="22.5" hidden="1" customHeight="1">
      <c r="A12980" s="32" t="b">
        <v>0</v>
      </c>
      <c r="B12980" s="33"/>
      <c r="C12980" s="34"/>
      <c r="D12980" s="35"/>
      <c r="E12980" s="37"/>
      <c r="F12980" s="37"/>
      <c r="G12980" s="37"/>
      <c r="H12980" s="37"/>
      <c r="I12980" s="36">
        <f t="shared" si="1"/>
        <v>207</v>
      </c>
      <c r="J12980" s="37"/>
      <c r="K12980" s="37"/>
    </row>
    <row r="12981" ht="22.5" hidden="1" customHeight="1">
      <c r="A12981" s="32" t="b">
        <v>0</v>
      </c>
      <c r="B12981" s="33"/>
      <c r="C12981" s="34"/>
      <c r="D12981" s="35"/>
      <c r="E12981" s="37"/>
      <c r="F12981" s="37"/>
      <c r="G12981" s="37"/>
      <c r="H12981" s="37"/>
      <c r="I12981" s="36">
        <f t="shared" si="1"/>
        <v>208</v>
      </c>
      <c r="J12981" s="37"/>
      <c r="K12981" s="37"/>
    </row>
    <row r="12982" ht="22.5" hidden="1" customHeight="1">
      <c r="A12982" s="32" t="b">
        <v>0</v>
      </c>
      <c r="B12982" s="33"/>
      <c r="C12982" s="34"/>
      <c r="D12982" s="35"/>
      <c r="E12982" s="37"/>
      <c r="F12982" s="37"/>
      <c r="G12982" s="37"/>
      <c r="H12982" s="37"/>
      <c r="I12982" s="36">
        <f t="shared" si="1"/>
        <v>209</v>
      </c>
      <c r="J12982" s="37"/>
      <c r="K12982" s="37"/>
    </row>
    <row r="12983" ht="22.5" hidden="1" customHeight="1">
      <c r="A12983" s="32" t="b">
        <v>0</v>
      </c>
      <c r="B12983" s="33"/>
      <c r="C12983" s="34"/>
      <c r="D12983" s="35"/>
      <c r="E12983" s="37"/>
      <c r="F12983" s="37"/>
      <c r="G12983" s="37"/>
      <c r="H12983" s="37"/>
      <c r="I12983" s="36">
        <f t="shared" si="1"/>
        <v>210</v>
      </c>
      <c r="J12983" s="37"/>
      <c r="K12983" s="37"/>
    </row>
    <row r="12984" ht="22.5" hidden="1" customHeight="1">
      <c r="A12984" s="32" t="b">
        <v>0</v>
      </c>
      <c r="B12984" s="33"/>
      <c r="C12984" s="34"/>
      <c r="D12984" s="35"/>
      <c r="E12984" s="37"/>
      <c r="F12984" s="37"/>
      <c r="G12984" s="37"/>
      <c r="H12984" s="37"/>
      <c r="I12984" s="36">
        <f t="shared" si="1"/>
        <v>211</v>
      </c>
      <c r="J12984" s="37"/>
      <c r="K12984" s="37"/>
    </row>
    <row r="12985" ht="22.5" hidden="1" customHeight="1">
      <c r="A12985" s="32" t="b">
        <v>0</v>
      </c>
      <c r="B12985" s="33"/>
      <c r="C12985" s="34"/>
      <c r="D12985" s="35"/>
      <c r="E12985" s="37"/>
      <c r="F12985" s="37"/>
      <c r="G12985" s="37"/>
      <c r="H12985" s="37"/>
      <c r="I12985" s="36">
        <f t="shared" si="1"/>
        <v>212</v>
      </c>
      <c r="J12985" s="37"/>
      <c r="K12985" s="37"/>
    </row>
    <row r="12986" ht="22.5" hidden="1" customHeight="1">
      <c r="A12986" s="32" t="b">
        <v>0</v>
      </c>
      <c r="B12986" s="33"/>
      <c r="C12986" s="34"/>
      <c r="D12986" s="35"/>
      <c r="E12986" s="37"/>
      <c r="F12986" s="37"/>
      <c r="G12986" s="37"/>
      <c r="H12986" s="37"/>
      <c r="I12986" s="36">
        <f t="shared" si="1"/>
        <v>213</v>
      </c>
      <c r="J12986" s="37"/>
      <c r="K12986" s="37"/>
    </row>
    <row r="12987" ht="22.5" hidden="1" customHeight="1">
      <c r="A12987" s="32" t="b">
        <v>0</v>
      </c>
      <c r="B12987" s="33"/>
      <c r="C12987" s="34"/>
      <c r="D12987" s="35"/>
      <c r="E12987" s="37"/>
      <c r="F12987" s="37"/>
      <c r="G12987" s="37"/>
      <c r="H12987" s="37"/>
      <c r="I12987" s="36">
        <f t="shared" si="1"/>
        <v>214</v>
      </c>
      <c r="J12987" s="37"/>
      <c r="K12987" s="37"/>
    </row>
    <row r="12988" ht="22.5" hidden="1" customHeight="1">
      <c r="A12988" s="32" t="b">
        <v>0</v>
      </c>
      <c r="B12988" s="33"/>
      <c r="C12988" s="34"/>
      <c r="D12988" s="35"/>
      <c r="E12988" s="37"/>
      <c r="F12988" s="37"/>
      <c r="G12988" s="37"/>
      <c r="H12988" s="37"/>
      <c r="I12988" s="36">
        <f t="shared" si="1"/>
        <v>215</v>
      </c>
      <c r="J12988" s="37"/>
      <c r="K12988" s="37"/>
    </row>
    <row r="12989" ht="22.5" hidden="1" customHeight="1">
      <c r="A12989" s="32" t="b">
        <v>0</v>
      </c>
      <c r="B12989" s="33"/>
      <c r="C12989" s="34"/>
      <c r="D12989" s="35"/>
      <c r="E12989" s="37"/>
      <c r="F12989" s="37"/>
      <c r="G12989" s="37"/>
      <c r="H12989" s="37"/>
      <c r="I12989" s="36">
        <f t="shared" si="1"/>
        <v>216</v>
      </c>
      <c r="J12989" s="37"/>
      <c r="K12989" s="37"/>
    </row>
    <row r="12990" ht="22.5" hidden="1" customHeight="1">
      <c r="A12990" s="32" t="b">
        <v>0</v>
      </c>
      <c r="B12990" s="33"/>
      <c r="C12990" s="34"/>
      <c r="D12990" s="35"/>
      <c r="E12990" s="37"/>
      <c r="F12990" s="37"/>
      <c r="G12990" s="37"/>
      <c r="H12990" s="37"/>
      <c r="I12990" s="36">
        <f t="shared" si="1"/>
        <v>217</v>
      </c>
      <c r="J12990" s="37"/>
      <c r="K12990" s="37"/>
    </row>
    <row r="12991" ht="22.5" hidden="1" customHeight="1">
      <c r="A12991" s="32" t="b">
        <v>0</v>
      </c>
      <c r="B12991" s="33"/>
      <c r="C12991" s="34"/>
      <c r="D12991" s="35"/>
      <c r="E12991" s="37"/>
      <c r="F12991" s="37"/>
      <c r="G12991" s="37"/>
      <c r="H12991" s="37"/>
      <c r="I12991" s="36">
        <f t="shared" si="1"/>
        <v>218</v>
      </c>
      <c r="J12991" s="37"/>
      <c r="K12991" s="37"/>
    </row>
    <row r="12992" ht="22.5" hidden="1" customHeight="1">
      <c r="A12992" s="32" t="b">
        <v>0</v>
      </c>
      <c r="B12992" s="33"/>
      <c r="C12992" s="34"/>
      <c r="D12992" s="35"/>
      <c r="E12992" s="37"/>
      <c r="F12992" s="37"/>
      <c r="G12992" s="37"/>
      <c r="H12992" s="37"/>
      <c r="I12992" s="36">
        <f t="shared" si="1"/>
        <v>219</v>
      </c>
      <c r="J12992" s="37"/>
      <c r="K12992" s="37"/>
    </row>
    <row r="12993" ht="22.5" hidden="1" customHeight="1">
      <c r="A12993" s="32" t="b">
        <v>0</v>
      </c>
      <c r="B12993" s="33"/>
      <c r="C12993" s="34"/>
      <c r="D12993" s="35"/>
      <c r="E12993" s="37"/>
      <c r="F12993" s="37"/>
      <c r="G12993" s="37"/>
      <c r="H12993" s="37"/>
      <c r="I12993" s="36">
        <f t="shared" si="1"/>
        <v>220</v>
      </c>
      <c r="J12993" s="37"/>
      <c r="K12993" s="37"/>
    </row>
    <row r="12994" ht="22.5" hidden="1" customHeight="1">
      <c r="A12994" s="32" t="b">
        <v>0</v>
      </c>
      <c r="B12994" s="33"/>
      <c r="C12994" s="34"/>
      <c r="D12994" s="35"/>
      <c r="E12994" s="37"/>
      <c r="F12994" s="37"/>
      <c r="G12994" s="37"/>
      <c r="H12994" s="37"/>
      <c r="I12994" s="36">
        <f t="shared" si="1"/>
        <v>221</v>
      </c>
      <c r="J12994" s="37"/>
      <c r="K12994" s="37"/>
    </row>
    <row r="12995" ht="22.5" hidden="1" customHeight="1">
      <c r="A12995" s="32" t="b">
        <v>0</v>
      </c>
      <c r="B12995" s="33"/>
      <c r="C12995" s="34"/>
      <c r="D12995" s="35"/>
      <c r="E12995" s="37"/>
      <c r="F12995" s="37"/>
      <c r="G12995" s="37"/>
      <c r="H12995" s="37"/>
      <c r="I12995" s="36">
        <f t="shared" si="1"/>
        <v>222</v>
      </c>
      <c r="J12995" s="37"/>
      <c r="K12995" s="37"/>
    </row>
    <row r="12996" ht="22.5" hidden="1" customHeight="1">
      <c r="A12996" s="32" t="b">
        <v>0</v>
      </c>
      <c r="B12996" s="33"/>
      <c r="C12996" s="34"/>
      <c r="D12996" s="35"/>
      <c r="E12996" s="37"/>
      <c r="F12996" s="37"/>
      <c r="G12996" s="37"/>
      <c r="H12996" s="37"/>
      <c r="I12996" s="36">
        <f t="shared" si="1"/>
        <v>223</v>
      </c>
      <c r="J12996" s="37"/>
      <c r="K12996" s="37"/>
    </row>
    <row r="12997" ht="22.5" hidden="1" customHeight="1">
      <c r="A12997" s="32" t="b">
        <v>0</v>
      </c>
      <c r="B12997" s="33"/>
      <c r="C12997" s="34"/>
      <c r="D12997" s="35"/>
      <c r="E12997" s="37"/>
      <c r="F12997" s="37"/>
      <c r="G12997" s="37"/>
      <c r="H12997" s="37"/>
      <c r="I12997" s="36">
        <f t="shared" si="1"/>
        <v>224</v>
      </c>
      <c r="J12997" s="37"/>
      <c r="K12997" s="37"/>
    </row>
    <row r="12998" ht="22.5" hidden="1" customHeight="1">
      <c r="A12998" s="32" t="b">
        <v>0</v>
      </c>
      <c r="B12998" s="33"/>
      <c r="C12998" s="34"/>
      <c r="D12998" s="35"/>
      <c r="E12998" s="37"/>
      <c r="F12998" s="37"/>
      <c r="G12998" s="37"/>
      <c r="H12998" s="37"/>
      <c r="I12998" s="36">
        <f t="shared" si="1"/>
        <v>225</v>
      </c>
      <c r="J12998" s="37"/>
      <c r="K12998" s="37"/>
    </row>
    <row r="12999" ht="22.5" hidden="1" customHeight="1">
      <c r="A12999" s="32" t="b">
        <v>0</v>
      </c>
      <c r="B12999" s="33"/>
      <c r="C12999" s="34"/>
      <c r="D12999" s="35"/>
      <c r="E12999" s="37"/>
      <c r="F12999" s="37"/>
      <c r="G12999" s="37"/>
      <c r="H12999" s="37"/>
      <c r="I12999" s="36">
        <f t="shared" si="1"/>
        <v>226</v>
      </c>
      <c r="J12999" s="37"/>
      <c r="K12999" s="37"/>
    </row>
    <row r="13000" ht="22.5" hidden="1" customHeight="1">
      <c r="A13000" s="32" t="b">
        <v>0</v>
      </c>
      <c r="B13000" s="33"/>
      <c r="C13000" s="34"/>
      <c r="D13000" s="35"/>
      <c r="E13000" s="37"/>
      <c r="F13000" s="37"/>
      <c r="G13000" s="37"/>
      <c r="H13000" s="37"/>
      <c r="I13000" s="36">
        <f t="shared" si="1"/>
        <v>227</v>
      </c>
      <c r="J13000" s="37"/>
      <c r="K13000" s="37"/>
    </row>
    <row r="13001" ht="22.5" hidden="1" customHeight="1">
      <c r="A13001" s="32" t="b">
        <v>0</v>
      </c>
      <c r="B13001" s="33"/>
      <c r="C13001" s="34"/>
      <c r="D13001" s="35"/>
      <c r="E13001" s="37"/>
      <c r="F13001" s="37"/>
      <c r="G13001" s="37"/>
      <c r="H13001" s="37"/>
      <c r="I13001" s="36">
        <f t="shared" si="1"/>
        <v>228</v>
      </c>
      <c r="J13001" s="37"/>
      <c r="K13001" s="37"/>
    </row>
    <row r="13002" ht="22.5" hidden="1" customHeight="1">
      <c r="A13002" s="32" t="b">
        <v>0</v>
      </c>
      <c r="B13002" s="33"/>
      <c r="C13002" s="34"/>
      <c r="D13002" s="35"/>
      <c r="E13002" s="37"/>
      <c r="F13002" s="37"/>
      <c r="G13002" s="37"/>
      <c r="H13002" s="37"/>
      <c r="I13002" s="36">
        <f t="shared" si="1"/>
        <v>229</v>
      </c>
      <c r="J13002" s="37"/>
      <c r="K13002" s="37"/>
    </row>
    <row r="13003" ht="22.5" hidden="1" customHeight="1">
      <c r="A13003" s="32" t="b">
        <v>0</v>
      </c>
      <c r="B13003" s="33"/>
      <c r="C13003" s="34"/>
      <c r="D13003" s="35"/>
      <c r="E13003" s="37"/>
      <c r="F13003" s="37"/>
      <c r="G13003" s="37"/>
      <c r="H13003" s="37"/>
      <c r="I13003" s="36">
        <f t="shared" si="1"/>
        <v>230</v>
      </c>
      <c r="J13003" s="37"/>
      <c r="K13003" s="37"/>
    </row>
    <row r="13004" ht="22.5" hidden="1" customHeight="1">
      <c r="A13004" s="32" t="b">
        <v>0</v>
      </c>
      <c r="B13004" s="33"/>
      <c r="C13004" s="34"/>
      <c r="D13004" s="35"/>
      <c r="E13004" s="37"/>
      <c r="F13004" s="37"/>
      <c r="G13004" s="37"/>
      <c r="H13004" s="37"/>
      <c r="I13004" s="36">
        <f t="shared" si="1"/>
        <v>231</v>
      </c>
      <c r="J13004" s="37"/>
      <c r="K13004" s="37"/>
    </row>
    <row r="13005" ht="22.5" hidden="1" customHeight="1">
      <c r="A13005" s="32" t="b">
        <v>0</v>
      </c>
      <c r="B13005" s="33"/>
      <c r="C13005" s="34"/>
      <c r="D13005" s="35"/>
      <c r="E13005" s="37"/>
      <c r="F13005" s="37"/>
      <c r="G13005" s="37"/>
      <c r="H13005" s="37"/>
      <c r="I13005" s="36">
        <f t="shared" si="1"/>
        <v>232</v>
      </c>
      <c r="J13005" s="37"/>
      <c r="K13005" s="37"/>
    </row>
    <row r="13006" ht="22.5" hidden="1" customHeight="1">
      <c r="A13006" s="32" t="b">
        <v>0</v>
      </c>
      <c r="B13006" s="33"/>
      <c r="C13006" s="34"/>
      <c r="D13006" s="35"/>
      <c r="E13006" s="37"/>
      <c r="F13006" s="37"/>
      <c r="G13006" s="37"/>
      <c r="H13006" s="37"/>
      <c r="I13006" s="36">
        <f t="shared" si="1"/>
        <v>233</v>
      </c>
      <c r="J13006" s="37"/>
      <c r="K13006" s="37"/>
    </row>
    <row r="13007" ht="22.5" hidden="1" customHeight="1">
      <c r="A13007" s="32" t="b">
        <v>0</v>
      </c>
      <c r="B13007" s="33"/>
      <c r="C13007" s="34"/>
      <c r="D13007" s="35"/>
      <c r="E13007" s="37"/>
      <c r="F13007" s="37"/>
      <c r="G13007" s="37"/>
      <c r="H13007" s="37"/>
      <c r="I13007" s="36">
        <f t="shared" si="1"/>
        <v>234</v>
      </c>
      <c r="J13007" s="37"/>
      <c r="K13007" s="37"/>
    </row>
    <row r="13008" ht="22.5" hidden="1" customHeight="1">
      <c r="A13008" s="32" t="b">
        <v>0</v>
      </c>
      <c r="B13008" s="33"/>
      <c r="C13008" s="34"/>
      <c r="D13008" s="35"/>
      <c r="E13008" s="37"/>
      <c r="F13008" s="37"/>
      <c r="G13008" s="37"/>
      <c r="H13008" s="37"/>
      <c r="I13008" s="36">
        <f t="shared" si="1"/>
        <v>235</v>
      </c>
      <c r="J13008" s="37"/>
      <c r="K13008" s="37"/>
    </row>
    <row r="13009" ht="22.5" hidden="1" customHeight="1">
      <c r="A13009" s="32" t="b">
        <v>0</v>
      </c>
      <c r="B13009" s="33"/>
      <c r="C13009" s="34"/>
      <c r="D13009" s="35"/>
      <c r="E13009" s="37"/>
      <c r="F13009" s="37"/>
      <c r="G13009" s="37"/>
      <c r="H13009" s="37"/>
      <c r="I13009" s="36">
        <f t="shared" si="1"/>
        <v>236</v>
      </c>
      <c r="J13009" s="37"/>
      <c r="K13009" s="37"/>
    </row>
    <row r="13010" ht="22.5" hidden="1" customHeight="1">
      <c r="A13010" s="32" t="b">
        <v>0</v>
      </c>
      <c r="B13010" s="33"/>
      <c r="C13010" s="34"/>
      <c r="D13010" s="35"/>
      <c r="E13010" s="37"/>
      <c r="F13010" s="37"/>
      <c r="G13010" s="37"/>
      <c r="H13010" s="37"/>
      <c r="I13010" s="36">
        <f t="shared" si="1"/>
        <v>237</v>
      </c>
      <c r="J13010" s="37"/>
      <c r="K13010" s="37"/>
    </row>
    <row r="13011" ht="22.5" hidden="1" customHeight="1">
      <c r="A13011" s="32" t="b">
        <v>0</v>
      </c>
      <c r="B13011" s="33"/>
      <c r="C13011" s="34"/>
      <c r="D13011" s="35"/>
      <c r="E13011" s="37"/>
      <c r="F13011" s="37"/>
      <c r="G13011" s="37"/>
      <c r="H13011" s="37"/>
      <c r="I13011" s="36">
        <f t="shared" si="1"/>
        <v>238</v>
      </c>
      <c r="J13011" s="37"/>
      <c r="K13011" s="37"/>
    </row>
    <row r="13012" ht="22.5" hidden="1" customHeight="1">
      <c r="A13012" s="32" t="b">
        <v>0</v>
      </c>
      <c r="B13012" s="33"/>
      <c r="C13012" s="34"/>
      <c r="D13012" s="35"/>
      <c r="E13012" s="37"/>
      <c r="F13012" s="37"/>
      <c r="G13012" s="37"/>
      <c r="H13012" s="37"/>
      <c r="I13012" s="36">
        <f t="shared" si="1"/>
        <v>239</v>
      </c>
      <c r="J13012" s="37"/>
      <c r="K13012" s="37"/>
    </row>
    <row r="13013" ht="22.5" hidden="1" customHeight="1">
      <c r="A13013" s="32" t="b">
        <v>0</v>
      </c>
      <c r="B13013" s="33"/>
      <c r="C13013" s="34"/>
      <c r="D13013" s="35"/>
      <c r="E13013" s="37"/>
      <c r="F13013" s="37"/>
      <c r="G13013" s="37"/>
      <c r="H13013" s="37"/>
      <c r="I13013" s="36">
        <f t="shared" si="1"/>
        <v>240</v>
      </c>
      <c r="J13013" s="37"/>
      <c r="K13013" s="37"/>
    </row>
    <row r="13014" ht="22.5" hidden="1" customHeight="1">
      <c r="A13014" s="32" t="b">
        <v>0</v>
      </c>
      <c r="B13014" s="33"/>
      <c r="C13014" s="34"/>
      <c r="D13014" s="35"/>
      <c r="E13014" s="37"/>
      <c r="F13014" s="37"/>
      <c r="G13014" s="37"/>
      <c r="H13014" s="37"/>
      <c r="I13014" s="36">
        <f t="shared" si="1"/>
        <v>241</v>
      </c>
      <c r="J13014" s="37"/>
      <c r="K13014" s="37"/>
    </row>
    <row r="13015" ht="22.5" hidden="1" customHeight="1">
      <c r="A13015" s="32" t="b">
        <v>0</v>
      </c>
      <c r="B13015" s="33"/>
      <c r="C13015" s="34"/>
      <c r="D13015" s="35"/>
      <c r="E13015" s="37"/>
      <c r="F13015" s="37"/>
      <c r="G13015" s="37"/>
      <c r="H13015" s="37"/>
      <c r="I13015" s="36">
        <f t="shared" si="1"/>
        <v>242</v>
      </c>
      <c r="J13015" s="37"/>
      <c r="K13015" s="37"/>
    </row>
    <row r="13016" ht="22.5" hidden="1" customHeight="1">
      <c r="A13016" s="32" t="b">
        <v>0</v>
      </c>
      <c r="B13016" s="33"/>
      <c r="C13016" s="34"/>
      <c r="D13016" s="35"/>
      <c r="E13016" s="37"/>
      <c r="F13016" s="37"/>
      <c r="G13016" s="37"/>
      <c r="H13016" s="37"/>
      <c r="I13016" s="36">
        <f t="shared" si="1"/>
        <v>243</v>
      </c>
      <c r="J13016" s="37"/>
      <c r="K13016" s="37"/>
    </row>
    <row r="13017" ht="22.5" hidden="1" customHeight="1">
      <c r="A13017" s="32" t="b">
        <v>0</v>
      </c>
      <c r="B13017" s="33"/>
      <c r="C13017" s="34"/>
      <c r="D13017" s="35"/>
      <c r="E13017" s="37"/>
      <c r="F13017" s="37"/>
      <c r="G13017" s="37"/>
      <c r="H13017" s="37"/>
      <c r="I13017" s="36">
        <f t="shared" si="1"/>
        <v>244</v>
      </c>
      <c r="J13017" s="37"/>
      <c r="K13017" s="37"/>
    </row>
    <row r="13018" ht="22.5" hidden="1" customHeight="1">
      <c r="A13018" s="32" t="b">
        <v>0</v>
      </c>
      <c r="B13018" s="33"/>
      <c r="C13018" s="34"/>
      <c r="D13018" s="35"/>
      <c r="E13018" s="37"/>
      <c r="F13018" s="37"/>
      <c r="G13018" s="37"/>
      <c r="H13018" s="37"/>
      <c r="I13018" s="36">
        <f t="shared" si="1"/>
        <v>245</v>
      </c>
      <c r="J13018" s="37"/>
      <c r="K13018" s="37"/>
    </row>
    <row r="13019" ht="22.5" hidden="1" customHeight="1">
      <c r="A13019" s="32" t="b">
        <v>0</v>
      </c>
      <c r="B13019" s="33"/>
      <c r="C13019" s="34"/>
      <c r="D13019" s="35"/>
      <c r="E13019" s="37"/>
      <c r="F13019" s="37"/>
      <c r="G13019" s="37"/>
      <c r="H13019" s="37"/>
      <c r="I13019" s="36">
        <f t="shared" si="1"/>
        <v>246</v>
      </c>
      <c r="J13019" s="37"/>
      <c r="K13019" s="37"/>
    </row>
    <row r="13020" ht="22.5" hidden="1" customHeight="1">
      <c r="A13020" s="32" t="b">
        <v>0</v>
      </c>
      <c r="B13020" s="33"/>
      <c r="C13020" s="34"/>
      <c r="D13020" s="35"/>
      <c r="E13020" s="37"/>
      <c r="F13020" s="37"/>
      <c r="G13020" s="37"/>
      <c r="H13020" s="37"/>
      <c r="I13020" s="36">
        <f t="shared" si="1"/>
        <v>247</v>
      </c>
      <c r="J13020" s="37"/>
      <c r="K13020" s="37"/>
    </row>
    <row r="13021" ht="22.5" hidden="1" customHeight="1">
      <c r="A13021" s="32" t="b">
        <v>0</v>
      </c>
      <c r="B13021" s="33"/>
      <c r="C13021" s="34"/>
      <c r="D13021" s="35"/>
      <c r="E13021" s="37"/>
      <c r="F13021" s="37"/>
      <c r="G13021" s="37"/>
      <c r="H13021" s="37"/>
      <c r="I13021" s="36">
        <f t="shared" si="1"/>
        <v>248</v>
      </c>
      <c r="J13021" s="37"/>
      <c r="K13021" s="37"/>
    </row>
    <row r="13022" ht="22.5" hidden="1" customHeight="1">
      <c r="A13022" s="32" t="b">
        <v>0</v>
      </c>
      <c r="B13022" s="33"/>
      <c r="C13022" s="34"/>
      <c r="D13022" s="35"/>
      <c r="E13022" s="37"/>
      <c r="F13022" s="37"/>
      <c r="G13022" s="37"/>
      <c r="H13022" s="37"/>
      <c r="I13022" s="36">
        <f t="shared" si="1"/>
        <v>249</v>
      </c>
      <c r="J13022" s="37"/>
      <c r="K13022" s="37"/>
    </row>
    <row r="13023" ht="22.5" hidden="1" customHeight="1">
      <c r="A13023" s="32" t="b">
        <v>0</v>
      </c>
      <c r="B13023" s="33"/>
      <c r="C13023" s="34"/>
      <c r="D13023" s="35"/>
      <c r="E13023" s="37"/>
      <c r="F13023" s="37"/>
      <c r="G13023" s="37"/>
      <c r="H13023" s="37"/>
      <c r="I13023" s="36">
        <f t="shared" si="1"/>
        <v>250</v>
      </c>
      <c r="J13023" s="37"/>
      <c r="K13023" s="37"/>
    </row>
    <row r="13024" ht="22.5" hidden="1" customHeight="1">
      <c r="A13024" s="32" t="b">
        <v>0</v>
      </c>
      <c r="B13024" s="33"/>
      <c r="C13024" s="34"/>
      <c r="D13024" s="35"/>
      <c r="E13024" s="37"/>
      <c r="F13024" s="37"/>
      <c r="G13024" s="37"/>
      <c r="H13024" s="37"/>
      <c r="I13024" s="36">
        <f t="shared" si="1"/>
        <v>251</v>
      </c>
      <c r="J13024" s="37"/>
      <c r="K13024" s="37"/>
    </row>
    <row r="13025" ht="22.5" hidden="1" customHeight="1">
      <c r="A13025" s="32" t="b">
        <v>0</v>
      </c>
      <c r="B13025" s="33"/>
      <c r="C13025" s="34"/>
      <c r="D13025" s="35"/>
      <c r="E13025" s="37"/>
      <c r="F13025" s="37"/>
      <c r="G13025" s="37"/>
      <c r="H13025" s="37"/>
      <c r="I13025" s="36">
        <f t="shared" si="1"/>
        <v>252</v>
      </c>
      <c r="J13025" s="37"/>
      <c r="K13025" s="37"/>
    </row>
    <row r="13026" ht="22.5" hidden="1" customHeight="1">
      <c r="A13026" s="32" t="b">
        <v>0</v>
      </c>
      <c r="B13026" s="33"/>
      <c r="C13026" s="34"/>
      <c r="D13026" s="35"/>
      <c r="E13026" s="37"/>
      <c r="F13026" s="37"/>
      <c r="G13026" s="37"/>
      <c r="H13026" s="37"/>
      <c r="I13026" s="36">
        <f t="shared" si="1"/>
        <v>253</v>
      </c>
      <c r="J13026" s="37"/>
      <c r="K13026" s="37"/>
    </row>
    <row r="13027" ht="22.5" hidden="1" customHeight="1">
      <c r="A13027" s="32" t="b">
        <v>0</v>
      </c>
      <c r="B13027" s="33"/>
      <c r="C13027" s="34"/>
      <c r="D13027" s="35"/>
      <c r="E13027" s="37"/>
      <c r="F13027" s="37"/>
      <c r="G13027" s="37"/>
      <c r="H13027" s="37"/>
      <c r="I13027" s="36">
        <f t="shared" si="1"/>
        <v>254</v>
      </c>
      <c r="J13027" s="37"/>
      <c r="K13027" s="37"/>
    </row>
    <row r="13028" ht="22.5" hidden="1" customHeight="1">
      <c r="A13028" s="32" t="b">
        <v>0</v>
      </c>
      <c r="B13028" s="33"/>
      <c r="C13028" s="34"/>
      <c r="D13028" s="35"/>
      <c r="E13028" s="37"/>
      <c r="F13028" s="37"/>
      <c r="G13028" s="37"/>
      <c r="H13028" s="37"/>
      <c r="I13028" s="36">
        <f t="shared" si="1"/>
        <v>255</v>
      </c>
      <c r="J13028" s="37"/>
      <c r="K13028" s="37"/>
    </row>
    <row r="13029" ht="22.5" hidden="1" customHeight="1">
      <c r="A13029" s="32" t="b">
        <v>0</v>
      </c>
      <c r="B13029" s="33"/>
      <c r="C13029" s="34"/>
      <c r="D13029" s="35"/>
      <c r="E13029" s="37"/>
      <c r="F13029" s="37"/>
      <c r="G13029" s="37"/>
      <c r="H13029" s="37"/>
      <c r="I13029" s="36">
        <f t="shared" si="1"/>
        <v>256</v>
      </c>
      <c r="J13029" s="37"/>
      <c r="K13029" s="37"/>
    </row>
    <row r="13030" ht="22.5" hidden="1" customHeight="1">
      <c r="A13030" s="32" t="b">
        <v>0</v>
      </c>
      <c r="B13030" s="33"/>
      <c r="C13030" s="34"/>
      <c r="D13030" s="35"/>
      <c r="E13030" s="37"/>
      <c r="F13030" s="37"/>
      <c r="G13030" s="37"/>
      <c r="H13030" s="37"/>
      <c r="I13030" s="36">
        <f t="shared" si="1"/>
        <v>257</v>
      </c>
      <c r="J13030" s="37"/>
      <c r="K13030" s="37"/>
    </row>
    <row r="13031" ht="22.5" hidden="1" customHeight="1">
      <c r="A13031" s="32" t="b">
        <v>0</v>
      </c>
      <c r="B13031" s="33"/>
      <c r="C13031" s="34"/>
      <c r="D13031" s="35"/>
      <c r="E13031" s="37"/>
      <c r="F13031" s="37"/>
      <c r="G13031" s="37"/>
      <c r="H13031" s="37"/>
      <c r="I13031" s="36">
        <f t="shared" si="1"/>
        <v>258</v>
      </c>
      <c r="J13031" s="37"/>
      <c r="K13031" s="37"/>
    </row>
    <row r="13032" ht="22.5" hidden="1" customHeight="1">
      <c r="A13032" s="32" t="b">
        <v>0</v>
      </c>
      <c r="B13032" s="33"/>
      <c r="C13032" s="34"/>
      <c r="D13032" s="35"/>
      <c r="E13032" s="37"/>
      <c r="F13032" s="37"/>
      <c r="G13032" s="37"/>
      <c r="H13032" s="37"/>
      <c r="I13032" s="36">
        <f t="shared" si="1"/>
        <v>259</v>
      </c>
      <c r="J13032" s="37"/>
      <c r="K13032" s="37"/>
    </row>
    <row r="13033" ht="22.5" hidden="1" customHeight="1">
      <c r="A13033" s="32" t="b">
        <v>0</v>
      </c>
      <c r="B13033" s="33"/>
      <c r="C13033" s="34"/>
      <c r="D13033" s="35"/>
      <c r="E13033" s="37"/>
      <c r="F13033" s="37"/>
      <c r="G13033" s="37"/>
      <c r="H13033" s="37"/>
      <c r="I13033" s="36">
        <f t="shared" si="1"/>
        <v>260</v>
      </c>
      <c r="J13033" s="37"/>
      <c r="K13033" s="37"/>
    </row>
    <row r="13034" ht="22.5" hidden="1" customHeight="1">
      <c r="A13034" s="32" t="b">
        <v>0</v>
      </c>
      <c r="B13034" s="33"/>
      <c r="C13034" s="34"/>
      <c r="D13034" s="35"/>
      <c r="E13034" s="37"/>
      <c r="F13034" s="37"/>
      <c r="G13034" s="37"/>
      <c r="H13034" s="37"/>
      <c r="I13034" s="36">
        <f t="shared" si="1"/>
        <v>261</v>
      </c>
      <c r="J13034" s="37"/>
      <c r="K13034" s="37"/>
    </row>
    <row r="13035" ht="22.5" hidden="1" customHeight="1">
      <c r="A13035" s="32" t="b">
        <v>0</v>
      </c>
      <c r="B13035" s="33"/>
      <c r="C13035" s="34"/>
      <c r="D13035" s="35"/>
      <c r="E13035" s="37"/>
      <c r="F13035" s="37"/>
      <c r="G13035" s="37"/>
      <c r="H13035" s="37"/>
      <c r="I13035" s="36">
        <f t="shared" si="1"/>
        <v>262</v>
      </c>
      <c r="J13035" s="37"/>
      <c r="K13035" s="37"/>
    </row>
    <row r="13036" ht="22.5" hidden="1" customHeight="1">
      <c r="A13036" s="32" t="b">
        <v>0</v>
      </c>
      <c r="B13036" s="33"/>
      <c r="C13036" s="34"/>
      <c r="D13036" s="35"/>
      <c r="E13036" s="37"/>
      <c r="F13036" s="37"/>
      <c r="G13036" s="37"/>
      <c r="H13036" s="37"/>
      <c r="I13036" s="36">
        <f t="shared" si="1"/>
        <v>263</v>
      </c>
      <c r="J13036" s="37"/>
      <c r="K13036" s="37"/>
    </row>
    <row r="13037" ht="22.5" hidden="1" customHeight="1">
      <c r="A13037" s="32" t="b">
        <v>0</v>
      </c>
      <c r="B13037" s="33"/>
      <c r="C13037" s="34"/>
      <c r="D13037" s="35"/>
      <c r="E13037" s="37"/>
      <c r="F13037" s="37"/>
      <c r="G13037" s="37"/>
      <c r="H13037" s="37"/>
      <c r="I13037" s="36">
        <f t="shared" si="1"/>
        <v>264</v>
      </c>
      <c r="J13037" s="37"/>
      <c r="K13037" s="37"/>
    </row>
    <row r="13038" ht="22.5" hidden="1" customHeight="1">
      <c r="A13038" s="32" t="b">
        <v>0</v>
      </c>
      <c r="B13038" s="33"/>
      <c r="C13038" s="34"/>
      <c r="D13038" s="35"/>
      <c r="E13038" s="37"/>
      <c r="F13038" s="37"/>
      <c r="G13038" s="37"/>
      <c r="H13038" s="37"/>
      <c r="I13038" s="36">
        <f t="shared" si="1"/>
        <v>265</v>
      </c>
      <c r="J13038" s="37"/>
      <c r="K13038" s="37"/>
    </row>
    <row r="13039" ht="22.5" hidden="1" customHeight="1">
      <c r="A13039" s="32" t="b">
        <v>0</v>
      </c>
      <c r="B13039" s="33"/>
      <c r="C13039" s="34"/>
      <c r="D13039" s="35"/>
      <c r="E13039" s="37"/>
      <c r="F13039" s="37"/>
      <c r="G13039" s="37"/>
      <c r="H13039" s="37"/>
      <c r="I13039" s="36">
        <f t="shared" si="1"/>
        <v>266</v>
      </c>
      <c r="J13039" s="37"/>
      <c r="K13039" s="37"/>
    </row>
    <row r="13040" ht="22.5" hidden="1" customHeight="1">
      <c r="A13040" s="32" t="b">
        <v>0</v>
      </c>
      <c r="B13040" s="33"/>
      <c r="C13040" s="34"/>
      <c r="D13040" s="35"/>
      <c r="E13040" s="37"/>
      <c r="F13040" s="37"/>
      <c r="G13040" s="37"/>
      <c r="H13040" s="37"/>
      <c r="I13040" s="36">
        <f t="shared" si="1"/>
        <v>267</v>
      </c>
      <c r="J13040" s="37"/>
      <c r="K13040" s="37"/>
    </row>
    <row r="13041" ht="22.5" hidden="1" customHeight="1">
      <c r="A13041" s="32" t="b">
        <v>0</v>
      </c>
      <c r="B13041" s="33"/>
      <c r="C13041" s="34"/>
      <c r="D13041" s="35"/>
      <c r="E13041" s="37"/>
      <c r="F13041" s="37"/>
      <c r="G13041" s="37"/>
      <c r="H13041" s="37"/>
      <c r="I13041" s="36">
        <f t="shared" si="1"/>
        <v>268</v>
      </c>
      <c r="J13041" s="37"/>
      <c r="K13041" s="37"/>
    </row>
    <row r="13042" ht="22.5" hidden="1" customHeight="1">
      <c r="A13042" s="32" t="b">
        <v>0</v>
      </c>
      <c r="B13042" s="33"/>
      <c r="C13042" s="34"/>
      <c r="D13042" s="35"/>
      <c r="E13042" s="37"/>
      <c r="F13042" s="37"/>
      <c r="G13042" s="37"/>
      <c r="H13042" s="37"/>
      <c r="I13042" s="36">
        <f t="shared" si="1"/>
        <v>269</v>
      </c>
      <c r="J13042" s="37"/>
      <c r="K13042" s="37"/>
    </row>
    <row r="13043" ht="22.5" hidden="1" customHeight="1">
      <c r="A13043" s="32" t="b">
        <v>0</v>
      </c>
      <c r="B13043" s="33"/>
      <c r="C13043" s="34"/>
      <c r="D13043" s="35"/>
      <c r="E13043" s="37"/>
      <c r="F13043" s="37"/>
      <c r="G13043" s="37"/>
      <c r="H13043" s="37"/>
      <c r="I13043" s="36">
        <f t="shared" si="1"/>
        <v>270</v>
      </c>
      <c r="J13043" s="37"/>
      <c r="K13043" s="37"/>
    </row>
    <row r="13044" ht="22.5" hidden="1" customHeight="1">
      <c r="A13044" s="32" t="b">
        <v>0</v>
      </c>
      <c r="B13044" s="33"/>
      <c r="C13044" s="34"/>
      <c r="D13044" s="35"/>
      <c r="E13044" s="37"/>
      <c r="F13044" s="37"/>
      <c r="G13044" s="37"/>
      <c r="H13044" s="37"/>
      <c r="I13044" s="36">
        <f t="shared" si="1"/>
        <v>271</v>
      </c>
      <c r="J13044" s="37"/>
      <c r="K13044" s="37"/>
    </row>
    <row r="13045" ht="22.5" hidden="1" customHeight="1">
      <c r="A13045" s="32" t="b">
        <v>0</v>
      </c>
      <c r="B13045" s="33"/>
      <c r="C13045" s="34"/>
      <c r="D13045" s="35"/>
      <c r="E13045" s="37"/>
      <c r="F13045" s="37"/>
      <c r="G13045" s="37"/>
      <c r="H13045" s="37"/>
      <c r="I13045" s="36">
        <f t="shared" si="1"/>
        <v>272</v>
      </c>
      <c r="J13045" s="37"/>
      <c r="K13045" s="37"/>
    </row>
    <row r="13046" ht="22.5" hidden="1" customHeight="1">
      <c r="A13046" s="32" t="b">
        <v>0</v>
      </c>
      <c r="B13046" s="33"/>
      <c r="C13046" s="34"/>
      <c r="D13046" s="35"/>
      <c r="E13046" s="37"/>
      <c r="F13046" s="37"/>
      <c r="G13046" s="37"/>
      <c r="H13046" s="37"/>
      <c r="I13046" s="36">
        <f t="shared" si="1"/>
        <v>273</v>
      </c>
      <c r="J13046" s="37"/>
      <c r="K13046" s="37"/>
    </row>
    <row r="13047" ht="22.5" hidden="1" customHeight="1">
      <c r="A13047" s="32" t="b">
        <v>0</v>
      </c>
      <c r="B13047" s="33"/>
      <c r="C13047" s="34"/>
      <c r="D13047" s="35"/>
      <c r="E13047" s="37"/>
      <c r="F13047" s="37"/>
      <c r="G13047" s="37"/>
      <c r="H13047" s="37"/>
      <c r="I13047" s="36">
        <f t="shared" si="1"/>
        <v>274</v>
      </c>
      <c r="J13047" s="37"/>
      <c r="K13047" s="37"/>
    </row>
    <row r="13048" ht="22.5" hidden="1" customHeight="1">
      <c r="A13048" s="32" t="b">
        <v>0</v>
      </c>
      <c r="B13048" s="33"/>
      <c r="C13048" s="34"/>
      <c r="D13048" s="35"/>
      <c r="E13048" s="37"/>
      <c r="F13048" s="37"/>
      <c r="G13048" s="37"/>
      <c r="H13048" s="37"/>
      <c r="I13048" s="36">
        <f t="shared" si="1"/>
        <v>275</v>
      </c>
      <c r="J13048" s="37"/>
      <c r="K13048" s="37"/>
    </row>
    <row r="13049" ht="22.5" hidden="1" customHeight="1">
      <c r="A13049" s="32" t="b">
        <v>0</v>
      </c>
      <c r="B13049" s="33"/>
      <c r="C13049" s="34"/>
      <c r="D13049" s="35"/>
      <c r="E13049" s="37"/>
      <c r="F13049" s="37"/>
      <c r="G13049" s="37"/>
      <c r="H13049" s="37"/>
      <c r="I13049" s="36">
        <f t="shared" si="1"/>
        <v>276</v>
      </c>
      <c r="J13049" s="37"/>
      <c r="K13049" s="37"/>
    </row>
    <row r="13050" ht="22.5" hidden="1" customHeight="1">
      <c r="A13050" s="32" t="b">
        <v>0</v>
      </c>
      <c r="B13050" s="33"/>
      <c r="C13050" s="34"/>
      <c r="D13050" s="35"/>
      <c r="E13050" s="37"/>
      <c r="F13050" s="37"/>
      <c r="G13050" s="37"/>
      <c r="H13050" s="37"/>
      <c r="I13050" s="36">
        <f t="shared" si="1"/>
        <v>277</v>
      </c>
      <c r="J13050" s="37"/>
      <c r="K13050" s="37"/>
    </row>
    <row r="13051" ht="22.5" hidden="1" customHeight="1">
      <c r="A13051" s="32" t="b">
        <v>0</v>
      </c>
      <c r="B13051" s="33"/>
      <c r="C13051" s="34"/>
      <c r="D13051" s="35"/>
      <c r="E13051" s="37"/>
      <c r="F13051" s="37"/>
      <c r="G13051" s="37"/>
      <c r="H13051" s="37"/>
      <c r="I13051" s="36">
        <f t="shared" si="1"/>
        <v>278</v>
      </c>
      <c r="J13051" s="37"/>
      <c r="K13051" s="37"/>
    </row>
    <row r="13052" ht="22.5" hidden="1" customHeight="1">
      <c r="A13052" s="32" t="b">
        <v>0</v>
      </c>
      <c r="B13052" s="33"/>
      <c r="C13052" s="34"/>
      <c r="D13052" s="35"/>
      <c r="E13052" s="37"/>
      <c r="F13052" s="37"/>
      <c r="G13052" s="37"/>
      <c r="H13052" s="37"/>
      <c r="I13052" s="36">
        <f t="shared" si="1"/>
        <v>279</v>
      </c>
      <c r="J13052" s="37"/>
      <c r="K13052" s="37"/>
    </row>
    <row r="13053" ht="22.5" hidden="1" customHeight="1">
      <c r="A13053" s="32" t="b">
        <v>0</v>
      </c>
      <c r="B13053" s="33"/>
      <c r="C13053" s="34"/>
      <c r="D13053" s="35"/>
      <c r="E13053" s="37"/>
      <c r="F13053" s="37"/>
      <c r="G13053" s="37"/>
      <c r="H13053" s="37"/>
      <c r="I13053" s="36">
        <f t="shared" si="1"/>
        <v>280</v>
      </c>
      <c r="J13053" s="37"/>
      <c r="K13053" s="37"/>
    </row>
    <row r="13054" ht="22.5" hidden="1" customHeight="1">
      <c r="A13054" s="32" t="b">
        <v>0</v>
      </c>
      <c r="B13054" s="33"/>
      <c r="C13054" s="34"/>
      <c r="D13054" s="35"/>
      <c r="E13054" s="37"/>
      <c r="F13054" s="37"/>
      <c r="G13054" s="37"/>
      <c r="H13054" s="37"/>
      <c r="I13054" s="36">
        <f t="shared" si="1"/>
        <v>281</v>
      </c>
      <c r="J13054" s="37"/>
      <c r="K13054" s="37"/>
    </row>
    <row r="13055" ht="22.5" hidden="1" customHeight="1">
      <c r="A13055" s="32" t="b">
        <v>0</v>
      </c>
      <c r="B13055" s="33"/>
      <c r="C13055" s="34"/>
      <c r="D13055" s="35"/>
      <c r="E13055" s="37"/>
      <c r="F13055" s="37"/>
      <c r="G13055" s="37"/>
      <c r="H13055" s="37"/>
      <c r="I13055" s="36">
        <f t="shared" si="1"/>
        <v>282</v>
      </c>
      <c r="J13055" s="37"/>
      <c r="K13055" s="37"/>
    </row>
    <row r="13056" ht="22.5" hidden="1" customHeight="1">
      <c r="A13056" s="32" t="b">
        <v>0</v>
      </c>
      <c r="B13056" s="33"/>
      <c r="C13056" s="34"/>
      <c r="D13056" s="35"/>
      <c r="E13056" s="37"/>
      <c r="F13056" s="37"/>
      <c r="G13056" s="37"/>
      <c r="H13056" s="37"/>
      <c r="I13056" s="36">
        <f t="shared" si="1"/>
        <v>283</v>
      </c>
      <c r="J13056" s="37"/>
      <c r="K13056" s="37"/>
    </row>
    <row r="13057" ht="22.5" hidden="1" customHeight="1">
      <c r="A13057" s="32" t="b">
        <v>0</v>
      </c>
      <c r="B13057" s="33"/>
      <c r="C13057" s="34"/>
      <c r="D13057" s="35"/>
      <c r="E13057" s="37"/>
      <c r="F13057" s="37"/>
      <c r="G13057" s="37"/>
      <c r="H13057" s="37"/>
      <c r="I13057" s="36">
        <f t="shared" si="1"/>
        <v>284</v>
      </c>
      <c r="J13057" s="37"/>
      <c r="K13057" s="37"/>
    </row>
    <row r="13058" ht="22.5" hidden="1" customHeight="1">
      <c r="A13058" s="32" t="b">
        <v>0</v>
      </c>
      <c r="B13058" s="33"/>
      <c r="C13058" s="34"/>
      <c r="D13058" s="35"/>
      <c r="E13058" s="37"/>
      <c r="F13058" s="37"/>
      <c r="G13058" s="37"/>
      <c r="H13058" s="37"/>
      <c r="I13058" s="36">
        <f t="shared" si="1"/>
        <v>285</v>
      </c>
      <c r="J13058" s="37"/>
      <c r="K13058" s="37"/>
    </row>
    <row r="13059" ht="22.5" hidden="1" customHeight="1">
      <c r="A13059" s="32" t="b">
        <v>0</v>
      </c>
      <c r="B13059" s="33"/>
      <c r="C13059" s="34"/>
      <c r="D13059" s="35"/>
      <c r="E13059" s="37"/>
      <c r="F13059" s="37"/>
      <c r="G13059" s="37"/>
      <c r="H13059" s="37"/>
      <c r="I13059" s="36">
        <f t="shared" si="1"/>
        <v>286</v>
      </c>
      <c r="J13059" s="37"/>
      <c r="K13059" s="37"/>
    </row>
    <row r="13060" ht="22.5" hidden="1" customHeight="1">
      <c r="A13060" s="32" t="b">
        <v>0</v>
      </c>
      <c r="B13060" s="33"/>
      <c r="C13060" s="34"/>
      <c r="D13060" s="35"/>
      <c r="E13060" s="37"/>
      <c r="F13060" s="37"/>
      <c r="G13060" s="37"/>
      <c r="H13060" s="37"/>
      <c r="I13060" s="36">
        <f t="shared" si="1"/>
        <v>287</v>
      </c>
      <c r="J13060" s="37"/>
      <c r="K13060" s="37"/>
    </row>
    <row r="13061" ht="22.5" hidden="1" customHeight="1">
      <c r="A13061" s="32" t="b">
        <v>0</v>
      </c>
      <c r="B13061" s="33"/>
      <c r="C13061" s="34"/>
      <c r="D13061" s="35"/>
      <c r="E13061" s="37"/>
      <c r="F13061" s="37"/>
      <c r="G13061" s="37"/>
      <c r="H13061" s="37"/>
      <c r="I13061" s="36">
        <f t="shared" si="1"/>
        <v>288</v>
      </c>
      <c r="J13061" s="37"/>
      <c r="K13061" s="37"/>
    </row>
    <row r="13062" ht="22.5" hidden="1" customHeight="1">
      <c r="A13062" s="32" t="b">
        <v>0</v>
      </c>
      <c r="B13062" s="33"/>
      <c r="C13062" s="34"/>
      <c r="D13062" s="35"/>
      <c r="E13062" s="37"/>
      <c r="F13062" s="37"/>
      <c r="G13062" s="37"/>
      <c r="H13062" s="37"/>
      <c r="I13062" s="36">
        <f t="shared" si="1"/>
        <v>289</v>
      </c>
      <c r="J13062" s="37"/>
      <c r="K13062" s="37"/>
    </row>
    <row r="13063" ht="22.5" hidden="1" customHeight="1">
      <c r="A13063" s="32" t="b">
        <v>0</v>
      </c>
      <c r="B13063" s="33"/>
      <c r="C13063" s="34"/>
      <c r="D13063" s="35"/>
      <c r="E13063" s="37"/>
      <c r="F13063" s="37"/>
      <c r="G13063" s="37"/>
      <c r="H13063" s="37"/>
      <c r="I13063" s="36">
        <f t="shared" si="1"/>
        <v>290</v>
      </c>
      <c r="J13063" s="37"/>
      <c r="K13063" s="37"/>
    </row>
    <row r="13064" ht="22.5" hidden="1" customHeight="1">
      <c r="A13064" s="32" t="b">
        <v>0</v>
      </c>
      <c r="B13064" s="33"/>
      <c r="C13064" s="34"/>
      <c r="D13064" s="35"/>
      <c r="E13064" s="37"/>
      <c r="F13064" s="37"/>
      <c r="G13064" s="37"/>
      <c r="H13064" s="37"/>
      <c r="I13064" s="36">
        <f t="shared" si="1"/>
        <v>291</v>
      </c>
      <c r="J13064" s="37"/>
      <c r="K13064" s="37"/>
    </row>
    <row r="13065" ht="22.5" hidden="1" customHeight="1">
      <c r="A13065" s="32" t="b">
        <v>0</v>
      </c>
      <c r="B13065" s="33"/>
      <c r="C13065" s="34"/>
      <c r="D13065" s="35"/>
      <c r="E13065" s="37"/>
      <c r="F13065" s="37"/>
      <c r="G13065" s="37"/>
      <c r="H13065" s="37"/>
      <c r="I13065" s="36">
        <f t="shared" si="1"/>
        <v>292</v>
      </c>
      <c r="J13065" s="37"/>
      <c r="K13065" s="37"/>
    </row>
    <row r="13066" ht="22.5" hidden="1" customHeight="1">
      <c r="A13066" s="32" t="b">
        <v>0</v>
      </c>
      <c r="B13066" s="33"/>
      <c r="C13066" s="34"/>
      <c r="D13066" s="35"/>
      <c r="E13066" s="37"/>
      <c r="F13066" s="37"/>
      <c r="G13066" s="37"/>
      <c r="H13066" s="37"/>
      <c r="I13066" s="36">
        <f t="shared" si="1"/>
        <v>293</v>
      </c>
      <c r="J13066" s="37"/>
      <c r="K13066" s="37"/>
    </row>
    <row r="13067" ht="22.5" hidden="1" customHeight="1">
      <c r="A13067" s="32" t="b">
        <v>0</v>
      </c>
      <c r="B13067" s="33"/>
      <c r="C13067" s="34"/>
      <c r="D13067" s="35"/>
      <c r="E13067" s="37"/>
      <c r="F13067" s="37"/>
      <c r="G13067" s="37"/>
      <c r="H13067" s="37"/>
      <c r="I13067" s="36">
        <f t="shared" si="1"/>
        <v>294</v>
      </c>
      <c r="J13067" s="37"/>
      <c r="K13067" s="37"/>
    </row>
    <row r="13068" ht="22.5" hidden="1" customHeight="1">
      <c r="A13068" s="32" t="b">
        <v>0</v>
      </c>
      <c r="B13068" s="33"/>
      <c r="C13068" s="34"/>
      <c r="D13068" s="35"/>
      <c r="E13068" s="37"/>
      <c r="F13068" s="37"/>
      <c r="G13068" s="37"/>
      <c r="H13068" s="37"/>
      <c r="I13068" s="36">
        <f t="shared" si="1"/>
        <v>295</v>
      </c>
      <c r="J13068" s="37"/>
      <c r="K13068" s="37"/>
    </row>
    <row r="13069" ht="22.5" hidden="1" customHeight="1">
      <c r="A13069" s="32" t="b">
        <v>0</v>
      </c>
      <c r="B13069" s="33"/>
      <c r="C13069" s="34"/>
      <c r="D13069" s="35"/>
      <c r="E13069" s="37"/>
      <c r="F13069" s="37"/>
      <c r="G13069" s="37"/>
      <c r="H13069" s="37"/>
      <c r="I13069" s="36">
        <f t="shared" si="1"/>
        <v>296</v>
      </c>
      <c r="J13069" s="37"/>
      <c r="K13069" s="37"/>
    </row>
    <row r="13070" ht="22.5" hidden="1" customHeight="1">
      <c r="A13070" s="32" t="b">
        <v>0</v>
      </c>
      <c r="B13070" s="33"/>
      <c r="C13070" s="34"/>
      <c r="D13070" s="35"/>
      <c r="E13070" s="37"/>
      <c r="F13070" s="37"/>
      <c r="G13070" s="37"/>
      <c r="H13070" s="37"/>
      <c r="I13070" s="36">
        <f t="shared" si="1"/>
        <v>297</v>
      </c>
      <c r="J13070" s="37"/>
      <c r="K13070" s="37"/>
    </row>
    <row r="13071" ht="22.5" hidden="1" customHeight="1">
      <c r="A13071" s="32" t="b">
        <v>0</v>
      </c>
      <c r="B13071" s="33"/>
      <c r="C13071" s="34"/>
      <c r="D13071" s="35"/>
      <c r="E13071" s="37"/>
      <c r="F13071" s="37"/>
      <c r="G13071" s="37"/>
      <c r="H13071" s="37"/>
      <c r="I13071" s="36">
        <f t="shared" si="1"/>
        <v>298</v>
      </c>
      <c r="J13071" s="37"/>
      <c r="K13071" s="37"/>
    </row>
    <row r="13072" ht="22.5" hidden="1" customHeight="1">
      <c r="A13072" s="32" t="b">
        <v>0</v>
      </c>
      <c r="B13072" s="33"/>
      <c r="C13072" s="34"/>
      <c r="D13072" s="35"/>
      <c r="E13072" s="37"/>
      <c r="F13072" s="37"/>
      <c r="G13072" s="37"/>
      <c r="H13072" s="37"/>
      <c r="I13072" s="36">
        <f t="shared" si="1"/>
        <v>299</v>
      </c>
      <c r="J13072" s="37"/>
      <c r="K13072" s="37"/>
    </row>
    <row r="13073" ht="22.5" hidden="1" customHeight="1">
      <c r="A13073" s="32" t="b">
        <v>0</v>
      </c>
      <c r="B13073" s="33"/>
      <c r="C13073" s="34"/>
      <c r="D13073" s="35"/>
      <c r="E13073" s="37"/>
      <c r="F13073" s="37"/>
      <c r="G13073" s="37"/>
      <c r="H13073" s="37"/>
      <c r="I13073" s="36">
        <f t="shared" si="1"/>
        <v>300</v>
      </c>
      <c r="J13073" s="37"/>
      <c r="K13073" s="37"/>
    </row>
    <row r="13074" ht="22.5" hidden="1" customHeight="1">
      <c r="A13074" s="32" t="b">
        <v>0</v>
      </c>
      <c r="B13074" s="33"/>
      <c r="C13074" s="34"/>
      <c r="D13074" s="35"/>
      <c r="E13074" s="37"/>
      <c r="F13074" s="37"/>
      <c r="G13074" s="37"/>
      <c r="H13074" s="37"/>
      <c r="I13074" s="36">
        <f t="shared" si="1"/>
        <v>301</v>
      </c>
      <c r="J13074" s="37"/>
      <c r="K13074" s="37"/>
    </row>
    <row r="13075" ht="22.5" hidden="1" customHeight="1">
      <c r="A13075" s="32" t="b">
        <v>0</v>
      </c>
      <c r="B13075" s="33"/>
      <c r="C13075" s="34"/>
      <c r="D13075" s="35"/>
      <c r="E13075" s="37"/>
      <c r="F13075" s="37"/>
      <c r="G13075" s="37"/>
      <c r="H13075" s="37"/>
      <c r="I13075" s="36">
        <f t="shared" si="1"/>
        <v>302</v>
      </c>
      <c r="J13075" s="37"/>
      <c r="K13075" s="37"/>
    </row>
    <row r="13076" ht="22.5" hidden="1" customHeight="1">
      <c r="A13076" s="32" t="b">
        <v>0</v>
      </c>
      <c r="B13076" s="33"/>
      <c r="C13076" s="34"/>
      <c r="D13076" s="35"/>
      <c r="E13076" s="37"/>
      <c r="F13076" s="37"/>
      <c r="G13076" s="37"/>
      <c r="H13076" s="37"/>
      <c r="I13076" s="36">
        <f t="shared" si="1"/>
        <v>303</v>
      </c>
      <c r="J13076" s="37"/>
      <c r="K13076" s="37"/>
    </row>
    <row r="13077" ht="22.5" hidden="1" customHeight="1">
      <c r="A13077" s="32" t="b">
        <v>0</v>
      </c>
      <c r="B13077" s="33"/>
      <c r="C13077" s="34"/>
      <c r="D13077" s="35"/>
      <c r="E13077" s="37"/>
      <c r="F13077" s="37"/>
      <c r="G13077" s="37"/>
      <c r="H13077" s="37"/>
      <c r="I13077" s="36">
        <f t="shared" si="1"/>
        <v>304</v>
      </c>
      <c r="J13077" s="37"/>
      <c r="K13077" s="37"/>
    </row>
    <row r="13078" ht="22.5" hidden="1" customHeight="1">
      <c r="A13078" s="32" t="b">
        <v>0</v>
      </c>
      <c r="B13078" s="33"/>
      <c r="C13078" s="34"/>
      <c r="D13078" s="35"/>
      <c r="E13078" s="37"/>
      <c r="F13078" s="37"/>
      <c r="G13078" s="37"/>
      <c r="H13078" s="37"/>
      <c r="I13078" s="36">
        <f t="shared" si="1"/>
        <v>305</v>
      </c>
      <c r="J13078" s="37"/>
      <c r="K13078" s="37"/>
    </row>
    <row r="13079" ht="22.5" hidden="1" customHeight="1">
      <c r="A13079" s="32" t="b">
        <v>0</v>
      </c>
      <c r="B13079" s="33"/>
      <c r="C13079" s="34"/>
      <c r="D13079" s="35"/>
      <c r="E13079" s="37"/>
      <c r="F13079" s="37"/>
      <c r="G13079" s="37"/>
      <c r="H13079" s="37"/>
      <c r="I13079" s="36">
        <f t="shared" si="1"/>
        <v>306</v>
      </c>
      <c r="J13079" s="37"/>
      <c r="K13079" s="37"/>
    </row>
    <row r="13080" ht="22.5" hidden="1" customHeight="1">
      <c r="A13080" s="32" t="b">
        <v>0</v>
      </c>
      <c r="B13080" s="33"/>
      <c r="C13080" s="34"/>
      <c r="D13080" s="35"/>
      <c r="E13080" s="37"/>
      <c r="F13080" s="37"/>
      <c r="G13080" s="37"/>
      <c r="H13080" s="37"/>
      <c r="I13080" s="36">
        <f t="shared" si="1"/>
        <v>307</v>
      </c>
      <c r="J13080" s="37"/>
      <c r="K13080" s="37"/>
    </row>
    <row r="13081" ht="22.5" hidden="1" customHeight="1">
      <c r="A13081" s="32" t="b">
        <v>0</v>
      </c>
      <c r="B13081" s="33"/>
      <c r="C13081" s="34"/>
      <c r="D13081" s="35"/>
      <c r="E13081" s="37"/>
      <c r="F13081" s="37"/>
      <c r="G13081" s="37"/>
      <c r="H13081" s="37"/>
      <c r="I13081" s="36">
        <f t="shared" si="1"/>
        <v>308</v>
      </c>
      <c r="J13081" s="37"/>
      <c r="K13081" s="37"/>
    </row>
    <row r="13082" ht="22.5" hidden="1" customHeight="1">
      <c r="A13082" s="32" t="b">
        <v>0</v>
      </c>
      <c r="B13082" s="33"/>
      <c r="C13082" s="34"/>
      <c r="D13082" s="35"/>
      <c r="E13082" s="37"/>
      <c r="F13082" s="37"/>
      <c r="G13082" s="37"/>
      <c r="H13082" s="37"/>
      <c r="I13082" s="36">
        <f t="shared" si="1"/>
        <v>309</v>
      </c>
      <c r="J13082" s="37"/>
      <c r="K13082" s="37"/>
    </row>
    <row r="13083" ht="22.5" hidden="1" customHeight="1">
      <c r="A13083" s="32" t="b">
        <v>0</v>
      </c>
      <c r="B13083" s="33"/>
      <c r="C13083" s="34"/>
      <c r="D13083" s="35"/>
      <c r="E13083" s="37"/>
      <c r="F13083" s="37"/>
      <c r="G13083" s="37"/>
      <c r="H13083" s="37"/>
      <c r="I13083" s="36">
        <f t="shared" si="1"/>
        <v>310</v>
      </c>
      <c r="J13083" s="37"/>
      <c r="K13083" s="37"/>
    </row>
    <row r="13084" ht="22.5" hidden="1" customHeight="1">
      <c r="A13084" s="32" t="b">
        <v>0</v>
      </c>
      <c r="B13084" s="33"/>
      <c r="C13084" s="34"/>
      <c r="D13084" s="35"/>
      <c r="E13084" s="37"/>
      <c r="F13084" s="37"/>
      <c r="G13084" s="37"/>
      <c r="H13084" s="37"/>
      <c r="I13084" s="36">
        <f t="shared" si="1"/>
        <v>311</v>
      </c>
      <c r="J13084" s="37"/>
      <c r="K13084" s="37"/>
    </row>
    <row r="13085" ht="22.5" hidden="1" customHeight="1">
      <c r="A13085" s="32" t="b">
        <v>0</v>
      </c>
      <c r="B13085" s="33"/>
      <c r="C13085" s="34"/>
      <c r="D13085" s="35"/>
      <c r="E13085" s="37"/>
      <c r="F13085" s="37"/>
      <c r="G13085" s="37"/>
      <c r="H13085" s="37"/>
      <c r="I13085" s="36">
        <f t="shared" si="1"/>
        <v>312</v>
      </c>
      <c r="J13085" s="37"/>
      <c r="K13085" s="37"/>
    </row>
    <row r="13086" ht="22.5" hidden="1" customHeight="1">
      <c r="A13086" s="32" t="b">
        <v>0</v>
      </c>
      <c r="B13086" s="33"/>
      <c r="C13086" s="34"/>
      <c r="D13086" s="35"/>
      <c r="E13086" s="37"/>
      <c r="F13086" s="37"/>
      <c r="G13086" s="37"/>
      <c r="H13086" s="37"/>
      <c r="I13086" s="36">
        <f t="shared" si="1"/>
        <v>313</v>
      </c>
      <c r="J13086" s="37"/>
      <c r="K13086" s="37"/>
    </row>
    <row r="13087" ht="22.5" hidden="1" customHeight="1">
      <c r="A13087" s="32" t="b">
        <v>0</v>
      </c>
      <c r="B13087" s="33"/>
      <c r="C13087" s="34"/>
      <c r="D13087" s="35"/>
      <c r="E13087" s="37"/>
      <c r="F13087" s="37"/>
      <c r="G13087" s="37"/>
      <c r="H13087" s="37"/>
      <c r="I13087" s="36">
        <f t="shared" si="1"/>
        <v>314</v>
      </c>
      <c r="J13087" s="37"/>
      <c r="K13087" s="37"/>
    </row>
    <row r="13088" ht="22.5" hidden="1" customHeight="1">
      <c r="A13088" s="32" t="b">
        <v>0</v>
      </c>
      <c r="B13088" s="33"/>
      <c r="C13088" s="34"/>
      <c r="D13088" s="35"/>
      <c r="E13088" s="37"/>
      <c r="F13088" s="37"/>
      <c r="G13088" s="37"/>
      <c r="H13088" s="37"/>
      <c r="I13088" s="36">
        <f t="shared" si="1"/>
        <v>315</v>
      </c>
      <c r="J13088" s="37"/>
      <c r="K13088" s="37"/>
    </row>
    <row r="13089" ht="22.5" hidden="1" customHeight="1">
      <c r="A13089" s="32" t="b">
        <v>0</v>
      </c>
      <c r="B13089" s="33"/>
      <c r="C13089" s="34"/>
      <c r="D13089" s="35"/>
      <c r="E13089" s="37"/>
      <c r="F13089" s="37"/>
      <c r="G13089" s="37"/>
      <c r="H13089" s="37"/>
      <c r="I13089" s="36">
        <f t="shared" si="1"/>
        <v>316</v>
      </c>
      <c r="J13089" s="37"/>
      <c r="K13089" s="37"/>
    </row>
    <row r="13090" ht="22.5" hidden="1" customHeight="1">
      <c r="A13090" s="32" t="b">
        <v>0</v>
      </c>
      <c r="B13090" s="33"/>
      <c r="C13090" s="34"/>
      <c r="D13090" s="35"/>
      <c r="E13090" s="37"/>
      <c r="F13090" s="37"/>
      <c r="G13090" s="37"/>
      <c r="H13090" s="37"/>
      <c r="I13090" s="36">
        <f t="shared" si="1"/>
        <v>317</v>
      </c>
      <c r="J13090" s="37"/>
      <c r="K13090" s="37"/>
    </row>
    <row r="13091" ht="22.5" hidden="1" customHeight="1">
      <c r="A13091" s="32" t="b">
        <v>0</v>
      </c>
      <c r="B13091" s="33"/>
      <c r="C13091" s="34"/>
      <c r="D13091" s="35"/>
      <c r="E13091" s="37"/>
      <c r="F13091" s="37"/>
      <c r="G13091" s="37"/>
      <c r="H13091" s="37"/>
      <c r="I13091" s="36">
        <f t="shared" si="1"/>
        <v>318</v>
      </c>
      <c r="J13091" s="37"/>
      <c r="K13091" s="37"/>
    </row>
    <row r="13092" ht="22.5" hidden="1" customHeight="1">
      <c r="A13092" s="32" t="b">
        <v>0</v>
      </c>
      <c r="B13092" s="33"/>
      <c r="C13092" s="34"/>
      <c r="D13092" s="35"/>
      <c r="E13092" s="37"/>
      <c r="F13092" s="37"/>
      <c r="G13092" s="37"/>
      <c r="H13092" s="37"/>
      <c r="I13092" s="36">
        <f t="shared" si="1"/>
        <v>319</v>
      </c>
      <c r="J13092" s="37"/>
      <c r="K13092" s="37"/>
    </row>
    <row r="13093" ht="22.5" hidden="1" customHeight="1">
      <c r="A13093" s="32" t="b">
        <v>0</v>
      </c>
      <c r="B13093" s="33"/>
      <c r="C13093" s="34"/>
      <c r="D13093" s="35"/>
      <c r="E13093" s="37"/>
      <c r="F13093" s="37"/>
      <c r="G13093" s="37"/>
      <c r="H13093" s="37"/>
      <c r="I13093" s="36">
        <f t="shared" si="1"/>
        <v>320</v>
      </c>
      <c r="J13093" s="37"/>
      <c r="K13093" s="37"/>
    </row>
    <row r="13094" ht="22.5" hidden="1" customHeight="1">
      <c r="A13094" s="32" t="b">
        <v>0</v>
      </c>
      <c r="B13094" s="33"/>
      <c r="C13094" s="34"/>
      <c r="D13094" s="35"/>
      <c r="E13094" s="37"/>
      <c r="F13094" s="37"/>
      <c r="G13094" s="37"/>
      <c r="H13094" s="37"/>
      <c r="I13094" s="36">
        <f t="shared" si="1"/>
        <v>321</v>
      </c>
      <c r="J13094" s="37"/>
      <c r="K13094" s="37"/>
    </row>
    <row r="13095" ht="22.5" hidden="1" customHeight="1">
      <c r="A13095" s="32" t="b">
        <v>0</v>
      </c>
      <c r="B13095" s="33"/>
      <c r="C13095" s="34"/>
      <c r="D13095" s="35"/>
      <c r="E13095" s="37"/>
      <c r="F13095" s="37"/>
      <c r="G13095" s="37"/>
      <c r="H13095" s="37"/>
      <c r="I13095" s="36">
        <f t="shared" si="1"/>
        <v>322</v>
      </c>
      <c r="J13095" s="37"/>
      <c r="K13095" s="37"/>
    </row>
    <row r="13096" ht="22.5" hidden="1" customHeight="1">
      <c r="A13096" s="32" t="b">
        <v>0</v>
      </c>
      <c r="B13096" s="33"/>
      <c r="C13096" s="34"/>
      <c r="D13096" s="35"/>
      <c r="E13096" s="37"/>
      <c r="F13096" s="37"/>
      <c r="G13096" s="37"/>
      <c r="H13096" s="37"/>
      <c r="I13096" s="36">
        <f t="shared" si="1"/>
        <v>323</v>
      </c>
      <c r="J13096" s="37"/>
      <c r="K13096" s="37"/>
    </row>
    <row r="13097" ht="22.5" hidden="1" customHeight="1">
      <c r="A13097" s="32" t="b">
        <v>0</v>
      </c>
      <c r="B13097" s="33"/>
      <c r="C13097" s="34"/>
      <c r="D13097" s="35"/>
      <c r="E13097" s="37"/>
      <c r="F13097" s="37"/>
      <c r="G13097" s="37"/>
      <c r="H13097" s="37"/>
      <c r="I13097" s="36">
        <f t="shared" si="1"/>
        <v>324</v>
      </c>
      <c r="J13097" s="37"/>
      <c r="K13097" s="37"/>
    </row>
    <row r="13098" ht="22.5" hidden="1" customHeight="1">
      <c r="A13098" s="32" t="b">
        <v>0</v>
      </c>
      <c r="B13098" s="33"/>
      <c r="C13098" s="34"/>
      <c r="D13098" s="35"/>
      <c r="E13098" s="37"/>
      <c r="F13098" s="37"/>
      <c r="G13098" s="37"/>
      <c r="H13098" s="37"/>
      <c r="I13098" s="36">
        <f t="shared" si="1"/>
        <v>325</v>
      </c>
      <c r="J13098" s="37"/>
      <c r="K13098" s="37"/>
    </row>
    <row r="13099" ht="22.5" hidden="1" customHeight="1">
      <c r="A13099" s="32" t="b">
        <v>0</v>
      </c>
      <c r="B13099" s="33"/>
      <c r="C13099" s="34"/>
      <c r="D13099" s="35"/>
      <c r="E13099" s="37"/>
      <c r="F13099" s="37"/>
      <c r="G13099" s="37"/>
      <c r="H13099" s="37"/>
      <c r="I13099" s="36">
        <f t="shared" si="1"/>
        <v>326</v>
      </c>
      <c r="J13099" s="37"/>
      <c r="K13099" s="37"/>
    </row>
    <row r="13100" ht="22.5" hidden="1" customHeight="1">
      <c r="A13100" s="32" t="b">
        <v>0</v>
      </c>
      <c r="B13100" s="33"/>
      <c r="C13100" s="34"/>
      <c r="D13100" s="35"/>
      <c r="E13100" s="37"/>
      <c r="F13100" s="37"/>
      <c r="G13100" s="37"/>
      <c r="H13100" s="37"/>
      <c r="I13100" s="36">
        <f t="shared" si="1"/>
        <v>327</v>
      </c>
      <c r="J13100" s="37"/>
      <c r="K13100" s="37"/>
    </row>
    <row r="13101" ht="22.5" hidden="1" customHeight="1">
      <c r="A13101" s="32" t="b">
        <v>0</v>
      </c>
      <c r="B13101" s="33"/>
      <c r="C13101" s="34"/>
      <c r="D13101" s="35"/>
      <c r="E13101" s="37"/>
      <c r="F13101" s="37"/>
      <c r="G13101" s="37"/>
      <c r="H13101" s="37"/>
      <c r="I13101" s="36">
        <f t="shared" si="1"/>
        <v>328</v>
      </c>
      <c r="J13101" s="37"/>
      <c r="K13101" s="37"/>
    </row>
    <row r="13102" ht="22.5" hidden="1" customHeight="1">
      <c r="A13102" s="32" t="b">
        <v>0</v>
      </c>
      <c r="B13102" s="33"/>
      <c r="C13102" s="34"/>
      <c r="D13102" s="35"/>
      <c r="E13102" s="37"/>
      <c r="F13102" s="37"/>
      <c r="G13102" s="37"/>
      <c r="H13102" s="37"/>
      <c r="I13102" s="36">
        <f t="shared" si="1"/>
        <v>329</v>
      </c>
      <c r="J13102" s="37"/>
      <c r="K13102" s="37"/>
    </row>
    <row r="13103" ht="22.5" hidden="1" customHeight="1">
      <c r="A13103" s="32" t="b">
        <v>0</v>
      </c>
      <c r="B13103" s="33"/>
      <c r="C13103" s="34"/>
      <c r="D13103" s="35"/>
      <c r="E13103" s="37"/>
      <c r="F13103" s="37"/>
      <c r="G13103" s="37"/>
      <c r="H13103" s="37"/>
      <c r="I13103" s="36">
        <f t="shared" si="1"/>
        <v>330</v>
      </c>
      <c r="J13103" s="37"/>
      <c r="K13103" s="37"/>
    </row>
    <row r="13104" ht="22.5" hidden="1" customHeight="1">
      <c r="A13104" s="32" t="b">
        <v>0</v>
      </c>
      <c r="B13104" s="33"/>
      <c r="C13104" s="34"/>
      <c r="D13104" s="35"/>
      <c r="E13104" s="37"/>
      <c r="F13104" s="37"/>
      <c r="G13104" s="37"/>
      <c r="H13104" s="37"/>
      <c r="I13104" s="36">
        <f t="shared" si="1"/>
        <v>331</v>
      </c>
      <c r="J13104" s="37"/>
      <c r="K13104" s="37"/>
    </row>
    <row r="13105" ht="22.5" hidden="1" customHeight="1">
      <c r="A13105" s="32" t="b">
        <v>0</v>
      </c>
      <c r="B13105" s="33"/>
      <c r="C13105" s="34"/>
      <c r="D13105" s="35"/>
      <c r="E13105" s="37"/>
      <c r="F13105" s="37"/>
      <c r="G13105" s="37"/>
      <c r="H13105" s="37"/>
      <c r="I13105" s="36">
        <f t="shared" si="1"/>
        <v>332</v>
      </c>
      <c r="J13105" s="37"/>
      <c r="K13105" s="37"/>
    </row>
    <row r="13106" ht="22.5" hidden="1" customHeight="1">
      <c r="A13106" s="32" t="b">
        <v>0</v>
      </c>
      <c r="B13106" s="33"/>
      <c r="C13106" s="34"/>
      <c r="D13106" s="35"/>
      <c r="E13106" s="37"/>
      <c r="F13106" s="37"/>
      <c r="G13106" s="37"/>
      <c r="H13106" s="37"/>
      <c r="I13106" s="36">
        <f t="shared" si="1"/>
        <v>333</v>
      </c>
      <c r="J13106" s="37"/>
      <c r="K13106" s="37"/>
    </row>
    <row r="13107" ht="22.5" hidden="1" customHeight="1">
      <c r="A13107" s="32" t="b">
        <v>0</v>
      </c>
      <c r="B13107" s="33"/>
      <c r="C13107" s="34"/>
      <c r="D13107" s="35"/>
      <c r="E13107" s="37"/>
      <c r="F13107" s="37"/>
      <c r="G13107" s="37"/>
      <c r="H13107" s="37"/>
      <c r="I13107" s="36">
        <f t="shared" si="1"/>
        <v>334</v>
      </c>
      <c r="J13107" s="37"/>
      <c r="K13107" s="37"/>
    </row>
    <row r="13108" ht="22.5" hidden="1" customHeight="1">
      <c r="A13108" s="32" t="b">
        <v>0</v>
      </c>
      <c r="B13108" s="33"/>
      <c r="C13108" s="34"/>
      <c r="D13108" s="35"/>
      <c r="E13108" s="37"/>
      <c r="F13108" s="37"/>
      <c r="G13108" s="37"/>
      <c r="H13108" s="37"/>
      <c r="I13108" s="36">
        <f t="shared" si="1"/>
        <v>335</v>
      </c>
      <c r="J13108" s="37"/>
      <c r="K13108" s="37"/>
    </row>
    <row r="13109" ht="22.5" hidden="1" customHeight="1">
      <c r="A13109" s="32" t="b">
        <v>0</v>
      </c>
      <c r="B13109" s="33"/>
      <c r="C13109" s="34"/>
      <c r="D13109" s="35"/>
      <c r="E13109" s="37"/>
      <c r="F13109" s="37"/>
      <c r="G13109" s="37"/>
      <c r="H13109" s="37"/>
      <c r="I13109" s="36">
        <f t="shared" si="1"/>
        <v>336</v>
      </c>
      <c r="J13109" s="37"/>
      <c r="K13109" s="37"/>
    </row>
    <row r="13110" ht="22.5" hidden="1" customHeight="1">
      <c r="A13110" s="32" t="b">
        <v>0</v>
      </c>
      <c r="B13110" s="33"/>
      <c r="C13110" s="34"/>
      <c r="D13110" s="35"/>
      <c r="E13110" s="37"/>
      <c r="F13110" s="37"/>
      <c r="G13110" s="37"/>
      <c r="H13110" s="37"/>
      <c r="I13110" s="36">
        <f t="shared" si="1"/>
        <v>337</v>
      </c>
      <c r="J13110" s="37"/>
      <c r="K13110" s="37"/>
    </row>
    <row r="13111" ht="22.5" hidden="1" customHeight="1">
      <c r="A13111" s="32" t="b">
        <v>0</v>
      </c>
      <c r="B13111" s="33"/>
      <c r="C13111" s="34"/>
      <c r="D13111" s="35"/>
      <c r="E13111" s="37"/>
      <c r="F13111" s="37"/>
      <c r="G13111" s="37"/>
      <c r="H13111" s="37"/>
      <c r="I13111" s="36">
        <f t="shared" si="1"/>
        <v>338</v>
      </c>
      <c r="J13111" s="37"/>
      <c r="K13111" s="37"/>
    </row>
    <row r="13112" ht="22.5" hidden="1" customHeight="1">
      <c r="A13112" s="32" t="b">
        <v>0</v>
      </c>
      <c r="B13112" s="33"/>
      <c r="C13112" s="34"/>
      <c r="D13112" s="35"/>
      <c r="E13112" s="37"/>
      <c r="F13112" s="37"/>
      <c r="G13112" s="37"/>
      <c r="H13112" s="37"/>
      <c r="I13112" s="36">
        <f t="shared" si="1"/>
        <v>339</v>
      </c>
      <c r="J13112" s="37"/>
      <c r="K13112" s="37"/>
    </row>
    <row r="13113" ht="22.5" hidden="1" customHeight="1">
      <c r="A13113" s="32" t="b">
        <v>0</v>
      </c>
      <c r="B13113" s="33"/>
      <c r="C13113" s="34"/>
      <c r="D13113" s="35"/>
      <c r="E13113" s="37"/>
      <c r="F13113" s="37"/>
      <c r="G13113" s="37"/>
      <c r="H13113" s="37"/>
      <c r="I13113" s="36">
        <f t="shared" si="1"/>
        <v>340</v>
      </c>
      <c r="J13113" s="37"/>
      <c r="K13113" s="37"/>
    </row>
    <row r="13114" ht="22.5" hidden="1" customHeight="1">
      <c r="A13114" s="32" t="b">
        <v>0</v>
      </c>
      <c r="B13114" s="33"/>
      <c r="C13114" s="34"/>
      <c r="D13114" s="35"/>
      <c r="E13114" s="37"/>
      <c r="F13114" s="37"/>
      <c r="G13114" s="37"/>
      <c r="H13114" s="37"/>
      <c r="I13114" s="36">
        <f t="shared" si="1"/>
        <v>341</v>
      </c>
      <c r="J13114" s="37"/>
      <c r="K13114" s="37"/>
    </row>
    <row r="13115" ht="22.5" hidden="1" customHeight="1">
      <c r="A13115" s="32" t="b">
        <v>0</v>
      </c>
      <c r="B13115" s="33"/>
      <c r="C13115" s="34"/>
      <c r="D13115" s="35"/>
      <c r="E13115" s="37"/>
      <c r="F13115" s="37"/>
      <c r="G13115" s="37"/>
      <c r="H13115" s="37"/>
      <c r="I13115" s="36">
        <f t="shared" si="1"/>
        <v>342</v>
      </c>
      <c r="J13115" s="37"/>
      <c r="K13115" s="37"/>
    </row>
  </sheetData>
  <autoFilter ref="$A$3:$K$13115">
    <filterColumn colId="5">
      <filters>
        <filter val="Obligación"/>
      </filters>
    </filterColumn>
  </autoFilter>
  <conditionalFormatting sqref="A4:C13115 E4:K13115">
    <cfRule type="expression" dxfId="1" priority="1">
      <formula>$A4=TRUE</formula>
    </cfRule>
  </conditionalFormatting>
  <hyperlinks>
    <hyperlink r:id="rId1" ref="H2763"/>
    <hyperlink r:id="rId2" ref="H4596"/>
    <hyperlink r:id="rId3" ref="H5568"/>
    <hyperlink r:id="rId4" ref="H5784"/>
    <hyperlink r:id="rId5" ref="H6009"/>
    <hyperlink r:id="rId6" ref="H6993"/>
    <hyperlink r:id="rId7" ref="H7605"/>
    <hyperlink r:id="rId8" ref="H7620"/>
    <hyperlink r:id="rId9" ref="H7907"/>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s>
  <sheetData>
    <row r="3">
      <c r="A3" s="35" t="s">
        <v>434</v>
      </c>
      <c r="B3" s="1" t="s">
        <v>348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9071</v>
      </c>
    </row>
    <row r="2">
      <c r="A2" s="1"/>
      <c r="B2" s="1" t="s">
        <v>9072</v>
      </c>
    </row>
    <row r="3">
      <c r="A3" s="1"/>
      <c r="B3" s="1" t="s">
        <v>9073</v>
      </c>
    </row>
    <row r="4">
      <c r="A4" s="1"/>
      <c r="B4" s="1" t="s">
        <v>9073</v>
      </c>
    </row>
    <row r="5">
      <c r="A5" s="1"/>
      <c r="B5" s="1" t="s">
        <v>9074</v>
      </c>
    </row>
    <row r="7">
      <c r="A7" s="1"/>
      <c r="B7" s="1" t="s">
        <v>9075</v>
      </c>
    </row>
    <row r="9">
      <c r="A9" s="1"/>
      <c r="B9" s="1" t="s">
        <v>9076</v>
      </c>
    </row>
    <row r="11">
      <c r="A11" s="1"/>
      <c r="B11" s="1" t="s">
        <v>9077</v>
      </c>
    </row>
    <row r="13">
      <c r="A13" s="1"/>
      <c r="B13" s="1" t="s">
        <v>9078</v>
      </c>
    </row>
    <row r="14">
      <c r="A14" s="1"/>
      <c r="B14" s="1" t="s">
        <v>9079</v>
      </c>
    </row>
    <row r="16">
      <c r="A16" s="48">
        <v>45068.0</v>
      </c>
      <c r="B16" s="1" t="s">
        <v>9080</v>
      </c>
    </row>
    <row r="17">
      <c r="A17" s="1"/>
      <c r="B17" s="1" t="s">
        <v>9081</v>
      </c>
    </row>
    <row r="18">
      <c r="A18" s="1"/>
      <c r="B18" s="1">
        <v>0.0</v>
      </c>
    </row>
    <row r="19">
      <c r="A19" s="1"/>
      <c r="B19" s="1" t="s">
        <v>9082</v>
      </c>
    </row>
    <row r="20">
      <c r="A20" s="1"/>
      <c r="B20" s="1" t="s">
        <v>9083</v>
      </c>
    </row>
    <row r="21">
      <c r="A21" s="1"/>
      <c r="B21" s="1" t="s">
        <v>9084</v>
      </c>
    </row>
    <row r="23">
      <c r="A23" s="1"/>
      <c r="B23" s="1" t="s">
        <v>9085</v>
      </c>
    </row>
    <row r="24">
      <c r="A24" s="1"/>
      <c r="B24" s="1" t="s">
        <v>9081</v>
      </c>
    </row>
    <row r="25">
      <c r="A25" s="1"/>
      <c r="B25" s="1">
        <v>0.0</v>
      </c>
    </row>
    <row r="26">
      <c r="A26" s="1"/>
      <c r="B26" s="1" t="s">
        <v>9082</v>
      </c>
    </row>
    <row r="27">
      <c r="A27" s="1"/>
      <c r="B27" s="1" t="s">
        <v>9083</v>
      </c>
    </row>
    <row r="28">
      <c r="A28" s="1"/>
      <c r="B28" s="1" t="s">
        <v>9086</v>
      </c>
    </row>
    <row r="30">
      <c r="A30" s="1"/>
      <c r="B30" s="1" t="s">
        <v>9087</v>
      </c>
    </row>
    <row r="31">
      <c r="A31" s="1"/>
      <c r="B31" s="1" t="s">
        <v>9088</v>
      </c>
    </row>
    <row r="32">
      <c r="A32" s="1"/>
      <c r="B32" s="1">
        <v>0.0</v>
      </c>
    </row>
    <row r="33">
      <c r="A33" s="1"/>
      <c r="B33" s="1" t="s">
        <v>9082</v>
      </c>
    </row>
    <row r="34">
      <c r="A34" s="1"/>
      <c r="B34" s="1" t="s">
        <v>9083</v>
      </c>
    </row>
    <row r="35">
      <c r="A35" s="1"/>
      <c r="B35" s="1" t="s">
        <v>9089</v>
      </c>
    </row>
    <row r="36">
      <c r="A36" s="1"/>
      <c r="B36" s="1" t="s">
        <v>9090</v>
      </c>
    </row>
    <row r="37">
      <c r="A37" s="1"/>
      <c r="B37" s="1" t="s">
        <v>9091</v>
      </c>
    </row>
    <row r="38">
      <c r="A38" s="1"/>
      <c r="B38" s="1">
        <v>0.0</v>
      </c>
    </row>
    <row r="39">
      <c r="A39" s="1"/>
      <c r="B39" s="1" t="s">
        <v>9082</v>
      </c>
    </row>
    <row r="40">
      <c r="A40" s="1"/>
      <c r="B40" s="1" t="s">
        <v>9083</v>
      </c>
    </row>
    <row r="41">
      <c r="A41" s="1"/>
      <c r="B41" s="1" t="s">
        <v>9092</v>
      </c>
    </row>
    <row r="42">
      <c r="A42" s="1"/>
      <c r="B42" s="1" t="s">
        <v>9093</v>
      </c>
    </row>
    <row r="43">
      <c r="A43" s="1"/>
      <c r="B43" s="1" t="s">
        <v>9081</v>
      </c>
    </row>
    <row r="44">
      <c r="A44" s="1"/>
      <c r="B44" s="1">
        <v>0.0</v>
      </c>
    </row>
    <row r="45">
      <c r="A45" s="1"/>
      <c r="B45" s="1" t="s">
        <v>9082</v>
      </c>
    </row>
    <row r="46">
      <c r="A46" s="1"/>
      <c r="B46" s="1" t="s">
        <v>9083</v>
      </c>
    </row>
    <row r="47">
      <c r="A47" s="1"/>
      <c r="B47" s="1" t="s">
        <v>9094</v>
      </c>
    </row>
    <row r="49">
      <c r="A49" s="1"/>
      <c r="B49" s="1" t="s">
        <v>9095</v>
      </c>
    </row>
    <row r="50">
      <c r="A50" s="1"/>
      <c r="B50" s="1" t="s">
        <v>9081</v>
      </c>
    </row>
    <row r="51">
      <c r="A51" s="1"/>
      <c r="B51" s="1">
        <v>0.0</v>
      </c>
    </row>
    <row r="52">
      <c r="A52" s="1"/>
      <c r="B52" s="1" t="s">
        <v>9082</v>
      </c>
    </row>
    <row r="53">
      <c r="A53" s="1"/>
      <c r="B53" s="1" t="s">
        <v>9083</v>
      </c>
    </row>
    <row r="54">
      <c r="A54" s="1"/>
      <c r="B54" s="1" t="s">
        <v>9096</v>
      </c>
    </row>
    <row r="56">
      <c r="A56" s="1"/>
      <c r="B56" s="1" t="s">
        <v>9097</v>
      </c>
    </row>
    <row r="57">
      <c r="A57" s="1"/>
      <c r="B57" s="1" t="s">
        <v>9081</v>
      </c>
    </row>
    <row r="58">
      <c r="A58" s="1"/>
      <c r="B58" s="1">
        <v>0.0</v>
      </c>
    </row>
    <row r="59">
      <c r="A59" s="1"/>
      <c r="B59" s="1" t="s">
        <v>9082</v>
      </c>
    </row>
    <row r="60">
      <c r="A60" s="1"/>
      <c r="B60" s="1" t="s">
        <v>9083</v>
      </c>
    </row>
    <row r="61">
      <c r="A61" s="1"/>
      <c r="B61" s="1" t="s">
        <v>9098</v>
      </c>
    </row>
    <row r="62">
      <c r="A62" s="1"/>
      <c r="B62" s="1" t="s">
        <v>9099</v>
      </c>
    </row>
    <row r="63">
      <c r="A63" s="1"/>
      <c r="B63" s="1" t="s">
        <v>9100</v>
      </c>
    </row>
    <row r="64">
      <c r="A64" s="1"/>
      <c r="B64" s="1">
        <v>0.0</v>
      </c>
    </row>
    <row r="65">
      <c r="A65" s="1"/>
      <c r="B65" s="1" t="s">
        <v>9082</v>
      </c>
    </row>
    <row r="66">
      <c r="A66" s="1"/>
      <c r="B66" s="1" t="s">
        <v>9083</v>
      </c>
    </row>
    <row r="67">
      <c r="A67" s="1"/>
      <c r="B67" s="1" t="s">
        <v>9101</v>
      </c>
    </row>
    <row r="68">
      <c r="A68" s="1"/>
      <c r="B68" s="1" t="s">
        <v>9102</v>
      </c>
    </row>
    <row r="69">
      <c r="A69" s="1"/>
      <c r="B69" s="1" t="s">
        <v>9100</v>
      </c>
    </row>
    <row r="70">
      <c r="A70" s="1"/>
      <c r="B70" s="1">
        <v>0.0</v>
      </c>
    </row>
    <row r="71">
      <c r="A71" s="1"/>
      <c r="B71" s="1" t="s">
        <v>9082</v>
      </c>
    </row>
    <row r="72">
      <c r="A72" s="1"/>
      <c r="B72" s="1" t="s">
        <v>9083</v>
      </c>
    </row>
    <row r="73">
      <c r="A73" s="1"/>
      <c r="B73" s="1" t="s">
        <v>9103</v>
      </c>
    </row>
    <row r="75">
      <c r="A75" s="1"/>
      <c r="B75" s="1" t="s">
        <v>9104</v>
      </c>
    </row>
    <row r="76">
      <c r="A76" s="1"/>
      <c r="B76" s="1" t="s">
        <v>9081</v>
      </c>
    </row>
    <row r="77">
      <c r="A77" s="1"/>
      <c r="B77" s="1">
        <v>1.0</v>
      </c>
    </row>
    <row r="78">
      <c r="A78" s="1"/>
      <c r="B78" s="1" t="s">
        <v>9105</v>
      </c>
    </row>
    <row r="79">
      <c r="A79" s="1"/>
      <c r="B79" s="1" t="s">
        <v>9083</v>
      </c>
    </row>
    <row r="80">
      <c r="A80" s="1"/>
      <c r="B80" s="1" t="s">
        <v>9106</v>
      </c>
    </row>
    <row r="82">
      <c r="A82" s="1"/>
      <c r="B82" s="1" t="s">
        <v>9107</v>
      </c>
    </row>
    <row r="83">
      <c r="A83" s="1"/>
      <c r="B83" s="1" t="s">
        <v>9081</v>
      </c>
    </row>
    <row r="84">
      <c r="A84" s="1"/>
      <c r="B84" s="1">
        <v>1.0</v>
      </c>
    </row>
    <row r="85">
      <c r="A85" s="1"/>
      <c r="B85" s="1" t="s">
        <v>9105</v>
      </c>
    </row>
    <row r="86">
      <c r="A86" s="1"/>
      <c r="B86" s="1" t="s">
        <v>9083</v>
      </c>
    </row>
    <row r="87">
      <c r="A87" s="1"/>
      <c r="B87" s="1" t="s">
        <v>9108</v>
      </c>
    </row>
    <row r="89">
      <c r="A89" s="1"/>
      <c r="B89" s="1" t="s">
        <v>9109</v>
      </c>
    </row>
    <row r="90">
      <c r="A90" s="1"/>
      <c r="B90" s="1" t="s">
        <v>9081</v>
      </c>
    </row>
    <row r="91">
      <c r="A91" s="1"/>
      <c r="B91" s="1">
        <v>1.0</v>
      </c>
    </row>
    <row r="92">
      <c r="A92" s="1"/>
      <c r="B92" s="1" t="s">
        <v>9105</v>
      </c>
    </row>
    <row r="93">
      <c r="A93" s="1"/>
      <c r="B93" s="1" t="s">
        <v>9083</v>
      </c>
    </row>
    <row r="94">
      <c r="A94" s="1"/>
      <c r="B94" s="1" t="s">
        <v>9110</v>
      </c>
    </row>
    <row r="95">
      <c r="A95" s="1"/>
      <c r="B95" s="1" t="s">
        <v>9111</v>
      </c>
    </row>
    <row r="96">
      <c r="A96" s="1"/>
      <c r="B96" s="1" t="s">
        <v>9112</v>
      </c>
    </row>
    <row r="97">
      <c r="A97" s="1"/>
      <c r="B97" s="1">
        <v>2.0</v>
      </c>
    </row>
    <row r="98">
      <c r="A98" s="1"/>
      <c r="B98" s="1" t="s">
        <v>9113</v>
      </c>
    </row>
    <row r="99">
      <c r="A99" s="1"/>
      <c r="B99" s="1" t="s">
        <v>9083</v>
      </c>
    </row>
    <row r="100">
      <c r="A100" s="1"/>
      <c r="B100" s="1" t="s">
        <v>9114</v>
      </c>
    </row>
    <row r="102">
      <c r="A102" s="1"/>
      <c r="B102" s="1" t="s">
        <v>9115</v>
      </c>
    </row>
    <row r="103">
      <c r="A103" s="1"/>
      <c r="B103" s="1" t="s">
        <v>9100</v>
      </c>
    </row>
    <row r="104">
      <c r="A104" s="1"/>
      <c r="B104" s="1">
        <v>1.0</v>
      </c>
    </row>
    <row r="105">
      <c r="A105" s="1"/>
      <c r="B105" s="1" t="s">
        <v>9105</v>
      </c>
    </row>
    <row r="106">
      <c r="A106" s="1"/>
      <c r="B106" s="1" t="s">
        <v>9083</v>
      </c>
    </row>
    <row r="107">
      <c r="A107" s="1"/>
      <c r="B107" s="1" t="s">
        <v>9116</v>
      </c>
    </row>
    <row r="109">
      <c r="A109" s="1"/>
      <c r="B109" s="1" t="s">
        <v>9117</v>
      </c>
    </row>
    <row r="110">
      <c r="A110" s="1"/>
      <c r="B110" s="1" t="s">
        <v>9118</v>
      </c>
    </row>
    <row r="111">
      <c r="A111" s="1"/>
      <c r="B111" s="1">
        <v>2.0</v>
      </c>
    </row>
    <row r="112">
      <c r="A112" s="1"/>
      <c r="B112" s="1" t="s">
        <v>9113</v>
      </c>
    </row>
    <row r="113">
      <c r="A113" s="1"/>
      <c r="B113" s="1" t="s">
        <v>9083</v>
      </c>
    </row>
    <row r="114">
      <c r="A114" s="1"/>
      <c r="B114" s="1" t="s">
        <v>9119</v>
      </c>
    </row>
    <row r="116">
      <c r="A116" s="1"/>
      <c r="B116" s="1" t="s">
        <v>9120</v>
      </c>
    </row>
    <row r="117">
      <c r="A117" s="1"/>
      <c r="B117" s="1" t="s">
        <v>9081</v>
      </c>
    </row>
    <row r="118">
      <c r="A118" s="1"/>
      <c r="B118" s="1">
        <v>1.0</v>
      </c>
    </row>
    <row r="119">
      <c r="A119" s="1"/>
      <c r="B119" s="1" t="s">
        <v>9105</v>
      </c>
    </row>
    <row r="120">
      <c r="A120" s="1"/>
      <c r="B120" s="1" t="s">
        <v>9083</v>
      </c>
    </row>
    <row r="121">
      <c r="A121" s="1"/>
      <c r="B121" s="1" t="s">
        <v>9121</v>
      </c>
    </row>
    <row r="122">
      <c r="A122" s="1"/>
      <c r="B122" s="1" t="s">
        <v>9122</v>
      </c>
    </row>
    <row r="123">
      <c r="A123" s="1"/>
      <c r="B123" s="1" t="s">
        <v>9100</v>
      </c>
    </row>
    <row r="124">
      <c r="A124" s="1"/>
      <c r="B124" s="1">
        <v>3.0</v>
      </c>
    </row>
    <row r="125">
      <c r="A125" s="1"/>
      <c r="B125" s="1" t="s">
        <v>9123</v>
      </c>
    </row>
    <row r="126">
      <c r="A126" s="1"/>
      <c r="B126" s="1" t="s">
        <v>9083</v>
      </c>
    </row>
    <row r="127">
      <c r="A127" s="1"/>
      <c r="B127" s="1" t="s">
        <v>9124</v>
      </c>
    </row>
    <row r="128">
      <c r="A128" s="1"/>
      <c r="B128" s="1" t="s">
        <v>9125</v>
      </c>
    </row>
    <row r="129">
      <c r="A129" s="1"/>
      <c r="B129" s="1" t="s">
        <v>9081</v>
      </c>
    </row>
    <row r="130">
      <c r="A130" s="1"/>
      <c r="B130" s="1">
        <v>1.0</v>
      </c>
    </row>
    <row r="131">
      <c r="A131" s="1"/>
      <c r="B131" s="1" t="s">
        <v>9105</v>
      </c>
    </row>
    <row r="132">
      <c r="A132" s="1"/>
      <c r="B132" s="1" t="s">
        <v>9083</v>
      </c>
    </row>
    <row r="133">
      <c r="A133" s="1"/>
      <c r="B133" s="1" t="s">
        <v>9126</v>
      </c>
    </row>
    <row r="134">
      <c r="A134" s="1"/>
      <c r="B134" s="1" t="s">
        <v>9127</v>
      </c>
    </row>
    <row r="135">
      <c r="A135" s="1"/>
      <c r="B135" s="1" t="s">
        <v>9100</v>
      </c>
    </row>
    <row r="136">
      <c r="A136" s="1"/>
      <c r="B136" s="1">
        <v>1.0</v>
      </c>
    </row>
    <row r="137">
      <c r="A137" s="1"/>
      <c r="B137" s="1" t="s">
        <v>9105</v>
      </c>
    </row>
    <row r="138">
      <c r="A138" s="1"/>
      <c r="B138" s="1" t="s">
        <v>9083</v>
      </c>
    </row>
    <row r="139">
      <c r="A139" s="1"/>
      <c r="B139" s="1" t="s">
        <v>9128</v>
      </c>
    </row>
    <row r="141">
      <c r="A141" s="1"/>
      <c r="B141" s="1" t="s">
        <v>9129</v>
      </c>
    </row>
    <row r="142">
      <c r="A142" s="1"/>
      <c r="B142" s="1" t="s">
        <v>9091</v>
      </c>
    </row>
    <row r="143">
      <c r="A143" s="1"/>
      <c r="B143" s="1">
        <v>1.0</v>
      </c>
    </row>
    <row r="144">
      <c r="A144" s="1"/>
      <c r="B144" s="1" t="s">
        <v>9105</v>
      </c>
    </row>
    <row r="145">
      <c r="A145" s="1"/>
      <c r="B145" s="1" t="s">
        <v>9083</v>
      </c>
    </row>
    <row r="146">
      <c r="A146" s="1"/>
      <c r="B146" s="1" t="s">
        <v>9130</v>
      </c>
    </row>
    <row r="148">
      <c r="A148" s="1"/>
      <c r="B148" s="1" t="s">
        <v>9131</v>
      </c>
    </row>
    <row r="149">
      <c r="A149" s="1"/>
      <c r="B149" s="1" t="s">
        <v>9100</v>
      </c>
    </row>
    <row r="150">
      <c r="A150" s="1"/>
      <c r="B150" s="1">
        <v>1.0</v>
      </c>
    </row>
    <row r="151">
      <c r="A151" s="1"/>
      <c r="B151" s="1" t="s">
        <v>9105</v>
      </c>
    </row>
    <row r="152">
      <c r="A152" s="1"/>
      <c r="B152" s="1" t="s">
        <v>9083</v>
      </c>
    </row>
    <row r="153">
      <c r="A153" s="1"/>
      <c r="B153" s="1" t="s">
        <v>9132</v>
      </c>
    </row>
    <row r="155">
      <c r="A155" s="1"/>
      <c r="B155" s="1" t="s">
        <v>9133</v>
      </c>
    </row>
    <row r="156">
      <c r="A156" s="1"/>
      <c r="B156" s="1" t="s">
        <v>9088</v>
      </c>
    </row>
    <row r="157">
      <c r="A157" s="1"/>
      <c r="B157" s="1">
        <v>1.0</v>
      </c>
    </row>
    <row r="158">
      <c r="A158" s="1"/>
      <c r="B158" s="1" t="s">
        <v>9105</v>
      </c>
    </row>
    <row r="159">
      <c r="A159" s="1"/>
      <c r="B159" s="1" t="s">
        <v>9083</v>
      </c>
    </row>
    <row r="160">
      <c r="A160" s="1"/>
      <c r="B160" s="1" t="s">
        <v>9134</v>
      </c>
    </row>
    <row r="162">
      <c r="A162" s="1"/>
      <c r="B162" s="1" t="s">
        <v>9135</v>
      </c>
    </row>
    <row r="163">
      <c r="A163" s="1"/>
      <c r="B163" s="1" t="s">
        <v>9112</v>
      </c>
    </row>
    <row r="164">
      <c r="A164" s="1"/>
      <c r="B164" s="1">
        <v>2.0</v>
      </c>
    </row>
    <row r="165">
      <c r="A165" s="1"/>
      <c r="B165" s="1" t="s">
        <v>9113</v>
      </c>
    </row>
    <row r="166">
      <c r="A166" s="1"/>
      <c r="B166" s="1" t="s">
        <v>9083</v>
      </c>
    </row>
    <row r="167">
      <c r="A167" s="1"/>
      <c r="B167" s="1" t="s">
        <v>9136</v>
      </c>
    </row>
    <row r="169">
      <c r="A169" s="1"/>
      <c r="B169" s="1" t="s">
        <v>9137</v>
      </c>
    </row>
    <row r="170">
      <c r="A170" s="1"/>
      <c r="B170" s="1" t="s">
        <v>9088</v>
      </c>
    </row>
    <row r="171">
      <c r="A171" s="1"/>
      <c r="B171" s="1">
        <v>1.0</v>
      </c>
    </row>
    <row r="172">
      <c r="A172" s="1"/>
      <c r="B172" s="1" t="s">
        <v>9105</v>
      </c>
    </row>
    <row r="173">
      <c r="A173" s="1"/>
      <c r="B173" s="1" t="s">
        <v>9083</v>
      </c>
    </row>
    <row r="174">
      <c r="A174" s="1"/>
      <c r="B174" s="1" t="s">
        <v>9138</v>
      </c>
    </row>
    <row r="175">
      <c r="A175" s="1"/>
      <c r="B175" s="1" t="s">
        <v>9139</v>
      </c>
    </row>
    <row r="176">
      <c r="A176" s="1"/>
      <c r="B176" s="1" t="s">
        <v>9140</v>
      </c>
    </row>
    <row r="177">
      <c r="A177" s="1"/>
      <c r="B177" s="1">
        <v>2.0</v>
      </c>
    </row>
    <row r="178">
      <c r="A178" s="1"/>
      <c r="B178" s="1" t="s">
        <v>9113</v>
      </c>
    </row>
    <row r="179">
      <c r="A179" s="1"/>
      <c r="B179" s="1" t="s">
        <v>9083</v>
      </c>
    </row>
    <row r="180">
      <c r="A180" s="1"/>
      <c r="B180" s="1" t="s">
        <v>9141</v>
      </c>
    </row>
    <row r="181">
      <c r="A181" s="1"/>
      <c r="B181" s="1" t="s">
        <v>9142</v>
      </c>
    </row>
    <row r="182">
      <c r="A182" s="1"/>
      <c r="B182" s="1" t="s">
        <v>9112</v>
      </c>
    </row>
    <row r="183">
      <c r="A183" s="1"/>
      <c r="B183" s="1">
        <v>3.0</v>
      </c>
    </row>
    <row r="184">
      <c r="A184" s="1"/>
      <c r="B184" s="1" t="s">
        <v>9123</v>
      </c>
    </row>
    <row r="185">
      <c r="A185" s="1"/>
      <c r="B185" s="1" t="s">
        <v>9083</v>
      </c>
    </row>
    <row r="186">
      <c r="A186" s="1"/>
      <c r="B186" s="1" t="s">
        <v>9143</v>
      </c>
    </row>
    <row r="188">
      <c r="A188" s="1"/>
      <c r="B188" s="1" t="s">
        <v>9144</v>
      </c>
    </row>
    <row r="189">
      <c r="A189" s="1"/>
      <c r="B189" s="1" t="s">
        <v>9091</v>
      </c>
    </row>
    <row r="190">
      <c r="A190" s="1"/>
      <c r="B190" s="1">
        <v>2.0</v>
      </c>
    </row>
    <row r="191">
      <c r="A191" s="1"/>
      <c r="B191" s="1" t="s">
        <v>9113</v>
      </c>
    </row>
    <row r="192">
      <c r="A192" s="1"/>
      <c r="B192" s="1" t="s">
        <v>9083</v>
      </c>
    </row>
    <row r="193">
      <c r="A193" s="1"/>
      <c r="B193" s="1" t="s">
        <v>9145</v>
      </c>
    </row>
    <row r="195">
      <c r="A195" s="1"/>
      <c r="B195" s="1" t="s">
        <v>9146</v>
      </c>
    </row>
    <row r="196">
      <c r="A196" s="1"/>
      <c r="B196" s="1" t="s">
        <v>9088</v>
      </c>
    </row>
    <row r="197">
      <c r="A197" s="1"/>
      <c r="B197" s="1">
        <v>2.0</v>
      </c>
    </row>
    <row r="198">
      <c r="A198" s="1"/>
      <c r="B198" s="1" t="s">
        <v>9113</v>
      </c>
    </row>
    <row r="199">
      <c r="A199" s="1"/>
      <c r="B199" s="1" t="s">
        <v>9083</v>
      </c>
    </row>
    <row r="200">
      <c r="A200" s="1"/>
      <c r="B200" s="1" t="s">
        <v>9147</v>
      </c>
    </row>
    <row r="202">
      <c r="A202" s="1"/>
      <c r="B202" s="1" t="s">
        <v>9148</v>
      </c>
    </row>
    <row r="203">
      <c r="A203" s="1"/>
      <c r="B203" s="1" t="s">
        <v>9100</v>
      </c>
    </row>
    <row r="204">
      <c r="A204" s="1"/>
      <c r="B204" s="1">
        <v>0.0</v>
      </c>
    </row>
    <row r="205">
      <c r="A205" s="1"/>
      <c r="B205" s="1" t="s">
        <v>9082</v>
      </c>
    </row>
    <row r="206">
      <c r="A206" s="1"/>
      <c r="B206" s="1" t="s">
        <v>9083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0"/>
    <col customWidth="1" min="2" max="15" width="5.2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s>
  <sheetData>
    <row r="1"/>
    <row r="2"/>
    <row r="3"/>
    <row r="4"/>
    <row r="5"/>
    <row r="6"/>
    <row r="7"/>
    <row r="8"/>
    <row r="9"/>
    <row r="10"/>
    <row r="11"/>
    <row r="12"/>
    <row r="13"/>
    <row r="14"/>
    <row r="15"/>
    <row r="16"/>
    <row r="17"/>
    <row r="18"/>
    <row r="19"/>
    <row r="20"/>
    <row r="21"/>
    <row r="22"/>
    <row r="23"/>
    <row r="24"/>
    <row r="25"/>
    <row r="26"/>
  </sheetData>
  <drawing r:id="rId2"/>
</worksheet>
</file>